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/>
  <mc:AlternateContent xmlns:mc="http://schemas.openxmlformats.org/markup-compatibility/2006">
    <mc:Choice Requires="x15">
      <x15ac:absPath xmlns:x15ac="http://schemas.microsoft.com/office/spreadsheetml/2010/11/ac" url="/Users/chadwojtysiak/Downloads/"/>
    </mc:Choice>
  </mc:AlternateContent>
  <xr:revisionPtr revIDLastSave="0" documentId="13_ncr:1_{BD6F5E11-4A90-8743-9EEF-4029E918F337}" xr6:coauthVersionLast="47" xr6:coauthVersionMax="47" xr10:uidLastSave="{00000000-0000-0000-0000-000000000000}"/>
  <bookViews>
    <workbookView xWindow="0" yWindow="500" windowWidth="33600" windowHeight="20500" xr2:uid="{00000000-000D-0000-FFFF-FFFF00000000}"/>
  </bookViews>
  <sheets>
    <sheet name="InerVarsity 2030 Target List" sheetId="1" r:id="rId1"/>
    <sheet name="InterVarsity Campus List" sheetId="2" r:id="rId2"/>
    <sheet name="Cru Campus List" sheetId="3" r:id="rId3"/>
    <sheet name="Chi Alpha Campus List" sheetId="4" r:id="rId4"/>
    <sheet name="Navigators Campus List" sheetId="5" r:id="rId5"/>
    <sheet name="Baptist Collegiate Ministry Cam" sheetId="6" r:id="rId6"/>
  </sheets>
  <definedNames>
    <definedName name="_xlnm._FilterDatabase" localSheetId="0" hidden="1">'InerVarsity 2030 Target List'!$A$3:$AC$2579</definedName>
    <definedName name="Z_4E79B117_0C22_464F_B4A2_330F72BEE2AF_.wvu.FilterData" localSheetId="0" hidden="1">'InerVarsity 2030 Target List'!$A$3:$AC$2579</definedName>
    <definedName name="Z_93170C92_2525_486E_944D_BA66545523B4_.wvu.FilterData" localSheetId="0" hidden="1">'InerVarsity 2030 Target List'!$A$3:$AC$2579</definedName>
    <definedName name="Z_D6891C5B_36A5_4E29_AA06_729811C04999_.wvu.FilterData" localSheetId="0" hidden="1">'InerVarsity 2030 Target List'!$A$3:$AC$2579</definedName>
  </definedNames>
  <calcPr calcId="191029"/>
  <customWorkbookViews>
    <customWorkbookView name="Unknown Presence" guid="{D6891C5B-36A5-4E29-AA06-729811C04999}" maximized="1" windowWidth="0" windowHeight="0" activeSheetId="0"/>
    <customWorkbookView name="InterVarsity Campuses" guid="{93170C92-2525-486E-944D-BA66545523B4}" maximized="1" windowWidth="0" windowHeight="0" activeSheetId="0"/>
    <customWorkbookView name="Non-InterVarsity Campuses" guid="{4E79B117-0C22-464F-B4A2-330F72BEE2AF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79" i="1" l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F2579" i="1"/>
  <c r="E2579" i="1"/>
  <c r="D2579" i="1"/>
  <c r="C2579" i="1"/>
  <c r="B2579" i="1"/>
  <c r="F2578" i="1"/>
  <c r="E2578" i="1"/>
  <c r="D2578" i="1"/>
  <c r="C2578" i="1"/>
  <c r="B2578" i="1"/>
  <c r="F2577" i="1"/>
  <c r="E2577" i="1"/>
  <c r="D2577" i="1"/>
  <c r="C2577" i="1"/>
  <c r="B2577" i="1"/>
  <c r="F2576" i="1"/>
  <c r="E2576" i="1"/>
  <c r="D2576" i="1"/>
  <c r="C2576" i="1"/>
  <c r="B2576" i="1"/>
  <c r="F2575" i="1"/>
  <c r="E2575" i="1"/>
  <c r="D2575" i="1"/>
  <c r="C2575" i="1"/>
  <c r="B2575" i="1"/>
  <c r="F2574" i="1"/>
  <c r="E2574" i="1"/>
  <c r="D2574" i="1"/>
  <c r="C2574" i="1"/>
  <c r="B2574" i="1"/>
  <c r="F2573" i="1"/>
  <c r="E2573" i="1"/>
  <c r="D2573" i="1"/>
  <c r="C2573" i="1"/>
  <c r="B2573" i="1"/>
  <c r="F2572" i="1"/>
  <c r="E2572" i="1"/>
  <c r="D2572" i="1"/>
  <c r="C2572" i="1"/>
  <c r="B2572" i="1"/>
  <c r="F2571" i="1"/>
  <c r="E2571" i="1"/>
  <c r="D2571" i="1"/>
  <c r="C2571" i="1"/>
  <c r="B2571" i="1"/>
  <c r="F2570" i="1"/>
  <c r="E2570" i="1"/>
  <c r="D2570" i="1"/>
  <c r="C2570" i="1"/>
  <c r="B2570" i="1"/>
  <c r="F2569" i="1"/>
  <c r="E2569" i="1"/>
  <c r="D2569" i="1"/>
  <c r="C2569" i="1"/>
  <c r="B2569" i="1"/>
  <c r="F2568" i="1"/>
  <c r="E2568" i="1"/>
  <c r="D2568" i="1"/>
  <c r="C2568" i="1"/>
  <c r="B2568" i="1"/>
  <c r="F2567" i="1"/>
  <c r="E2567" i="1"/>
  <c r="D2567" i="1"/>
  <c r="C2567" i="1"/>
  <c r="B2567" i="1"/>
  <c r="F2566" i="1"/>
  <c r="E2566" i="1"/>
  <c r="D2566" i="1"/>
  <c r="C2566" i="1"/>
  <c r="B2566" i="1"/>
  <c r="F2565" i="1"/>
  <c r="E2565" i="1"/>
  <c r="D2565" i="1"/>
  <c r="C2565" i="1"/>
  <c r="B2565" i="1"/>
  <c r="F2564" i="1"/>
  <c r="E2564" i="1"/>
  <c r="D2564" i="1"/>
  <c r="C2564" i="1"/>
  <c r="B2564" i="1"/>
  <c r="F2563" i="1"/>
  <c r="E2563" i="1"/>
  <c r="D2563" i="1"/>
  <c r="C2563" i="1"/>
  <c r="B2563" i="1"/>
  <c r="F2562" i="1"/>
  <c r="E2562" i="1"/>
  <c r="D2562" i="1"/>
  <c r="C2562" i="1"/>
  <c r="B2562" i="1"/>
  <c r="F2561" i="1"/>
  <c r="E2561" i="1"/>
  <c r="D2561" i="1"/>
  <c r="C2561" i="1"/>
  <c r="B2561" i="1"/>
  <c r="F2560" i="1"/>
  <c r="E2560" i="1"/>
  <c r="D2560" i="1"/>
  <c r="C2560" i="1"/>
  <c r="B2560" i="1"/>
  <c r="F2559" i="1"/>
  <c r="E2559" i="1"/>
  <c r="D2559" i="1"/>
  <c r="C2559" i="1"/>
  <c r="B2559" i="1"/>
  <c r="F2558" i="1"/>
  <c r="E2558" i="1"/>
  <c r="D2558" i="1"/>
  <c r="C2558" i="1"/>
  <c r="B2558" i="1"/>
  <c r="F2557" i="1"/>
  <c r="E2557" i="1"/>
  <c r="D2557" i="1"/>
  <c r="C2557" i="1"/>
  <c r="B2557" i="1"/>
  <c r="F2556" i="1"/>
  <c r="E2556" i="1"/>
  <c r="D2556" i="1"/>
  <c r="C2556" i="1"/>
  <c r="B2556" i="1"/>
  <c r="F2555" i="1"/>
  <c r="E2555" i="1"/>
  <c r="D2555" i="1"/>
  <c r="C2555" i="1"/>
  <c r="B2555" i="1"/>
  <c r="F2554" i="1"/>
  <c r="E2554" i="1"/>
  <c r="D2554" i="1"/>
  <c r="C2554" i="1"/>
  <c r="B2554" i="1"/>
  <c r="F2553" i="1"/>
  <c r="E2553" i="1"/>
  <c r="D2553" i="1"/>
  <c r="C2553" i="1"/>
  <c r="B2553" i="1"/>
  <c r="F2552" i="1"/>
  <c r="E2552" i="1"/>
  <c r="D2552" i="1"/>
  <c r="C2552" i="1"/>
  <c r="B2552" i="1"/>
  <c r="F2551" i="1"/>
  <c r="E2551" i="1"/>
  <c r="D2551" i="1"/>
  <c r="C2551" i="1"/>
  <c r="B2551" i="1"/>
  <c r="F2550" i="1"/>
  <c r="E2550" i="1"/>
  <c r="D2550" i="1"/>
  <c r="C2550" i="1"/>
  <c r="B2550" i="1"/>
  <c r="F2549" i="1"/>
  <c r="E2549" i="1"/>
  <c r="D2549" i="1"/>
  <c r="C2549" i="1"/>
  <c r="B2549" i="1"/>
  <c r="F2548" i="1"/>
  <c r="E2548" i="1"/>
  <c r="D2548" i="1"/>
  <c r="C2548" i="1"/>
  <c r="B2548" i="1"/>
  <c r="F2547" i="1"/>
  <c r="E2547" i="1"/>
  <c r="D2547" i="1"/>
  <c r="C2547" i="1"/>
  <c r="B2547" i="1"/>
  <c r="F2546" i="1"/>
  <c r="E2546" i="1"/>
  <c r="D2546" i="1"/>
  <c r="C2546" i="1"/>
  <c r="B2546" i="1"/>
  <c r="F2545" i="1"/>
  <c r="E2545" i="1"/>
  <c r="D2545" i="1"/>
  <c r="C2545" i="1"/>
  <c r="B2545" i="1"/>
  <c r="F2544" i="1"/>
  <c r="E2544" i="1"/>
  <c r="D2544" i="1"/>
  <c r="C2544" i="1"/>
  <c r="B2544" i="1"/>
  <c r="F2543" i="1"/>
  <c r="E2543" i="1"/>
  <c r="D2543" i="1"/>
  <c r="C2543" i="1"/>
  <c r="B2543" i="1"/>
  <c r="F2542" i="1"/>
  <c r="E2542" i="1"/>
  <c r="D2542" i="1"/>
  <c r="C2542" i="1"/>
  <c r="B2542" i="1"/>
  <c r="F2541" i="1"/>
  <c r="E2541" i="1"/>
  <c r="D2541" i="1"/>
  <c r="C2541" i="1"/>
  <c r="B2541" i="1"/>
  <c r="F2540" i="1"/>
  <c r="E2540" i="1"/>
  <c r="D2540" i="1"/>
  <c r="C2540" i="1"/>
  <c r="B2540" i="1"/>
  <c r="F2539" i="1"/>
  <c r="E2539" i="1"/>
  <c r="D2539" i="1"/>
  <c r="C2539" i="1"/>
  <c r="B2539" i="1"/>
  <c r="F2538" i="1"/>
  <c r="E2538" i="1"/>
  <c r="D2538" i="1"/>
  <c r="C2538" i="1"/>
  <c r="B2538" i="1"/>
  <c r="F2537" i="1"/>
  <c r="E2537" i="1"/>
  <c r="D2537" i="1"/>
  <c r="C2537" i="1"/>
  <c r="B2537" i="1"/>
  <c r="F2536" i="1"/>
  <c r="E2536" i="1"/>
  <c r="D2536" i="1"/>
  <c r="C2536" i="1"/>
  <c r="B2536" i="1"/>
  <c r="F2535" i="1"/>
  <c r="E2535" i="1"/>
  <c r="D2535" i="1"/>
  <c r="C2535" i="1"/>
  <c r="B2535" i="1"/>
  <c r="F2534" i="1"/>
  <c r="E2534" i="1"/>
  <c r="D2534" i="1"/>
  <c r="C2534" i="1"/>
  <c r="B2534" i="1"/>
  <c r="F2533" i="1"/>
  <c r="E2533" i="1"/>
  <c r="D2533" i="1"/>
  <c r="C2533" i="1"/>
  <c r="B2533" i="1"/>
  <c r="F2532" i="1"/>
  <c r="E2532" i="1"/>
  <c r="D2532" i="1"/>
  <c r="C2532" i="1"/>
  <c r="B2532" i="1"/>
  <c r="F2531" i="1"/>
  <c r="E2531" i="1"/>
  <c r="D2531" i="1"/>
  <c r="C2531" i="1"/>
  <c r="B2531" i="1"/>
  <c r="F2530" i="1"/>
  <c r="E2530" i="1"/>
  <c r="D2530" i="1"/>
  <c r="C2530" i="1"/>
  <c r="B2530" i="1"/>
  <c r="F2529" i="1"/>
  <c r="E2529" i="1"/>
  <c r="D2529" i="1"/>
  <c r="C2529" i="1"/>
  <c r="B2529" i="1"/>
  <c r="F2528" i="1"/>
  <c r="E2528" i="1"/>
  <c r="D2528" i="1"/>
  <c r="C2528" i="1"/>
  <c r="B2528" i="1"/>
  <c r="F2527" i="1"/>
  <c r="E2527" i="1"/>
  <c r="D2527" i="1"/>
  <c r="C2527" i="1"/>
  <c r="B2527" i="1"/>
  <c r="F2526" i="1"/>
  <c r="E2526" i="1"/>
  <c r="D2526" i="1"/>
  <c r="C2526" i="1"/>
  <c r="B2526" i="1"/>
  <c r="F2525" i="1"/>
  <c r="E2525" i="1"/>
  <c r="D2525" i="1"/>
  <c r="C2525" i="1"/>
  <c r="B2525" i="1"/>
  <c r="F2524" i="1"/>
  <c r="E2524" i="1"/>
  <c r="D2524" i="1"/>
  <c r="C2524" i="1"/>
  <c r="B2524" i="1"/>
  <c r="F2523" i="1"/>
  <c r="E2523" i="1"/>
  <c r="D2523" i="1"/>
  <c r="C2523" i="1"/>
  <c r="B2523" i="1"/>
  <c r="F2522" i="1"/>
  <c r="E2522" i="1"/>
  <c r="D2522" i="1"/>
  <c r="C2522" i="1"/>
  <c r="B2522" i="1"/>
  <c r="F2521" i="1"/>
  <c r="E2521" i="1"/>
  <c r="D2521" i="1"/>
  <c r="C2521" i="1"/>
  <c r="B2521" i="1"/>
  <c r="F2520" i="1"/>
  <c r="E2520" i="1"/>
  <c r="D2520" i="1"/>
  <c r="C2520" i="1"/>
  <c r="B2520" i="1"/>
  <c r="F2519" i="1"/>
  <c r="E2519" i="1"/>
  <c r="D2519" i="1"/>
  <c r="C2519" i="1"/>
  <c r="B2519" i="1"/>
  <c r="F2518" i="1"/>
  <c r="E2518" i="1"/>
  <c r="D2518" i="1"/>
  <c r="C2518" i="1"/>
  <c r="B2518" i="1"/>
  <c r="F2517" i="1"/>
  <c r="E2517" i="1"/>
  <c r="D2517" i="1"/>
  <c r="C2517" i="1"/>
  <c r="B2517" i="1"/>
  <c r="F2516" i="1"/>
  <c r="E2516" i="1"/>
  <c r="D2516" i="1"/>
  <c r="C2516" i="1"/>
  <c r="B2516" i="1"/>
  <c r="F2515" i="1"/>
  <c r="E2515" i="1"/>
  <c r="D2515" i="1"/>
  <c r="C2515" i="1"/>
  <c r="B2515" i="1"/>
  <c r="F2514" i="1"/>
  <c r="E2514" i="1"/>
  <c r="D2514" i="1"/>
  <c r="C2514" i="1"/>
  <c r="B2514" i="1"/>
  <c r="F2513" i="1"/>
  <c r="E2513" i="1"/>
  <c r="D2513" i="1"/>
  <c r="C2513" i="1"/>
  <c r="B2513" i="1"/>
  <c r="F2512" i="1"/>
  <c r="E2512" i="1"/>
  <c r="D2512" i="1"/>
  <c r="C2512" i="1"/>
  <c r="B2512" i="1"/>
  <c r="F2511" i="1"/>
  <c r="E2511" i="1"/>
  <c r="D2511" i="1"/>
  <c r="C2511" i="1"/>
  <c r="B2511" i="1"/>
  <c r="F2510" i="1"/>
  <c r="E2510" i="1"/>
  <c r="D2510" i="1"/>
  <c r="C2510" i="1"/>
  <c r="B2510" i="1"/>
  <c r="F2509" i="1"/>
  <c r="E2509" i="1"/>
  <c r="D2509" i="1"/>
  <c r="C2509" i="1"/>
  <c r="B2509" i="1"/>
  <c r="F2508" i="1"/>
  <c r="E2508" i="1"/>
  <c r="D2508" i="1"/>
  <c r="C2508" i="1"/>
  <c r="B2508" i="1"/>
  <c r="F2507" i="1"/>
  <c r="E2507" i="1"/>
  <c r="D2507" i="1"/>
  <c r="C2507" i="1"/>
  <c r="B2507" i="1"/>
  <c r="F2506" i="1"/>
  <c r="E2506" i="1"/>
  <c r="D2506" i="1"/>
  <c r="C2506" i="1"/>
  <c r="B2506" i="1"/>
  <c r="F2505" i="1"/>
  <c r="E2505" i="1"/>
  <c r="D2505" i="1"/>
  <c r="C2505" i="1"/>
  <c r="B2505" i="1"/>
  <c r="F2504" i="1"/>
  <c r="E2504" i="1"/>
  <c r="D2504" i="1"/>
  <c r="C2504" i="1"/>
  <c r="B2504" i="1"/>
  <c r="F2503" i="1"/>
  <c r="E2503" i="1"/>
  <c r="D2503" i="1"/>
  <c r="C2503" i="1"/>
  <c r="B2503" i="1"/>
  <c r="F2502" i="1"/>
  <c r="E2502" i="1"/>
  <c r="D2502" i="1"/>
  <c r="C2502" i="1"/>
  <c r="B2502" i="1"/>
  <c r="F2501" i="1"/>
  <c r="E2501" i="1"/>
  <c r="D2501" i="1"/>
  <c r="C2501" i="1"/>
  <c r="B2501" i="1"/>
  <c r="F2500" i="1"/>
  <c r="E2500" i="1"/>
  <c r="D2500" i="1"/>
  <c r="C2500" i="1"/>
  <c r="B2500" i="1"/>
  <c r="F2499" i="1"/>
  <c r="E2499" i="1"/>
  <c r="D2499" i="1"/>
  <c r="C2499" i="1"/>
  <c r="B2499" i="1"/>
  <c r="F2498" i="1"/>
  <c r="E2498" i="1"/>
  <c r="D2498" i="1"/>
  <c r="C2498" i="1"/>
  <c r="B2498" i="1"/>
  <c r="F2497" i="1"/>
  <c r="E2497" i="1"/>
  <c r="D2497" i="1"/>
  <c r="C2497" i="1"/>
  <c r="B2497" i="1"/>
  <c r="F2496" i="1"/>
  <c r="E2496" i="1"/>
  <c r="D2496" i="1"/>
  <c r="C2496" i="1"/>
  <c r="B2496" i="1"/>
  <c r="F2495" i="1"/>
  <c r="E2495" i="1"/>
  <c r="D2495" i="1"/>
  <c r="C2495" i="1"/>
  <c r="B2495" i="1"/>
  <c r="F2494" i="1"/>
  <c r="E2494" i="1"/>
  <c r="D2494" i="1"/>
  <c r="C2494" i="1"/>
  <c r="B2494" i="1"/>
  <c r="F2493" i="1"/>
  <c r="E2493" i="1"/>
  <c r="D2493" i="1"/>
  <c r="C2493" i="1"/>
  <c r="B2493" i="1"/>
  <c r="F2492" i="1"/>
  <c r="E2492" i="1"/>
  <c r="D2492" i="1"/>
  <c r="C2492" i="1"/>
  <c r="B2492" i="1"/>
  <c r="F2491" i="1"/>
  <c r="E2491" i="1"/>
  <c r="D2491" i="1"/>
  <c r="C2491" i="1"/>
  <c r="B2491" i="1"/>
  <c r="F2490" i="1"/>
  <c r="E2490" i="1"/>
  <c r="D2490" i="1"/>
  <c r="C2490" i="1"/>
  <c r="B2490" i="1"/>
  <c r="F2489" i="1"/>
  <c r="E2489" i="1"/>
  <c r="D2489" i="1"/>
  <c r="C2489" i="1"/>
  <c r="B2489" i="1"/>
  <c r="F2488" i="1"/>
  <c r="E2488" i="1"/>
  <c r="D2488" i="1"/>
  <c r="C2488" i="1"/>
  <c r="B2488" i="1"/>
  <c r="F2487" i="1"/>
  <c r="E2487" i="1"/>
  <c r="D2487" i="1"/>
  <c r="C2487" i="1"/>
  <c r="B2487" i="1"/>
  <c r="F2486" i="1"/>
  <c r="E2486" i="1"/>
  <c r="D2486" i="1"/>
  <c r="C2486" i="1"/>
  <c r="B2486" i="1"/>
  <c r="F2485" i="1"/>
  <c r="E2485" i="1"/>
  <c r="D2485" i="1"/>
  <c r="C2485" i="1"/>
  <c r="B2485" i="1"/>
  <c r="F2484" i="1"/>
  <c r="E2484" i="1"/>
  <c r="D2484" i="1"/>
  <c r="C2484" i="1"/>
  <c r="B2484" i="1"/>
  <c r="F2483" i="1"/>
  <c r="E2483" i="1"/>
  <c r="D2483" i="1"/>
  <c r="C2483" i="1"/>
  <c r="B2483" i="1"/>
  <c r="F2482" i="1"/>
  <c r="E2482" i="1"/>
  <c r="D2482" i="1"/>
  <c r="C2482" i="1"/>
  <c r="B2482" i="1"/>
  <c r="F2481" i="1"/>
  <c r="E2481" i="1"/>
  <c r="D2481" i="1"/>
  <c r="C2481" i="1"/>
  <c r="B2481" i="1"/>
  <c r="F2480" i="1"/>
  <c r="E2480" i="1"/>
  <c r="D2480" i="1"/>
  <c r="C2480" i="1"/>
  <c r="B2480" i="1"/>
  <c r="F2479" i="1"/>
  <c r="E2479" i="1"/>
  <c r="D2479" i="1"/>
  <c r="C2479" i="1"/>
  <c r="B2479" i="1"/>
  <c r="F2478" i="1"/>
  <c r="E2478" i="1"/>
  <c r="D2478" i="1"/>
  <c r="C2478" i="1"/>
  <c r="B2478" i="1"/>
  <c r="F2477" i="1"/>
  <c r="E2477" i="1"/>
  <c r="D2477" i="1"/>
  <c r="C2477" i="1"/>
  <c r="B2477" i="1"/>
  <c r="F2476" i="1"/>
  <c r="E2476" i="1"/>
  <c r="D2476" i="1"/>
  <c r="C2476" i="1"/>
  <c r="B2476" i="1"/>
  <c r="F2475" i="1"/>
  <c r="E2475" i="1"/>
  <c r="D2475" i="1"/>
  <c r="C2475" i="1"/>
  <c r="B2475" i="1"/>
  <c r="F2474" i="1"/>
  <c r="E2474" i="1"/>
  <c r="D2474" i="1"/>
  <c r="C2474" i="1"/>
  <c r="B2474" i="1"/>
  <c r="F2473" i="1"/>
  <c r="E2473" i="1"/>
  <c r="D2473" i="1"/>
  <c r="C2473" i="1"/>
  <c r="B2473" i="1"/>
  <c r="F2472" i="1"/>
  <c r="E2472" i="1"/>
  <c r="D2472" i="1"/>
  <c r="C2472" i="1"/>
  <c r="B2472" i="1"/>
  <c r="F2471" i="1"/>
  <c r="E2471" i="1"/>
  <c r="D2471" i="1"/>
  <c r="C2471" i="1"/>
  <c r="B2471" i="1"/>
  <c r="F2470" i="1"/>
  <c r="E2470" i="1"/>
  <c r="D2470" i="1"/>
  <c r="C2470" i="1"/>
  <c r="B2470" i="1"/>
  <c r="F2469" i="1"/>
  <c r="E2469" i="1"/>
  <c r="D2469" i="1"/>
  <c r="C2469" i="1"/>
  <c r="B2469" i="1"/>
  <c r="F2468" i="1"/>
  <c r="E2468" i="1"/>
  <c r="D2468" i="1"/>
  <c r="C2468" i="1"/>
  <c r="B2468" i="1"/>
  <c r="F2467" i="1"/>
  <c r="E2467" i="1"/>
  <c r="D2467" i="1"/>
  <c r="C2467" i="1"/>
  <c r="B2467" i="1"/>
  <c r="F2466" i="1"/>
  <c r="E2466" i="1"/>
  <c r="D2466" i="1"/>
  <c r="C2466" i="1"/>
  <c r="B2466" i="1"/>
  <c r="F2465" i="1"/>
  <c r="E2465" i="1"/>
  <c r="D2465" i="1"/>
  <c r="C2465" i="1"/>
  <c r="B2465" i="1"/>
  <c r="F2464" i="1"/>
  <c r="E2464" i="1"/>
  <c r="D2464" i="1"/>
  <c r="C2464" i="1"/>
  <c r="B2464" i="1"/>
  <c r="F2463" i="1"/>
  <c r="E2463" i="1"/>
  <c r="D2463" i="1"/>
  <c r="C2463" i="1"/>
  <c r="B2463" i="1"/>
  <c r="F2462" i="1"/>
  <c r="E2462" i="1"/>
  <c r="D2462" i="1"/>
  <c r="C2462" i="1"/>
  <c r="B2462" i="1"/>
  <c r="F2461" i="1"/>
  <c r="E2461" i="1"/>
  <c r="D2461" i="1"/>
  <c r="C2461" i="1"/>
  <c r="B2461" i="1"/>
  <c r="F2460" i="1"/>
  <c r="E2460" i="1"/>
  <c r="D2460" i="1"/>
  <c r="C2460" i="1"/>
  <c r="B2460" i="1"/>
  <c r="F2459" i="1"/>
  <c r="E2459" i="1"/>
  <c r="D2459" i="1"/>
  <c r="C2459" i="1"/>
  <c r="B2459" i="1"/>
  <c r="F2458" i="1"/>
  <c r="E2458" i="1"/>
  <c r="D2458" i="1"/>
  <c r="C2458" i="1"/>
  <c r="B2458" i="1"/>
  <c r="F2457" i="1"/>
  <c r="E2457" i="1"/>
  <c r="D2457" i="1"/>
  <c r="C2457" i="1"/>
  <c r="B2457" i="1"/>
  <c r="F2456" i="1"/>
  <c r="E2456" i="1"/>
  <c r="D2456" i="1"/>
  <c r="C2456" i="1"/>
  <c r="B2456" i="1"/>
  <c r="F2455" i="1"/>
  <c r="E2455" i="1"/>
  <c r="D2455" i="1"/>
  <c r="C2455" i="1"/>
  <c r="B2455" i="1"/>
  <c r="F2454" i="1"/>
  <c r="E2454" i="1"/>
  <c r="D2454" i="1"/>
  <c r="C2454" i="1"/>
  <c r="B2454" i="1"/>
  <c r="F2453" i="1"/>
  <c r="E2453" i="1"/>
  <c r="D2453" i="1"/>
  <c r="C2453" i="1"/>
  <c r="B2453" i="1"/>
  <c r="F2452" i="1"/>
  <c r="E2452" i="1"/>
  <c r="D2452" i="1"/>
  <c r="C2452" i="1"/>
  <c r="B2452" i="1"/>
  <c r="F2451" i="1"/>
  <c r="E2451" i="1"/>
  <c r="D2451" i="1"/>
  <c r="C2451" i="1"/>
  <c r="B2451" i="1"/>
  <c r="F2450" i="1"/>
  <c r="E2450" i="1"/>
  <c r="D2450" i="1"/>
  <c r="C2450" i="1"/>
  <c r="B2450" i="1"/>
  <c r="F2449" i="1"/>
  <c r="E2449" i="1"/>
  <c r="D2449" i="1"/>
  <c r="C2449" i="1"/>
  <c r="B2449" i="1"/>
  <c r="F2448" i="1"/>
  <c r="E2448" i="1"/>
  <c r="D2448" i="1"/>
  <c r="C2448" i="1"/>
  <c r="B2448" i="1"/>
  <c r="F2447" i="1"/>
  <c r="E2447" i="1"/>
  <c r="D2447" i="1"/>
  <c r="C2447" i="1"/>
  <c r="B2447" i="1"/>
  <c r="F2446" i="1"/>
  <c r="E2446" i="1"/>
  <c r="D2446" i="1"/>
  <c r="C2446" i="1"/>
  <c r="B2446" i="1"/>
  <c r="F2445" i="1"/>
  <c r="E2445" i="1"/>
  <c r="D2445" i="1"/>
  <c r="C2445" i="1"/>
  <c r="B2445" i="1"/>
  <c r="F2444" i="1"/>
  <c r="E2444" i="1"/>
  <c r="D2444" i="1"/>
  <c r="C2444" i="1"/>
  <c r="B2444" i="1"/>
  <c r="F2443" i="1"/>
  <c r="E2443" i="1"/>
  <c r="D2443" i="1"/>
  <c r="C2443" i="1"/>
  <c r="B2443" i="1"/>
  <c r="F2442" i="1"/>
  <c r="E2442" i="1"/>
  <c r="D2442" i="1"/>
  <c r="C2442" i="1"/>
  <c r="B2442" i="1"/>
  <c r="F2441" i="1"/>
  <c r="E2441" i="1"/>
  <c r="D2441" i="1"/>
  <c r="C2441" i="1"/>
  <c r="B2441" i="1"/>
  <c r="F2440" i="1"/>
  <c r="E2440" i="1"/>
  <c r="D2440" i="1"/>
  <c r="C2440" i="1"/>
  <c r="B2440" i="1"/>
  <c r="F2439" i="1"/>
  <c r="E2439" i="1"/>
  <c r="D2439" i="1"/>
  <c r="C2439" i="1"/>
  <c r="B2439" i="1"/>
  <c r="F2438" i="1"/>
  <c r="E2438" i="1"/>
  <c r="D2438" i="1"/>
  <c r="C2438" i="1"/>
  <c r="B2438" i="1"/>
  <c r="F2437" i="1"/>
  <c r="E2437" i="1"/>
  <c r="D2437" i="1"/>
  <c r="C2437" i="1"/>
  <c r="B2437" i="1"/>
  <c r="F2436" i="1"/>
  <c r="E2436" i="1"/>
  <c r="D2436" i="1"/>
  <c r="C2436" i="1"/>
  <c r="B2436" i="1"/>
  <c r="F2435" i="1"/>
  <c r="E2435" i="1"/>
  <c r="D2435" i="1"/>
  <c r="C2435" i="1"/>
  <c r="B2435" i="1"/>
  <c r="F2434" i="1"/>
  <c r="E2434" i="1"/>
  <c r="D2434" i="1"/>
  <c r="C2434" i="1"/>
  <c r="B2434" i="1"/>
  <c r="F2433" i="1"/>
  <c r="E2433" i="1"/>
  <c r="D2433" i="1"/>
  <c r="C2433" i="1"/>
  <c r="B2433" i="1"/>
  <c r="F2432" i="1"/>
  <c r="E2432" i="1"/>
  <c r="D2432" i="1"/>
  <c r="C2432" i="1"/>
  <c r="B2432" i="1"/>
  <c r="F2431" i="1"/>
  <c r="E2431" i="1"/>
  <c r="D2431" i="1"/>
  <c r="C2431" i="1"/>
  <c r="B2431" i="1"/>
  <c r="F2430" i="1"/>
  <c r="E2430" i="1"/>
  <c r="D2430" i="1"/>
  <c r="C2430" i="1"/>
  <c r="B2430" i="1"/>
  <c r="F2429" i="1"/>
  <c r="E2429" i="1"/>
  <c r="D2429" i="1"/>
  <c r="C2429" i="1"/>
  <c r="B2429" i="1"/>
  <c r="F2428" i="1"/>
  <c r="E2428" i="1"/>
  <c r="D2428" i="1"/>
  <c r="C2428" i="1"/>
  <c r="B2428" i="1"/>
  <c r="F2427" i="1"/>
  <c r="E2427" i="1"/>
  <c r="D2427" i="1"/>
  <c r="C2427" i="1"/>
  <c r="B2427" i="1"/>
  <c r="F2426" i="1"/>
  <c r="E2426" i="1"/>
  <c r="D2426" i="1"/>
  <c r="C2426" i="1"/>
  <c r="B2426" i="1"/>
  <c r="F2425" i="1"/>
  <c r="E2425" i="1"/>
  <c r="D2425" i="1"/>
  <c r="C2425" i="1"/>
  <c r="B2425" i="1"/>
  <c r="F2424" i="1"/>
  <c r="E2424" i="1"/>
  <c r="D2424" i="1"/>
  <c r="C2424" i="1"/>
  <c r="B2424" i="1"/>
  <c r="F2423" i="1"/>
  <c r="E2423" i="1"/>
  <c r="D2423" i="1"/>
  <c r="C2423" i="1"/>
  <c r="B2423" i="1"/>
  <c r="F2422" i="1"/>
  <c r="E2422" i="1"/>
  <c r="D2422" i="1"/>
  <c r="C2422" i="1"/>
  <c r="B2422" i="1"/>
  <c r="F2421" i="1"/>
  <c r="E2421" i="1"/>
  <c r="D2421" i="1"/>
  <c r="C2421" i="1"/>
  <c r="B2421" i="1"/>
  <c r="F2420" i="1"/>
  <c r="E2420" i="1"/>
  <c r="D2420" i="1"/>
  <c r="C2420" i="1"/>
  <c r="B2420" i="1"/>
  <c r="F2419" i="1"/>
  <c r="E2419" i="1"/>
  <c r="D2419" i="1"/>
  <c r="C2419" i="1"/>
  <c r="B2419" i="1"/>
  <c r="F2418" i="1"/>
  <c r="E2418" i="1"/>
  <c r="D2418" i="1"/>
  <c r="C2418" i="1"/>
  <c r="B2418" i="1"/>
  <c r="F2417" i="1"/>
  <c r="E2417" i="1"/>
  <c r="D2417" i="1"/>
  <c r="C2417" i="1"/>
  <c r="B2417" i="1"/>
  <c r="F2416" i="1"/>
  <c r="E2416" i="1"/>
  <c r="D2416" i="1"/>
  <c r="C2416" i="1"/>
  <c r="B2416" i="1"/>
  <c r="F2415" i="1"/>
  <c r="E2415" i="1"/>
  <c r="D2415" i="1"/>
  <c r="C2415" i="1"/>
  <c r="B2415" i="1"/>
  <c r="F2414" i="1"/>
  <c r="E2414" i="1"/>
  <c r="D2414" i="1"/>
  <c r="C2414" i="1"/>
  <c r="B2414" i="1"/>
  <c r="F2413" i="1"/>
  <c r="E2413" i="1"/>
  <c r="D2413" i="1"/>
  <c r="C2413" i="1"/>
  <c r="B2413" i="1"/>
  <c r="F2412" i="1"/>
  <c r="E2412" i="1"/>
  <c r="D2412" i="1"/>
  <c r="C2412" i="1"/>
  <c r="B2412" i="1"/>
  <c r="F2411" i="1"/>
  <c r="E2411" i="1"/>
  <c r="D2411" i="1"/>
  <c r="C2411" i="1"/>
  <c r="B2411" i="1"/>
  <c r="F2410" i="1"/>
  <c r="E2410" i="1"/>
  <c r="D2410" i="1"/>
  <c r="C2410" i="1"/>
  <c r="B2410" i="1"/>
  <c r="F2409" i="1"/>
  <c r="E2409" i="1"/>
  <c r="D2409" i="1"/>
  <c r="C2409" i="1"/>
  <c r="B2409" i="1"/>
  <c r="F2408" i="1"/>
  <c r="E2408" i="1"/>
  <c r="D2408" i="1"/>
  <c r="C2408" i="1"/>
  <c r="B2408" i="1"/>
  <c r="F2407" i="1"/>
  <c r="E2407" i="1"/>
  <c r="D2407" i="1"/>
  <c r="C2407" i="1"/>
  <c r="B2407" i="1"/>
  <c r="F2406" i="1"/>
  <c r="E2406" i="1"/>
  <c r="D2406" i="1"/>
  <c r="C2406" i="1"/>
  <c r="B2406" i="1"/>
  <c r="F2405" i="1"/>
  <c r="E2405" i="1"/>
  <c r="D2405" i="1"/>
  <c r="C2405" i="1"/>
  <c r="B2405" i="1"/>
  <c r="F2404" i="1"/>
  <c r="E2404" i="1"/>
  <c r="D2404" i="1"/>
  <c r="C2404" i="1"/>
  <c r="B2404" i="1"/>
  <c r="F2403" i="1"/>
  <c r="E2403" i="1"/>
  <c r="D2403" i="1"/>
  <c r="C2403" i="1"/>
  <c r="B2403" i="1"/>
  <c r="F2402" i="1"/>
  <c r="E2402" i="1"/>
  <c r="D2402" i="1"/>
  <c r="C2402" i="1"/>
  <c r="B2402" i="1"/>
  <c r="F2401" i="1"/>
  <c r="E2401" i="1"/>
  <c r="D2401" i="1"/>
  <c r="C2401" i="1"/>
  <c r="B2401" i="1"/>
  <c r="F2400" i="1"/>
  <c r="E2400" i="1"/>
  <c r="D2400" i="1"/>
  <c r="C2400" i="1"/>
  <c r="B2400" i="1"/>
  <c r="F2399" i="1"/>
  <c r="E2399" i="1"/>
  <c r="D2399" i="1"/>
  <c r="C2399" i="1"/>
  <c r="B2399" i="1"/>
  <c r="F2398" i="1"/>
  <c r="E2398" i="1"/>
  <c r="D2398" i="1"/>
  <c r="C2398" i="1"/>
  <c r="B2398" i="1"/>
  <c r="F2397" i="1"/>
  <c r="E2397" i="1"/>
  <c r="D2397" i="1"/>
  <c r="C2397" i="1"/>
  <c r="B2397" i="1"/>
  <c r="F2396" i="1"/>
  <c r="E2396" i="1"/>
  <c r="D2396" i="1"/>
  <c r="C2396" i="1"/>
  <c r="B2396" i="1"/>
  <c r="F2395" i="1"/>
  <c r="E2395" i="1"/>
  <c r="D2395" i="1"/>
  <c r="C2395" i="1"/>
  <c r="B2395" i="1"/>
  <c r="F2394" i="1"/>
  <c r="E2394" i="1"/>
  <c r="D2394" i="1"/>
  <c r="C2394" i="1"/>
  <c r="B2394" i="1"/>
  <c r="F2393" i="1"/>
  <c r="E2393" i="1"/>
  <c r="D2393" i="1"/>
  <c r="C2393" i="1"/>
  <c r="B2393" i="1"/>
  <c r="F2392" i="1"/>
  <c r="E2392" i="1"/>
  <c r="D2392" i="1"/>
  <c r="C2392" i="1"/>
  <c r="B2392" i="1"/>
  <c r="F2391" i="1"/>
  <c r="E2391" i="1"/>
  <c r="D2391" i="1"/>
  <c r="C2391" i="1"/>
  <c r="B2391" i="1"/>
  <c r="F2390" i="1"/>
  <c r="E2390" i="1"/>
  <c r="D2390" i="1"/>
  <c r="C2390" i="1"/>
  <c r="B2390" i="1"/>
  <c r="F2389" i="1"/>
  <c r="E2389" i="1"/>
  <c r="D2389" i="1"/>
  <c r="C2389" i="1"/>
  <c r="B2389" i="1"/>
  <c r="F2388" i="1"/>
  <c r="E2388" i="1"/>
  <c r="D2388" i="1"/>
  <c r="C2388" i="1"/>
  <c r="B2388" i="1"/>
  <c r="F2387" i="1"/>
  <c r="E2387" i="1"/>
  <c r="D2387" i="1"/>
  <c r="C2387" i="1"/>
  <c r="B2387" i="1"/>
  <c r="F2386" i="1"/>
  <c r="E2386" i="1"/>
  <c r="D2386" i="1"/>
  <c r="C2386" i="1"/>
  <c r="B2386" i="1"/>
  <c r="F2385" i="1"/>
  <c r="E2385" i="1"/>
  <c r="D2385" i="1"/>
  <c r="C2385" i="1"/>
  <c r="B2385" i="1"/>
  <c r="F2384" i="1"/>
  <c r="E2384" i="1"/>
  <c r="D2384" i="1"/>
  <c r="C2384" i="1"/>
  <c r="B2384" i="1"/>
  <c r="F2383" i="1"/>
  <c r="E2383" i="1"/>
  <c r="D2383" i="1"/>
  <c r="C2383" i="1"/>
  <c r="B2383" i="1"/>
  <c r="F2382" i="1"/>
  <c r="E2382" i="1"/>
  <c r="D2382" i="1"/>
  <c r="C2382" i="1"/>
  <c r="B2382" i="1"/>
  <c r="F2381" i="1"/>
  <c r="E2381" i="1"/>
  <c r="D2381" i="1"/>
  <c r="C2381" i="1"/>
  <c r="B2381" i="1"/>
  <c r="F2380" i="1"/>
  <c r="E2380" i="1"/>
  <c r="D2380" i="1"/>
  <c r="C2380" i="1"/>
  <c r="B2380" i="1"/>
  <c r="F2379" i="1"/>
  <c r="E2379" i="1"/>
  <c r="D2379" i="1"/>
  <c r="C2379" i="1"/>
  <c r="B2379" i="1"/>
  <c r="F2378" i="1"/>
  <c r="E2378" i="1"/>
  <c r="D2378" i="1"/>
  <c r="C2378" i="1"/>
  <c r="B2378" i="1"/>
  <c r="F2377" i="1"/>
  <c r="E2377" i="1"/>
  <c r="D2377" i="1"/>
  <c r="C2377" i="1"/>
  <c r="B2377" i="1"/>
  <c r="F2376" i="1"/>
  <c r="E2376" i="1"/>
  <c r="D2376" i="1"/>
  <c r="C2376" i="1"/>
  <c r="B2376" i="1"/>
  <c r="F2375" i="1"/>
  <c r="E2375" i="1"/>
  <c r="D2375" i="1"/>
  <c r="C2375" i="1"/>
  <c r="B2375" i="1"/>
  <c r="F2374" i="1"/>
  <c r="E2374" i="1"/>
  <c r="D2374" i="1"/>
  <c r="C2374" i="1"/>
  <c r="B2374" i="1"/>
  <c r="F2373" i="1"/>
  <c r="E2373" i="1"/>
  <c r="D2373" i="1"/>
  <c r="C2373" i="1"/>
  <c r="B2373" i="1"/>
  <c r="F2372" i="1"/>
  <c r="E2372" i="1"/>
  <c r="D2372" i="1"/>
  <c r="C2372" i="1"/>
  <c r="B2372" i="1"/>
  <c r="F2371" i="1"/>
  <c r="E2371" i="1"/>
  <c r="D2371" i="1"/>
  <c r="C2371" i="1"/>
  <c r="B2371" i="1"/>
  <c r="F2370" i="1"/>
  <c r="E2370" i="1"/>
  <c r="D2370" i="1"/>
  <c r="C2370" i="1"/>
  <c r="B2370" i="1"/>
  <c r="F2369" i="1"/>
  <c r="E2369" i="1"/>
  <c r="D2369" i="1"/>
  <c r="C2369" i="1"/>
  <c r="B2369" i="1"/>
  <c r="F2368" i="1"/>
  <c r="E2368" i="1"/>
  <c r="D2368" i="1"/>
  <c r="C2368" i="1"/>
  <c r="B2368" i="1"/>
  <c r="F2367" i="1"/>
  <c r="E2367" i="1"/>
  <c r="D2367" i="1"/>
  <c r="C2367" i="1"/>
  <c r="B2367" i="1"/>
  <c r="F2366" i="1"/>
  <c r="E2366" i="1"/>
  <c r="D2366" i="1"/>
  <c r="C2366" i="1"/>
  <c r="B2366" i="1"/>
  <c r="F2365" i="1"/>
  <c r="E2365" i="1"/>
  <c r="D2365" i="1"/>
  <c r="C2365" i="1"/>
  <c r="B2365" i="1"/>
  <c r="F2364" i="1"/>
  <c r="E2364" i="1"/>
  <c r="D2364" i="1"/>
  <c r="C2364" i="1"/>
  <c r="B2364" i="1"/>
  <c r="F2363" i="1"/>
  <c r="E2363" i="1"/>
  <c r="D2363" i="1"/>
  <c r="C2363" i="1"/>
  <c r="B2363" i="1"/>
  <c r="F2362" i="1"/>
  <c r="E2362" i="1"/>
  <c r="D2362" i="1"/>
  <c r="C2362" i="1"/>
  <c r="B2362" i="1"/>
  <c r="F2361" i="1"/>
  <c r="E2361" i="1"/>
  <c r="D2361" i="1"/>
  <c r="C2361" i="1"/>
  <c r="B2361" i="1"/>
  <c r="F2360" i="1"/>
  <c r="E2360" i="1"/>
  <c r="D2360" i="1"/>
  <c r="C2360" i="1"/>
  <c r="B2360" i="1"/>
  <c r="F2359" i="1"/>
  <c r="E2359" i="1"/>
  <c r="D2359" i="1"/>
  <c r="C2359" i="1"/>
  <c r="B2359" i="1"/>
  <c r="F2358" i="1"/>
  <c r="E2358" i="1"/>
  <c r="D2358" i="1"/>
  <c r="C2358" i="1"/>
  <c r="B2358" i="1"/>
  <c r="F2357" i="1"/>
  <c r="E2357" i="1"/>
  <c r="D2357" i="1"/>
  <c r="C2357" i="1"/>
  <c r="B2357" i="1"/>
  <c r="F2356" i="1"/>
  <c r="E2356" i="1"/>
  <c r="D2356" i="1"/>
  <c r="C2356" i="1"/>
  <c r="B2356" i="1"/>
  <c r="F2355" i="1"/>
  <c r="E2355" i="1"/>
  <c r="D2355" i="1"/>
  <c r="C2355" i="1"/>
  <c r="B2355" i="1"/>
  <c r="F2354" i="1"/>
  <c r="E2354" i="1"/>
  <c r="D2354" i="1"/>
  <c r="C2354" i="1"/>
  <c r="B2354" i="1"/>
  <c r="F2353" i="1"/>
  <c r="E2353" i="1"/>
  <c r="D2353" i="1"/>
  <c r="C2353" i="1"/>
  <c r="B2353" i="1"/>
  <c r="F2352" i="1"/>
  <c r="E2352" i="1"/>
  <c r="D2352" i="1"/>
  <c r="C2352" i="1"/>
  <c r="B2352" i="1"/>
  <c r="F2351" i="1"/>
  <c r="E2351" i="1"/>
  <c r="D2351" i="1"/>
  <c r="C2351" i="1"/>
  <c r="B2351" i="1"/>
  <c r="F2350" i="1"/>
  <c r="E2350" i="1"/>
  <c r="D2350" i="1"/>
  <c r="C2350" i="1"/>
  <c r="B2350" i="1"/>
  <c r="F2349" i="1"/>
  <c r="E2349" i="1"/>
  <c r="D2349" i="1"/>
  <c r="C2349" i="1"/>
  <c r="B2349" i="1"/>
  <c r="F2348" i="1"/>
  <c r="E2348" i="1"/>
  <c r="D2348" i="1"/>
  <c r="C2348" i="1"/>
  <c r="B2348" i="1"/>
  <c r="F2347" i="1"/>
  <c r="E2347" i="1"/>
  <c r="D2347" i="1"/>
  <c r="C2347" i="1"/>
  <c r="B2347" i="1"/>
  <c r="F2346" i="1"/>
  <c r="E2346" i="1"/>
  <c r="D2346" i="1"/>
  <c r="C2346" i="1"/>
  <c r="B2346" i="1"/>
  <c r="F2345" i="1"/>
  <c r="E2345" i="1"/>
  <c r="D2345" i="1"/>
  <c r="C2345" i="1"/>
  <c r="B2345" i="1"/>
  <c r="F2344" i="1"/>
  <c r="E2344" i="1"/>
  <c r="D2344" i="1"/>
  <c r="C2344" i="1"/>
  <c r="B2344" i="1"/>
  <c r="F2343" i="1"/>
  <c r="E2343" i="1"/>
  <c r="D2343" i="1"/>
  <c r="C2343" i="1"/>
  <c r="B2343" i="1"/>
  <c r="F2342" i="1"/>
  <c r="E2342" i="1"/>
  <c r="D2342" i="1"/>
  <c r="C2342" i="1"/>
  <c r="B2342" i="1"/>
  <c r="F2341" i="1"/>
  <c r="E2341" i="1"/>
  <c r="D2341" i="1"/>
  <c r="C2341" i="1"/>
  <c r="B2341" i="1"/>
  <c r="F2340" i="1"/>
  <c r="E2340" i="1"/>
  <c r="D2340" i="1"/>
  <c r="C2340" i="1"/>
  <c r="B2340" i="1"/>
  <c r="F2339" i="1"/>
  <c r="E2339" i="1"/>
  <c r="D2339" i="1"/>
  <c r="C2339" i="1"/>
  <c r="B2339" i="1"/>
  <c r="F2338" i="1"/>
  <c r="E2338" i="1"/>
  <c r="D2338" i="1"/>
  <c r="C2338" i="1"/>
  <c r="B2338" i="1"/>
  <c r="F2337" i="1"/>
  <c r="E2337" i="1"/>
  <c r="D2337" i="1"/>
  <c r="C2337" i="1"/>
  <c r="B2337" i="1"/>
  <c r="F2336" i="1"/>
  <c r="E2336" i="1"/>
  <c r="D2336" i="1"/>
  <c r="C2336" i="1"/>
  <c r="B2336" i="1"/>
  <c r="F2335" i="1"/>
  <c r="E2335" i="1"/>
  <c r="D2335" i="1"/>
  <c r="C2335" i="1"/>
  <c r="B2335" i="1"/>
  <c r="F2334" i="1"/>
  <c r="E2334" i="1"/>
  <c r="D2334" i="1"/>
  <c r="C2334" i="1"/>
  <c r="B2334" i="1"/>
  <c r="F2333" i="1"/>
  <c r="E2333" i="1"/>
  <c r="D2333" i="1"/>
  <c r="C2333" i="1"/>
  <c r="B2333" i="1"/>
  <c r="F2332" i="1"/>
  <c r="E2332" i="1"/>
  <c r="D2332" i="1"/>
  <c r="C2332" i="1"/>
  <c r="B2332" i="1"/>
  <c r="F2331" i="1"/>
  <c r="E2331" i="1"/>
  <c r="D2331" i="1"/>
  <c r="C2331" i="1"/>
  <c r="B2331" i="1"/>
  <c r="F2330" i="1"/>
  <c r="E2330" i="1"/>
  <c r="D2330" i="1"/>
  <c r="C2330" i="1"/>
  <c r="B2330" i="1"/>
  <c r="F2329" i="1"/>
  <c r="E2329" i="1"/>
  <c r="D2329" i="1"/>
  <c r="C2329" i="1"/>
  <c r="B2329" i="1"/>
  <c r="F2328" i="1"/>
  <c r="E2328" i="1"/>
  <c r="D2328" i="1"/>
  <c r="C2328" i="1"/>
  <c r="B2328" i="1"/>
  <c r="F2327" i="1"/>
  <c r="E2327" i="1"/>
  <c r="D2327" i="1"/>
  <c r="C2327" i="1"/>
  <c r="B2327" i="1"/>
  <c r="F2326" i="1"/>
  <c r="E2326" i="1"/>
  <c r="D2326" i="1"/>
  <c r="C2326" i="1"/>
  <c r="B2326" i="1"/>
  <c r="F2325" i="1"/>
  <c r="E2325" i="1"/>
  <c r="D2325" i="1"/>
  <c r="C2325" i="1"/>
  <c r="B2325" i="1"/>
  <c r="F2324" i="1"/>
  <c r="E2324" i="1"/>
  <c r="D2324" i="1"/>
  <c r="C2324" i="1"/>
  <c r="B2324" i="1"/>
  <c r="F2323" i="1"/>
  <c r="E2323" i="1"/>
  <c r="D2323" i="1"/>
  <c r="C2323" i="1"/>
  <c r="B2323" i="1"/>
  <c r="F2322" i="1"/>
  <c r="E2322" i="1"/>
  <c r="D2322" i="1"/>
  <c r="C2322" i="1"/>
  <c r="B2322" i="1"/>
  <c r="F2321" i="1"/>
  <c r="E2321" i="1"/>
  <c r="D2321" i="1"/>
  <c r="C2321" i="1"/>
  <c r="B2321" i="1"/>
  <c r="F2320" i="1"/>
  <c r="E2320" i="1"/>
  <c r="D2320" i="1"/>
  <c r="C2320" i="1"/>
  <c r="B2320" i="1"/>
  <c r="F2319" i="1"/>
  <c r="E2319" i="1"/>
  <c r="D2319" i="1"/>
  <c r="C2319" i="1"/>
  <c r="B2319" i="1"/>
  <c r="F2318" i="1"/>
  <c r="E2318" i="1"/>
  <c r="D2318" i="1"/>
  <c r="C2318" i="1"/>
  <c r="B2318" i="1"/>
  <c r="F2317" i="1"/>
  <c r="E2317" i="1"/>
  <c r="D2317" i="1"/>
  <c r="C2317" i="1"/>
  <c r="B2317" i="1"/>
  <c r="F2316" i="1"/>
  <c r="E2316" i="1"/>
  <c r="D2316" i="1"/>
  <c r="C2316" i="1"/>
  <c r="B2316" i="1"/>
  <c r="F2315" i="1"/>
  <c r="E2315" i="1"/>
  <c r="D2315" i="1"/>
  <c r="C2315" i="1"/>
  <c r="B2315" i="1"/>
  <c r="F2314" i="1"/>
  <c r="E2314" i="1"/>
  <c r="D2314" i="1"/>
  <c r="C2314" i="1"/>
  <c r="B2314" i="1"/>
  <c r="F2313" i="1"/>
  <c r="E2313" i="1"/>
  <c r="D2313" i="1"/>
  <c r="C2313" i="1"/>
  <c r="B2313" i="1"/>
  <c r="F2312" i="1"/>
  <c r="E2312" i="1"/>
  <c r="D2312" i="1"/>
  <c r="C2312" i="1"/>
  <c r="B2312" i="1"/>
  <c r="F2311" i="1"/>
  <c r="E2311" i="1"/>
  <c r="D2311" i="1"/>
  <c r="C2311" i="1"/>
  <c r="B2311" i="1"/>
  <c r="F2310" i="1"/>
  <c r="E2310" i="1"/>
  <c r="D2310" i="1"/>
  <c r="C2310" i="1"/>
  <c r="B2310" i="1"/>
  <c r="F2309" i="1"/>
  <c r="E2309" i="1"/>
  <c r="D2309" i="1"/>
  <c r="C2309" i="1"/>
  <c r="B2309" i="1"/>
  <c r="F2308" i="1"/>
  <c r="E2308" i="1"/>
  <c r="D2308" i="1"/>
  <c r="C2308" i="1"/>
  <c r="B2308" i="1"/>
  <c r="F2307" i="1"/>
  <c r="E2307" i="1"/>
  <c r="D2307" i="1"/>
  <c r="C2307" i="1"/>
  <c r="B2307" i="1"/>
  <c r="F2306" i="1"/>
  <c r="E2306" i="1"/>
  <c r="D2306" i="1"/>
  <c r="C2306" i="1"/>
  <c r="B2306" i="1"/>
  <c r="F2305" i="1"/>
  <c r="E2305" i="1"/>
  <c r="D2305" i="1"/>
  <c r="C2305" i="1"/>
  <c r="B2305" i="1"/>
  <c r="F2304" i="1"/>
  <c r="E2304" i="1"/>
  <c r="D2304" i="1"/>
  <c r="C2304" i="1"/>
  <c r="B2304" i="1"/>
  <c r="F2303" i="1"/>
  <c r="E2303" i="1"/>
  <c r="D2303" i="1"/>
  <c r="C2303" i="1"/>
  <c r="B2303" i="1"/>
  <c r="F2302" i="1"/>
  <c r="E2302" i="1"/>
  <c r="D2302" i="1"/>
  <c r="C2302" i="1"/>
  <c r="B2302" i="1"/>
  <c r="F2301" i="1"/>
  <c r="E2301" i="1"/>
  <c r="D2301" i="1"/>
  <c r="C2301" i="1"/>
  <c r="B2301" i="1"/>
  <c r="F2300" i="1"/>
  <c r="E2300" i="1"/>
  <c r="D2300" i="1"/>
  <c r="C2300" i="1"/>
  <c r="B2300" i="1"/>
  <c r="F2299" i="1"/>
  <c r="E2299" i="1"/>
  <c r="D2299" i="1"/>
  <c r="C2299" i="1"/>
  <c r="B2299" i="1"/>
  <c r="F2298" i="1"/>
  <c r="E2298" i="1"/>
  <c r="D2298" i="1"/>
  <c r="C2298" i="1"/>
  <c r="B2298" i="1"/>
  <c r="F2297" i="1"/>
  <c r="E2297" i="1"/>
  <c r="D2297" i="1"/>
  <c r="C2297" i="1"/>
  <c r="B2297" i="1"/>
  <c r="F2296" i="1"/>
  <c r="E2296" i="1"/>
  <c r="D2296" i="1"/>
  <c r="C2296" i="1"/>
  <c r="B2296" i="1"/>
  <c r="F2295" i="1"/>
  <c r="E2295" i="1"/>
  <c r="D2295" i="1"/>
  <c r="C2295" i="1"/>
  <c r="B2295" i="1"/>
  <c r="F2294" i="1"/>
  <c r="E2294" i="1"/>
  <c r="D2294" i="1"/>
  <c r="C2294" i="1"/>
  <c r="B2294" i="1"/>
  <c r="F2293" i="1"/>
  <c r="E2293" i="1"/>
  <c r="D2293" i="1"/>
  <c r="C2293" i="1"/>
  <c r="B2293" i="1"/>
  <c r="F2292" i="1"/>
  <c r="E2292" i="1"/>
  <c r="D2292" i="1"/>
  <c r="C2292" i="1"/>
  <c r="B2292" i="1"/>
  <c r="F2291" i="1"/>
  <c r="E2291" i="1"/>
  <c r="D2291" i="1"/>
  <c r="C2291" i="1"/>
  <c r="B2291" i="1"/>
  <c r="F2290" i="1"/>
  <c r="E2290" i="1"/>
  <c r="D2290" i="1"/>
  <c r="C2290" i="1"/>
  <c r="B2290" i="1"/>
  <c r="F2289" i="1"/>
  <c r="E2289" i="1"/>
  <c r="D2289" i="1"/>
  <c r="C2289" i="1"/>
  <c r="B2289" i="1"/>
  <c r="F2288" i="1"/>
  <c r="E2288" i="1"/>
  <c r="D2288" i="1"/>
  <c r="C2288" i="1"/>
  <c r="B2288" i="1"/>
  <c r="F2287" i="1"/>
  <c r="E2287" i="1"/>
  <c r="D2287" i="1"/>
  <c r="C2287" i="1"/>
  <c r="B2287" i="1"/>
  <c r="F2286" i="1"/>
  <c r="E2286" i="1"/>
  <c r="D2286" i="1"/>
  <c r="C2286" i="1"/>
  <c r="B2286" i="1"/>
  <c r="F2285" i="1"/>
  <c r="E2285" i="1"/>
  <c r="D2285" i="1"/>
  <c r="C2285" i="1"/>
  <c r="B2285" i="1"/>
  <c r="F2284" i="1"/>
  <c r="E2284" i="1"/>
  <c r="D2284" i="1"/>
  <c r="C2284" i="1"/>
  <c r="B2284" i="1"/>
  <c r="F2283" i="1"/>
  <c r="E2283" i="1"/>
  <c r="D2283" i="1"/>
  <c r="C2283" i="1"/>
  <c r="B2283" i="1"/>
  <c r="F2282" i="1"/>
  <c r="E2282" i="1"/>
  <c r="D2282" i="1"/>
  <c r="C2282" i="1"/>
  <c r="B2282" i="1"/>
  <c r="F2281" i="1"/>
  <c r="E2281" i="1"/>
  <c r="D2281" i="1"/>
  <c r="C2281" i="1"/>
  <c r="B2281" i="1"/>
  <c r="F2280" i="1"/>
  <c r="E2280" i="1"/>
  <c r="D2280" i="1"/>
  <c r="C2280" i="1"/>
  <c r="B2280" i="1"/>
  <c r="F2279" i="1"/>
  <c r="E2279" i="1"/>
  <c r="D2279" i="1"/>
  <c r="C2279" i="1"/>
  <c r="B2279" i="1"/>
  <c r="F2278" i="1"/>
  <c r="E2278" i="1"/>
  <c r="D2278" i="1"/>
  <c r="C2278" i="1"/>
  <c r="B2278" i="1"/>
  <c r="F2277" i="1"/>
  <c r="E2277" i="1"/>
  <c r="D2277" i="1"/>
  <c r="C2277" i="1"/>
  <c r="B2277" i="1"/>
  <c r="F2276" i="1"/>
  <c r="E2276" i="1"/>
  <c r="D2276" i="1"/>
  <c r="C2276" i="1"/>
  <c r="B2276" i="1"/>
  <c r="F2275" i="1"/>
  <c r="E2275" i="1"/>
  <c r="D2275" i="1"/>
  <c r="C2275" i="1"/>
  <c r="B2275" i="1"/>
  <c r="F2274" i="1"/>
  <c r="E2274" i="1"/>
  <c r="D2274" i="1"/>
  <c r="C2274" i="1"/>
  <c r="B2274" i="1"/>
  <c r="F2273" i="1"/>
  <c r="E2273" i="1"/>
  <c r="D2273" i="1"/>
  <c r="C2273" i="1"/>
  <c r="B2273" i="1"/>
  <c r="F2272" i="1"/>
  <c r="E2272" i="1"/>
  <c r="D2272" i="1"/>
  <c r="C2272" i="1"/>
  <c r="B2272" i="1"/>
  <c r="F2271" i="1"/>
  <c r="E2271" i="1"/>
  <c r="D2271" i="1"/>
  <c r="C2271" i="1"/>
  <c r="B2271" i="1"/>
  <c r="F2270" i="1"/>
  <c r="E2270" i="1"/>
  <c r="D2270" i="1"/>
  <c r="C2270" i="1"/>
  <c r="B2270" i="1"/>
  <c r="F2269" i="1"/>
  <c r="E2269" i="1"/>
  <c r="D2269" i="1"/>
  <c r="C2269" i="1"/>
  <c r="B2269" i="1"/>
  <c r="F2268" i="1"/>
  <c r="E2268" i="1"/>
  <c r="D2268" i="1"/>
  <c r="C2268" i="1"/>
  <c r="B2268" i="1"/>
  <c r="F2267" i="1"/>
  <c r="E2267" i="1"/>
  <c r="D2267" i="1"/>
  <c r="C2267" i="1"/>
  <c r="B2267" i="1"/>
  <c r="F2266" i="1"/>
  <c r="E2266" i="1"/>
  <c r="D2266" i="1"/>
  <c r="C2266" i="1"/>
  <c r="B2266" i="1"/>
  <c r="F2265" i="1"/>
  <c r="E2265" i="1"/>
  <c r="D2265" i="1"/>
  <c r="C2265" i="1"/>
  <c r="B2265" i="1"/>
  <c r="F2264" i="1"/>
  <c r="E2264" i="1"/>
  <c r="D2264" i="1"/>
  <c r="C2264" i="1"/>
  <c r="B2264" i="1"/>
  <c r="F2263" i="1"/>
  <c r="E2263" i="1"/>
  <c r="D2263" i="1"/>
  <c r="C2263" i="1"/>
  <c r="B2263" i="1"/>
  <c r="F2262" i="1"/>
  <c r="E2262" i="1"/>
  <c r="D2262" i="1"/>
  <c r="C2262" i="1"/>
  <c r="B2262" i="1"/>
  <c r="F2261" i="1"/>
  <c r="E2261" i="1"/>
  <c r="D2261" i="1"/>
  <c r="C2261" i="1"/>
  <c r="B2261" i="1"/>
  <c r="F2260" i="1"/>
  <c r="E2260" i="1"/>
  <c r="D2260" i="1"/>
  <c r="C2260" i="1"/>
  <c r="B2260" i="1"/>
  <c r="F2259" i="1"/>
  <c r="E2259" i="1"/>
  <c r="D2259" i="1"/>
  <c r="C2259" i="1"/>
  <c r="B2259" i="1"/>
  <c r="F2258" i="1"/>
  <c r="E2258" i="1"/>
  <c r="D2258" i="1"/>
  <c r="C2258" i="1"/>
  <c r="B2258" i="1"/>
  <c r="F2257" i="1"/>
  <c r="E2257" i="1"/>
  <c r="D2257" i="1"/>
  <c r="C2257" i="1"/>
  <c r="B2257" i="1"/>
  <c r="F2256" i="1"/>
  <c r="E2256" i="1"/>
  <c r="D2256" i="1"/>
  <c r="C2256" i="1"/>
  <c r="B2256" i="1"/>
  <c r="F2255" i="1"/>
  <c r="E2255" i="1"/>
  <c r="D2255" i="1"/>
  <c r="C2255" i="1"/>
  <c r="B2255" i="1"/>
  <c r="F2254" i="1"/>
  <c r="E2254" i="1"/>
  <c r="D2254" i="1"/>
  <c r="C2254" i="1"/>
  <c r="B2254" i="1"/>
  <c r="F2253" i="1"/>
  <c r="E2253" i="1"/>
  <c r="D2253" i="1"/>
  <c r="C2253" i="1"/>
  <c r="B2253" i="1"/>
  <c r="F2252" i="1"/>
  <c r="E2252" i="1"/>
  <c r="D2252" i="1"/>
  <c r="C2252" i="1"/>
  <c r="B2252" i="1"/>
  <c r="F2251" i="1"/>
  <c r="E2251" i="1"/>
  <c r="D2251" i="1"/>
  <c r="C2251" i="1"/>
  <c r="B2251" i="1"/>
  <c r="F2250" i="1"/>
  <c r="E2250" i="1"/>
  <c r="D2250" i="1"/>
  <c r="C2250" i="1"/>
  <c r="B2250" i="1"/>
  <c r="F2249" i="1"/>
  <c r="E2249" i="1"/>
  <c r="D2249" i="1"/>
  <c r="C2249" i="1"/>
  <c r="B2249" i="1"/>
  <c r="F2248" i="1"/>
  <c r="E2248" i="1"/>
  <c r="D2248" i="1"/>
  <c r="C2248" i="1"/>
  <c r="B2248" i="1"/>
  <c r="F2247" i="1"/>
  <c r="E2247" i="1"/>
  <c r="D2247" i="1"/>
  <c r="C2247" i="1"/>
  <c r="B2247" i="1"/>
  <c r="F2246" i="1"/>
  <c r="E2246" i="1"/>
  <c r="D2246" i="1"/>
  <c r="C2246" i="1"/>
  <c r="B2246" i="1"/>
  <c r="F2245" i="1"/>
  <c r="E2245" i="1"/>
  <c r="D2245" i="1"/>
  <c r="C2245" i="1"/>
  <c r="B2245" i="1"/>
  <c r="F2244" i="1"/>
  <c r="E2244" i="1"/>
  <c r="D2244" i="1"/>
  <c r="C2244" i="1"/>
  <c r="B2244" i="1"/>
  <c r="F2243" i="1"/>
  <c r="E2243" i="1"/>
  <c r="D2243" i="1"/>
  <c r="C2243" i="1"/>
  <c r="B2243" i="1"/>
  <c r="F2242" i="1"/>
  <c r="E2242" i="1"/>
  <c r="D2242" i="1"/>
  <c r="C2242" i="1"/>
  <c r="B2242" i="1"/>
  <c r="F2241" i="1"/>
  <c r="E2241" i="1"/>
  <c r="D2241" i="1"/>
  <c r="C2241" i="1"/>
  <c r="B2241" i="1"/>
  <c r="F2240" i="1"/>
  <c r="E2240" i="1"/>
  <c r="D2240" i="1"/>
  <c r="C2240" i="1"/>
  <c r="B2240" i="1"/>
  <c r="F2239" i="1"/>
  <c r="E2239" i="1"/>
  <c r="D2239" i="1"/>
  <c r="C2239" i="1"/>
  <c r="B2239" i="1"/>
  <c r="F2238" i="1"/>
  <c r="E2238" i="1"/>
  <c r="D2238" i="1"/>
  <c r="C2238" i="1"/>
  <c r="B2238" i="1"/>
  <c r="F2237" i="1"/>
  <c r="E2237" i="1"/>
  <c r="D2237" i="1"/>
  <c r="C2237" i="1"/>
  <c r="B2237" i="1"/>
  <c r="F2236" i="1"/>
  <c r="E2236" i="1"/>
  <c r="D2236" i="1"/>
  <c r="C2236" i="1"/>
  <c r="B2236" i="1"/>
  <c r="F2235" i="1"/>
  <c r="E2235" i="1"/>
  <c r="D2235" i="1"/>
  <c r="C2235" i="1"/>
  <c r="B2235" i="1"/>
  <c r="F2234" i="1"/>
  <c r="E2234" i="1"/>
  <c r="D2234" i="1"/>
  <c r="C2234" i="1"/>
  <c r="B2234" i="1"/>
  <c r="F2233" i="1"/>
  <c r="E2233" i="1"/>
  <c r="D2233" i="1"/>
  <c r="C2233" i="1"/>
  <c r="B2233" i="1"/>
  <c r="F2232" i="1"/>
  <c r="E2232" i="1"/>
  <c r="D2232" i="1"/>
  <c r="C2232" i="1"/>
  <c r="B2232" i="1"/>
  <c r="F2231" i="1"/>
  <c r="E2231" i="1"/>
  <c r="D2231" i="1"/>
  <c r="C2231" i="1"/>
  <c r="B2231" i="1"/>
  <c r="F2230" i="1"/>
  <c r="E2230" i="1"/>
  <c r="D2230" i="1"/>
  <c r="C2230" i="1"/>
  <c r="B2230" i="1"/>
  <c r="F2229" i="1"/>
  <c r="E2229" i="1"/>
  <c r="D2229" i="1"/>
  <c r="C2229" i="1"/>
  <c r="B2229" i="1"/>
  <c r="F2228" i="1"/>
  <c r="E2228" i="1"/>
  <c r="D2228" i="1"/>
  <c r="C2228" i="1"/>
  <c r="B2228" i="1"/>
  <c r="F2227" i="1"/>
  <c r="E2227" i="1"/>
  <c r="D2227" i="1"/>
  <c r="C2227" i="1"/>
  <c r="B2227" i="1"/>
  <c r="F2226" i="1"/>
  <c r="E2226" i="1"/>
  <c r="D2226" i="1"/>
  <c r="C2226" i="1"/>
  <c r="B2226" i="1"/>
  <c r="F2225" i="1"/>
  <c r="E2225" i="1"/>
  <c r="D2225" i="1"/>
  <c r="C2225" i="1"/>
  <c r="B2225" i="1"/>
  <c r="F2224" i="1"/>
  <c r="E2224" i="1"/>
  <c r="D2224" i="1"/>
  <c r="C2224" i="1"/>
  <c r="B2224" i="1"/>
  <c r="F2223" i="1"/>
  <c r="E2223" i="1"/>
  <c r="D2223" i="1"/>
  <c r="C2223" i="1"/>
  <c r="B2223" i="1"/>
  <c r="F2222" i="1"/>
  <c r="E2222" i="1"/>
  <c r="D2222" i="1"/>
  <c r="C2222" i="1"/>
  <c r="B2222" i="1"/>
  <c r="F2221" i="1"/>
  <c r="E2221" i="1"/>
  <c r="D2221" i="1"/>
  <c r="C2221" i="1"/>
  <c r="B2221" i="1"/>
  <c r="F2220" i="1"/>
  <c r="E2220" i="1"/>
  <c r="D2220" i="1"/>
  <c r="C2220" i="1"/>
  <c r="B2220" i="1"/>
  <c r="F2219" i="1"/>
  <c r="E2219" i="1"/>
  <c r="D2219" i="1"/>
  <c r="C2219" i="1"/>
  <c r="B2219" i="1"/>
  <c r="F2218" i="1"/>
  <c r="E2218" i="1"/>
  <c r="D2218" i="1"/>
  <c r="C2218" i="1"/>
  <c r="B2218" i="1"/>
  <c r="F2217" i="1"/>
  <c r="E2217" i="1"/>
  <c r="D2217" i="1"/>
  <c r="C2217" i="1"/>
  <c r="B2217" i="1"/>
  <c r="F2216" i="1"/>
  <c r="E2216" i="1"/>
  <c r="D2216" i="1"/>
  <c r="C2216" i="1"/>
  <c r="B2216" i="1"/>
  <c r="F2215" i="1"/>
  <c r="E2215" i="1"/>
  <c r="D2215" i="1"/>
  <c r="C2215" i="1"/>
  <c r="B2215" i="1"/>
  <c r="F2214" i="1"/>
  <c r="E2214" i="1"/>
  <c r="D2214" i="1"/>
  <c r="C2214" i="1"/>
  <c r="B2214" i="1"/>
  <c r="F2213" i="1"/>
  <c r="E2213" i="1"/>
  <c r="D2213" i="1"/>
  <c r="C2213" i="1"/>
  <c r="B2213" i="1"/>
  <c r="F2212" i="1"/>
  <c r="E2212" i="1"/>
  <c r="D2212" i="1"/>
  <c r="C2212" i="1"/>
  <c r="B2212" i="1"/>
  <c r="F2211" i="1"/>
  <c r="E2211" i="1"/>
  <c r="D2211" i="1"/>
  <c r="C2211" i="1"/>
  <c r="B2211" i="1"/>
  <c r="F2210" i="1"/>
  <c r="E2210" i="1"/>
  <c r="D2210" i="1"/>
  <c r="C2210" i="1"/>
  <c r="B2210" i="1"/>
  <c r="F2209" i="1"/>
  <c r="E2209" i="1"/>
  <c r="D2209" i="1"/>
  <c r="C2209" i="1"/>
  <c r="B2209" i="1"/>
  <c r="F2208" i="1"/>
  <c r="E2208" i="1"/>
  <c r="D2208" i="1"/>
  <c r="C2208" i="1"/>
  <c r="B2208" i="1"/>
  <c r="F2207" i="1"/>
  <c r="E2207" i="1"/>
  <c r="D2207" i="1"/>
  <c r="C2207" i="1"/>
  <c r="B2207" i="1"/>
  <c r="F2206" i="1"/>
  <c r="E2206" i="1"/>
  <c r="D2206" i="1"/>
  <c r="C2206" i="1"/>
  <c r="B2206" i="1"/>
  <c r="F2205" i="1"/>
  <c r="E2205" i="1"/>
  <c r="D2205" i="1"/>
  <c r="C2205" i="1"/>
  <c r="B2205" i="1"/>
  <c r="F2204" i="1"/>
  <c r="E2204" i="1"/>
  <c r="D2204" i="1"/>
  <c r="C2204" i="1"/>
  <c r="B2204" i="1"/>
  <c r="F2203" i="1"/>
  <c r="E2203" i="1"/>
  <c r="D2203" i="1"/>
  <c r="C2203" i="1"/>
  <c r="B2203" i="1"/>
  <c r="F2202" i="1"/>
  <c r="E2202" i="1"/>
  <c r="D2202" i="1"/>
  <c r="C2202" i="1"/>
  <c r="B2202" i="1"/>
  <c r="F2201" i="1"/>
  <c r="E2201" i="1"/>
  <c r="D2201" i="1"/>
  <c r="C2201" i="1"/>
  <c r="B2201" i="1"/>
  <c r="F2200" i="1"/>
  <c r="E2200" i="1"/>
  <c r="D2200" i="1"/>
  <c r="C2200" i="1"/>
  <c r="B2200" i="1"/>
  <c r="F2199" i="1"/>
  <c r="E2199" i="1"/>
  <c r="D2199" i="1"/>
  <c r="C2199" i="1"/>
  <c r="B2199" i="1"/>
  <c r="F2198" i="1"/>
  <c r="E2198" i="1"/>
  <c r="D2198" i="1"/>
  <c r="C2198" i="1"/>
  <c r="B2198" i="1"/>
  <c r="F2197" i="1"/>
  <c r="E2197" i="1"/>
  <c r="D2197" i="1"/>
  <c r="C2197" i="1"/>
  <c r="B2197" i="1"/>
  <c r="F2196" i="1"/>
  <c r="E2196" i="1"/>
  <c r="D2196" i="1"/>
  <c r="C2196" i="1"/>
  <c r="B2196" i="1"/>
  <c r="F2195" i="1"/>
  <c r="E2195" i="1"/>
  <c r="D2195" i="1"/>
  <c r="C2195" i="1"/>
  <c r="B2195" i="1"/>
  <c r="F2194" i="1"/>
  <c r="E2194" i="1"/>
  <c r="D2194" i="1"/>
  <c r="C2194" i="1"/>
  <c r="B2194" i="1"/>
  <c r="F2193" i="1"/>
  <c r="E2193" i="1"/>
  <c r="D2193" i="1"/>
  <c r="C2193" i="1"/>
  <c r="B2193" i="1"/>
  <c r="F2192" i="1"/>
  <c r="E2192" i="1"/>
  <c r="D2192" i="1"/>
  <c r="C2192" i="1"/>
  <c r="B2192" i="1"/>
  <c r="F2191" i="1"/>
  <c r="E2191" i="1"/>
  <c r="D2191" i="1"/>
  <c r="C2191" i="1"/>
  <c r="B2191" i="1"/>
  <c r="F2190" i="1"/>
  <c r="E2190" i="1"/>
  <c r="D2190" i="1"/>
  <c r="C2190" i="1"/>
  <c r="B2190" i="1"/>
  <c r="F2189" i="1"/>
  <c r="E2189" i="1"/>
  <c r="D2189" i="1"/>
  <c r="C2189" i="1"/>
  <c r="B2189" i="1"/>
  <c r="F2188" i="1"/>
  <c r="E2188" i="1"/>
  <c r="D2188" i="1"/>
  <c r="C2188" i="1"/>
  <c r="B2188" i="1"/>
  <c r="F2187" i="1"/>
  <c r="E2187" i="1"/>
  <c r="D2187" i="1"/>
  <c r="C2187" i="1"/>
  <c r="B2187" i="1"/>
  <c r="F2186" i="1"/>
  <c r="E2186" i="1"/>
  <c r="D2186" i="1"/>
  <c r="C2186" i="1"/>
  <c r="B2186" i="1"/>
  <c r="F2185" i="1"/>
  <c r="E2185" i="1"/>
  <c r="D2185" i="1"/>
  <c r="C2185" i="1"/>
  <c r="B2185" i="1"/>
  <c r="F2184" i="1"/>
  <c r="E2184" i="1"/>
  <c r="D2184" i="1"/>
  <c r="C2184" i="1"/>
  <c r="B2184" i="1"/>
  <c r="F2183" i="1"/>
  <c r="E2183" i="1"/>
  <c r="D2183" i="1"/>
  <c r="C2183" i="1"/>
  <c r="B2183" i="1"/>
  <c r="F2182" i="1"/>
  <c r="E2182" i="1"/>
  <c r="D2182" i="1"/>
  <c r="C2182" i="1"/>
  <c r="B2182" i="1"/>
  <c r="F2181" i="1"/>
  <c r="E2181" i="1"/>
  <c r="D2181" i="1"/>
  <c r="C2181" i="1"/>
  <c r="B2181" i="1"/>
  <c r="F2180" i="1"/>
  <c r="E2180" i="1"/>
  <c r="D2180" i="1"/>
  <c r="C2180" i="1"/>
  <c r="B2180" i="1"/>
  <c r="F2179" i="1"/>
  <c r="E2179" i="1"/>
  <c r="D2179" i="1"/>
  <c r="C2179" i="1"/>
  <c r="B2179" i="1"/>
  <c r="F2178" i="1"/>
  <c r="E2178" i="1"/>
  <c r="D2178" i="1"/>
  <c r="C2178" i="1"/>
  <c r="B2178" i="1"/>
  <c r="F2177" i="1"/>
  <c r="E2177" i="1"/>
  <c r="D2177" i="1"/>
  <c r="C2177" i="1"/>
  <c r="B2177" i="1"/>
  <c r="F2176" i="1"/>
  <c r="E2176" i="1"/>
  <c r="D2176" i="1"/>
  <c r="C2176" i="1"/>
  <c r="B2176" i="1"/>
  <c r="F2175" i="1"/>
  <c r="E2175" i="1"/>
  <c r="D2175" i="1"/>
  <c r="C2175" i="1"/>
  <c r="B2175" i="1"/>
  <c r="F2174" i="1"/>
  <c r="E2174" i="1"/>
  <c r="D2174" i="1"/>
  <c r="C2174" i="1"/>
  <c r="B2174" i="1"/>
  <c r="F2173" i="1"/>
  <c r="E2173" i="1"/>
  <c r="D2173" i="1"/>
  <c r="C2173" i="1"/>
  <c r="B2173" i="1"/>
  <c r="F2172" i="1"/>
  <c r="E2172" i="1"/>
  <c r="D2172" i="1"/>
  <c r="C2172" i="1"/>
  <c r="B2172" i="1"/>
  <c r="F2171" i="1"/>
  <c r="E2171" i="1"/>
  <c r="D2171" i="1"/>
  <c r="C2171" i="1"/>
  <c r="B2171" i="1"/>
  <c r="F2170" i="1"/>
  <c r="E2170" i="1"/>
  <c r="D2170" i="1"/>
  <c r="C2170" i="1"/>
  <c r="B2170" i="1"/>
  <c r="F2169" i="1"/>
  <c r="E2169" i="1"/>
  <c r="D2169" i="1"/>
  <c r="C2169" i="1"/>
  <c r="B2169" i="1"/>
  <c r="F2168" i="1"/>
  <c r="E2168" i="1"/>
  <c r="D2168" i="1"/>
  <c r="C2168" i="1"/>
  <c r="B2168" i="1"/>
  <c r="F2167" i="1"/>
  <c r="E2167" i="1"/>
  <c r="D2167" i="1"/>
  <c r="C2167" i="1"/>
  <c r="B2167" i="1"/>
  <c r="F2166" i="1"/>
  <c r="E2166" i="1"/>
  <c r="D2166" i="1"/>
  <c r="C2166" i="1"/>
  <c r="B2166" i="1"/>
  <c r="F2165" i="1"/>
  <c r="E2165" i="1"/>
  <c r="D2165" i="1"/>
  <c r="C2165" i="1"/>
  <c r="B2165" i="1"/>
  <c r="F2164" i="1"/>
  <c r="E2164" i="1"/>
  <c r="D2164" i="1"/>
  <c r="C2164" i="1"/>
  <c r="B2164" i="1"/>
  <c r="F2163" i="1"/>
  <c r="E2163" i="1"/>
  <c r="D2163" i="1"/>
  <c r="C2163" i="1"/>
  <c r="B2163" i="1"/>
  <c r="F2162" i="1"/>
  <c r="E2162" i="1"/>
  <c r="D2162" i="1"/>
  <c r="C2162" i="1"/>
  <c r="B2162" i="1"/>
  <c r="F2161" i="1"/>
  <c r="E2161" i="1"/>
  <c r="D2161" i="1"/>
  <c r="C2161" i="1"/>
  <c r="B2161" i="1"/>
  <c r="F2160" i="1"/>
  <c r="E2160" i="1"/>
  <c r="D2160" i="1"/>
  <c r="C2160" i="1"/>
  <c r="B2160" i="1"/>
  <c r="F2159" i="1"/>
  <c r="E2159" i="1"/>
  <c r="D2159" i="1"/>
  <c r="C2159" i="1"/>
  <c r="B2159" i="1"/>
  <c r="F2158" i="1"/>
  <c r="E2158" i="1"/>
  <c r="D2158" i="1"/>
  <c r="C2158" i="1"/>
  <c r="B2158" i="1"/>
  <c r="F2157" i="1"/>
  <c r="E2157" i="1"/>
  <c r="D2157" i="1"/>
  <c r="C2157" i="1"/>
  <c r="B2157" i="1"/>
  <c r="F2156" i="1"/>
  <c r="E2156" i="1"/>
  <c r="D2156" i="1"/>
  <c r="C2156" i="1"/>
  <c r="B2156" i="1"/>
  <c r="F2155" i="1"/>
  <c r="E2155" i="1"/>
  <c r="D2155" i="1"/>
  <c r="C2155" i="1"/>
  <c r="B2155" i="1"/>
  <c r="F2154" i="1"/>
  <c r="E2154" i="1"/>
  <c r="D2154" i="1"/>
  <c r="C2154" i="1"/>
  <c r="B2154" i="1"/>
  <c r="F2153" i="1"/>
  <c r="E2153" i="1"/>
  <c r="D2153" i="1"/>
  <c r="C2153" i="1"/>
  <c r="B2153" i="1"/>
  <c r="F2152" i="1"/>
  <c r="E2152" i="1"/>
  <c r="D2152" i="1"/>
  <c r="C2152" i="1"/>
  <c r="B2152" i="1"/>
  <c r="F2151" i="1"/>
  <c r="E2151" i="1"/>
  <c r="D2151" i="1"/>
  <c r="C2151" i="1"/>
  <c r="B2151" i="1"/>
  <c r="F2150" i="1"/>
  <c r="E2150" i="1"/>
  <c r="D2150" i="1"/>
  <c r="C2150" i="1"/>
  <c r="B2150" i="1"/>
  <c r="F2149" i="1"/>
  <c r="E2149" i="1"/>
  <c r="D2149" i="1"/>
  <c r="C2149" i="1"/>
  <c r="B2149" i="1"/>
  <c r="F2148" i="1"/>
  <c r="E2148" i="1"/>
  <c r="D2148" i="1"/>
  <c r="C2148" i="1"/>
  <c r="B2148" i="1"/>
  <c r="F2147" i="1"/>
  <c r="E2147" i="1"/>
  <c r="D2147" i="1"/>
  <c r="C2147" i="1"/>
  <c r="B2147" i="1"/>
  <c r="F2146" i="1"/>
  <c r="E2146" i="1"/>
  <c r="D2146" i="1"/>
  <c r="C2146" i="1"/>
  <c r="B2146" i="1"/>
  <c r="F2145" i="1"/>
  <c r="E2145" i="1"/>
  <c r="D2145" i="1"/>
  <c r="C2145" i="1"/>
  <c r="B2145" i="1"/>
  <c r="F2144" i="1"/>
  <c r="E2144" i="1"/>
  <c r="D2144" i="1"/>
  <c r="C2144" i="1"/>
  <c r="B2144" i="1"/>
  <c r="F2143" i="1"/>
  <c r="E2143" i="1"/>
  <c r="D2143" i="1"/>
  <c r="C2143" i="1"/>
  <c r="B2143" i="1"/>
  <c r="F2142" i="1"/>
  <c r="E2142" i="1"/>
  <c r="D2142" i="1"/>
  <c r="C2142" i="1"/>
  <c r="B2142" i="1"/>
  <c r="F2141" i="1"/>
  <c r="E2141" i="1"/>
  <c r="D2141" i="1"/>
  <c r="C2141" i="1"/>
  <c r="B2141" i="1"/>
  <c r="F2140" i="1"/>
  <c r="E2140" i="1"/>
  <c r="D2140" i="1"/>
  <c r="C2140" i="1"/>
  <c r="B2140" i="1"/>
  <c r="F2139" i="1"/>
  <c r="E2139" i="1"/>
  <c r="D2139" i="1"/>
  <c r="C2139" i="1"/>
  <c r="B2139" i="1"/>
  <c r="F2138" i="1"/>
  <c r="E2138" i="1"/>
  <c r="D2138" i="1"/>
  <c r="C2138" i="1"/>
  <c r="B2138" i="1"/>
  <c r="F2137" i="1"/>
  <c r="E2137" i="1"/>
  <c r="D2137" i="1"/>
  <c r="C2137" i="1"/>
  <c r="B2137" i="1"/>
  <c r="F2136" i="1"/>
  <c r="E2136" i="1"/>
  <c r="D2136" i="1"/>
  <c r="C2136" i="1"/>
  <c r="B2136" i="1"/>
  <c r="F2135" i="1"/>
  <c r="E2135" i="1"/>
  <c r="D2135" i="1"/>
  <c r="C2135" i="1"/>
  <c r="B2135" i="1"/>
  <c r="F2134" i="1"/>
  <c r="E2134" i="1"/>
  <c r="D2134" i="1"/>
  <c r="C2134" i="1"/>
  <c r="B2134" i="1"/>
  <c r="F2133" i="1"/>
  <c r="E2133" i="1"/>
  <c r="D2133" i="1"/>
  <c r="C2133" i="1"/>
  <c r="B2133" i="1"/>
  <c r="F2132" i="1"/>
  <c r="E2132" i="1"/>
  <c r="D2132" i="1"/>
  <c r="C2132" i="1"/>
  <c r="B2132" i="1"/>
  <c r="F2131" i="1"/>
  <c r="E2131" i="1"/>
  <c r="D2131" i="1"/>
  <c r="C2131" i="1"/>
  <c r="B2131" i="1"/>
  <c r="F2130" i="1"/>
  <c r="E2130" i="1"/>
  <c r="D2130" i="1"/>
  <c r="C2130" i="1"/>
  <c r="B2130" i="1"/>
  <c r="F2129" i="1"/>
  <c r="E2129" i="1"/>
  <c r="D2129" i="1"/>
  <c r="C2129" i="1"/>
  <c r="B2129" i="1"/>
  <c r="F2128" i="1"/>
  <c r="E2128" i="1"/>
  <c r="D2128" i="1"/>
  <c r="C2128" i="1"/>
  <c r="B2128" i="1"/>
  <c r="F2127" i="1"/>
  <c r="E2127" i="1"/>
  <c r="D2127" i="1"/>
  <c r="C2127" i="1"/>
  <c r="B2127" i="1"/>
  <c r="F2126" i="1"/>
  <c r="E2126" i="1"/>
  <c r="D2126" i="1"/>
  <c r="C2126" i="1"/>
  <c r="B2126" i="1"/>
  <c r="F2125" i="1"/>
  <c r="E2125" i="1"/>
  <c r="D2125" i="1"/>
  <c r="C2125" i="1"/>
  <c r="B2125" i="1"/>
  <c r="F2124" i="1"/>
  <c r="E2124" i="1"/>
  <c r="D2124" i="1"/>
  <c r="C2124" i="1"/>
  <c r="B2124" i="1"/>
  <c r="F2123" i="1"/>
  <c r="E2123" i="1"/>
  <c r="D2123" i="1"/>
  <c r="C2123" i="1"/>
  <c r="B2123" i="1"/>
  <c r="F2122" i="1"/>
  <c r="E2122" i="1"/>
  <c r="D2122" i="1"/>
  <c r="C2122" i="1"/>
  <c r="B2122" i="1"/>
  <c r="F2121" i="1"/>
  <c r="E2121" i="1"/>
  <c r="D2121" i="1"/>
  <c r="C2121" i="1"/>
  <c r="B2121" i="1"/>
  <c r="F2120" i="1"/>
  <c r="E2120" i="1"/>
  <c r="D2120" i="1"/>
  <c r="C2120" i="1"/>
  <c r="B2120" i="1"/>
  <c r="F2119" i="1"/>
  <c r="E2119" i="1"/>
  <c r="D2119" i="1"/>
  <c r="C2119" i="1"/>
  <c r="B2119" i="1"/>
  <c r="F2118" i="1"/>
  <c r="E2118" i="1"/>
  <c r="D2118" i="1"/>
  <c r="C2118" i="1"/>
  <c r="B2118" i="1"/>
  <c r="F2117" i="1"/>
  <c r="E2117" i="1"/>
  <c r="D2117" i="1"/>
  <c r="C2117" i="1"/>
  <c r="B2117" i="1"/>
  <c r="F2116" i="1"/>
  <c r="E2116" i="1"/>
  <c r="D2116" i="1"/>
  <c r="C2116" i="1"/>
  <c r="B2116" i="1"/>
  <c r="F2115" i="1"/>
  <c r="E2115" i="1"/>
  <c r="D2115" i="1"/>
  <c r="C2115" i="1"/>
  <c r="B2115" i="1"/>
  <c r="F2114" i="1"/>
  <c r="E2114" i="1"/>
  <c r="D2114" i="1"/>
  <c r="C2114" i="1"/>
  <c r="B2114" i="1"/>
  <c r="F2113" i="1"/>
  <c r="E2113" i="1"/>
  <c r="D2113" i="1"/>
  <c r="C2113" i="1"/>
  <c r="B2113" i="1"/>
  <c r="F2112" i="1"/>
  <c r="E2112" i="1"/>
  <c r="D2112" i="1"/>
  <c r="C2112" i="1"/>
  <c r="B2112" i="1"/>
  <c r="F2111" i="1"/>
  <c r="E2111" i="1"/>
  <c r="D2111" i="1"/>
  <c r="C2111" i="1"/>
  <c r="B2111" i="1"/>
  <c r="F2110" i="1"/>
  <c r="E2110" i="1"/>
  <c r="D2110" i="1"/>
  <c r="C2110" i="1"/>
  <c r="B2110" i="1"/>
  <c r="F2109" i="1"/>
  <c r="E2109" i="1"/>
  <c r="D2109" i="1"/>
  <c r="C2109" i="1"/>
  <c r="B2109" i="1"/>
  <c r="F2108" i="1"/>
  <c r="E2108" i="1"/>
  <c r="D2108" i="1"/>
  <c r="C2108" i="1"/>
  <c r="B2108" i="1"/>
  <c r="F2107" i="1"/>
  <c r="E2107" i="1"/>
  <c r="D2107" i="1"/>
  <c r="C2107" i="1"/>
  <c r="B2107" i="1"/>
  <c r="F2106" i="1"/>
  <c r="E2106" i="1"/>
  <c r="D2106" i="1"/>
  <c r="C2106" i="1"/>
  <c r="B2106" i="1"/>
  <c r="F2105" i="1"/>
  <c r="E2105" i="1"/>
  <c r="D2105" i="1"/>
  <c r="C2105" i="1"/>
  <c r="B2105" i="1"/>
  <c r="F2104" i="1"/>
  <c r="E2104" i="1"/>
  <c r="D2104" i="1"/>
  <c r="C2104" i="1"/>
  <c r="B2104" i="1"/>
  <c r="F2103" i="1"/>
  <c r="E2103" i="1"/>
  <c r="D2103" i="1"/>
  <c r="C2103" i="1"/>
  <c r="B2103" i="1"/>
  <c r="F2102" i="1"/>
  <c r="E2102" i="1"/>
  <c r="D2102" i="1"/>
  <c r="C2102" i="1"/>
  <c r="B2102" i="1"/>
  <c r="F2101" i="1"/>
  <c r="E2101" i="1"/>
  <c r="D2101" i="1"/>
  <c r="C2101" i="1"/>
  <c r="B2101" i="1"/>
  <c r="F2100" i="1"/>
  <c r="E2100" i="1"/>
  <c r="D2100" i="1"/>
  <c r="C2100" i="1"/>
  <c r="B2100" i="1"/>
  <c r="F2099" i="1"/>
  <c r="E2099" i="1"/>
  <c r="D2099" i="1"/>
  <c r="C2099" i="1"/>
  <c r="B2099" i="1"/>
  <c r="F2098" i="1"/>
  <c r="E2098" i="1"/>
  <c r="D2098" i="1"/>
  <c r="C2098" i="1"/>
  <c r="B2098" i="1"/>
  <c r="F2097" i="1"/>
  <c r="E2097" i="1"/>
  <c r="D2097" i="1"/>
  <c r="C2097" i="1"/>
  <c r="B2097" i="1"/>
  <c r="F2096" i="1"/>
  <c r="E2096" i="1"/>
  <c r="D2096" i="1"/>
  <c r="C2096" i="1"/>
  <c r="B2096" i="1"/>
  <c r="F2095" i="1"/>
  <c r="E2095" i="1"/>
  <c r="D2095" i="1"/>
  <c r="C2095" i="1"/>
  <c r="B2095" i="1"/>
  <c r="F2094" i="1"/>
  <c r="E2094" i="1"/>
  <c r="D2094" i="1"/>
  <c r="C2094" i="1"/>
  <c r="B2094" i="1"/>
  <c r="F2093" i="1"/>
  <c r="E2093" i="1"/>
  <c r="D2093" i="1"/>
  <c r="C2093" i="1"/>
  <c r="B2093" i="1"/>
  <c r="F2092" i="1"/>
  <c r="E2092" i="1"/>
  <c r="D2092" i="1"/>
  <c r="C2092" i="1"/>
  <c r="B2092" i="1"/>
  <c r="F2091" i="1"/>
  <c r="E2091" i="1"/>
  <c r="D2091" i="1"/>
  <c r="C2091" i="1"/>
  <c r="B2091" i="1"/>
  <c r="F2090" i="1"/>
  <c r="E2090" i="1"/>
  <c r="D2090" i="1"/>
  <c r="C2090" i="1"/>
  <c r="B2090" i="1"/>
  <c r="F2089" i="1"/>
  <c r="E2089" i="1"/>
  <c r="D2089" i="1"/>
  <c r="C2089" i="1"/>
  <c r="B2089" i="1"/>
  <c r="F2088" i="1"/>
  <c r="E2088" i="1"/>
  <c r="D2088" i="1"/>
  <c r="C2088" i="1"/>
  <c r="B2088" i="1"/>
  <c r="F2087" i="1"/>
  <c r="E2087" i="1"/>
  <c r="D2087" i="1"/>
  <c r="C2087" i="1"/>
  <c r="B2087" i="1"/>
  <c r="F2086" i="1"/>
  <c r="E2086" i="1"/>
  <c r="D2086" i="1"/>
  <c r="C2086" i="1"/>
  <c r="B2086" i="1"/>
  <c r="F2085" i="1"/>
  <c r="E2085" i="1"/>
  <c r="D2085" i="1"/>
  <c r="C2085" i="1"/>
  <c r="B2085" i="1"/>
  <c r="F2084" i="1"/>
  <c r="E2084" i="1"/>
  <c r="D2084" i="1"/>
  <c r="C2084" i="1"/>
  <c r="B2084" i="1"/>
  <c r="F2083" i="1"/>
  <c r="E2083" i="1"/>
  <c r="D2083" i="1"/>
  <c r="C2083" i="1"/>
  <c r="B2083" i="1"/>
  <c r="F2082" i="1"/>
  <c r="E2082" i="1"/>
  <c r="D2082" i="1"/>
  <c r="C2082" i="1"/>
  <c r="B2082" i="1"/>
  <c r="F2081" i="1"/>
  <c r="E2081" i="1"/>
  <c r="D2081" i="1"/>
  <c r="C2081" i="1"/>
  <c r="B2081" i="1"/>
  <c r="F2080" i="1"/>
  <c r="E2080" i="1"/>
  <c r="D2080" i="1"/>
  <c r="C2080" i="1"/>
  <c r="B2080" i="1"/>
  <c r="F2079" i="1"/>
  <c r="E2079" i="1"/>
  <c r="D2079" i="1"/>
  <c r="C2079" i="1"/>
  <c r="B2079" i="1"/>
  <c r="F2078" i="1"/>
  <c r="E2078" i="1"/>
  <c r="D2078" i="1"/>
  <c r="C2078" i="1"/>
  <c r="B2078" i="1"/>
  <c r="F2077" i="1"/>
  <c r="E2077" i="1"/>
  <c r="D2077" i="1"/>
  <c r="C2077" i="1"/>
  <c r="B2077" i="1"/>
  <c r="F2076" i="1"/>
  <c r="E2076" i="1"/>
  <c r="D2076" i="1"/>
  <c r="C2076" i="1"/>
  <c r="B2076" i="1"/>
  <c r="F2075" i="1"/>
  <c r="E2075" i="1"/>
  <c r="D2075" i="1"/>
  <c r="C2075" i="1"/>
  <c r="B2075" i="1"/>
  <c r="F2074" i="1"/>
  <c r="E2074" i="1"/>
  <c r="D2074" i="1"/>
  <c r="C2074" i="1"/>
  <c r="B2074" i="1"/>
  <c r="F2073" i="1"/>
  <c r="E2073" i="1"/>
  <c r="D2073" i="1"/>
  <c r="C2073" i="1"/>
  <c r="B2073" i="1"/>
  <c r="F2072" i="1"/>
  <c r="E2072" i="1"/>
  <c r="D2072" i="1"/>
  <c r="C2072" i="1"/>
  <c r="B2072" i="1"/>
  <c r="F2071" i="1"/>
  <c r="E2071" i="1"/>
  <c r="D2071" i="1"/>
  <c r="C2071" i="1"/>
  <c r="B2071" i="1"/>
  <c r="F2070" i="1"/>
  <c r="E2070" i="1"/>
  <c r="D2070" i="1"/>
  <c r="C2070" i="1"/>
  <c r="B2070" i="1"/>
  <c r="F2069" i="1"/>
  <c r="E2069" i="1"/>
  <c r="D2069" i="1"/>
  <c r="C2069" i="1"/>
  <c r="B2069" i="1"/>
  <c r="F2068" i="1"/>
  <c r="E2068" i="1"/>
  <c r="D2068" i="1"/>
  <c r="C2068" i="1"/>
  <c r="B2068" i="1"/>
  <c r="F2067" i="1"/>
  <c r="E2067" i="1"/>
  <c r="D2067" i="1"/>
  <c r="C2067" i="1"/>
  <c r="B2067" i="1"/>
  <c r="F2066" i="1"/>
  <c r="E2066" i="1"/>
  <c r="D2066" i="1"/>
  <c r="C2066" i="1"/>
  <c r="B2066" i="1"/>
  <c r="F2065" i="1"/>
  <c r="E2065" i="1"/>
  <c r="D2065" i="1"/>
  <c r="C2065" i="1"/>
  <c r="B2065" i="1"/>
  <c r="F2064" i="1"/>
  <c r="E2064" i="1"/>
  <c r="D2064" i="1"/>
  <c r="C2064" i="1"/>
  <c r="B2064" i="1"/>
  <c r="F2063" i="1"/>
  <c r="E2063" i="1"/>
  <c r="D2063" i="1"/>
  <c r="C2063" i="1"/>
  <c r="B2063" i="1"/>
  <c r="F2062" i="1"/>
  <c r="E2062" i="1"/>
  <c r="D2062" i="1"/>
  <c r="C2062" i="1"/>
  <c r="B2062" i="1"/>
  <c r="F2061" i="1"/>
  <c r="E2061" i="1"/>
  <c r="D2061" i="1"/>
  <c r="C2061" i="1"/>
  <c r="B2061" i="1"/>
  <c r="F2060" i="1"/>
  <c r="E2060" i="1"/>
  <c r="D2060" i="1"/>
  <c r="C2060" i="1"/>
  <c r="B2060" i="1"/>
  <c r="F2059" i="1"/>
  <c r="E2059" i="1"/>
  <c r="D2059" i="1"/>
  <c r="C2059" i="1"/>
  <c r="B2059" i="1"/>
  <c r="F2058" i="1"/>
  <c r="E2058" i="1"/>
  <c r="D2058" i="1"/>
  <c r="C2058" i="1"/>
  <c r="B2058" i="1"/>
  <c r="F2057" i="1"/>
  <c r="E2057" i="1"/>
  <c r="D2057" i="1"/>
  <c r="C2057" i="1"/>
  <c r="B2057" i="1"/>
  <c r="F2056" i="1"/>
  <c r="E2056" i="1"/>
  <c r="D2056" i="1"/>
  <c r="C2056" i="1"/>
  <c r="B2056" i="1"/>
  <c r="F2055" i="1"/>
  <c r="E2055" i="1"/>
  <c r="D2055" i="1"/>
  <c r="C2055" i="1"/>
  <c r="B2055" i="1"/>
  <c r="F2054" i="1"/>
  <c r="E2054" i="1"/>
  <c r="D2054" i="1"/>
  <c r="C2054" i="1"/>
  <c r="B2054" i="1"/>
  <c r="F2053" i="1"/>
  <c r="E2053" i="1"/>
  <c r="D2053" i="1"/>
  <c r="C2053" i="1"/>
  <c r="B2053" i="1"/>
  <c r="F2052" i="1"/>
  <c r="E2052" i="1"/>
  <c r="D2052" i="1"/>
  <c r="C2052" i="1"/>
  <c r="B2052" i="1"/>
  <c r="F2051" i="1"/>
  <c r="E2051" i="1"/>
  <c r="D2051" i="1"/>
  <c r="C2051" i="1"/>
  <c r="B2051" i="1"/>
  <c r="F2050" i="1"/>
  <c r="E2050" i="1"/>
  <c r="D2050" i="1"/>
  <c r="C2050" i="1"/>
  <c r="B2050" i="1"/>
  <c r="F2049" i="1"/>
  <c r="E2049" i="1"/>
  <c r="D2049" i="1"/>
  <c r="C2049" i="1"/>
  <c r="B2049" i="1"/>
  <c r="F2048" i="1"/>
  <c r="E2048" i="1"/>
  <c r="D2048" i="1"/>
  <c r="C2048" i="1"/>
  <c r="B2048" i="1"/>
  <c r="F2047" i="1"/>
  <c r="E2047" i="1"/>
  <c r="D2047" i="1"/>
  <c r="C2047" i="1"/>
  <c r="B2047" i="1"/>
  <c r="F2046" i="1"/>
  <c r="E2046" i="1"/>
  <c r="D2046" i="1"/>
  <c r="C2046" i="1"/>
  <c r="B2046" i="1"/>
  <c r="F2045" i="1"/>
  <c r="E2045" i="1"/>
  <c r="D2045" i="1"/>
  <c r="C2045" i="1"/>
  <c r="B2045" i="1"/>
  <c r="F2044" i="1"/>
  <c r="E2044" i="1"/>
  <c r="D2044" i="1"/>
  <c r="C2044" i="1"/>
  <c r="B2044" i="1"/>
  <c r="F2043" i="1"/>
  <c r="E2043" i="1"/>
  <c r="D2043" i="1"/>
  <c r="C2043" i="1"/>
  <c r="B2043" i="1"/>
  <c r="F2042" i="1"/>
  <c r="E2042" i="1"/>
  <c r="D2042" i="1"/>
  <c r="C2042" i="1"/>
  <c r="B2042" i="1"/>
  <c r="F2041" i="1"/>
  <c r="E2041" i="1"/>
  <c r="D2041" i="1"/>
  <c r="C2041" i="1"/>
  <c r="B2041" i="1"/>
  <c r="F2040" i="1"/>
  <c r="E2040" i="1"/>
  <c r="D2040" i="1"/>
  <c r="C2040" i="1"/>
  <c r="B2040" i="1"/>
  <c r="F2039" i="1"/>
  <c r="E2039" i="1"/>
  <c r="D2039" i="1"/>
  <c r="C2039" i="1"/>
  <c r="B2039" i="1"/>
  <c r="F2038" i="1"/>
  <c r="E2038" i="1"/>
  <c r="D2038" i="1"/>
  <c r="C2038" i="1"/>
  <c r="B2038" i="1"/>
  <c r="F2037" i="1"/>
  <c r="E2037" i="1"/>
  <c r="D2037" i="1"/>
  <c r="C2037" i="1"/>
  <c r="B2037" i="1"/>
  <c r="F2036" i="1"/>
  <c r="E2036" i="1"/>
  <c r="D2036" i="1"/>
  <c r="C2036" i="1"/>
  <c r="B2036" i="1"/>
  <c r="F2035" i="1"/>
  <c r="E2035" i="1"/>
  <c r="D2035" i="1"/>
  <c r="C2035" i="1"/>
  <c r="B2035" i="1"/>
  <c r="F2034" i="1"/>
  <c r="E2034" i="1"/>
  <c r="D2034" i="1"/>
  <c r="C2034" i="1"/>
  <c r="B2034" i="1"/>
  <c r="F2033" i="1"/>
  <c r="E2033" i="1"/>
  <c r="D2033" i="1"/>
  <c r="C2033" i="1"/>
  <c r="B2033" i="1"/>
  <c r="F2032" i="1"/>
  <c r="E2032" i="1"/>
  <c r="D2032" i="1"/>
  <c r="C2032" i="1"/>
  <c r="B2032" i="1"/>
  <c r="F2031" i="1"/>
  <c r="E2031" i="1"/>
  <c r="D2031" i="1"/>
  <c r="C2031" i="1"/>
  <c r="B2031" i="1"/>
  <c r="F2030" i="1"/>
  <c r="E2030" i="1"/>
  <c r="D2030" i="1"/>
  <c r="C2030" i="1"/>
  <c r="B2030" i="1"/>
  <c r="F2029" i="1"/>
  <c r="E2029" i="1"/>
  <c r="D2029" i="1"/>
  <c r="C2029" i="1"/>
  <c r="B2029" i="1"/>
  <c r="F2028" i="1"/>
  <c r="E2028" i="1"/>
  <c r="D2028" i="1"/>
  <c r="C2028" i="1"/>
  <c r="B2028" i="1"/>
  <c r="F2027" i="1"/>
  <c r="E2027" i="1"/>
  <c r="D2027" i="1"/>
  <c r="C2027" i="1"/>
  <c r="B2027" i="1"/>
  <c r="F2026" i="1"/>
  <c r="E2026" i="1"/>
  <c r="D2026" i="1"/>
  <c r="C2026" i="1"/>
  <c r="B2026" i="1"/>
  <c r="F2025" i="1"/>
  <c r="E2025" i="1"/>
  <c r="D2025" i="1"/>
  <c r="C2025" i="1"/>
  <c r="B2025" i="1"/>
  <c r="F2024" i="1"/>
  <c r="E2024" i="1"/>
  <c r="D2024" i="1"/>
  <c r="C2024" i="1"/>
  <c r="B2024" i="1"/>
  <c r="F2023" i="1"/>
  <c r="E2023" i="1"/>
  <c r="D2023" i="1"/>
  <c r="C2023" i="1"/>
  <c r="B2023" i="1"/>
  <c r="F2022" i="1"/>
  <c r="E2022" i="1"/>
  <c r="D2022" i="1"/>
  <c r="C2022" i="1"/>
  <c r="B2022" i="1"/>
  <c r="F2021" i="1"/>
  <c r="E2021" i="1"/>
  <c r="D2021" i="1"/>
  <c r="C2021" i="1"/>
  <c r="B2021" i="1"/>
  <c r="F2020" i="1"/>
  <c r="E2020" i="1"/>
  <c r="D2020" i="1"/>
  <c r="C2020" i="1"/>
  <c r="B2020" i="1"/>
  <c r="F2019" i="1"/>
  <c r="E2019" i="1"/>
  <c r="D2019" i="1"/>
  <c r="C2019" i="1"/>
  <c r="B2019" i="1"/>
  <c r="F2018" i="1"/>
  <c r="E2018" i="1"/>
  <c r="D2018" i="1"/>
  <c r="C2018" i="1"/>
  <c r="B2018" i="1"/>
  <c r="F2017" i="1"/>
  <c r="E2017" i="1"/>
  <c r="D2017" i="1"/>
  <c r="C2017" i="1"/>
  <c r="B2017" i="1"/>
  <c r="F2016" i="1"/>
  <c r="E2016" i="1"/>
  <c r="D2016" i="1"/>
  <c r="C2016" i="1"/>
  <c r="B2016" i="1"/>
  <c r="F2015" i="1"/>
  <c r="E2015" i="1"/>
  <c r="D2015" i="1"/>
  <c r="C2015" i="1"/>
  <c r="B2015" i="1"/>
  <c r="F2014" i="1"/>
  <c r="E2014" i="1"/>
  <c r="D2014" i="1"/>
  <c r="C2014" i="1"/>
  <c r="B2014" i="1"/>
  <c r="F2013" i="1"/>
  <c r="E2013" i="1"/>
  <c r="D2013" i="1"/>
  <c r="C2013" i="1"/>
  <c r="B2013" i="1"/>
  <c r="F2012" i="1"/>
  <c r="E2012" i="1"/>
  <c r="D2012" i="1"/>
  <c r="C2012" i="1"/>
  <c r="B2012" i="1"/>
  <c r="F2011" i="1"/>
  <c r="E2011" i="1"/>
  <c r="D2011" i="1"/>
  <c r="C2011" i="1"/>
  <c r="B2011" i="1"/>
  <c r="F2010" i="1"/>
  <c r="E2010" i="1"/>
  <c r="D2010" i="1"/>
  <c r="C2010" i="1"/>
  <c r="B2010" i="1"/>
  <c r="F2009" i="1"/>
  <c r="E2009" i="1"/>
  <c r="D2009" i="1"/>
  <c r="C2009" i="1"/>
  <c r="B2009" i="1"/>
  <c r="F2008" i="1"/>
  <c r="E2008" i="1"/>
  <c r="D2008" i="1"/>
  <c r="C2008" i="1"/>
  <c r="B2008" i="1"/>
  <c r="F2007" i="1"/>
  <c r="E2007" i="1"/>
  <c r="D2007" i="1"/>
  <c r="C2007" i="1"/>
  <c r="B2007" i="1"/>
  <c r="F2006" i="1"/>
  <c r="E2006" i="1"/>
  <c r="D2006" i="1"/>
  <c r="C2006" i="1"/>
  <c r="B2006" i="1"/>
  <c r="F2005" i="1"/>
  <c r="E2005" i="1"/>
  <c r="D2005" i="1"/>
  <c r="C2005" i="1"/>
  <c r="B2005" i="1"/>
  <c r="F2004" i="1"/>
  <c r="E2004" i="1"/>
  <c r="D2004" i="1"/>
  <c r="C2004" i="1"/>
  <c r="B2004" i="1"/>
  <c r="F2003" i="1"/>
  <c r="E2003" i="1"/>
  <c r="D2003" i="1"/>
  <c r="C2003" i="1"/>
  <c r="B2003" i="1"/>
  <c r="F2002" i="1"/>
  <c r="E2002" i="1"/>
  <c r="D2002" i="1"/>
  <c r="C2002" i="1"/>
  <c r="B2002" i="1"/>
  <c r="F2001" i="1"/>
  <c r="E2001" i="1"/>
  <c r="D2001" i="1"/>
  <c r="C2001" i="1"/>
  <c r="B2001" i="1"/>
  <c r="F2000" i="1"/>
  <c r="E2000" i="1"/>
  <c r="D2000" i="1"/>
  <c r="C2000" i="1"/>
  <c r="B2000" i="1"/>
  <c r="F1999" i="1"/>
  <c r="E1999" i="1"/>
  <c r="D1999" i="1"/>
  <c r="C1999" i="1"/>
  <c r="B1999" i="1"/>
  <c r="F1998" i="1"/>
  <c r="E1998" i="1"/>
  <c r="D1998" i="1"/>
  <c r="C1998" i="1"/>
  <c r="B1998" i="1"/>
  <c r="F1997" i="1"/>
  <c r="E1997" i="1"/>
  <c r="D1997" i="1"/>
  <c r="C1997" i="1"/>
  <c r="B1997" i="1"/>
  <c r="F1996" i="1"/>
  <c r="E1996" i="1"/>
  <c r="D1996" i="1"/>
  <c r="C1996" i="1"/>
  <c r="B1996" i="1"/>
  <c r="F1995" i="1"/>
  <c r="E1995" i="1"/>
  <c r="D1995" i="1"/>
  <c r="C1995" i="1"/>
  <c r="B1995" i="1"/>
  <c r="F1994" i="1"/>
  <c r="E1994" i="1"/>
  <c r="D1994" i="1"/>
  <c r="C1994" i="1"/>
  <c r="B1994" i="1"/>
  <c r="F1993" i="1"/>
  <c r="E1993" i="1"/>
  <c r="D1993" i="1"/>
  <c r="C1993" i="1"/>
  <c r="B1993" i="1"/>
  <c r="F1992" i="1"/>
  <c r="E1992" i="1"/>
  <c r="D1992" i="1"/>
  <c r="C1992" i="1"/>
  <c r="B1992" i="1"/>
  <c r="F1991" i="1"/>
  <c r="E1991" i="1"/>
  <c r="D1991" i="1"/>
  <c r="C1991" i="1"/>
  <c r="B1991" i="1"/>
  <c r="F1990" i="1"/>
  <c r="E1990" i="1"/>
  <c r="D1990" i="1"/>
  <c r="C1990" i="1"/>
  <c r="B1990" i="1"/>
  <c r="F1989" i="1"/>
  <c r="E1989" i="1"/>
  <c r="D1989" i="1"/>
  <c r="C1989" i="1"/>
  <c r="B1989" i="1"/>
  <c r="F1988" i="1"/>
  <c r="E1988" i="1"/>
  <c r="D1988" i="1"/>
  <c r="C1988" i="1"/>
  <c r="B1988" i="1"/>
  <c r="F1987" i="1"/>
  <c r="E1987" i="1"/>
  <c r="D1987" i="1"/>
  <c r="C1987" i="1"/>
  <c r="B1987" i="1"/>
  <c r="F1986" i="1"/>
  <c r="E1986" i="1"/>
  <c r="D1986" i="1"/>
  <c r="C1986" i="1"/>
  <c r="B1986" i="1"/>
  <c r="F1985" i="1"/>
  <c r="E1985" i="1"/>
  <c r="D1985" i="1"/>
  <c r="C1985" i="1"/>
  <c r="B1985" i="1"/>
  <c r="F1984" i="1"/>
  <c r="E1984" i="1"/>
  <c r="D1984" i="1"/>
  <c r="C1984" i="1"/>
  <c r="B1984" i="1"/>
  <c r="F1983" i="1"/>
  <c r="E1983" i="1"/>
  <c r="D1983" i="1"/>
  <c r="C1983" i="1"/>
  <c r="B1983" i="1"/>
  <c r="F1982" i="1"/>
  <c r="E1982" i="1"/>
  <c r="D1982" i="1"/>
  <c r="C1982" i="1"/>
  <c r="B1982" i="1"/>
  <c r="F1981" i="1"/>
  <c r="E1981" i="1"/>
  <c r="D1981" i="1"/>
  <c r="C1981" i="1"/>
  <c r="B1981" i="1"/>
  <c r="F1980" i="1"/>
  <c r="E1980" i="1"/>
  <c r="D1980" i="1"/>
  <c r="C1980" i="1"/>
  <c r="B1980" i="1"/>
  <c r="F1979" i="1"/>
  <c r="E1979" i="1"/>
  <c r="D1979" i="1"/>
  <c r="C1979" i="1"/>
  <c r="B1979" i="1"/>
  <c r="F1978" i="1"/>
  <c r="E1978" i="1"/>
  <c r="D1978" i="1"/>
  <c r="C1978" i="1"/>
  <c r="B1978" i="1"/>
  <c r="F1977" i="1"/>
  <c r="E1977" i="1"/>
  <c r="D1977" i="1"/>
  <c r="C1977" i="1"/>
  <c r="B1977" i="1"/>
  <c r="F1976" i="1"/>
  <c r="E1976" i="1"/>
  <c r="D1976" i="1"/>
  <c r="C1976" i="1"/>
  <c r="B1976" i="1"/>
  <c r="F1975" i="1"/>
  <c r="E1975" i="1"/>
  <c r="D1975" i="1"/>
  <c r="C1975" i="1"/>
  <c r="B1975" i="1"/>
  <c r="F1974" i="1"/>
  <c r="E1974" i="1"/>
  <c r="D1974" i="1"/>
  <c r="C1974" i="1"/>
  <c r="B1974" i="1"/>
  <c r="F1973" i="1"/>
  <c r="E1973" i="1"/>
  <c r="D1973" i="1"/>
  <c r="C1973" i="1"/>
  <c r="B1973" i="1"/>
  <c r="F1972" i="1"/>
  <c r="E1972" i="1"/>
  <c r="D1972" i="1"/>
  <c r="C1972" i="1"/>
  <c r="B1972" i="1"/>
  <c r="F1971" i="1"/>
  <c r="E1971" i="1"/>
  <c r="D1971" i="1"/>
  <c r="C1971" i="1"/>
  <c r="B1971" i="1"/>
  <c r="F1970" i="1"/>
  <c r="E1970" i="1"/>
  <c r="D1970" i="1"/>
  <c r="C1970" i="1"/>
  <c r="B1970" i="1"/>
  <c r="F1969" i="1"/>
  <c r="E1969" i="1"/>
  <c r="D1969" i="1"/>
  <c r="C1969" i="1"/>
  <c r="B1969" i="1"/>
  <c r="F1968" i="1"/>
  <c r="E1968" i="1"/>
  <c r="D1968" i="1"/>
  <c r="C1968" i="1"/>
  <c r="B1968" i="1"/>
  <c r="F1967" i="1"/>
  <c r="E1967" i="1"/>
  <c r="D1967" i="1"/>
  <c r="C1967" i="1"/>
  <c r="B1967" i="1"/>
  <c r="F1966" i="1"/>
  <c r="E1966" i="1"/>
  <c r="D1966" i="1"/>
  <c r="C1966" i="1"/>
  <c r="B1966" i="1"/>
  <c r="F1965" i="1"/>
  <c r="E1965" i="1"/>
  <c r="D1965" i="1"/>
  <c r="C1965" i="1"/>
  <c r="B1965" i="1"/>
  <c r="F1964" i="1"/>
  <c r="E1964" i="1"/>
  <c r="D1964" i="1"/>
  <c r="C1964" i="1"/>
  <c r="B1964" i="1"/>
  <c r="F1963" i="1"/>
  <c r="E1963" i="1"/>
  <c r="D1963" i="1"/>
  <c r="C1963" i="1"/>
  <c r="B1963" i="1"/>
  <c r="F1962" i="1"/>
  <c r="E1962" i="1"/>
  <c r="D1962" i="1"/>
  <c r="C1962" i="1"/>
  <c r="B1962" i="1"/>
  <c r="F1961" i="1"/>
  <c r="E1961" i="1"/>
  <c r="D1961" i="1"/>
  <c r="C1961" i="1"/>
  <c r="B1961" i="1"/>
  <c r="F1960" i="1"/>
  <c r="E1960" i="1"/>
  <c r="D1960" i="1"/>
  <c r="C1960" i="1"/>
  <c r="B1960" i="1"/>
  <c r="F1959" i="1"/>
  <c r="E1959" i="1"/>
  <c r="D1959" i="1"/>
  <c r="C1959" i="1"/>
  <c r="B1959" i="1"/>
  <c r="F1958" i="1"/>
  <c r="E1958" i="1"/>
  <c r="D1958" i="1"/>
  <c r="C1958" i="1"/>
  <c r="B1958" i="1"/>
  <c r="F1957" i="1"/>
  <c r="E1957" i="1"/>
  <c r="D1957" i="1"/>
  <c r="C1957" i="1"/>
  <c r="B1957" i="1"/>
  <c r="F1956" i="1"/>
  <c r="E1956" i="1"/>
  <c r="D1956" i="1"/>
  <c r="C1956" i="1"/>
  <c r="B1956" i="1"/>
  <c r="F1955" i="1"/>
  <c r="E1955" i="1"/>
  <c r="D1955" i="1"/>
  <c r="C1955" i="1"/>
  <c r="B1955" i="1"/>
  <c r="F1954" i="1"/>
  <c r="E1954" i="1"/>
  <c r="D1954" i="1"/>
  <c r="C1954" i="1"/>
  <c r="B1954" i="1"/>
  <c r="F1953" i="1"/>
  <c r="E1953" i="1"/>
  <c r="D1953" i="1"/>
  <c r="C1953" i="1"/>
  <c r="B1953" i="1"/>
  <c r="F1952" i="1"/>
  <c r="E1952" i="1"/>
  <c r="D1952" i="1"/>
  <c r="C1952" i="1"/>
  <c r="B1952" i="1"/>
  <c r="F1951" i="1"/>
  <c r="E1951" i="1"/>
  <c r="D1951" i="1"/>
  <c r="C1951" i="1"/>
  <c r="B1951" i="1"/>
  <c r="F1950" i="1"/>
  <c r="E1950" i="1"/>
  <c r="D1950" i="1"/>
  <c r="C1950" i="1"/>
  <c r="B1950" i="1"/>
  <c r="F1949" i="1"/>
  <c r="E1949" i="1"/>
  <c r="D1949" i="1"/>
  <c r="C1949" i="1"/>
  <c r="B1949" i="1"/>
  <c r="F1948" i="1"/>
  <c r="E1948" i="1"/>
  <c r="D1948" i="1"/>
  <c r="C1948" i="1"/>
  <c r="B1948" i="1"/>
  <c r="F1947" i="1"/>
  <c r="E1947" i="1"/>
  <c r="D1947" i="1"/>
  <c r="C1947" i="1"/>
  <c r="B1947" i="1"/>
  <c r="F1946" i="1"/>
  <c r="E1946" i="1"/>
  <c r="D1946" i="1"/>
  <c r="C1946" i="1"/>
  <c r="B1946" i="1"/>
  <c r="F1945" i="1"/>
  <c r="E1945" i="1"/>
  <c r="D1945" i="1"/>
  <c r="C1945" i="1"/>
  <c r="B1945" i="1"/>
  <c r="F1944" i="1"/>
  <c r="E1944" i="1"/>
  <c r="D1944" i="1"/>
  <c r="C1944" i="1"/>
  <c r="B1944" i="1"/>
  <c r="F1943" i="1"/>
  <c r="E1943" i="1"/>
  <c r="D1943" i="1"/>
  <c r="C1943" i="1"/>
  <c r="B1943" i="1"/>
  <c r="F1942" i="1"/>
  <c r="E1942" i="1"/>
  <c r="D1942" i="1"/>
  <c r="C1942" i="1"/>
  <c r="B1942" i="1"/>
  <c r="F1941" i="1"/>
  <c r="E1941" i="1"/>
  <c r="D1941" i="1"/>
  <c r="C1941" i="1"/>
  <c r="B1941" i="1"/>
  <c r="F1940" i="1"/>
  <c r="E1940" i="1"/>
  <c r="D1940" i="1"/>
  <c r="C1940" i="1"/>
  <c r="B1940" i="1"/>
  <c r="F1939" i="1"/>
  <c r="E1939" i="1"/>
  <c r="D1939" i="1"/>
  <c r="C1939" i="1"/>
  <c r="B1939" i="1"/>
  <c r="F1938" i="1"/>
  <c r="E1938" i="1"/>
  <c r="D1938" i="1"/>
  <c r="C1938" i="1"/>
  <c r="B1938" i="1"/>
  <c r="F1937" i="1"/>
  <c r="E1937" i="1"/>
  <c r="D1937" i="1"/>
  <c r="C1937" i="1"/>
  <c r="B1937" i="1"/>
  <c r="F1936" i="1"/>
  <c r="E1936" i="1"/>
  <c r="D1936" i="1"/>
  <c r="C1936" i="1"/>
  <c r="B1936" i="1"/>
  <c r="F1935" i="1"/>
  <c r="E1935" i="1"/>
  <c r="D1935" i="1"/>
  <c r="C1935" i="1"/>
  <c r="B1935" i="1"/>
  <c r="F1934" i="1"/>
  <c r="E1934" i="1"/>
  <c r="D1934" i="1"/>
  <c r="C1934" i="1"/>
  <c r="B1934" i="1"/>
  <c r="F1933" i="1"/>
  <c r="E1933" i="1"/>
  <c r="D1933" i="1"/>
  <c r="C1933" i="1"/>
  <c r="B1933" i="1"/>
  <c r="F1932" i="1"/>
  <c r="E1932" i="1"/>
  <c r="D1932" i="1"/>
  <c r="C1932" i="1"/>
  <c r="B1932" i="1"/>
  <c r="F1931" i="1"/>
  <c r="E1931" i="1"/>
  <c r="D1931" i="1"/>
  <c r="C1931" i="1"/>
  <c r="B1931" i="1"/>
  <c r="F1930" i="1"/>
  <c r="E1930" i="1"/>
  <c r="D1930" i="1"/>
  <c r="C1930" i="1"/>
  <c r="B1930" i="1"/>
  <c r="F1929" i="1"/>
  <c r="E1929" i="1"/>
  <c r="D1929" i="1"/>
  <c r="C1929" i="1"/>
  <c r="B1929" i="1"/>
  <c r="F1928" i="1"/>
  <c r="E1928" i="1"/>
  <c r="D1928" i="1"/>
  <c r="C1928" i="1"/>
  <c r="B1928" i="1"/>
  <c r="F1927" i="1"/>
  <c r="E1927" i="1"/>
  <c r="D1927" i="1"/>
  <c r="C1927" i="1"/>
  <c r="B1927" i="1"/>
  <c r="F1926" i="1"/>
  <c r="E1926" i="1"/>
  <c r="D1926" i="1"/>
  <c r="C1926" i="1"/>
  <c r="B1926" i="1"/>
  <c r="F1925" i="1"/>
  <c r="E1925" i="1"/>
  <c r="D1925" i="1"/>
  <c r="C1925" i="1"/>
  <c r="B1925" i="1"/>
  <c r="F1924" i="1"/>
  <c r="E1924" i="1"/>
  <c r="D1924" i="1"/>
  <c r="C1924" i="1"/>
  <c r="B1924" i="1"/>
  <c r="F1923" i="1"/>
  <c r="E1923" i="1"/>
  <c r="D1923" i="1"/>
  <c r="C1923" i="1"/>
  <c r="B1923" i="1"/>
  <c r="F1922" i="1"/>
  <c r="E1922" i="1"/>
  <c r="D1922" i="1"/>
  <c r="C1922" i="1"/>
  <c r="B1922" i="1"/>
  <c r="F1921" i="1"/>
  <c r="E1921" i="1"/>
  <c r="D1921" i="1"/>
  <c r="C1921" i="1"/>
  <c r="B1921" i="1"/>
  <c r="F1920" i="1"/>
  <c r="E1920" i="1"/>
  <c r="D1920" i="1"/>
  <c r="C1920" i="1"/>
  <c r="B1920" i="1"/>
  <c r="F1919" i="1"/>
  <c r="E1919" i="1"/>
  <c r="D1919" i="1"/>
  <c r="C1919" i="1"/>
  <c r="B1919" i="1"/>
  <c r="F1918" i="1"/>
  <c r="E1918" i="1"/>
  <c r="D1918" i="1"/>
  <c r="C1918" i="1"/>
  <c r="B1918" i="1"/>
  <c r="F1917" i="1"/>
  <c r="E1917" i="1"/>
  <c r="D1917" i="1"/>
  <c r="C1917" i="1"/>
  <c r="B1917" i="1"/>
  <c r="F1916" i="1"/>
  <c r="E1916" i="1"/>
  <c r="D1916" i="1"/>
  <c r="C1916" i="1"/>
  <c r="B1916" i="1"/>
  <c r="F1915" i="1"/>
  <c r="E1915" i="1"/>
  <c r="D1915" i="1"/>
  <c r="C1915" i="1"/>
  <c r="B1915" i="1"/>
  <c r="F1914" i="1"/>
  <c r="E1914" i="1"/>
  <c r="D1914" i="1"/>
  <c r="C1914" i="1"/>
  <c r="B1914" i="1"/>
  <c r="F1913" i="1"/>
  <c r="E1913" i="1"/>
  <c r="D1913" i="1"/>
  <c r="C1913" i="1"/>
  <c r="B1913" i="1"/>
  <c r="F1912" i="1"/>
  <c r="E1912" i="1"/>
  <c r="D1912" i="1"/>
  <c r="C1912" i="1"/>
  <c r="B1912" i="1"/>
  <c r="F1911" i="1"/>
  <c r="E1911" i="1"/>
  <c r="D1911" i="1"/>
  <c r="C1911" i="1"/>
  <c r="B1911" i="1"/>
  <c r="F1910" i="1"/>
  <c r="E1910" i="1"/>
  <c r="D1910" i="1"/>
  <c r="C1910" i="1"/>
  <c r="B1910" i="1"/>
  <c r="F1909" i="1"/>
  <c r="E1909" i="1"/>
  <c r="D1909" i="1"/>
  <c r="C1909" i="1"/>
  <c r="B1909" i="1"/>
  <c r="F1908" i="1"/>
  <c r="E1908" i="1"/>
  <c r="D1908" i="1"/>
  <c r="C1908" i="1"/>
  <c r="B1908" i="1"/>
  <c r="F1907" i="1"/>
  <c r="E1907" i="1"/>
  <c r="D1907" i="1"/>
  <c r="C1907" i="1"/>
  <c r="B1907" i="1"/>
  <c r="F1906" i="1"/>
  <c r="E1906" i="1"/>
  <c r="D1906" i="1"/>
  <c r="C1906" i="1"/>
  <c r="B1906" i="1"/>
  <c r="F1905" i="1"/>
  <c r="E1905" i="1"/>
  <c r="D1905" i="1"/>
  <c r="C1905" i="1"/>
  <c r="B1905" i="1"/>
  <c r="F1904" i="1"/>
  <c r="E1904" i="1"/>
  <c r="D1904" i="1"/>
  <c r="C1904" i="1"/>
  <c r="B1904" i="1"/>
  <c r="F1903" i="1"/>
  <c r="E1903" i="1"/>
  <c r="D1903" i="1"/>
  <c r="C1903" i="1"/>
  <c r="B1903" i="1"/>
  <c r="F1902" i="1"/>
  <c r="E1902" i="1"/>
  <c r="D1902" i="1"/>
  <c r="C1902" i="1"/>
  <c r="B1902" i="1"/>
  <c r="F1901" i="1"/>
  <c r="E1901" i="1"/>
  <c r="D1901" i="1"/>
  <c r="C1901" i="1"/>
  <c r="B1901" i="1"/>
  <c r="F1900" i="1"/>
  <c r="E1900" i="1"/>
  <c r="D1900" i="1"/>
  <c r="C1900" i="1"/>
  <c r="B1900" i="1"/>
  <c r="F1899" i="1"/>
  <c r="E1899" i="1"/>
  <c r="D1899" i="1"/>
  <c r="C1899" i="1"/>
  <c r="B1899" i="1"/>
  <c r="F1898" i="1"/>
  <c r="E1898" i="1"/>
  <c r="D1898" i="1"/>
  <c r="C1898" i="1"/>
  <c r="B1898" i="1"/>
  <c r="F1897" i="1"/>
  <c r="E1897" i="1"/>
  <c r="D1897" i="1"/>
  <c r="C1897" i="1"/>
  <c r="B1897" i="1"/>
  <c r="F1896" i="1"/>
  <c r="E1896" i="1"/>
  <c r="D1896" i="1"/>
  <c r="C1896" i="1"/>
  <c r="B1896" i="1"/>
  <c r="F1895" i="1"/>
  <c r="E1895" i="1"/>
  <c r="D1895" i="1"/>
  <c r="C1895" i="1"/>
  <c r="B1895" i="1"/>
  <c r="F1894" i="1"/>
  <c r="E1894" i="1"/>
  <c r="D1894" i="1"/>
  <c r="C1894" i="1"/>
  <c r="B1894" i="1"/>
  <c r="F1893" i="1"/>
  <c r="E1893" i="1"/>
  <c r="D1893" i="1"/>
  <c r="C1893" i="1"/>
  <c r="B1893" i="1"/>
  <c r="F1892" i="1"/>
  <c r="E1892" i="1"/>
  <c r="D1892" i="1"/>
  <c r="C1892" i="1"/>
  <c r="B1892" i="1"/>
  <c r="F1891" i="1"/>
  <c r="E1891" i="1"/>
  <c r="D1891" i="1"/>
  <c r="C1891" i="1"/>
  <c r="B1891" i="1"/>
  <c r="F1890" i="1"/>
  <c r="E1890" i="1"/>
  <c r="D1890" i="1"/>
  <c r="C1890" i="1"/>
  <c r="B1890" i="1"/>
  <c r="F1889" i="1"/>
  <c r="E1889" i="1"/>
  <c r="D1889" i="1"/>
  <c r="C1889" i="1"/>
  <c r="B1889" i="1"/>
  <c r="F1888" i="1"/>
  <c r="E1888" i="1"/>
  <c r="D1888" i="1"/>
  <c r="C1888" i="1"/>
  <c r="B1888" i="1"/>
  <c r="F1887" i="1"/>
  <c r="E1887" i="1"/>
  <c r="D1887" i="1"/>
  <c r="C1887" i="1"/>
  <c r="B1887" i="1"/>
  <c r="F1886" i="1"/>
  <c r="E1886" i="1"/>
  <c r="D1886" i="1"/>
  <c r="C1886" i="1"/>
  <c r="B1886" i="1"/>
  <c r="F1885" i="1"/>
  <c r="E1885" i="1"/>
  <c r="D1885" i="1"/>
  <c r="C1885" i="1"/>
  <c r="B1885" i="1"/>
  <c r="F1884" i="1"/>
  <c r="E1884" i="1"/>
  <c r="D1884" i="1"/>
  <c r="C1884" i="1"/>
  <c r="B1884" i="1"/>
  <c r="F1883" i="1"/>
  <c r="E1883" i="1"/>
  <c r="D1883" i="1"/>
  <c r="C1883" i="1"/>
  <c r="B1883" i="1"/>
  <c r="F1882" i="1"/>
  <c r="E1882" i="1"/>
  <c r="D1882" i="1"/>
  <c r="C1882" i="1"/>
  <c r="B1882" i="1"/>
  <c r="F1881" i="1"/>
  <c r="E1881" i="1"/>
  <c r="D1881" i="1"/>
  <c r="C1881" i="1"/>
  <c r="B1881" i="1"/>
  <c r="F1880" i="1"/>
  <c r="E1880" i="1"/>
  <c r="D1880" i="1"/>
  <c r="C1880" i="1"/>
  <c r="B1880" i="1"/>
  <c r="F1879" i="1"/>
  <c r="E1879" i="1"/>
  <c r="D1879" i="1"/>
  <c r="C1879" i="1"/>
  <c r="B1879" i="1"/>
  <c r="F1878" i="1"/>
  <c r="E1878" i="1"/>
  <c r="D1878" i="1"/>
  <c r="C1878" i="1"/>
  <c r="B1878" i="1"/>
  <c r="F1877" i="1"/>
  <c r="E1877" i="1"/>
  <c r="D1877" i="1"/>
  <c r="C1877" i="1"/>
  <c r="B1877" i="1"/>
  <c r="F1876" i="1"/>
  <c r="E1876" i="1"/>
  <c r="D1876" i="1"/>
  <c r="C1876" i="1"/>
  <c r="B1876" i="1"/>
  <c r="F1875" i="1"/>
  <c r="E1875" i="1"/>
  <c r="D1875" i="1"/>
  <c r="C1875" i="1"/>
  <c r="B1875" i="1"/>
  <c r="F1874" i="1"/>
  <c r="E1874" i="1"/>
  <c r="D1874" i="1"/>
  <c r="C1874" i="1"/>
  <c r="B1874" i="1"/>
  <c r="F1873" i="1"/>
  <c r="E1873" i="1"/>
  <c r="D1873" i="1"/>
  <c r="C1873" i="1"/>
  <c r="B1873" i="1"/>
  <c r="F1872" i="1"/>
  <c r="E1872" i="1"/>
  <c r="D1872" i="1"/>
  <c r="C1872" i="1"/>
  <c r="B1872" i="1"/>
  <c r="F1871" i="1"/>
  <c r="E1871" i="1"/>
  <c r="D1871" i="1"/>
  <c r="C1871" i="1"/>
  <c r="B1871" i="1"/>
  <c r="F1870" i="1"/>
  <c r="E1870" i="1"/>
  <c r="D1870" i="1"/>
  <c r="C1870" i="1"/>
  <c r="B1870" i="1"/>
  <c r="F1869" i="1"/>
  <c r="E1869" i="1"/>
  <c r="D1869" i="1"/>
  <c r="C1869" i="1"/>
  <c r="B1869" i="1"/>
  <c r="F1868" i="1"/>
  <c r="E1868" i="1"/>
  <c r="D1868" i="1"/>
  <c r="C1868" i="1"/>
  <c r="B1868" i="1"/>
  <c r="F1867" i="1"/>
  <c r="E1867" i="1"/>
  <c r="D1867" i="1"/>
  <c r="C1867" i="1"/>
  <c r="B1867" i="1"/>
  <c r="F1866" i="1"/>
  <c r="E1866" i="1"/>
  <c r="D1866" i="1"/>
  <c r="C1866" i="1"/>
  <c r="B1866" i="1"/>
  <c r="F1865" i="1"/>
  <c r="E1865" i="1"/>
  <c r="D1865" i="1"/>
  <c r="C1865" i="1"/>
  <c r="B1865" i="1"/>
  <c r="F1864" i="1"/>
  <c r="E1864" i="1"/>
  <c r="D1864" i="1"/>
  <c r="C1864" i="1"/>
  <c r="B1864" i="1"/>
  <c r="F1863" i="1"/>
  <c r="E1863" i="1"/>
  <c r="D1863" i="1"/>
  <c r="C1863" i="1"/>
  <c r="B1863" i="1"/>
  <c r="F1862" i="1"/>
  <c r="E1862" i="1"/>
  <c r="D1862" i="1"/>
  <c r="C1862" i="1"/>
  <c r="B1862" i="1"/>
  <c r="F1861" i="1"/>
  <c r="E1861" i="1"/>
  <c r="D1861" i="1"/>
  <c r="C1861" i="1"/>
  <c r="B1861" i="1"/>
  <c r="F1860" i="1"/>
  <c r="E1860" i="1"/>
  <c r="D1860" i="1"/>
  <c r="C1860" i="1"/>
  <c r="B1860" i="1"/>
  <c r="F1859" i="1"/>
  <c r="E1859" i="1"/>
  <c r="D1859" i="1"/>
  <c r="C1859" i="1"/>
  <c r="B1859" i="1"/>
  <c r="F1858" i="1"/>
  <c r="E1858" i="1"/>
  <c r="D1858" i="1"/>
  <c r="C1858" i="1"/>
  <c r="B1858" i="1"/>
  <c r="F1857" i="1"/>
  <c r="E1857" i="1"/>
  <c r="D1857" i="1"/>
  <c r="C1857" i="1"/>
  <c r="B1857" i="1"/>
  <c r="F1856" i="1"/>
  <c r="E1856" i="1"/>
  <c r="D1856" i="1"/>
  <c r="C1856" i="1"/>
  <c r="B1856" i="1"/>
  <c r="F1855" i="1"/>
  <c r="E1855" i="1"/>
  <c r="D1855" i="1"/>
  <c r="C1855" i="1"/>
  <c r="B1855" i="1"/>
  <c r="F1854" i="1"/>
  <c r="E1854" i="1"/>
  <c r="D1854" i="1"/>
  <c r="C1854" i="1"/>
  <c r="B1854" i="1"/>
  <c r="F1853" i="1"/>
  <c r="E1853" i="1"/>
  <c r="D1853" i="1"/>
  <c r="C1853" i="1"/>
  <c r="B1853" i="1"/>
  <c r="F1852" i="1"/>
  <c r="E1852" i="1"/>
  <c r="D1852" i="1"/>
  <c r="C1852" i="1"/>
  <c r="B1852" i="1"/>
  <c r="F1851" i="1"/>
  <c r="E1851" i="1"/>
  <c r="D1851" i="1"/>
  <c r="C1851" i="1"/>
  <c r="B1851" i="1"/>
  <c r="F1850" i="1"/>
  <c r="E1850" i="1"/>
  <c r="D1850" i="1"/>
  <c r="C1850" i="1"/>
  <c r="B1850" i="1"/>
  <c r="F1849" i="1"/>
  <c r="E1849" i="1"/>
  <c r="D1849" i="1"/>
  <c r="C1849" i="1"/>
  <c r="B1849" i="1"/>
  <c r="F1848" i="1"/>
  <c r="E1848" i="1"/>
  <c r="D1848" i="1"/>
  <c r="C1848" i="1"/>
  <c r="B1848" i="1"/>
  <c r="F1847" i="1"/>
  <c r="E1847" i="1"/>
  <c r="D1847" i="1"/>
  <c r="C1847" i="1"/>
  <c r="B1847" i="1"/>
  <c r="F1846" i="1"/>
  <c r="E1846" i="1"/>
  <c r="D1846" i="1"/>
  <c r="C1846" i="1"/>
  <c r="B1846" i="1"/>
  <c r="F1845" i="1"/>
  <c r="E1845" i="1"/>
  <c r="D1845" i="1"/>
  <c r="C1845" i="1"/>
  <c r="B1845" i="1"/>
  <c r="F1844" i="1"/>
  <c r="E1844" i="1"/>
  <c r="D1844" i="1"/>
  <c r="C1844" i="1"/>
  <c r="B1844" i="1"/>
  <c r="F1843" i="1"/>
  <c r="E1843" i="1"/>
  <c r="D1843" i="1"/>
  <c r="C1843" i="1"/>
  <c r="B1843" i="1"/>
  <c r="F1842" i="1"/>
  <c r="E1842" i="1"/>
  <c r="D1842" i="1"/>
  <c r="C1842" i="1"/>
  <c r="B1842" i="1"/>
  <c r="F1841" i="1"/>
  <c r="E1841" i="1"/>
  <c r="D1841" i="1"/>
  <c r="C1841" i="1"/>
  <c r="B1841" i="1"/>
  <c r="F1840" i="1"/>
  <c r="E1840" i="1"/>
  <c r="D1840" i="1"/>
  <c r="C1840" i="1"/>
  <c r="B1840" i="1"/>
  <c r="F1839" i="1"/>
  <c r="E1839" i="1"/>
  <c r="D1839" i="1"/>
  <c r="C1839" i="1"/>
  <c r="B1839" i="1"/>
  <c r="F1838" i="1"/>
  <c r="E1838" i="1"/>
  <c r="D1838" i="1"/>
  <c r="C1838" i="1"/>
  <c r="B1838" i="1"/>
  <c r="F1837" i="1"/>
  <c r="E1837" i="1"/>
  <c r="D1837" i="1"/>
  <c r="C1837" i="1"/>
  <c r="B1837" i="1"/>
  <c r="F1836" i="1"/>
  <c r="E1836" i="1"/>
  <c r="D1836" i="1"/>
  <c r="C1836" i="1"/>
  <c r="B1836" i="1"/>
  <c r="F1835" i="1"/>
  <c r="E1835" i="1"/>
  <c r="D1835" i="1"/>
  <c r="C1835" i="1"/>
  <c r="B1835" i="1"/>
  <c r="F1834" i="1"/>
  <c r="E1834" i="1"/>
  <c r="D1834" i="1"/>
  <c r="C1834" i="1"/>
  <c r="B1834" i="1"/>
  <c r="F1833" i="1"/>
  <c r="E1833" i="1"/>
  <c r="D1833" i="1"/>
  <c r="C1833" i="1"/>
  <c r="B1833" i="1"/>
  <c r="F1832" i="1"/>
  <c r="E1832" i="1"/>
  <c r="D1832" i="1"/>
  <c r="C1832" i="1"/>
  <c r="B1832" i="1"/>
  <c r="F1831" i="1"/>
  <c r="E1831" i="1"/>
  <c r="D1831" i="1"/>
  <c r="C1831" i="1"/>
  <c r="B1831" i="1"/>
  <c r="F1830" i="1"/>
  <c r="E1830" i="1"/>
  <c r="D1830" i="1"/>
  <c r="C1830" i="1"/>
  <c r="B1830" i="1"/>
  <c r="F1829" i="1"/>
  <c r="E1829" i="1"/>
  <c r="D1829" i="1"/>
  <c r="C1829" i="1"/>
  <c r="B1829" i="1"/>
  <c r="F1828" i="1"/>
  <c r="E1828" i="1"/>
  <c r="D1828" i="1"/>
  <c r="C1828" i="1"/>
  <c r="B1828" i="1"/>
  <c r="F1827" i="1"/>
  <c r="E1827" i="1"/>
  <c r="D1827" i="1"/>
  <c r="C1827" i="1"/>
  <c r="B1827" i="1"/>
  <c r="F1826" i="1"/>
  <c r="E1826" i="1"/>
  <c r="D1826" i="1"/>
  <c r="C1826" i="1"/>
  <c r="B1826" i="1"/>
  <c r="F1825" i="1"/>
  <c r="E1825" i="1"/>
  <c r="D1825" i="1"/>
  <c r="C1825" i="1"/>
  <c r="B1825" i="1"/>
  <c r="F1824" i="1"/>
  <c r="E1824" i="1"/>
  <c r="D1824" i="1"/>
  <c r="C1824" i="1"/>
  <c r="B1824" i="1"/>
  <c r="F1823" i="1"/>
  <c r="E1823" i="1"/>
  <c r="D1823" i="1"/>
  <c r="C1823" i="1"/>
  <c r="B1823" i="1"/>
  <c r="F1822" i="1"/>
  <c r="E1822" i="1"/>
  <c r="D1822" i="1"/>
  <c r="C1822" i="1"/>
  <c r="B1822" i="1"/>
  <c r="F1821" i="1"/>
  <c r="E1821" i="1"/>
  <c r="D1821" i="1"/>
  <c r="C1821" i="1"/>
  <c r="B1821" i="1"/>
  <c r="F1820" i="1"/>
  <c r="E1820" i="1"/>
  <c r="D1820" i="1"/>
  <c r="C1820" i="1"/>
  <c r="B1820" i="1"/>
  <c r="F1819" i="1"/>
  <c r="E1819" i="1"/>
  <c r="D1819" i="1"/>
  <c r="C1819" i="1"/>
  <c r="B1819" i="1"/>
  <c r="F1818" i="1"/>
  <c r="E1818" i="1"/>
  <c r="D1818" i="1"/>
  <c r="C1818" i="1"/>
  <c r="B1818" i="1"/>
  <c r="F1817" i="1"/>
  <c r="E1817" i="1"/>
  <c r="D1817" i="1"/>
  <c r="C1817" i="1"/>
  <c r="B1817" i="1"/>
  <c r="F1816" i="1"/>
  <c r="E1816" i="1"/>
  <c r="D1816" i="1"/>
  <c r="C1816" i="1"/>
  <c r="B1816" i="1"/>
  <c r="F1815" i="1"/>
  <c r="E1815" i="1"/>
  <c r="D1815" i="1"/>
  <c r="C1815" i="1"/>
  <c r="B1815" i="1"/>
  <c r="F1814" i="1"/>
  <c r="E1814" i="1"/>
  <c r="D1814" i="1"/>
  <c r="C1814" i="1"/>
  <c r="B1814" i="1"/>
  <c r="F1813" i="1"/>
  <c r="E1813" i="1"/>
  <c r="D1813" i="1"/>
  <c r="C1813" i="1"/>
  <c r="B1813" i="1"/>
  <c r="F1812" i="1"/>
  <c r="E1812" i="1"/>
  <c r="D1812" i="1"/>
  <c r="C1812" i="1"/>
  <c r="B1812" i="1"/>
  <c r="F1811" i="1"/>
  <c r="E1811" i="1"/>
  <c r="D1811" i="1"/>
  <c r="C1811" i="1"/>
  <c r="B1811" i="1"/>
  <c r="F1810" i="1"/>
  <c r="E1810" i="1"/>
  <c r="D1810" i="1"/>
  <c r="C1810" i="1"/>
  <c r="B1810" i="1"/>
  <c r="F1809" i="1"/>
  <c r="E1809" i="1"/>
  <c r="D1809" i="1"/>
  <c r="C1809" i="1"/>
  <c r="B1809" i="1"/>
  <c r="F1808" i="1"/>
  <c r="E1808" i="1"/>
  <c r="D1808" i="1"/>
  <c r="C1808" i="1"/>
  <c r="B1808" i="1"/>
  <c r="F1807" i="1"/>
  <c r="E1807" i="1"/>
  <c r="D1807" i="1"/>
  <c r="C1807" i="1"/>
  <c r="B1807" i="1"/>
  <c r="F1806" i="1"/>
  <c r="E1806" i="1"/>
  <c r="D1806" i="1"/>
  <c r="C1806" i="1"/>
  <c r="B1806" i="1"/>
  <c r="F1805" i="1"/>
  <c r="E1805" i="1"/>
  <c r="D1805" i="1"/>
  <c r="C1805" i="1"/>
  <c r="B1805" i="1"/>
  <c r="F1804" i="1"/>
  <c r="E1804" i="1"/>
  <c r="D1804" i="1"/>
  <c r="C1804" i="1"/>
  <c r="B1804" i="1"/>
  <c r="F1803" i="1"/>
  <c r="E1803" i="1"/>
  <c r="D1803" i="1"/>
  <c r="C1803" i="1"/>
  <c r="B1803" i="1"/>
  <c r="F1802" i="1"/>
  <c r="E1802" i="1"/>
  <c r="D1802" i="1"/>
  <c r="C1802" i="1"/>
  <c r="B1802" i="1"/>
  <c r="F1801" i="1"/>
  <c r="E1801" i="1"/>
  <c r="D1801" i="1"/>
  <c r="C1801" i="1"/>
  <c r="B1801" i="1"/>
  <c r="F1800" i="1"/>
  <c r="E1800" i="1"/>
  <c r="D1800" i="1"/>
  <c r="C1800" i="1"/>
  <c r="B1800" i="1"/>
  <c r="F1799" i="1"/>
  <c r="E1799" i="1"/>
  <c r="D1799" i="1"/>
  <c r="C1799" i="1"/>
  <c r="B1799" i="1"/>
  <c r="F1798" i="1"/>
  <c r="E1798" i="1"/>
  <c r="D1798" i="1"/>
  <c r="C1798" i="1"/>
  <c r="B1798" i="1"/>
  <c r="F1797" i="1"/>
  <c r="E1797" i="1"/>
  <c r="D1797" i="1"/>
  <c r="C1797" i="1"/>
  <c r="B1797" i="1"/>
  <c r="F1796" i="1"/>
  <c r="E1796" i="1"/>
  <c r="D1796" i="1"/>
  <c r="C1796" i="1"/>
  <c r="B1796" i="1"/>
  <c r="F1795" i="1"/>
  <c r="E1795" i="1"/>
  <c r="D1795" i="1"/>
  <c r="C1795" i="1"/>
  <c r="B1795" i="1"/>
  <c r="F1794" i="1"/>
  <c r="E1794" i="1"/>
  <c r="D1794" i="1"/>
  <c r="C1794" i="1"/>
  <c r="B1794" i="1"/>
  <c r="F1793" i="1"/>
  <c r="E1793" i="1"/>
  <c r="D1793" i="1"/>
  <c r="C1793" i="1"/>
  <c r="B1793" i="1"/>
  <c r="F1792" i="1"/>
  <c r="E1792" i="1"/>
  <c r="D1792" i="1"/>
  <c r="C1792" i="1"/>
  <c r="B1792" i="1"/>
  <c r="F1791" i="1"/>
  <c r="E1791" i="1"/>
  <c r="D1791" i="1"/>
  <c r="C1791" i="1"/>
  <c r="B1791" i="1"/>
  <c r="F1790" i="1"/>
  <c r="E1790" i="1"/>
  <c r="D1790" i="1"/>
  <c r="C1790" i="1"/>
  <c r="B1790" i="1"/>
  <c r="F1789" i="1"/>
  <c r="E1789" i="1"/>
  <c r="D1789" i="1"/>
  <c r="C1789" i="1"/>
  <c r="B1789" i="1"/>
  <c r="F1788" i="1"/>
  <c r="E1788" i="1"/>
  <c r="D1788" i="1"/>
  <c r="C1788" i="1"/>
  <c r="B1788" i="1"/>
  <c r="F1787" i="1"/>
  <c r="E1787" i="1"/>
  <c r="D1787" i="1"/>
  <c r="C1787" i="1"/>
  <c r="B1787" i="1"/>
  <c r="F1786" i="1"/>
  <c r="E1786" i="1"/>
  <c r="D1786" i="1"/>
  <c r="C1786" i="1"/>
  <c r="B1786" i="1"/>
  <c r="F1785" i="1"/>
  <c r="E1785" i="1"/>
  <c r="D1785" i="1"/>
  <c r="C1785" i="1"/>
  <c r="B1785" i="1"/>
  <c r="F1784" i="1"/>
  <c r="E1784" i="1"/>
  <c r="D1784" i="1"/>
  <c r="C1784" i="1"/>
  <c r="B1784" i="1"/>
  <c r="F1783" i="1"/>
  <c r="E1783" i="1"/>
  <c r="D1783" i="1"/>
  <c r="C1783" i="1"/>
  <c r="B1783" i="1"/>
  <c r="F1782" i="1"/>
  <c r="E1782" i="1"/>
  <c r="D1782" i="1"/>
  <c r="C1782" i="1"/>
  <c r="B1782" i="1"/>
  <c r="F1781" i="1"/>
  <c r="E1781" i="1"/>
  <c r="D1781" i="1"/>
  <c r="C1781" i="1"/>
  <c r="B1781" i="1"/>
  <c r="F1780" i="1"/>
  <c r="E1780" i="1"/>
  <c r="D1780" i="1"/>
  <c r="C1780" i="1"/>
  <c r="B1780" i="1"/>
  <c r="F1779" i="1"/>
  <c r="E1779" i="1"/>
  <c r="D1779" i="1"/>
  <c r="C1779" i="1"/>
  <c r="B1779" i="1"/>
  <c r="F1778" i="1"/>
  <c r="E1778" i="1"/>
  <c r="D1778" i="1"/>
  <c r="C1778" i="1"/>
  <c r="B1778" i="1"/>
  <c r="F1777" i="1"/>
  <c r="E1777" i="1"/>
  <c r="D1777" i="1"/>
  <c r="C1777" i="1"/>
  <c r="B1777" i="1"/>
  <c r="F1776" i="1"/>
  <c r="E1776" i="1"/>
  <c r="D1776" i="1"/>
  <c r="C1776" i="1"/>
  <c r="B1776" i="1"/>
  <c r="F1775" i="1"/>
  <c r="E1775" i="1"/>
  <c r="D1775" i="1"/>
  <c r="C1775" i="1"/>
  <c r="B1775" i="1"/>
  <c r="F1774" i="1"/>
  <c r="E1774" i="1"/>
  <c r="D1774" i="1"/>
  <c r="C1774" i="1"/>
  <c r="B1774" i="1"/>
  <c r="F1773" i="1"/>
  <c r="E1773" i="1"/>
  <c r="D1773" i="1"/>
  <c r="C1773" i="1"/>
  <c r="B1773" i="1"/>
  <c r="F1772" i="1"/>
  <c r="E1772" i="1"/>
  <c r="D1772" i="1"/>
  <c r="C1772" i="1"/>
  <c r="B1772" i="1"/>
  <c r="F1771" i="1"/>
  <c r="E1771" i="1"/>
  <c r="D1771" i="1"/>
  <c r="C1771" i="1"/>
  <c r="B1771" i="1"/>
  <c r="F1770" i="1"/>
  <c r="E1770" i="1"/>
  <c r="D1770" i="1"/>
  <c r="C1770" i="1"/>
  <c r="B1770" i="1"/>
  <c r="F1769" i="1"/>
  <c r="E1769" i="1"/>
  <c r="D1769" i="1"/>
  <c r="C1769" i="1"/>
  <c r="B1769" i="1"/>
  <c r="F1768" i="1"/>
  <c r="E1768" i="1"/>
  <c r="D1768" i="1"/>
  <c r="C1768" i="1"/>
  <c r="B1768" i="1"/>
  <c r="F1767" i="1"/>
  <c r="E1767" i="1"/>
  <c r="D1767" i="1"/>
  <c r="C1767" i="1"/>
  <c r="B1767" i="1"/>
  <c r="F1766" i="1"/>
  <c r="E1766" i="1"/>
  <c r="D1766" i="1"/>
  <c r="C1766" i="1"/>
  <c r="B1766" i="1"/>
  <c r="F1765" i="1"/>
  <c r="E1765" i="1"/>
  <c r="D1765" i="1"/>
  <c r="C1765" i="1"/>
  <c r="B1765" i="1"/>
  <c r="F1764" i="1"/>
  <c r="E1764" i="1"/>
  <c r="D1764" i="1"/>
  <c r="C1764" i="1"/>
  <c r="B1764" i="1"/>
  <c r="F1763" i="1"/>
  <c r="E1763" i="1"/>
  <c r="D1763" i="1"/>
  <c r="C1763" i="1"/>
  <c r="B1763" i="1"/>
  <c r="F1762" i="1"/>
  <c r="E1762" i="1"/>
  <c r="D1762" i="1"/>
  <c r="C1762" i="1"/>
  <c r="B1762" i="1"/>
  <c r="F1761" i="1"/>
  <c r="E1761" i="1"/>
  <c r="D1761" i="1"/>
  <c r="C1761" i="1"/>
  <c r="B1761" i="1"/>
  <c r="F1760" i="1"/>
  <c r="E1760" i="1"/>
  <c r="D1760" i="1"/>
  <c r="C1760" i="1"/>
  <c r="B1760" i="1"/>
  <c r="F1759" i="1"/>
  <c r="E1759" i="1"/>
  <c r="D1759" i="1"/>
  <c r="C1759" i="1"/>
  <c r="B1759" i="1"/>
  <c r="F1758" i="1"/>
  <c r="E1758" i="1"/>
  <c r="D1758" i="1"/>
  <c r="C1758" i="1"/>
  <c r="B1758" i="1"/>
  <c r="F1757" i="1"/>
  <c r="E1757" i="1"/>
  <c r="D1757" i="1"/>
  <c r="C1757" i="1"/>
  <c r="B1757" i="1"/>
  <c r="F1756" i="1"/>
  <c r="E1756" i="1"/>
  <c r="D1756" i="1"/>
  <c r="C1756" i="1"/>
  <c r="B1756" i="1"/>
  <c r="F1755" i="1"/>
  <c r="E1755" i="1"/>
  <c r="D1755" i="1"/>
  <c r="C1755" i="1"/>
  <c r="B1755" i="1"/>
  <c r="F1754" i="1"/>
  <c r="E1754" i="1"/>
  <c r="D1754" i="1"/>
  <c r="C1754" i="1"/>
  <c r="B1754" i="1"/>
  <c r="F1753" i="1"/>
  <c r="E1753" i="1"/>
  <c r="D1753" i="1"/>
  <c r="C1753" i="1"/>
  <c r="B1753" i="1"/>
  <c r="F1752" i="1"/>
  <c r="E1752" i="1"/>
  <c r="D1752" i="1"/>
  <c r="C1752" i="1"/>
  <c r="B1752" i="1"/>
  <c r="F1751" i="1"/>
  <c r="E1751" i="1"/>
  <c r="D1751" i="1"/>
  <c r="C1751" i="1"/>
  <c r="B1751" i="1"/>
  <c r="F1750" i="1"/>
  <c r="E1750" i="1"/>
  <c r="D1750" i="1"/>
  <c r="C1750" i="1"/>
  <c r="B1750" i="1"/>
  <c r="F1749" i="1"/>
  <c r="E1749" i="1"/>
  <c r="D1749" i="1"/>
  <c r="C1749" i="1"/>
  <c r="B1749" i="1"/>
  <c r="F1748" i="1"/>
  <c r="E1748" i="1"/>
  <c r="D1748" i="1"/>
  <c r="C1748" i="1"/>
  <c r="B1748" i="1"/>
  <c r="F1747" i="1"/>
  <c r="E1747" i="1"/>
  <c r="D1747" i="1"/>
  <c r="C1747" i="1"/>
  <c r="B1747" i="1"/>
  <c r="F1746" i="1"/>
  <c r="E1746" i="1"/>
  <c r="D1746" i="1"/>
  <c r="C1746" i="1"/>
  <c r="B1746" i="1"/>
  <c r="F1745" i="1"/>
  <c r="E1745" i="1"/>
  <c r="D1745" i="1"/>
  <c r="C1745" i="1"/>
  <c r="B1745" i="1"/>
  <c r="F1744" i="1"/>
  <c r="E1744" i="1"/>
  <c r="D1744" i="1"/>
  <c r="C1744" i="1"/>
  <c r="B1744" i="1"/>
  <c r="F1743" i="1"/>
  <c r="E1743" i="1"/>
  <c r="D1743" i="1"/>
  <c r="C1743" i="1"/>
  <c r="B1743" i="1"/>
  <c r="F1742" i="1"/>
  <c r="E1742" i="1"/>
  <c r="D1742" i="1"/>
  <c r="C1742" i="1"/>
  <c r="B1742" i="1"/>
  <c r="F1741" i="1"/>
  <c r="E1741" i="1"/>
  <c r="D1741" i="1"/>
  <c r="C1741" i="1"/>
  <c r="B1741" i="1"/>
  <c r="F1740" i="1"/>
  <c r="E1740" i="1"/>
  <c r="D1740" i="1"/>
  <c r="C1740" i="1"/>
  <c r="B1740" i="1"/>
  <c r="F1739" i="1"/>
  <c r="E1739" i="1"/>
  <c r="D1739" i="1"/>
  <c r="C1739" i="1"/>
  <c r="B1739" i="1"/>
  <c r="F1738" i="1"/>
  <c r="E1738" i="1"/>
  <c r="D1738" i="1"/>
  <c r="C1738" i="1"/>
  <c r="B1738" i="1"/>
  <c r="F1737" i="1"/>
  <c r="E1737" i="1"/>
  <c r="D1737" i="1"/>
  <c r="C1737" i="1"/>
  <c r="B1737" i="1"/>
  <c r="F1736" i="1"/>
  <c r="E1736" i="1"/>
  <c r="D1736" i="1"/>
  <c r="C1736" i="1"/>
  <c r="B1736" i="1"/>
  <c r="F1735" i="1"/>
  <c r="E1735" i="1"/>
  <c r="D1735" i="1"/>
  <c r="C1735" i="1"/>
  <c r="B1735" i="1"/>
  <c r="F1734" i="1"/>
  <c r="E1734" i="1"/>
  <c r="D1734" i="1"/>
  <c r="C1734" i="1"/>
  <c r="B1734" i="1"/>
  <c r="F1733" i="1"/>
  <c r="E1733" i="1"/>
  <c r="D1733" i="1"/>
  <c r="C1733" i="1"/>
  <c r="B1733" i="1"/>
  <c r="F1732" i="1"/>
  <c r="E1732" i="1"/>
  <c r="D1732" i="1"/>
  <c r="C1732" i="1"/>
  <c r="B1732" i="1"/>
  <c r="F1731" i="1"/>
  <c r="E1731" i="1"/>
  <c r="D1731" i="1"/>
  <c r="C1731" i="1"/>
  <c r="B1731" i="1"/>
  <c r="F1730" i="1"/>
  <c r="E1730" i="1"/>
  <c r="D1730" i="1"/>
  <c r="C1730" i="1"/>
  <c r="B1730" i="1"/>
  <c r="F1729" i="1"/>
  <c r="E1729" i="1"/>
  <c r="D1729" i="1"/>
  <c r="C1729" i="1"/>
  <c r="B1729" i="1"/>
  <c r="F1728" i="1"/>
  <c r="E1728" i="1"/>
  <c r="D1728" i="1"/>
  <c r="C1728" i="1"/>
  <c r="B1728" i="1"/>
  <c r="F1727" i="1"/>
  <c r="E1727" i="1"/>
  <c r="D1727" i="1"/>
  <c r="C1727" i="1"/>
  <c r="B1727" i="1"/>
  <c r="F1726" i="1"/>
  <c r="E1726" i="1"/>
  <c r="D1726" i="1"/>
  <c r="C1726" i="1"/>
  <c r="B1726" i="1"/>
  <c r="F1725" i="1"/>
  <c r="E1725" i="1"/>
  <c r="D1725" i="1"/>
  <c r="C1725" i="1"/>
  <c r="B1725" i="1"/>
  <c r="F1724" i="1"/>
  <c r="E1724" i="1"/>
  <c r="D1724" i="1"/>
  <c r="C1724" i="1"/>
  <c r="B1724" i="1"/>
  <c r="F1723" i="1"/>
  <c r="E1723" i="1"/>
  <c r="D1723" i="1"/>
  <c r="C1723" i="1"/>
  <c r="B1723" i="1"/>
  <c r="F1722" i="1"/>
  <c r="E1722" i="1"/>
  <c r="D1722" i="1"/>
  <c r="C1722" i="1"/>
  <c r="B1722" i="1"/>
  <c r="F1721" i="1"/>
  <c r="E1721" i="1"/>
  <c r="D1721" i="1"/>
  <c r="C1721" i="1"/>
  <c r="B1721" i="1"/>
  <c r="F1720" i="1"/>
  <c r="E1720" i="1"/>
  <c r="D1720" i="1"/>
  <c r="C1720" i="1"/>
  <c r="B1720" i="1"/>
  <c r="F1719" i="1"/>
  <c r="E1719" i="1"/>
  <c r="D1719" i="1"/>
  <c r="C1719" i="1"/>
  <c r="B1719" i="1"/>
  <c r="F1718" i="1"/>
  <c r="E1718" i="1"/>
  <c r="D1718" i="1"/>
  <c r="C1718" i="1"/>
  <c r="B1718" i="1"/>
  <c r="F1717" i="1"/>
  <c r="E1717" i="1"/>
  <c r="D1717" i="1"/>
  <c r="C1717" i="1"/>
  <c r="B1717" i="1"/>
  <c r="F1716" i="1"/>
  <c r="E1716" i="1"/>
  <c r="D1716" i="1"/>
  <c r="C1716" i="1"/>
  <c r="B1716" i="1"/>
  <c r="F1715" i="1"/>
  <c r="E1715" i="1"/>
  <c r="D1715" i="1"/>
  <c r="C1715" i="1"/>
  <c r="B1715" i="1"/>
  <c r="F1714" i="1"/>
  <c r="E1714" i="1"/>
  <c r="D1714" i="1"/>
  <c r="C1714" i="1"/>
  <c r="B1714" i="1"/>
  <c r="F1713" i="1"/>
  <c r="E1713" i="1"/>
  <c r="D1713" i="1"/>
  <c r="C1713" i="1"/>
  <c r="B1713" i="1"/>
  <c r="F1712" i="1"/>
  <c r="E1712" i="1"/>
  <c r="D1712" i="1"/>
  <c r="C1712" i="1"/>
  <c r="B1712" i="1"/>
  <c r="F1711" i="1"/>
  <c r="E1711" i="1"/>
  <c r="D1711" i="1"/>
  <c r="C1711" i="1"/>
  <c r="B1711" i="1"/>
  <c r="F1710" i="1"/>
  <c r="E1710" i="1"/>
  <c r="D1710" i="1"/>
  <c r="C1710" i="1"/>
  <c r="B1710" i="1"/>
  <c r="F1709" i="1"/>
  <c r="E1709" i="1"/>
  <c r="D1709" i="1"/>
  <c r="C1709" i="1"/>
  <c r="B1709" i="1"/>
  <c r="F1708" i="1"/>
  <c r="E1708" i="1"/>
  <c r="D1708" i="1"/>
  <c r="C1708" i="1"/>
  <c r="B1708" i="1"/>
  <c r="F1707" i="1"/>
  <c r="E1707" i="1"/>
  <c r="D1707" i="1"/>
  <c r="C1707" i="1"/>
  <c r="B1707" i="1"/>
  <c r="F1706" i="1"/>
  <c r="E1706" i="1"/>
  <c r="D1706" i="1"/>
  <c r="C1706" i="1"/>
  <c r="B1706" i="1"/>
  <c r="F1705" i="1"/>
  <c r="E1705" i="1"/>
  <c r="D1705" i="1"/>
  <c r="C1705" i="1"/>
  <c r="B1705" i="1"/>
  <c r="F1704" i="1"/>
  <c r="E1704" i="1"/>
  <c r="D1704" i="1"/>
  <c r="C1704" i="1"/>
  <c r="B1704" i="1"/>
  <c r="F1703" i="1"/>
  <c r="E1703" i="1"/>
  <c r="D1703" i="1"/>
  <c r="C1703" i="1"/>
  <c r="B1703" i="1"/>
  <c r="F1702" i="1"/>
  <c r="E1702" i="1"/>
  <c r="D1702" i="1"/>
  <c r="C1702" i="1"/>
  <c r="B1702" i="1"/>
  <c r="F1701" i="1"/>
  <c r="E1701" i="1"/>
  <c r="D1701" i="1"/>
  <c r="C1701" i="1"/>
  <c r="B1701" i="1"/>
  <c r="F1700" i="1"/>
  <c r="E1700" i="1"/>
  <c r="D1700" i="1"/>
  <c r="C1700" i="1"/>
  <c r="B1700" i="1"/>
  <c r="F1699" i="1"/>
  <c r="E1699" i="1"/>
  <c r="D1699" i="1"/>
  <c r="C1699" i="1"/>
  <c r="B1699" i="1"/>
  <c r="F1698" i="1"/>
  <c r="E1698" i="1"/>
  <c r="D1698" i="1"/>
  <c r="C1698" i="1"/>
  <c r="B1698" i="1"/>
  <c r="F1697" i="1"/>
  <c r="E1697" i="1"/>
  <c r="D1697" i="1"/>
  <c r="C1697" i="1"/>
  <c r="B1697" i="1"/>
  <c r="F1696" i="1"/>
  <c r="E1696" i="1"/>
  <c r="D1696" i="1"/>
  <c r="C1696" i="1"/>
  <c r="B1696" i="1"/>
  <c r="F1695" i="1"/>
  <c r="E1695" i="1"/>
  <c r="D1695" i="1"/>
  <c r="C1695" i="1"/>
  <c r="B1695" i="1"/>
  <c r="F1694" i="1"/>
  <c r="E1694" i="1"/>
  <c r="D1694" i="1"/>
  <c r="C1694" i="1"/>
  <c r="B1694" i="1"/>
  <c r="F1693" i="1"/>
  <c r="E1693" i="1"/>
  <c r="D1693" i="1"/>
  <c r="C1693" i="1"/>
  <c r="B1693" i="1"/>
  <c r="F1692" i="1"/>
  <c r="E1692" i="1"/>
  <c r="D1692" i="1"/>
  <c r="C1692" i="1"/>
  <c r="B1692" i="1"/>
  <c r="F1691" i="1"/>
  <c r="E1691" i="1"/>
  <c r="D1691" i="1"/>
  <c r="C1691" i="1"/>
  <c r="B1691" i="1"/>
  <c r="F1690" i="1"/>
  <c r="E1690" i="1"/>
  <c r="D1690" i="1"/>
  <c r="C1690" i="1"/>
  <c r="B1690" i="1"/>
  <c r="F1689" i="1"/>
  <c r="E1689" i="1"/>
  <c r="D1689" i="1"/>
  <c r="C1689" i="1"/>
  <c r="B1689" i="1"/>
  <c r="F1688" i="1"/>
  <c r="E1688" i="1"/>
  <c r="D1688" i="1"/>
  <c r="C1688" i="1"/>
  <c r="B1688" i="1"/>
  <c r="F1687" i="1"/>
  <c r="E1687" i="1"/>
  <c r="D1687" i="1"/>
  <c r="C1687" i="1"/>
  <c r="B1687" i="1"/>
  <c r="F1686" i="1"/>
  <c r="E1686" i="1"/>
  <c r="D1686" i="1"/>
  <c r="C1686" i="1"/>
  <c r="B1686" i="1"/>
  <c r="F1685" i="1"/>
  <c r="E1685" i="1"/>
  <c r="D1685" i="1"/>
  <c r="C1685" i="1"/>
  <c r="B1685" i="1"/>
  <c r="F1684" i="1"/>
  <c r="E1684" i="1"/>
  <c r="D1684" i="1"/>
  <c r="C1684" i="1"/>
  <c r="B1684" i="1"/>
  <c r="F1683" i="1"/>
  <c r="E1683" i="1"/>
  <c r="D1683" i="1"/>
  <c r="C1683" i="1"/>
  <c r="B1683" i="1"/>
  <c r="F1682" i="1"/>
  <c r="E1682" i="1"/>
  <c r="D1682" i="1"/>
  <c r="C1682" i="1"/>
  <c r="B1682" i="1"/>
  <c r="F1681" i="1"/>
  <c r="E1681" i="1"/>
  <c r="D1681" i="1"/>
  <c r="C1681" i="1"/>
  <c r="B1681" i="1"/>
  <c r="F1680" i="1"/>
  <c r="E1680" i="1"/>
  <c r="D1680" i="1"/>
  <c r="C1680" i="1"/>
  <c r="B1680" i="1"/>
  <c r="F1679" i="1"/>
  <c r="E1679" i="1"/>
  <c r="D1679" i="1"/>
  <c r="C1679" i="1"/>
  <c r="B1679" i="1"/>
  <c r="F1678" i="1"/>
  <c r="E1678" i="1"/>
  <c r="D1678" i="1"/>
  <c r="C1678" i="1"/>
  <c r="B1678" i="1"/>
  <c r="F1677" i="1"/>
  <c r="E1677" i="1"/>
  <c r="D1677" i="1"/>
  <c r="C1677" i="1"/>
  <c r="B1677" i="1"/>
  <c r="F1676" i="1"/>
  <c r="E1676" i="1"/>
  <c r="D1676" i="1"/>
  <c r="C1676" i="1"/>
  <c r="B1676" i="1"/>
  <c r="F1675" i="1"/>
  <c r="E1675" i="1"/>
  <c r="D1675" i="1"/>
  <c r="C1675" i="1"/>
  <c r="B1675" i="1"/>
  <c r="F1674" i="1"/>
  <c r="E1674" i="1"/>
  <c r="D1674" i="1"/>
  <c r="C1674" i="1"/>
  <c r="B1674" i="1"/>
  <c r="F1673" i="1"/>
  <c r="E1673" i="1"/>
  <c r="D1673" i="1"/>
  <c r="C1673" i="1"/>
  <c r="B1673" i="1"/>
  <c r="F1672" i="1"/>
  <c r="E1672" i="1"/>
  <c r="D1672" i="1"/>
  <c r="C1672" i="1"/>
  <c r="B1672" i="1"/>
  <c r="F1671" i="1"/>
  <c r="E1671" i="1"/>
  <c r="D1671" i="1"/>
  <c r="C1671" i="1"/>
  <c r="B1671" i="1"/>
  <c r="F1670" i="1"/>
  <c r="E1670" i="1"/>
  <c r="D1670" i="1"/>
  <c r="C1670" i="1"/>
  <c r="B1670" i="1"/>
  <c r="F1669" i="1"/>
  <c r="E1669" i="1"/>
  <c r="D1669" i="1"/>
  <c r="C1669" i="1"/>
  <c r="B1669" i="1"/>
  <c r="F1668" i="1"/>
  <c r="E1668" i="1"/>
  <c r="D1668" i="1"/>
  <c r="C1668" i="1"/>
  <c r="B1668" i="1"/>
  <c r="F1667" i="1"/>
  <c r="E1667" i="1"/>
  <c r="D1667" i="1"/>
  <c r="C1667" i="1"/>
  <c r="B1667" i="1"/>
  <c r="F1666" i="1"/>
  <c r="E1666" i="1"/>
  <c r="D1666" i="1"/>
  <c r="C1666" i="1"/>
  <c r="B1666" i="1"/>
  <c r="F1665" i="1"/>
  <c r="E1665" i="1"/>
  <c r="D1665" i="1"/>
  <c r="C1665" i="1"/>
  <c r="B1665" i="1"/>
  <c r="F1664" i="1"/>
  <c r="E1664" i="1"/>
  <c r="D1664" i="1"/>
  <c r="C1664" i="1"/>
  <c r="B1664" i="1"/>
  <c r="F1663" i="1"/>
  <c r="E1663" i="1"/>
  <c r="D1663" i="1"/>
  <c r="C1663" i="1"/>
  <c r="B1663" i="1"/>
  <c r="F1662" i="1"/>
  <c r="E1662" i="1"/>
  <c r="D1662" i="1"/>
  <c r="C1662" i="1"/>
  <c r="B1662" i="1"/>
  <c r="F1661" i="1"/>
  <c r="E1661" i="1"/>
  <c r="D1661" i="1"/>
  <c r="C1661" i="1"/>
  <c r="B1661" i="1"/>
  <c r="F1660" i="1"/>
  <c r="E1660" i="1"/>
  <c r="D1660" i="1"/>
  <c r="C1660" i="1"/>
  <c r="B1660" i="1"/>
  <c r="F1659" i="1"/>
  <c r="E1659" i="1"/>
  <c r="D1659" i="1"/>
  <c r="C1659" i="1"/>
  <c r="B1659" i="1"/>
  <c r="F1658" i="1"/>
  <c r="E1658" i="1"/>
  <c r="D1658" i="1"/>
  <c r="C1658" i="1"/>
  <c r="B1658" i="1"/>
  <c r="F1657" i="1"/>
  <c r="E1657" i="1"/>
  <c r="D1657" i="1"/>
  <c r="C1657" i="1"/>
  <c r="B1657" i="1"/>
  <c r="F1656" i="1"/>
  <c r="E1656" i="1"/>
  <c r="D1656" i="1"/>
  <c r="C1656" i="1"/>
  <c r="B1656" i="1"/>
  <c r="F1655" i="1"/>
  <c r="E1655" i="1"/>
  <c r="D1655" i="1"/>
  <c r="C1655" i="1"/>
  <c r="B1655" i="1"/>
  <c r="F1654" i="1"/>
  <c r="E1654" i="1"/>
  <c r="D1654" i="1"/>
  <c r="C1654" i="1"/>
  <c r="B1654" i="1"/>
  <c r="F1653" i="1"/>
  <c r="E1653" i="1"/>
  <c r="D1653" i="1"/>
  <c r="C1653" i="1"/>
  <c r="B1653" i="1"/>
  <c r="F1652" i="1"/>
  <c r="E1652" i="1"/>
  <c r="D1652" i="1"/>
  <c r="C1652" i="1"/>
  <c r="B1652" i="1"/>
  <c r="F1651" i="1"/>
  <c r="E1651" i="1"/>
  <c r="D1651" i="1"/>
  <c r="C1651" i="1"/>
  <c r="B1651" i="1"/>
  <c r="F1650" i="1"/>
  <c r="E1650" i="1"/>
  <c r="D1650" i="1"/>
  <c r="C1650" i="1"/>
  <c r="B1650" i="1"/>
  <c r="F1649" i="1"/>
  <c r="E1649" i="1"/>
  <c r="D1649" i="1"/>
  <c r="C1649" i="1"/>
  <c r="B1649" i="1"/>
  <c r="F1648" i="1"/>
  <c r="E1648" i="1"/>
  <c r="D1648" i="1"/>
  <c r="C1648" i="1"/>
  <c r="B1648" i="1"/>
  <c r="F1647" i="1"/>
  <c r="E1647" i="1"/>
  <c r="D1647" i="1"/>
  <c r="C1647" i="1"/>
  <c r="B1647" i="1"/>
  <c r="F1646" i="1"/>
  <c r="E1646" i="1"/>
  <c r="D1646" i="1"/>
  <c r="C1646" i="1"/>
  <c r="B1646" i="1"/>
  <c r="F1645" i="1"/>
  <c r="E1645" i="1"/>
  <c r="D1645" i="1"/>
  <c r="C1645" i="1"/>
  <c r="B1645" i="1"/>
  <c r="F1644" i="1"/>
  <c r="E1644" i="1"/>
  <c r="D1644" i="1"/>
  <c r="C1644" i="1"/>
  <c r="B1644" i="1"/>
  <c r="F1643" i="1"/>
  <c r="E1643" i="1"/>
  <c r="D1643" i="1"/>
  <c r="C1643" i="1"/>
  <c r="B1643" i="1"/>
  <c r="F1642" i="1"/>
  <c r="E1642" i="1"/>
  <c r="D1642" i="1"/>
  <c r="C1642" i="1"/>
  <c r="B1642" i="1"/>
  <c r="F1641" i="1"/>
  <c r="E1641" i="1"/>
  <c r="D1641" i="1"/>
  <c r="C1641" i="1"/>
  <c r="B1641" i="1"/>
  <c r="F1640" i="1"/>
  <c r="E1640" i="1"/>
  <c r="D1640" i="1"/>
  <c r="C1640" i="1"/>
  <c r="B1640" i="1"/>
  <c r="F1639" i="1"/>
  <c r="E1639" i="1"/>
  <c r="D1639" i="1"/>
  <c r="C1639" i="1"/>
  <c r="B1639" i="1"/>
  <c r="F1638" i="1"/>
  <c r="E1638" i="1"/>
  <c r="D1638" i="1"/>
  <c r="C1638" i="1"/>
  <c r="B1638" i="1"/>
  <c r="F1637" i="1"/>
  <c r="E1637" i="1"/>
  <c r="D1637" i="1"/>
  <c r="C1637" i="1"/>
  <c r="B1637" i="1"/>
  <c r="F1636" i="1"/>
  <c r="E1636" i="1"/>
  <c r="D1636" i="1"/>
  <c r="C1636" i="1"/>
  <c r="B1636" i="1"/>
  <c r="F1635" i="1"/>
  <c r="E1635" i="1"/>
  <c r="D1635" i="1"/>
  <c r="C1635" i="1"/>
  <c r="B1635" i="1"/>
  <c r="F1634" i="1"/>
  <c r="E1634" i="1"/>
  <c r="D1634" i="1"/>
  <c r="C1634" i="1"/>
  <c r="B1634" i="1"/>
  <c r="F1633" i="1"/>
  <c r="E1633" i="1"/>
  <c r="D1633" i="1"/>
  <c r="C1633" i="1"/>
  <c r="B1633" i="1"/>
  <c r="F1632" i="1"/>
  <c r="E1632" i="1"/>
  <c r="D1632" i="1"/>
  <c r="C1632" i="1"/>
  <c r="B1632" i="1"/>
  <c r="F1631" i="1"/>
  <c r="E1631" i="1"/>
  <c r="D1631" i="1"/>
  <c r="C1631" i="1"/>
  <c r="B1631" i="1"/>
  <c r="F1630" i="1"/>
  <c r="E1630" i="1"/>
  <c r="D1630" i="1"/>
  <c r="C1630" i="1"/>
  <c r="B1630" i="1"/>
  <c r="F1629" i="1"/>
  <c r="E1629" i="1"/>
  <c r="D1629" i="1"/>
  <c r="C1629" i="1"/>
  <c r="B1629" i="1"/>
  <c r="F1628" i="1"/>
  <c r="E1628" i="1"/>
  <c r="D1628" i="1"/>
  <c r="C1628" i="1"/>
  <c r="B1628" i="1"/>
  <c r="F1627" i="1"/>
  <c r="E1627" i="1"/>
  <c r="D1627" i="1"/>
  <c r="C1627" i="1"/>
  <c r="B1627" i="1"/>
  <c r="F1626" i="1"/>
  <c r="E1626" i="1"/>
  <c r="D1626" i="1"/>
  <c r="C1626" i="1"/>
  <c r="B1626" i="1"/>
  <c r="F1625" i="1"/>
  <c r="E1625" i="1"/>
  <c r="D1625" i="1"/>
  <c r="C1625" i="1"/>
  <c r="B1625" i="1"/>
  <c r="F1624" i="1"/>
  <c r="E1624" i="1"/>
  <c r="D1624" i="1"/>
  <c r="C1624" i="1"/>
  <c r="B1624" i="1"/>
  <c r="F1623" i="1"/>
  <c r="E1623" i="1"/>
  <c r="D1623" i="1"/>
  <c r="C1623" i="1"/>
  <c r="B1623" i="1"/>
  <c r="F1622" i="1"/>
  <c r="E1622" i="1"/>
  <c r="D1622" i="1"/>
  <c r="C1622" i="1"/>
  <c r="B1622" i="1"/>
  <c r="F1621" i="1"/>
  <c r="E1621" i="1"/>
  <c r="D1621" i="1"/>
  <c r="C1621" i="1"/>
  <c r="B1621" i="1"/>
  <c r="F1620" i="1"/>
  <c r="E1620" i="1"/>
  <c r="D1620" i="1"/>
  <c r="C1620" i="1"/>
  <c r="B1620" i="1"/>
  <c r="F1619" i="1"/>
  <c r="E1619" i="1"/>
  <c r="D1619" i="1"/>
  <c r="C1619" i="1"/>
  <c r="B1619" i="1"/>
  <c r="F1618" i="1"/>
  <c r="E1618" i="1"/>
  <c r="D1618" i="1"/>
  <c r="C1618" i="1"/>
  <c r="B1618" i="1"/>
  <c r="F1617" i="1"/>
  <c r="E1617" i="1"/>
  <c r="D1617" i="1"/>
  <c r="C1617" i="1"/>
  <c r="B1617" i="1"/>
  <c r="F1616" i="1"/>
  <c r="E1616" i="1"/>
  <c r="D1616" i="1"/>
  <c r="C1616" i="1"/>
  <c r="B1616" i="1"/>
  <c r="F1615" i="1"/>
  <c r="E1615" i="1"/>
  <c r="D1615" i="1"/>
  <c r="C1615" i="1"/>
  <c r="B1615" i="1"/>
  <c r="F1614" i="1"/>
  <c r="E1614" i="1"/>
  <c r="D1614" i="1"/>
  <c r="C1614" i="1"/>
  <c r="B1614" i="1"/>
  <c r="F1613" i="1"/>
  <c r="E1613" i="1"/>
  <c r="D1613" i="1"/>
  <c r="C1613" i="1"/>
  <c r="B1613" i="1"/>
  <c r="F1612" i="1"/>
  <c r="E1612" i="1"/>
  <c r="D1612" i="1"/>
  <c r="C1612" i="1"/>
  <c r="B1612" i="1"/>
  <c r="F1611" i="1"/>
  <c r="E1611" i="1"/>
  <c r="D1611" i="1"/>
  <c r="C1611" i="1"/>
  <c r="B1611" i="1"/>
  <c r="F1610" i="1"/>
  <c r="E1610" i="1"/>
  <c r="D1610" i="1"/>
  <c r="C1610" i="1"/>
  <c r="B1610" i="1"/>
  <c r="F1609" i="1"/>
  <c r="E1609" i="1"/>
  <c r="D1609" i="1"/>
  <c r="C1609" i="1"/>
  <c r="B1609" i="1"/>
  <c r="F1608" i="1"/>
  <c r="E1608" i="1"/>
  <c r="D1608" i="1"/>
  <c r="C1608" i="1"/>
  <c r="B1608" i="1"/>
  <c r="F1607" i="1"/>
  <c r="E1607" i="1"/>
  <c r="D1607" i="1"/>
  <c r="C1607" i="1"/>
  <c r="B1607" i="1"/>
  <c r="F1606" i="1"/>
  <c r="E1606" i="1"/>
  <c r="D1606" i="1"/>
  <c r="C1606" i="1"/>
  <c r="B1606" i="1"/>
  <c r="F1605" i="1"/>
  <c r="E1605" i="1"/>
  <c r="D1605" i="1"/>
  <c r="C1605" i="1"/>
  <c r="B1605" i="1"/>
  <c r="F1604" i="1"/>
  <c r="E1604" i="1"/>
  <c r="D1604" i="1"/>
  <c r="C1604" i="1"/>
  <c r="B1604" i="1"/>
  <c r="F1603" i="1"/>
  <c r="E1603" i="1"/>
  <c r="D1603" i="1"/>
  <c r="C1603" i="1"/>
  <c r="B1603" i="1"/>
  <c r="F1602" i="1"/>
  <c r="E1602" i="1"/>
  <c r="D1602" i="1"/>
  <c r="C1602" i="1"/>
  <c r="B1602" i="1"/>
  <c r="F1601" i="1"/>
  <c r="E1601" i="1"/>
  <c r="D1601" i="1"/>
  <c r="C1601" i="1"/>
  <c r="B1601" i="1"/>
  <c r="F1600" i="1"/>
  <c r="E1600" i="1"/>
  <c r="D1600" i="1"/>
  <c r="C1600" i="1"/>
  <c r="B1600" i="1"/>
  <c r="F1599" i="1"/>
  <c r="E1599" i="1"/>
  <c r="D1599" i="1"/>
  <c r="C1599" i="1"/>
  <c r="B1599" i="1"/>
  <c r="F1598" i="1"/>
  <c r="E1598" i="1"/>
  <c r="D1598" i="1"/>
  <c r="C1598" i="1"/>
  <c r="B1598" i="1"/>
  <c r="F1597" i="1"/>
  <c r="E1597" i="1"/>
  <c r="D1597" i="1"/>
  <c r="C1597" i="1"/>
  <c r="B1597" i="1"/>
  <c r="F1596" i="1"/>
  <c r="E1596" i="1"/>
  <c r="D1596" i="1"/>
  <c r="C1596" i="1"/>
  <c r="B1596" i="1"/>
  <c r="F1595" i="1"/>
  <c r="E1595" i="1"/>
  <c r="D1595" i="1"/>
  <c r="C1595" i="1"/>
  <c r="B1595" i="1"/>
  <c r="F1594" i="1"/>
  <c r="E1594" i="1"/>
  <c r="D1594" i="1"/>
  <c r="C1594" i="1"/>
  <c r="B1594" i="1"/>
  <c r="F1593" i="1"/>
  <c r="E1593" i="1"/>
  <c r="D1593" i="1"/>
  <c r="C1593" i="1"/>
  <c r="B1593" i="1"/>
  <c r="F1592" i="1"/>
  <c r="E1592" i="1"/>
  <c r="D1592" i="1"/>
  <c r="C1592" i="1"/>
  <c r="B1592" i="1"/>
  <c r="F1591" i="1"/>
  <c r="E1591" i="1"/>
  <c r="D1591" i="1"/>
  <c r="C1591" i="1"/>
  <c r="B1591" i="1"/>
  <c r="F1590" i="1"/>
  <c r="E1590" i="1"/>
  <c r="D1590" i="1"/>
  <c r="C1590" i="1"/>
  <c r="B1590" i="1"/>
  <c r="F1589" i="1"/>
  <c r="E1589" i="1"/>
  <c r="D1589" i="1"/>
  <c r="C1589" i="1"/>
  <c r="B1589" i="1"/>
  <c r="F1588" i="1"/>
  <c r="E1588" i="1"/>
  <c r="D1588" i="1"/>
  <c r="C1588" i="1"/>
  <c r="B1588" i="1"/>
  <c r="F1587" i="1"/>
  <c r="E1587" i="1"/>
  <c r="D1587" i="1"/>
  <c r="C1587" i="1"/>
  <c r="B1587" i="1"/>
  <c r="F1586" i="1"/>
  <c r="E1586" i="1"/>
  <c r="D1586" i="1"/>
  <c r="C1586" i="1"/>
  <c r="B1586" i="1"/>
  <c r="F1585" i="1"/>
  <c r="E1585" i="1"/>
  <c r="D1585" i="1"/>
  <c r="C1585" i="1"/>
  <c r="B1585" i="1"/>
  <c r="F1584" i="1"/>
  <c r="E1584" i="1"/>
  <c r="D1584" i="1"/>
  <c r="C1584" i="1"/>
  <c r="B1584" i="1"/>
  <c r="F1583" i="1"/>
  <c r="E1583" i="1"/>
  <c r="D1583" i="1"/>
  <c r="C1583" i="1"/>
  <c r="B1583" i="1"/>
  <c r="F1582" i="1"/>
  <c r="E1582" i="1"/>
  <c r="D1582" i="1"/>
  <c r="C1582" i="1"/>
  <c r="B1582" i="1"/>
  <c r="F1581" i="1"/>
  <c r="E1581" i="1"/>
  <c r="D1581" i="1"/>
  <c r="C1581" i="1"/>
  <c r="B1581" i="1"/>
  <c r="F1580" i="1"/>
  <c r="E1580" i="1"/>
  <c r="D1580" i="1"/>
  <c r="C1580" i="1"/>
  <c r="B1580" i="1"/>
  <c r="F1579" i="1"/>
  <c r="E1579" i="1"/>
  <c r="D1579" i="1"/>
  <c r="C1579" i="1"/>
  <c r="B1579" i="1"/>
  <c r="F1578" i="1"/>
  <c r="E1578" i="1"/>
  <c r="D1578" i="1"/>
  <c r="C1578" i="1"/>
  <c r="B1578" i="1"/>
  <c r="F1577" i="1"/>
  <c r="E1577" i="1"/>
  <c r="D1577" i="1"/>
  <c r="C1577" i="1"/>
  <c r="B1577" i="1"/>
  <c r="F1576" i="1"/>
  <c r="E1576" i="1"/>
  <c r="D1576" i="1"/>
  <c r="C1576" i="1"/>
  <c r="B1576" i="1"/>
  <c r="F1575" i="1"/>
  <c r="E1575" i="1"/>
  <c r="D1575" i="1"/>
  <c r="C1575" i="1"/>
  <c r="B1575" i="1"/>
  <c r="F1574" i="1"/>
  <c r="E1574" i="1"/>
  <c r="D1574" i="1"/>
  <c r="C1574" i="1"/>
  <c r="B1574" i="1"/>
  <c r="F1573" i="1"/>
  <c r="E1573" i="1"/>
  <c r="D1573" i="1"/>
  <c r="C1573" i="1"/>
  <c r="B1573" i="1"/>
  <c r="F1572" i="1"/>
  <c r="E1572" i="1"/>
  <c r="D1572" i="1"/>
  <c r="C1572" i="1"/>
  <c r="B1572" i="1"/>
  <c r="F1571" i="1"/>
  <c r="E1571" i="1"/>
  <c r="D1571" i="1"/>
  <c r="C1571" i="1"/>
  <c r="B1571" i="1"/>
  <c r="F1570" i="1"/>
  <c r="E1570" i="1"/>
  <c r="D1570" i="1"/>
  <c r="C1570" i="1"/>
  <c r="B1570" i="1"/>
  <c r="F1569" i="1"/>
  <c r="E1569" i="1"/>
  <c r="D1569" i="1"/>
  <c r="C1569" i="1"/>
  <c r="B1569" i="1"/>
  <c r="F1568" i="1"/>
  <c r="E1568" i="1"/>
  <c r="D1568" i="1"/>
  <c r="C1568" i="1"/>
  <c r="B1568" i="1"/>
  <c r="F1567" i="1"/>
  <c r="E1567" i="1"/>
  <c r="D1567" i="1"/>
  <c r="C1567" i="1"/>
  <c r="B1567" i="1"/>
  <c r="F1566" i="1"/>
  <c r="E1566" i="1"/>
  <c r="D1566" i="1"/>
  <c r="C1566" i="1"/>
  <c r="B1566" i="1"/>
  <c r="F1565" i="1"/>
  <c r="E1565" i="1"/>
  <c r="D1565" i="1"/>
  <c r="C1565" i="1"/>
  <c r="B1565" i="1"/>
  <c r="F1564" i="1"/>
  <c r="E1564" i="1"/>
  <c r="D1564" i="1"/>
  <c r="C1564" i="1"/>
  <c r="B1564" i="1"/>
  <c r="F1563" i="1"/>
  <c r="E1563" i="1"/>
  <c r="D1563" i="1"/>
  <c r="C1563" i="1"/>
  <c r="B1563" i="1"/>
  <c r="F1562" i="1"/>
  <c r="E1562" i="1"/>
  <c r="D1562" i="1"/>
  <c r="C1562" i="1"/>
  <c r="B1562" i="1"/>
  <c r="F1561" i="1"/>
  <c r="E1561" i="1"/>
  <c r="D1561" i="1"/>
  <c r="C1561" i="1"/>
  <c r="B1561" i="1"/>
  <c r="F1560" i="1"/>
  <c r="E1560" i="1"/>
  <c r="D1560" i="1"/>
  <c r="C1560" i="1"/>
  <c r="B1560" i="1"/>
  <c r="F1559" i="1"/>
  <c r="E1559" i="1"/>
  <c r="D1559" i="1"/>
  <c r="C1559" i="1"/>
  <c r="B1559" i="1"/>
  <c r="F1558" i="1"/>
  <c r="E1558" i="1"/>
  <c r="D1558" i="1"/>
  <c r="C1558" i="1"/>
  <c r="B1558" i="1"/>
  <c r="F1557" i="1"/>
  <c r="E1557" i="1"/>
  <c r="D1557" i="1"/>
  <c r="C1557" i="1"/>
  <c r="B1557" i="1"/>
  <c r="F1556" i="1"/>
  <c r="E1556" i="1"/>
  <c r="D1556" i="1"/>
  <c r="C1556" i="1"/>
  <c r="B1556" i="1"/>
  <c r="F1555" i="1"/>
  <c r="E1555" i="1"/>
  <c r="D1555" i="1"/>
  <c r="C1555" i="1"/>
  <c r="B1555" i="1"/>
  <c r="F1554" i="1"/>
  <c r="E1554" i="1"/>
  <c r="D1554" i="1"/>
  <c r="C1554" i="1"/>
  <c r="B1554" i="1"/>
  <c r="F1553" i="1"/>
  <c r="E1553" i="1"/>
  <c r="D1553" i="1"/>
  <c r="C1553" i="1"/>
  <c r="B1553" i="1"/>
  <c r="F1552" i="1"/>
  <c r="E1552" i="1"/>
  <c r="D1552" i="1"/>
  <c r="C1552" i="1"/>
  <c r="B1552" i="1"/>
  <c r="F1551" i="1"/>
  <c r="E1551" i="1"/>
  <c r="D1551" i="1"/>
  <c r="C1551" i="1"/>
  <c r="B1551" i="1"/>
  <c r="F1550" i="1"/>
  <c r="E1550" i="1"/>
  <c r="D1550" i="1"/>
  <c r="C1550" i="1"/>
  <c r="B1550" i="1"/>
  <c r="F1549" i="1"/>
  <c r="E1549" i="1"/>
  <c r="D1549" i="1"/>
  <c r="C1549" i="1"/>
  <c r="B1549" i="1"/>
  <c r="F1548" i="1"/>
  <c r="E1548" i="1"/>
  <c r="D1548" i="1"/>
  <c r="C1548" i="1"/>
  <c r="B1548" i="1"/>
  <c r="F1547" i="1"/>
  <c r="E1547" i="1"/>
  <c r="D1547" i="1"/>
  <c r="C1547" i="1"/>
  <c r="B1547" i="1"/>
  <c r="F1546" i="1"/>
  <c r="E1546" i="1"/>
  <c r="D1546" i="1"/>
  <c r="C1546" i="1"/>
  <c r="B1546" i="1"/>
  <c r="F1545" i="1"/>
  <c r="E1545" i="1"/>
  <c r="D1545" i="1"/>
  <c r="C1545" i="1"/>
  <c r="B1545" i="1"/>
  <c r="F1544" i="1"/>
  <c r="E1544" i="1"/>
  <c r="D1544" i="1"/>
  <c r="C1544" i="1"/>
  <c r="B1544" i="1"/>
  <c r="F1543" i="1"/>
  <c r="E1543" i="1"/>
  <c r="D1543" i="1"/>
  <c r="C1543" i="1"/>
  <c r="B1543" i="1"/>
  <c r="F1542" i="1"/>
  <c r="E1542" i="1"/>
  <c r="D1542" i="1"/>
  <c r="C1542" i="1"/>
  <c r="B1542" i="1"/>
  <c r="F1541" i="1"/>
  <c r="E1541" i="1"/>
  <c r="D1541" i="1"/>
  <c r="C1541" i="1"/>
  <c r="B1541" i="1"/>
  <c r="F1540" i="1"/>
  <c r="E1540" i="1"/>
  <c r="D1540" i="1"/>
  <c r="C1540" i="1"/>
  <c r="B1540" i="1"/>
  <c r="F1539" i="1"/>
  <c r="E1539" i="1"/>
  <c r="D1539" i="1"/>
  <c r="C1539" i="1"/>
  <c r="B1539" i="1"/>
  <c r="F1538" i="1"/>
  <c r="E1538" i="1"/>
  <c r="D1538" i="1"/>
  <c r="C1538" i="1"/>
  <c r="B1538" i="1"/>
  <c r="F1537" i="1"/>
  <c r="E1537" i="1"/>
  <c r="D1537" i="1"/>
  <c r="C1537" i="1"/>
  <c r="B1537" i="1"/>
  <c r="F1536" i="1"/>
  <c r="E1536" i="1"/>
  <c r="D1536" i="1"/>
  <c r="C1536" i="1"/>
  <c r="B1536" i="1"/>
  <c r="F1535" i="1"/>
  <c r="E1535" i="1"/>
  <c r="D1535" i="1"/>
  <c r="C1535" i="1"/>
  <c r="B1535" i="1"/>
  <c r="F1534" i="1"/>
  <c r="E1534" i="1"/>
  <c r="D1534" i="1"/>
  <c r="C1534" i="1"/>
  <c r="B1534" i="1"/>
  <c r="F1533" i="1"/>
  <c r="E1533" i="1"/>
  <c r="D1533" i="1"/>
  <c r="C1533" i="1"/>
  <c r="B1533" i="1"/>
  <c r="F1532" i="1"/>
  <c r="E1532" i="1"/>
  <c r="D1532" i="1"/>
  <c r="C1532" i="1"/>
  <c r="B1532" i="1"/>
  <c r="F1531" i="1"/>
  <c r="E1531" i="1"/>
  <c r="D1531" i="1"/>
  <c r="C1531" i="1"/>
  <c r="B1531" i="1"/>
  <c r="F1530" i="1"/>
  <c r="E1530" i="1"/>
  <c r="D1530" i="1"/>
  <c r="C1530" i="1"/>
  <c r="B1530" i="1"/>
  <c r="F1529" i="1"/>
  <c r="E1529" i="1"/>
  <c r="D1529" i="1"/>
  <c r="C1529" i="1"/>
  <c r="B1529" i="1"/>
  <c r="F1528" i="1"/>
  <c r="E1528" i="1"/>
  <c r="D1528" i="1"/>
  <c r="C1528" i="1"/>
  <c r="B1528" i="1"/>
  <c r="F1527" i="1"/>
  <c r="E1527" i="1"/>
  <c r="D1527" i="1"/>
  <c r="C1527" i="1"/>
  <c r="B1527" i="1"/>
  <c r="F1526" i="1"/>
  <c r="E1526" i="1"/>
  <c r="D1526" i="1"/>
  <c r="C1526" i="1"/>
  <c r="B1526" i="1"/>
  <c r="F1525" i="1"/>
  <c r="E1525" i="1"/>
  <c r="D1525" i="1"/>
  <c r="C1525" i="1"/>
  <c r="B1525" i="1"/>
  <c r="F1524" i="1"/>
  <c r="E1524" i="1"/>
  <c r="D1524" i="1"/>
  <c r="C1524" i="1"/>
  <c r="B1524" i="1"/>
  <c r="F1523" i="1"/>
  <c r="E1523" i="1"/>
  <c r="D1523" i="1"/>
  <c r="C1523" i="1"/>
  <c r="B1523" i="1"/>
  <c r="F1522" i="1"/>
  <c r="E1522" i="1"/>
  <c r="D1522" i="1"/>
  <c r="C1522" i="1"/>
  <c r="B1522" i="1"/>
  <c r="F1521" i="1"/>
  <c r="E1521" i="1"/>
  <c r="D1521" i="1"/>
  <c r="C1521" i="1"/>
  <c r="B1521" i="1"/>
  <c r="F1520" i="1"/>
  <c r="E1520" i="1"/>
  <c r="D1520" i="1"/>
  <c r="C1520" i="1"/>
  <c r="B1520" i="1"/>
  <c r="F1519" i="1"/>
  <c r="E1519" i="1"/>
  <c r="D1519" i="1"/>
  <c r="C1519" i="1"/>
  <c r="B1519" i="1"/>
  <c r="F1518" i="1"/>
  <c r="E1518" i="1"/>
  <c r="D1518" i="1"/>
  <c r="C1518" i="1"/>
  <c r="B1518" i="1"/>
  <c r="F1517" i="1"/>
  <c r="E1517" i="1"/>
  <c r="D1517" i="1"/>
  <c r="C1517" i="1"/>
  <c r="B1517" i="1"/>
  <c r="F1516" i="1"/>
  <c r="E1516" i="1"/>
  <c r="D1516" i="1"/>
  <c r="C1516" i="1"/>
  <c r="B1516" i="1"/>
  <c r="F1515" i="1"/>
  <c r="E1515" i="1"/>
  <c r="D1515" i="1"/>
  <c r="C1515" i="1"/>
  <c r="B1515" i="1"/>
  <c r="F1514" i="1"/>
  <c r="E1514" i="1"/>
  <c r="D1514" i="1"/>
  <c r="C1514" i="1"/>
  <c r="B1514" i="1"/>
  <c r="F1513" i="1"/>
  <c r="E1513" i="1"/>
  <c r="D1513" i="1"/>
  <c r="C1513" i="1"/>
  <c r="B1513" i="1"/>
  <c r="F1512" i="1"/>
  <c r="E1512" i="1"/>
  <c r="D1512" i="1"/>
  <c r="C1512" i="1"/>
  <c r="B1512" i="1"/>
  <c r="F1511" i="1"/>
  <c r="E1511" i="1"/>
  <c r="D1511" i="1"/>
  <c r="C1511" i="1"/>
  <c r="B1511" i="1"/>
  <c r="F1510" i="1"/>
  <c r="E1510" i="1"/>
  <c r="D1510" i="1"/>
  <c r="C1510" i="1"/>
  <c r="B1510" i="1"/>
  <c r="F1509" i="1"/>
  <c r="E1509" i="1"/>
  <c r="D1509" i="1"/>
  <c r="C1509" i="1"/>
  <c r="B1509" i="1"/>
  <c r="F1508" i="1"/>
  <c r="E1508" i="1"/>
  <c r="D1508" i="1"/>
  <c r="C1508" i="1"/>
  <c r="B1508" i="1"/>
  <c r="F1507" i="1"/>
  <c r="E1507" i="1"/>
  <c r="D1507" i="1"/>
  <c r="C1507" i="1"/>
  <c r="B1507" i="1"/>
  <c r="F1506" i="1"/>
  <c r="E1506" i="1"/>
  <c r="D1506" i="1"/>
  <c r="C1506" i="1"/>
  <c r="B1506" i="1"/>
  <c r="F1505" i="1"/>
  <c r="E1505" i="1"/>
  <c r="D1505" i="1"/>
  <c r="C1505" i="1"/>
  <c r="B1505" i="1"/>
  <c r="F1504" i="1"/>
  <c r="E1504" i="1"/>
  <c r="D1504" i="1"/>
  <c r="C1504" i="1"/>
  <c r="B1504" i="1"/>
  <c r="F1503" i="1"/>
  <c r="E1503" i="1"/>
  <c r="D1503" i="1"/>
  <c r="C1503" i="1"/>
  <c r="B1503" i="1"/>
  <c r="F1502" i="1"/>
  <c r="E1502" i="1"/>
  <c r="D1502" i="1"/>
  <c r="C1502" i="1"/>
  <c r="B1502" i="1"/>
  <c r="F1501" i="1"/>
  <c r="E1501" i="1"/>
  <c r="D1501" i="1"/>
  <c r="C1501" i="1"/>
  <c r="B1501" i="1"/>
  <c r="F1500" i="1"/>
  <c r="E1500" i="1"/>
  <c r="D1500" i="1"/>
  <c r="C1500" i="1"/>
  <c r="B1500" i="1"/>
  <c r="F1499" i="1"/>
  <c r="E1499" i="1"/>
  <c r="D1499" i="1"/>
  <c r="C1499" i="1"/>
  <c r="B1499" i="1"/>
  <c r="F1498" i="1"/>
  <c r="E1498" i="1"/>
  <c r="D1498" i="1"/>
  <c r="C1498" i="1"/>
  <c r="B1498" i="1"/>
  <c r="F1497" i="1"/>
  <c r="E1497" i="1"/>
  <c r="D1497" i="1"/>
  <c r="C1497" i="1"/>
  <c r="B1497" i="1"/>
  <c r="F1496" i="1"/>
  <c r="E1496" i="1"/>
  <c r="D1496" i="1"/>
  <c r="C1496" i="1"/>
  <c r="B1496" i="1"/>
  <c r="F1495" i="1"/>
  <c r="E1495" i="1"/>
  <c r="D1495" i="1"/>
  <c r="C1495" i="1"/>
  <c r="B1495" i="1"/>
  <c r="F1494" i="1"/>
  <c r="E1494" i="1"/>
  <c r="D1494" i="1"/>
  <c r="C1494" i="1"/>
  <c r="B1494" i="1"/>
  <c r="F1493" i="1"/>
  <c r="E1493" i="1"/>
  <c r="D1493" i="1"/>
  <c r="C1493" i="1"/>
  <c r="B1493" i="1"/>
  <c r="F1492" i="1"/>
  <c r="E1492" i="1"/>
  <c r="D1492" i="1"/>
  <c r="C1492" i="1"/>
  <c r="B1492" i="1"/>
  <c r="F1491" i="1"/>
  <c r="E1491" i="1"/>
  <c r="D1491" i="1"/>
  <c r="C1491" i="1"/>
  <c r="B1491" i="1"/>
  <c r="F1490" i="1"/>
  <c r="E1490" i="1"/>
  <c r="D1490" i="1"/>
  <c r="C1490" i="1"/>
  <c r="B1490" i="1"/>
  <c r="F1489" i="1"/>
  <c r="E1489" i="1"/>
  <c r="D1489" i="1"/>
  <c r="C1489" i="1"/>
  <c r="B1489" i="1"/>
  <c r="F1488" i="1"/>
  <c r="E1488" i="1"/>
  <c r="D1488" i="1"/>
  <c r="C1488" i="1"/>
  <c r="B1488" i="1"/>
  <c r="F1487" i="1"/>
  <c r="E1487" i="1"/>
  <c r="D1487" i="1"/>
  <c r="C1487" i="1"/>
  <c r="B1487" i="1"/>
  <c r="F1486" i="1"/>
  <c r="E1486" i="1"/>
  <c r="D1486" i="1"/>
  <c r="C1486" i="1"/>
  <c r="B1486" i="1"/>
  <c r="F1485" i="1"/>
  <c r="E1485" i="1"/>
  <c r="D1485" i="1"/>
  <c r="C1485" i="1"/>
  <c r="B1485" i="1"/>
  <c r="F1484" i="1"/>
  <c r="E1484" i="1"/>
  <c r="D1484" i="1"/>
  <c r="C1484" i="1"/>
  <c r="B1484" i="1"/>
  <c r="F1483" i="1"/>
  <c r="E1483" i="1"/>
  <c r="D1483" i="1"/>
  <c r="C1483" i="1"/>
  <c r="B1483" i="1"/>
  <c r="F1482" i="1"/>
  <c r="E1482" i="1"/>
  <c r="D1482" i="1"/>
  <c r="C1482" i="1"/>
  <c r="B1482" i="1"/>
  <c r="F1481" i="1"/>
  <c r="E1481" i="1"/>
  <c r="D1481" i="1"/>
  <c r="C1481" i="1"/>
  <c r="B1481" i="1"/>
  <c r="F1480" i="1"/>
  <c r="E1480" i="1"/>
  <c r="D1480" i="1"/>
  <c r="C1480" i="1"/>
  <c r="B1480" i="1"/>
  <c r="F1479" i="1"/>
  <c r="E1479" i="1"/>
  <c r="D1479" i="1"/>
  <c r="C1479" i="1"/>
  <c r="B1479" i="1"/>
  <c r="F1478" i="1"/>
  <c r="E1478" i="1"/>
  <c r="D1478" i="1"/>
  <c r="C1478" i="1"/>
  <c r="B1478" i="1"/>
  <c r="F1477" i="1"/>
  <c r="E1477" i="1"/>
  <c r="D1477" i="1"/>
  <c r="C1477" i="1"/>
  <c r="B1477" i="1"/>
  <c r="F1476" i="1"/>
  <c r="E1476" i="1"/>
  <c r="D1476" i="1"/>
  <c r="C1476" i="1"/>
  <c r="B1476" i="1"/>
  <c r="F1475" i="1"/>
  <c r="E1475" i="1"/>
  <c r="D1475" i="1"/>
  <c r="C1475" i="1"/>
  <c r="B1475" i="1"/>
  <c r="F1474" i="1"/>
  <c r="E1474" i="1"/>
  <c r="D1474" i="1"/>
  <c r="C1474" i="1"/>
  <c r="B1474" i="1"/>
  <c r="F1473" i="1"/>
  <c r="E1473" i="1"/>
  <c r="D1473" i="1"/>
  <c r="C1473" i="1"/>
  <c r="B1473" i="1"/>
  <c r="F1472" i="1"/>
  <c r="E1472" i="1"/>
  <c r="D1472" i="1"/>
  <c r="C1472" i="1"/>
  <c r="B1472" i="1"/>
  <c r="F1471" i="1"/>
  <c r="E1471" i="1"/>
  <c r="D1471" i="1"/>
  <c r="C1471" i="1"/>
  <c r="B1471" i="1"/>
  <c r="F1470" i="1"/>
  <c r="E1470" i="1"/>
  <c r="D1470" i="1"/>
  <c r="C1470" i="1"/>
  <c r="B1470" i="1"/>
  <c r="F1469" i="1"/>
  <c r="E1469" i="1"/>
  <c r="D1469" i="1"/>
  <c r="C1469" i="1"/>
  <c r="B1469" i="1"/>
  <c r="F1468" i="1"/>
  <c r="E1468" i="1"/>
  <c r="D1468" i="1"/>
  <c r="C1468" i="1"/>
  <c r="B1468" i="1"/>
  <c r="F1467" i="1"/>
  <c r="E1467" i="1"/>
  <c r="D1467" i="1"/>
  <c r="C1467" i="1"/>
  <c r="B1467" i="1"/>
  <c r="F1466" i="1"/>
  <c r="E1466" i="1"/>
  <c r="D1466" i="1"/>
  <c r="C1466" i="1"/>
  <c r="B1466" i="1"/>
  <c r="F1465" i="1"/>
  <c r="E1465" i="1"/>
  <c r="D1465" i="1"/>
  <c r="C1465" i="1"/>
  <c r="B1465" i="1"/>
  <c r="F1464" i="1"/>
  <c r="E1464" i="1"/>
  <c r="D1464" i="1"/>
  <c r="C1464" i="1"/>
  <c r="B1464" i="1"/>
  <c r="F1463" i="1"/>
  <c r="E1463" i="1"/>
  <c r="D1463" i="1"/>
  <c r="C1463" i="1"/>
  <c r="B1463" i="1"/>
  <c r="F1462" i="1"/>
  <c r="E1462" i="1"/>
  <c r="D1462" i="1"/>
  <c r="C1462" i="1"/>
  <c r="B1462" i="1"/>
  <c r="F1461" i="1"/>
  <c r="E1461" i="1"/>
  <c r="D1461" i="1"/>
  <c r="C1461" i="1"/>
  <c r="B1461" i="1"/>
  <c r="F1460" i="1"/>
  <c r="E1460" i="1"/>
  <c r="D1460" i="1"/>
  <c r="C1460" i="1"/>
  <c r="B1460" i="1"/>
  <c r="F1459" i="1"/>
  <c r="E1459" i="1"/>
  <c r="D1459" i="1"/>
  <c r="C1459" i="1"/>
  <c r="B1459" i="1"/>
  <c r="F1458" i="1"/>
  <c r="E1458" i="1"/>
  <c r="D1458" i="1"/>
  <c r="C1458" i="1"/>
  <c r="B1458" i="1"/>
  <c r="F1457" i="1"/>
  <c r="E1457" i="1"/>
  <c r="D1457" i="1"/>
  <c r="C1457" i="1"/>
  <c r="B1457" i="1"/>
  <c r="F1456" i="1"/>
  <c r="E1456" i="1"/>
  <c r="D1456" i="1"/>
  <c r="C1456" i="1"/>
  <c r="B1456" i="1"/>
  <c r="F1455" i="1"/>
  <c r="E1455" i="1"/>
  <c r="D1455" i="1"/>
  <c r="C1455" i="1"/>
  <c r="B1455" i="1"/>
  <c r="F1454" i="1"/>
  <c r="E1454" i="1"/>
  <c r="D1454" i="1"/>
  <c r="C1454" i="1"/>
  <c r="B1454" i="1"/>
  <c r="F1453" i="1"/>
  <c r="E1453" i="1"/>
  <c r="D1453" i="1"/>
  <c r="C1453" i="1"/>
  <c r="B1453" i="1"/>
  <c r="F1452" i="1"/>
  <c r="E1452" i="1"/>
  <c r="D1452" i="1"/>
  <c r="C1452" i="1"/>
  <c r="B1452" i="1"/>
  <c r="F1451" i="1"/>
  <c r="E1451" i="1"/>
  <c r="D1451" i="1"/>
  <c r="C1451" i="1"/>
  <c r="B1451" i="1"/>
  <c r="F1450" i="1"/>
  <c r="E1450" i="1"/>
  <c r="D1450" i="1"/>
  <c r="C1450" i="1"/>
  <c r="B1450" i="1"/>
  <c r="F1449" i="1"/>
  <c r="E1449" i="1"/>
  <c r="D1449" i="1"/>
  <c r="C1449" i="1"/>
  <c r="B1449" i="1"/>
  <c r="F1448" i="1"/>
  <c r="E1448" i="1"/>
  <c r="D1448" i="1"/>
  <c r="C1448" i="1"/>
  <c r="B1448" i="1"/>
  <c r="F1447" i="1"/>
  <c r="E1447" i="1"/>
  <c r="D1447" i="1"/>
  <c r="C1447" i="1"/>
  <c r="B1447" i="1"/>
  <c r="F1446" i="1"/>
  <c r="E1446" i="1"/>
  <c r="D1446" i="1"/>
  <c r="C1446" i="1"/>
  <c r="B1446" i="1"/>
  <c r="F1445" i="1"/>
  <c r="E1445" i="1"/>
  <c r="D1445" i="1"/>
  <c r="C1445" i="1"/>
  <c r="B1445" i="1"/>
  <c r="F1444" i="1"/>
  <c r="E1444" i="1"/>
  <c r="D1444" i="1"/>
  <c r="C1444" i="1"/>
  <c r="B1444" i="1"/>
  <c r="F1443" i="1"/>
  <c r="E1443" i="1"/>
  <c r="D1443" i="1"/>
  <c r="C1443" i="1"/>
  <c r="B1443" i="1"/>
  <c r="F1442" i="1"/>
  <c r="E1442" i="1"/>
  <c r="D1442" i="1"/>
  <c r="C1442" i="1"/>
  <c r="B1442" i="1"/>
  <c r="F1441" i="1"/>
  <c r="E1441" i="1"/>
  <c r="D1441" i="1"/>
  <c r="C1441" i="1"/>
  <c r="B1441" i="1"/>
  <c r="F1440" i="1"/>
  <c r="E1440" i="1"/>
  <c r="D1440" i="1"/>
  <c r="C1440" i="1"/>
  <c r="B1440" i="1"/>
  <c r="F1439" i="1"/>
  <c r="E1439" i="1"/>
  <c r="D1439" i="1"/>
  <c r="C1439" i="1"/>
  <c r="B1439" i="1"/>
  <c r="F1438" i="1"/>
  <c r="E1438" i="1"/>
  <c r="D1438" i="1"/>
  <c r="C1438" i="1"/>
  <c r="B1438" i="1"/>
  <c r="F1437" i="1"/>
  <c r="E1437" i="1"/>
  <c r="D1437" i="1"/>
  <c r="C1437" i="1"/>
  <c r="B1437" i="1"/>
  <c r="F1436" i="1"/>
  <c r="E1436" i="1"/>
  <c r="D1436" i="1"/>
  <c r="C1436" i="1"/>
  <c r="B1436" i="1"/>
  <c r="F1435" i="1"/>
  <c r="E1435" i="1"/>
  <c r="D1435" i="1"/>
  <c r="C1435" i="1"/>
  <c r="B1435" i="1"/>
  <c r="F1434" i="1"/>
  <c r="E1434" i="1"/>
  <c r="D1434" i="1"/>
  <c r="C1434" i="1"/>
  <c r="B1434" i="1"/>
  <c r="F1433" i="1"/>
  <c r="E1433" i="1"/>
  <c r="D1433" i="1"/>
  <c r="C1433" i="1"/>
  <c r="B1433" i="1"/>
  <c r="F1432" i="1"/>
  <c r="E1432" i="1"/>
  <c r="D1432" i="1"/>
  <c r="C1432" i="1"/>
  <c r="B1432" i="1"/>
  <c r="F1431" i="1"/>
  <c r="E1431" i="1"/>
  <c r="D1431" i="1"/>
  <c r="C1431" i="1"/>
  <c r="B1431" i="1"/>
  <c r="F1430" i="1"/>
  <c r="E1430" i="1"/>
  <c r="D1430" i="1"/>
  <c r="C1430" i="1"/>
  <c r="B1430" i="1"/>
  <c r="F1429" i="1"/>
  <c r="E1429" i="1"/>
  <c r="D1429" i="1"/>
  <c r="C1429" i="1"/>
  <c r="B1429" i="1"/>
  <c r="F1428" i="1"/>
  <c r="E1428" i="1"/>
  <c r="D1428" i="1"/>
  <c r="C1428" i="1"/>
  <c r="B1428" i="1"/>
  <c r="F1427" i="1"/>
  <c r="E1427" i="1"/>
  <c r="D1427" i="1"/>
  <c r="C1427" i="1"/>
  <c r="B1427" i="1"/>
  <c r="F1426" i="1"/>
  <c r="E1426" i="1"/>
  <c r="D1426" i="1"/>
  <c r="C1426" i="1"/>
  <c r="B1426" i="1"/>
  <c r="F1425" i="1"/>
  <c r="E1425" i="1"/>
  <c r="D1425" i="1"/>
  <c r="C1425" i="1"/>
  <c r="B1425" i="1"/>
  <c r="F1424" i="1"/>
  <c r="E1424" i="1"/>
  <c r="D1424" i="1"/>
  <c r="C1424" i="1"/>
  <c r="B1424" i="1"/>
  <c r="F1423" i="1"/>
  <c r="E1423" i="1"/>
  <c r="D1423" i="1"/>
  <c r="C1423" i="1"/>
  <c r="B1423" i="1"/>
  <c r="F1422" i="1"/>
  <c r="E1422" i="1"/>
  <c r="D1422" i="1"/>
  <c r="C1422" i="1"/>
  <c r="B1422" i="1"/>
  <c r="F1421" i="1"/>
  <c r="E1421" i="1"/>
  <c r="D1421" i="1"/>
  <c r="C1421" i="1"/>
  <c r="B1421" i="1"/>
  <c r="F1420" i="1"/>
  <c r="E1420" i="1"/>
  <c r="D1420" i="1"/>
  <c r="C1420" i="1"/>
  <c r="B1420" i="1"/>
  <c r="F1419" i="1"/>
  <c r="E1419" i="1"/>
  <c r="D1419" i="1"/>
  <c r="C1419" i="1"/>
  <c r="B1419" i="1"/>
  <c r="F1418" i="1"/>
  <c r="E1418" i="1"/>
  <c r="D1418" i="1"/>
  <c r="C1418" i="1"/>
  <c r="B1418" i="1"/>
  <c r="F1417" i="1"/>
  <c r="E1417" i="1"/>
  <c r="D1417" i="1"/>
  <c r="C1417" i="1"/>
  <c r="B1417" i="1"/>
  <c r="F1416" i="1"/>
  <c r="E1416" i="1"/>
  <c r="D1416" i="1"/>
  <c r="C1416" i="1"/>
  <c r="B1416" i="1"/>
  <c r="F1415" i="1"/>
  <c r="E1415" i="1"/>
  <c r="D1415" i="1"/>
  <c r="C1415" i="1"/>
  <c r="B1415" i="1"/>
  <c r="F1414" i="1"/>
  <c r="E1414" i="1"/>
  <c r="D1414" i="1"/>
  <c r="C1414" i="1"/>
  <c r="B1414" i="1"/>
  <c r="F1413" i="1"/>
  <c r="E1413" i="1"/>
  <c r="D1413" i="1"/>
  <c r="C1413" i="1"/>
  <c r="B1413" i="1"/>
  <c r="F1412" i="1"/>
  <c r="E1412" i="1"/>
  <c r="D1412" i="1"/>
  <c r="C1412" i="1"/>
  <c r="B1412" i="1"/>
  <c r="F1411" i="1"/>
  <c r="E1411" i="1"/>
  <c r="D1411" i="1"/>
  <c r="C1411" i="1"/>
  <c r="B1411" i="1"/>
  <c r="F1410" i="1"/>
  <c r="E1410" i="1"/>
  <c r="D1410" i="1"/>
  <c r="C1410" i="1"/>
  <c r="B1410" i="1"/>
  <c r="F1409" i="1"/>
  <c r="E1409" i="1"/>
  <c r="D1409" i="1"/>
  <c r="C1409" i="1"/>
  <c r="B1409" i="1"/>
  <c r="F1408" i="1"/>
  <c r="E1408" i="1"/>
  <c r="D1408" i="1"/>
  <c r="C1408" i="1"/>
  <c r="B1408" i="1"/>
  <c r="F1407" i="1"/>
  <c r="E1407" i="1"/>
  <c r="D1407" i="1"/>
  <c r="C1407" i="1"/>
  <c r="B1407" i="1"/>
  <c r="F1406" i="1"/>
  <c r="E1406" i="1"/>
  <c r="D1406" i="1"/>
  <c r="C1406" i="1"/>
  <c r="B1406" i="1"/>
  <c r="F1405" i="1"/>
  <c r="E1405" i="1"/>
  <c r="D1405" i="1"/>
  <c r="C1405" i="1"/>
  <c r="B1405" i="1"/>
  <c r="F1404" i="1"/>
  <c r="E1404" i="1"/>
  <c r="D1404" i="1"/>
  <c r="C1404" i="1"/>
  <c r="B1404" i="1"/>
  <c r="F1403" i="1"/>
  <c r="E1403" i="1"/>
  <c r="D1403" i="1"/>
  <c r="C1403" i="1"/>
  <c r="B1403" i="1"/>
  <c r="F1402" i="1"/>
  <c r="E1402" i="1"/>
  <c r="D1402" i="1"/>
  <c r="C1402" i="1"/>
  <c r="B1402" i="1"/>
  <c r="F1401" i="1"/>
  <c r="E1401" i="1"/>
  <c r="D1401" i="1"/>
  <c r="C1401" i="1"/>
  <c r="B1401" i="1"/>
  <c r="F1400" i="1"/>
  <c r="E1400" i="1"/>
  <c r="D1400" i="1"/>
  <c r="C1400" i="1"/>
  <c r="B1400" i="1"/>
  <c r="F1399" i="1"/>
  <c r="E1399" i="1"/>
  <c r="D1399" i="1"/>
  <c r="C1399" i="1"/>
  <c r="B1399" i="1"/>
  <c r="F1398" i="1"/>
  <c r="E1398" i="1"/>
  <c r="D1398" i="1"/>
  <c r="C1398" i="1"/>
  <c r="B1398" i="1"/>
  <c r="F1397" i="1"/>
  <c r="E1397" i="1"/>
  <c r="D1397" i="1"/>
  <c r="C1397" i="1"/>
  <c r="B1397" i="1"/>
  <c r="F1396" i="1"/>
  <c r="E1396" i="1"/>
  <c r="D1396" i="1"/>
  <c r="C1396" i="1"/>
  <c r="B1396" i="1"/>
  <c r="F1395" i="1"/>
  <c r="E1395" i="1"/>
  <c r="D1395" i="1"/>
  <c r="C1395" i="1"/>
  <c r="B1395" i="1"/>
  <c r="F1394" i="1"/>
  <c r="E1394" i="1"/>
  <c r="D1394" i="1"/>
  <c r="C1394" i="1"/>
  <c r="B1394" i="1"/>
  <c r="F1393" i="1"/>
  <c r="E1393" i="1"/>
  <c r="D1393" i="1"/>
  <c r="C1393" i="1"/>
  <c r="B1393" i="1"/>
  <c r="F1392" i="1"/>
  <c r="E1392" i="1"/>
  <c r="D1392" i="1"/>
  <c r="C1392" i="1"/>
  <c r="B1392" i="1"/>
  <c r="F1391" i="1"/>
  <c r="E1391" i="1"/>
  <c r="D1391" i="1"/>
  <c r="C1391" i="1"/>
  <c r="B1391" i="1"/>
  <c r="F1390" i="1"/>
  <c r="E1390" i="1"/>
  <c r="D1390" i="1"/>
  <c r="C1390" i="1"/>
  <c r="B1390" i="1"/>
  <c r="F1389" i="1"/>
  <c r="E1389" i="1"/>
  <c r="D1389" i="1"/>
  <c r="C1389" i="1"/>
  <c r="B1389" i="1"/>
  <c r="F1388" i="1"/>
  <c r="E1388" i="1"/>
  <c r="D1388" i="1"/>
  <c r="C1388" i="1"/>
  <c r="B1388" i="1"/>
  <c r="F1387" i="1"/>
  <c r="E1387" i="1"/>
  <c r="D1387" i="1"/>
  <c r="C1387" i="1"/>
  <c r="B1387" i="1"/>
  <c r="F1386" i="1"/>
  <c r="E1386" i="1"/>
  <c r="D1386" i="1"/>
  <c r="C1386" i="1"/>
  <c r="B1386" i="1"/>
  <c r="F1385" i="1"/>
  <c r="E1385" i="1"/>
  <c r="D1385" i="1"/>
  <c r="C1385" i="1"/>
  <c r="B1385" i="1"/>
  <c r="F1384" i="1"/>
  <c r="E1384" i="1"/>
  <c r="D1384" i="1"/>
  <c r="C1384" i="1"/>
  <c r="B1384" i="1"/>
  <c r="F1383" i="1"/>
  <c r="E1383" i="1"/>
  <c r="D1383" i="1"/>
  <c r="C1383" i="1"/>
  <c r="B1383" i="1"/>
  <c r="F1382" i="1"/>
  <c r="E1382" i="1"/>
  <c r="D1382" i="1"/>
  <c r="C1382" i="1"/>
  <c r="B1382" i="1"/>
  <c r="F1381" i="1"/>
  <c r="E1381" i="1"/>
  <c r="D1381" i="1"/>
  <c r="C1381" i="1"/>
  <c r="B1381" i="1"/>
  <c r="F1380" i="1"/>
  <c r="E1380" i="1"/>
  <c r="D1380" i="1"/>
  <c r="C1380" i="1"/>
  <c r="B1380" i="1"/>
  <c r="F1379" i="1"/>
  <c r="E1379" i="1"/>
  <c r="D1379" i="1"/>
  <c r="C1379" i="1"/>
  <c r="B1379" i="1"/>
  <c r="F1378" i="1"/>
  <c r="E1378" i="1"/>
  <c r="D1378" i="1"/>
  <c r="C1378" i="1"/>
  <c r="B1378" i="1"/>
  <c r="F1377" i="1"/>
  <c r="E1377" i="1"/>
  <c r="D1377" i="1"/>
  <c r="C1377" i="1"/>
  <c r="B1377" i="1"/>
  <c r="F1376" i="1"/>
  <c r="E1376" i="1"/>
  <c r="D1376" i="1"/>
  <c r="C1376" i="1"/>
  <c r="B1376" i="1"/>
  <c r="F1375" i="1"/>
  <c r="E1375" i="1"/>
  <c r="D1375" i="1"/>
  <c r="C1375" i="1"/>
  <c r="B1375" i="1"/>
  <c r="F1374" i="1"/>
  <c r="E1374" i="1"/>
  <c r="D1374" i="1"/>
  <c r="C1374" i="1"/>
  <c r="B1374" i="1"/>
  <c r="F1373" i="1"/>
  <c r="E1373" i="1"/>
  <c r="D1373" i="1"/>
  <c r="C1373" i="1"/>
  <c r="B1373" i="1"/>
  <c r="F1372" i="1"/>
  <c r="E1372" i="1"/>
  <c r="D1372" i="1"/>
  <c r="C1372" i="1"/>
  <c r="B1372" i="1"/>
  <c r="F1371" i="1"/>
  <c r="E1371" i="1"/>
  <c r="D1371" i="1"/>
  <c r="C1371" i="1"/>
  <c r="B1371" i="1"/>
  <c r="F1370" i="1"/>
  <c r="E1370" i="1"/>
  <c r="D1370" i="1"/>
  <c r="C1370" i="1"/>
  <c r="B1370" i="1"/>
  <c r="F1369" i="1"/>
  <c r="E1369" i="1"/>
  <c r="D1369" i="1"/>
  <c r="C1369" i="1"/>
  <c r="B1369" i="1"/>
  <c r="F1368" i="1"/>
  <c r="E1368" i="1"/>
  <c r="D1368" i="1"/>
  <c r="C1368" i="1"/>
  <c r="B1368" i="1"/>
  <c r="F1367" i="1"/>
  <c r="E1367" i="1"/>
  <c r="D1367" i="1"/>
  <c r="C1367" i="1"/>
  <c r="B1367" i="1"/>
  <c r="F1366" i="1"/>
  <c r="E1366" i="1"/>
  <c r="D1366" i="1"/>
  <c r="C1366" i="1"/>
  <c r="B1366" i="1"/>
  <c r="F1365" i="1"/>
  <c r="E1365" i="1"/>
  <c r="D1365" i="1"/>
  <c r="C1365" i="1"/>
  <c r="B1365" i="1"/>
  <c r="F1364" i="1"/>
  <c r="E1364" i="1"/>
  <c r="D1364" i="1"/>
  <c r="C1364" i="1"/>
  <c r="B1364" i="1"/>
  <c r="F1363" i="1"/>
  <c r="E1363" i="1"/>
  <c r="D1363" i="1"/>
  <c r="C1363" i="1"/>
  <c r="B1363" i="1"/>
  <c r="F1362" i="1"/>
  <c r="E1362" i="1"/>
  <c r="D1362" i="1"/>
  <c r="C1362" i="1"/>
  <c r="B1362" i="1"/>
  <c r="F1361" i="1"/>
  <c r="E1361" i="1"/>
  <c r="D1361" i="1"/>
  <c r="C1361" i="1"/>
  <c r="B1361" i="1"/>
  <c r="F1360" i="1"/>
  <c r="E1360" i="1"/>
  <c r="D1360" i="1"/>
  <c r="C1360" i="1"/>
  <c r="B1360" i="1"/>
  <c r="F1359" i="1"/>
  <c r="E1359" i="1"/>
  <c r="D1359" i="1"/>
  <c r="C1359" i="1"/>
  <c r="B1359" i="1"/>
  <c r="F1358" i="1"/>
  <c r="E1358" i="1"/>
  <c r="D1358" i="1"/>
  <c r="C1358" i="1"/>
  <c r="B1358" i="1"/>
  <c r="F1357" i="1"/>
  <c r="E1357" i="1"/>
  <c r="D1357" i="1"/>
  <c r="C1357" i="1"/>
  <c r="B1357" i="1"/>
  <c r="F1356" i="1"/>
  <c r="E1356" i="1"/>
  <c r="D1356" i="1"/>
  <c r="C1356" i="1"/>
  <c r="B1356" i="1"/>
  <c r="F1355" i="1"/>
  <c r="E1355" i="1"/>
  <c r="D1355" i="1"/>
  <c r="C1355" i="1"/>
  <c r="B1355" i="1"/>
  <c r="F1354" i="1"/>
  <c r="E1354" i="1"/>
  <c r="D1354" i="1"/>
  <c r="C1354" i="1"/>
  <c r="B1354" i="1"/>
  <c r="F1353" i="1"/>
  <c r="E1353" i="1"/>
  <c r="D1353" i="1"/>
  <c r="C1353" i="1"/>
  <c r="B1353" i="1"/>
  <c r="F1352" i="1"/>
  <c r="E1352" i="1"/>
  <c r="D1352" i="1"/>
  <c r="C1352" i="1"/>
  <c r="B1352" i="1"/>
  <c r="F1351" i="1"/>
  <c r="E1351" i="1"/>
  <c r="D1351" i="1"/>
  <c r="C1351" i="1"/>
  <c r="B1351" i="1"/>
  <c r="F1350" i="1"/>
  <c r="E1350" i="1"/>
  <c r="D1350" i="1"/>
  <c r="C1350" i="1"/>
  <c r="B1350" i="1"/>
  <c r="F1349" i="1"/>
  <c r="E1349" i="1"/>
  <c r="D1349" i="1"/>
  <c r="C1349" i="1"/>
  <c r="B1349" i="1"/>
  <c r="F1348" i="1"/>
  <c r="E1348" i="1"/>
  <c r="D1348" i="1"/>
  <c r="C1348" i="1"/>
  <c r="B1348" i="1"/>
  <c r="F1347" i="1"/>
  <c r="E1347" i="1"/>
  <c r="D1347" i="1"/>
  <c r="C1347" i="1"/>
  <c r="B1347" i="1"/>
  <c r="F1346" i="1"/>
  <c r="E1346" i="1"/>
  <c r="D1346" i="1"/>
  <c r="C1346" i="1"/>
  <c r="B1346" i="1"/>
  <c r="F1345" i="1"/>
  <c r="E1345" i="1"/>
  <c r="D1345" i="1"/>
  <c r="C1345" i="1"/>
  <c r="B1345" i="1"/>
  <c r="F1344" i="1"/>
  <c r="E1344" i="1"/>
  <c r="D1344" i="1"/>
  <c r="C1344" i="1"/>
  <c r="B1344" i="1"/>
  <c r="F1343" i="1"/>
  <c r="E1343" i="1"/>
  <c r="D1343" i="1"/>
  <c r="C1343" i="1"/>
  <c r="B1343" i="1"/>
  <c r="F1342" i="1"/>
  <c r="E1342" i="1"/>
  <c r="D1342" i="1"/>
  <c r="C1342" i="1"/>
  <c r="B1342" i="1"/>
  <c r="F1341" i="1"/>
  <c r="E1341" i="1"/>
  <c r="D1341" i="1"/>
  <c r="C1341" i="1"/>
  <c r="B1341" i="1"/>
  <c r="F1340" i="1"/>
  <c r="E1340" i="1"/>
  <c r="D1340" i="1"/>
  <c r="C1340" i="1"/>
  <c r="B1340" i="1"/>
  <c r="F1339" i="1"/>
  <c r="E1339" i="1"/>
  <c r="D1339" i="1"/>
  <c r="C1339" i="1"/>
  <c r="B1339" i="1"/>
  <c r="F1338" i="1"/>
  <c r="E1338" i="1"/>
  <c r="D1338" i="1"/>
  <c r="C1338" i="1"/>
  <c r="B1338" i="1"/>
  <c r="F1337" i="1"/>
  <c r="E1337" i="1"/>
  <c r="D1337" i="1"/>
  <c r="C1337" i="1"/>
  <c r="B1337" i="1"/>
  <c r="F1336" i="1"/>
  <c r="E1336" i="1"/>
  <c r="D1336" i="1"/>
  <c r="C1336" i="1"/>
  <c r="B1336" i="1"/>
  <c r="F1335" i="1"/>
  <c r="E1335" i="1"/>
  <c r="D1335" i="1"/>
  <c r="C1335" i="1"/>
  <c r="B1335" i="1"/>
  <c r="F1334" i="1"/>
  <c r="E1334" i="1"/>
  <c r="D1334" i="1"/>
  <c r="C1334" i="1"/>
  <c r="B1334" i="1"/>
  <c r="F1333" i="1"/>
  <c r="E1333" i="1"/>
  <c r="D1333" i="1"/>
  <c r="C1333" i="1"/>
  <c r="B1333" i="1"/>
  <c r="F1332" i="1"/>
  <c r="E1332" i="1"/>
  <c r="D1332" i="1"/>
  <c r="C1332" i="1"/>
  <c r="B1332" i="1"/>
  <c r="F1331" i="1"/>
  <c r="E1331" i="1"/>
  <c r="D1331" i="1"/>
  <c r="C1331" i="1"/>
  <c r="B1331" i="1"/>
  <c r="F1330" i="1"/>
  <c r="E1330" i="1"/>
  <c r="D1330" i="1"/>
  <c r="C1330" i="1"/>
  <c r="B1330" i="1"/>
  <c r="F1329" i="1"/>
  <c r="E1329" i="1"/>
  <c r="D1329" i="1"/>
  <c r="C1329" i="1"/>
  <c r="B1329" i="1"/>
  <c r="F1328" i="1"/>
  <c r="E1328" i="1"/>
  <c r="D1328" i="1"/>
  <c r="C1328" i="1"/>
  <c r="B1328" i="1"/>
  <c r="F1327" i="1"/>
  <c r="E1327" i="1"/>
  <c r="D1327" i="1"/>
  <c r="C1327" i="1"/>
  <c r="B1327" i="1"/>
  <c r="F1326" i="1"/>
  <c r="E1326" i="1"/>
  <c r="D1326" i="1"/>
  <c r="C1326" i="1"/>
  <c r="B1326" i="1"/>
  <c r="F1325" i="1"/>
  <c r="E1325" i="1"/>
  <c r="D1325" i="1"/>
  <c r="C1325" i="1"/>
  <c r="B1325" i="1"/>
  <c r="F1324" i="1"/>
  <c r="E1324" i="1"/>
  <c r="D1324" i="1"/>
  <c r="C1324" i="1"/>
  <c r="B1324" i="1"/>
  <c r="F1323" i="1"/>
  <c r="E1323" i="1"/>
  <c r="D1323" i="1"/>
  <c r="C1323" i="1"/>
  <c r="B1323" i="1"/>
  <c r="F1322" i="1"/>
  <c r="E1322" i="1"/>
  <c r="D1322" i="1"/>
  <c r="C1322" i="1"/>
  <c r="B1322" i="1"/>
  <c r="F1321" i="1"/>
  <c r="E1321" i="1"/>
  <c r="D1321" i="1"/>
  <c r="C1321" i="1"/>
  <c r="B1321" i="1"/>
  <c r="F1320" i="1"/>
  <c r="E1320" i="1"/>
  <c r="D1320" i="1"/>
  <c r="C1320" i="1"/>
  <c r="B1320" i="1"/>
  <c r="F1319" i="1"/>
  <c r="E1319" i="1"/>
  <c r="D1319" i="1"/>
  <c r="C1319" i="1"/>
  <c r="B1319" i="1"/>
  <c r="F1318" i="1"/>
  <c r="E1318" i="1"/>
  <c r="D1318" i="1"/>
  <c r="C1318" i="1"/>
  <c r="B1318" i="1"/>
  <c r="F1317" i="1"/>
  <c r="E1317" i="1"/>
  <c r="D1317" i="1"/>
  <c r="C1317" i="1"/>
  <c r="B1317" i="1"/>
  <c r="F1316" i="1"/>
  <c r="E1316" i="1"/>
  <c r="D1316" i="1"/>
  <c r="C1316" i="1"/>
  <c r="B1316" i="1"/>
  <c r="F1315" i="1"/>
  <c r="E1315" i="1"/>
  <c r="D1315" i="1"/>
  <c r="C1315" i="1"/>
  <c r="B1315" i="1"/>
  <c r="F1314" i="1"/>
  <c r="E1314" i="1"/>
  <c r="D1314" i="1"/>
  <c r="C1314" i="1"/>
  <c r="B1314" i="1"/>
  <c r="F1313" i="1"/>
  <c r="E1313" i="1"/>
  <c r="D1313" i="1"/>
  <c r="C1313" i="1"/>
  <c r="B1313" i="1"/>
  <c r="F1312" i="1"/>
  <c r="E1312" i="1"/>
  <c r="D1312" i="1"/>
  <c r="C1312" i="1"/>
  <c r="B1312" i="1"/>
  <c r="F1311" i="1"/>
  <c r="E1311" i="1"/>
  <c r="D1311" i="1"/>
  <c r="C1311" i="1"/>
  <c r="B1311" i="1"/>
  <c r="F1310" i="1"/>
  <c r="E1310" i="1"/>
  <c r="D1310" i="1"/>
  <c r="C1310" i="1"/>
  <c r="B1310" i="1"/>
  <c r="F1309" i="1"/>
  <c r="E1309" i="1"/>
  <c r="D1309" i="1"/>
  <c r="C1309" i="1"/>
  <c r="B1309" i="1"/>
  <c r="F1308" i="1"/>
  <c r="E1308" i="1"/>
  <c r="D1308" i="1"/>
  <c r="C1308" i="1"/>
  <c r="B1308" i="1"/>
  <c r="F1307" i="1"/>
  <c r="E1307" i="1"/>
  <c r="D1307" i="1"/>
  <c r="C1307" i="1"/>
  <c r="B1307" i="1"/>
  <c r="F1306" i="1"/>
  <c r="E1306" i="1"/>
  <c r="D1306" i="1"/>
  <c r="C1306" i="1"/>
  <c r="B1306" i="1"/>
  <c r="F1305" i="1"/>
  <c r="E1305" i="1"/>
  <c r="D1305" i="1"/>
  <c r="C1305" i="1"/>
  <c r="B1305" i="1"/>
  <c r="F1304" i="1"/>
  <c r="E1304" i="1"/>
  <c r="D1304" i="1"/>
  <c r="C1304" i="1"/>
  <c r="B1304" i="1"/>
  <c r="F1303" i="1"/>
  <c r="E1303" i="1"/>
  <c r="D1303" i="1"/>
  <c r="C1303" i="1"/>
  <c r="B1303" i="1"/>
  <c r="F1302" i="1"/>
  <c r="E1302" i="1"/>
  <c r="D1302" i="1"/>
  <c r="C1302" i="1"/>
  <c r="B1302" i="1"/>
  <c r="F1301" i="1"/>
  <c r="E1301" i="1"/>
  <c r="D1301" i="1"/>
  <c r="C1301" i="1"/>
  <c r="B1301" i="1"/>
  <c r="F1300" i="1"/>
  <c r="E1300" i="1"/>
  <c r="D1300" i="1"/>
  <c r="C1300" i="1"/>
  <c r="B1300" i="1"/>
  <c r="F1299" i="1"/>
  <c r="E1299" i="1"/>
  <c r="D1299" i="1"/>
  <c r="C1299" i="1"/>
  <c r="B1299" i="1"/>
  <c r="F1298" i="1"/>
  <c r="E1298" i="1"/>
  <c r="D1298" i="1"/>
  <c r="C1298" i="1"/>
  <c r="B1298" i="1"/>
  <c r="F1297" i="1"/>
  <c r="E1297" i="1"/>
  <c r="D1297" i="1"/>
  <c r="C1297" i="1"/>
  <c r="B1297" i="1"/>
  <c r="F1296" i="1"/>
  <c r="E1296" i="1"/>
  <c r="D1296" i="1"/>
  <c r="C1296" i="1"/>
  <c r="B1296" i="1"/>
  <c r="F1295" i="1"/>
  <c r="E1295" i="1"/>
  <c r="D1295" i="1"/>
  <c r="C1295" i="1"/>
  <c r="B1295" i="1"/>
  <c r="F1294" i="1"/>
  <c r="E1294" i="1"/>
  <c r="D1294" i="1"/>
  <c r="C1294" i="1"/>
  <c r="B1294" i="1"/>
  <c r="F1293" i="1"/>
  <c r="E1293" i="1"/>
  <c r="D1293" i="1"/>
  <c r="C1293" i="1"/>
  <c r="B1293" i="1"/>
  <c r="F1292" i="1"/>
  <c r="E1292" i="1"/>
  <c r="D1292" i="1"/>
  <c r="C1292" i="1"/>
  <c r="B1292" i="1"/>
  <c r="F1291" i="1"/>
  <c r="E1291" i="1"/>
  <c r="D1291" i="1"/>
  <c r="C1291" i="1"/>
  <c r="B1291" i="1"/>
  <c r="F1290" i="1"/>
  <c r="E1290" i="1"/>
  <c r="D1290" i="1"/>
  <c r="C1290" i="1"/>
  <c r="B1290" i="1"/>
  <c r="F1289" i="1"/>
  <c r="E1289" i="1"/>
  <c r="D1289" i="1"/>
  <c r="C1289" i="1"/>
  <c r="B1289" i="1"/>
  <c r="F1288" i="1"/>
  <c r="E1288" i="1"/>
  <c r="D1288" i="1"/>
  <c r="C1288" i="1"/>
  <c r="B1288" i="1"/>
  <c r="F1287" i="1"/>
  <c r="E1287" i="1"/>
  <c r="D1287" i="1"/>
  <c r="C1287" i="1"/>
  <c r="B1287" i="1"/>
  <c r="F1286" i="1"/>
  <c r="E1286" i="1"/>
  <c r="D1286" i="1"/>
  <c r="C1286" i="1"/>
  <c r="B1286" i="1"/>
  <c r="F1285" i="1"/>
  <c r="E1285" i="1"/>
  <c r="D1285" i="1"/>
  <c r="C1285" i="1"/>
  <c r="B1285" i="1"/>
  <c r="F1284" i="1"/>
  <c r="E1284" i="1"/>
  <c r="D1284" i="1"/>
  <c r="C1284" i="1"/>
  <c r="B1284" i="1"/>
  <c r="F1283" i="1"/>
  <c r="E1283" i="1"/>
  <c r="D1283" i="1"/>
  <c r="C1283" i="1"/>
  <c r="B1283" i="1"/>
  <c r="F1282" i="1"/>
  <c r="E1282" i="1"/>
  <c r="D1282" i="1"/>
  <c r="C1282" i="1"/>
  <c r="B1282" i="1"/>
  <c r="F1281" i="1"/>
  <c r="E1281" i="1"/>
  <c r="D1281" i="1"/>
  <c r="C1281" i="1"/>
  <c r="B1281" i="1"/>
  <c r="F1280" i="1"/>
  <c r="E1280" i="1"/>
  <c r="D1280" i="1"/>
  <c r="C1280" i="1"/>
  <c r="B1280" i="1"/>
  <c r="F1279" i="1"/>
  <c r="E1279" i="1"/>
  <c r="D1279" i="1"/>
  <c r="C1279" i="1"/>
  <c r="B1279" i="1"/>
  <c r="F1278" i="1"/>
  <c r="E1278" i="1"/>
  <c r="D1278" i="1"/>
  <c r="C1278" i="1"/>
  <c r="B1278" i="1"/>
  <c r="F1277" i="1"/>
  <c r="E1277" i="1"/>
  <c r="D1277" i="1"/>
  <c r="C1277" i="1"/>
  <c r="B1277" i="1"/>
  <c r="F1276" i="1"/>
  <c r="E1276" i="1"/>
  <c r="D1276" i="1"/>
  <c r="C1276" i="1"/>
  <c r="B1276" i="1"/>
  <c r="F1275" i="1"/>
  <c r="E1275" i="1"/>
  <c r="D1275" i="1"/>
  <c r="C1275" i="1"/>
  <c r="B1275" i="1"/>
  <c r="F1274" i="1"/>
  <c r="E1274" i="1"/>
  <c r="D1274" i="1"/>
  <c r="C1274" i="1"/>
  <c r="B1274" i="1"/>
  <c r="F1273" i="1"/>
  <c r="E1273" i="1"/>
  <c r="D1273" i="1"/>
  <c r="C1273" i="1"/>
  <c r="B1273" i="1"/>
  <c r="F1272" i="1"/>
  <c r="E1272" i="1"/>
  <c r="D1272" i="1"/>
  <c r="C1272" i="1"/>
  <c r="B1272" i="1"/>
  <c r="F1271" i="1"/>
  <c r="E1271" i="1"/>
  <c r="D1271" i="1"/>
  <c r="C1271" i="1"/>
  <c r="B1271" i="1"/>
  <c r="F1270" i="1"/>
  <c r="E1270" i="1"/>
  <c r="D1270" i="1"/>
  <c r="C1270" i="1"/>
  <c r="B1270" i="1"/>
  <c r="F1269" i="1"/>
  <c r="E1269" i="1"/>
  <c r="D1269" i="1"/>
  <c r="C1269" i="1"/>
  <c r="B1269" i="1"/>
  <c r="F1268" i="1"/>
  <c r="E1268" i="1"/>
  <c r="D1268" i="1"/>
  <c r="C1268" i="1"/>
  <c r="B1268" i="1"/>
  <c r="F1267" i="1"/>
  <c r="E1267" i="1"/>
  <c r="D1267" i="1"/>
  <c r="C1267" i="1"/>
  <c r="B1267" i="1"/>
  <c r="F1266" i="1"/>
  <c r="E1266" i="1"/>
  <c r="D1266" i="1"/>
  <c r="C1266" i="1"/>
  <c r="B1266" i="1"/>
  <c r="F1265" i="1"/>
  <c r="E1265" i="1"/>
  <c r="D1265" i="1"/>
  <c r="C1265" i="1"/>
  <c r="B1265" i="1"/>
  <c r="F1264" i="1"/>
  <c r="E1264" i="1"/>
  <c r="D1264" i="1"/>
  <c r="C1264" i="1"/>
  <c r="B1264" i="1"/>
  <c r="F1263" i="1"/>
  <c r="E1263" i="1"/>
  <c r="D1263" i="1"/>
  <c r="C1263" i="1"/>
  <c r="B1263" i="1"/>
  <c r="F1262" i="1"/>
  <c r="E1262" i="1"/>
  <c r="D1262" i="1"/>
  <c r="C1262" i="1"/>
  <c r="B1262" i="1"/>
  <c r="F1261" i="1"/>
  <c r="E1261" i="1"/>
  <c r="D1261" i="1"/>
  <c r="C1261" i="1"/>
  <c r="B1261" i="1"/>
  <c r="F1260" i="1"/>
  <c r="E1260" i="1"/>
  <c r="D1260" i="1"/>
  <c r="C1260" i="1"/>
  <c r="B1260" i="1"/>
  <c r="F1259" i="1"/>
  <c r="E1259" i="1"/>
  <c r="D1259" i="1"/>
  <c r="C1259" i="1"/>
  <c r="B1259" i="1"/>
  <c r="F1258" i="1"/>
  <c r="E1258" i="1"/>
  <c r="D1258" i="1"/>
  <c r="C1258" i="1"/>
  <c r="B1258" i="1"/>
  <c r="F1257" i="1"/>
  <c r="E1257" i="1"/>
  <c r="D1257" i="1"/>
  <c r="C1257" i="1"/>
  <c r="B1257" i="1"/>
  <c r="F1256" i="1"/>
  <c r="E1256" i="1"/>
  <c r="D1256" i="1"/>
  <c r="C1256" i="1"/>
  <c r="B1256" i="1"/>
  <c r="F1255" i="1"/>
  <c r="E1255" i="1"/>
  <c r="D1255" i="1"/>
  <c r="C1255" i="1"/>
  <c r="B1255" i="1"/>
  <c r="F1254" i="1"/>
  <c r="E1254" i="1"/>
  <c r="D1254" i="1"/>
  <c r="C1254" i="1"/>
  <c r="B1254" i="1"/>
  <c r="F1253" i="1"/>
  <c r="E1253" i="1"/>
  <c r="D1253" i="1"/>
  <c r="C1253" i="1"/>
  <c r="B1253" i="1"/>
  <c r="F1252" i="1"/>
  <c r="E1252" i="1"/>
  <c r="D1252" i="1"/>
  <c r="C1252" i="1"/>
  <c r="B1252" i="1"/>
  <c r="F1251" i="1"/>
  <c r="E1251" i="1"/>
  <c r="D1251" i="1"/>
  <c r="C1251" i="1"/>
  <c r="B1251" i="1"/>
  <c r="F1250" i="1"/>
  <c r="E1250" i="1"/>
  <c r="D1250" i="1"/>
  <c r="C1250" i="1"/>
  <c r="B1250" i="1"/>
  <c r="F1249" i="1"/>
  <c r="E1249" i="1"/>
  <c r="D1249" i="1"/>
  <c r="C1249" i="1"/>
  <c r="B1249" i="1"/>
  <c r="F1248" i="1"/>
  <c r="E1248" i="1"/>
  <c r="D1248" i="1"/>
  <c r="C1248" i="1"/>
  <c r="B1248" i="1"/>
  <c r="F1247" i="1"/>
  <c r="E1247" i="1"/>
  <c r="D1247" i="1"/>
  <c r="C1247" i="1"/>
  <c r="B1247" i="1"/>
  <c r="F1246" i="1"/>
  <c r="E1246" i="1"/>
  <c r="D1246" i="1"/>
  <c r="C1246" i="1"/>
  <c r="B1246" i="1"/>
  <c r="F1245" i="1"/>
  <c r="E1245" i="1"/>
  <c r="D1245" i="1"/>
  <c r="C1245" i="1"/>
  <c r="B1245" i="1"/>
  <c r="F1244" i="1"/>
  <c r="E1244" i="1"/>
  <c r="D1244" i="1"/>
  <c r="C1244" i="1"/>
  <c r="B1244" i="1"/>
  <c r="F1243" i="1"/>
  <c r="E1243" i="1"/>
  <c r="D1243" i="1"/>
  <c r="C1243" i="1"/>
  <c r="B1243" i="1"/>
  <c r="F1242" i="1"/>
  <c r="E1242" i="1"/>
  <c r="D1242" i="1"/>
  <c r="C1242" i="1"/>
  <c r="B1242" i="1"/>
  <c r="F1241" i="1"/>
  <c r="E1241" i="1"/>
  <c r="D1241" i="1"/>
  <c r="C1241" i="1"/>
  <c r="B1241" i="1"/>
  <c r="F1240" i="1"/>
  <c r="E1240" i="1"/>
  <c r="D1240" i="1"/>
  <c r="C1240" i="1"/>
  <c r="B1240" i="1"/>
  <c r="F1239" i="1"/>
  <c r="E1239" i="1"/>
  <c r="D1239" i="1"/>
  <c r="C1239" i="1"/>
  <c r="B1239" i="1"/>
  <c r="F1238" i="1"/>
  <c r="E1238" i="1"/>
  <c r="D1238" i="1"/>
  <c r="C1238" i="1"/>
  <c r="B1238" i="1"/>
  <c r="F1237" i="1"/>
  <c r="E1237" i="1"/>
  <c r="D1237" i="1"/>
  <c r="C1237" i="1"/>
  <c r="B1237" i="1"/>
  <c r="F1236" i="1"/>
  <c r="E1236" i="1"/>
  <c r="D1236" i="1"/>
  <c r="C1236" i="1"/>
  <c r="B1236" i="1"/>
  <c r="F1235" i="1"/>
  <c r="E1235" i="1"/>
  <c r="D1235" i="1"/>
  <c r="C1235" i="1"/>
  <c r="B1235" i="1"/>
  <c r="F1234" i="1"/>
  <c r="E1234" i="1"/>
  <c r="D1234" i="1"/>
  <c r="C1234" i="1"/>
  <c r="B1234" i="1"/>
  <c r="F1233" i="1"/>
  <c r="E1233" i="1"/>
  <c r="D1233" i="1"/>
  <c r="C1233" i="1"/>
  <c r="B1233" i="1"/>
  <c r="F1232" i="1"/>
  <c r="E1232" i="1"/>
  <c r="D1232" i="1"/>
  <c r="C1232" i="1"/>
  <c r="B1232" i="1"/>
  <c r="F1231" i="1"/>
  <c r="E1231" i="1"/>
  <c r="D1231" i="1"/>
  <c r="C1231" i="1"/>
  <c r="B1231" i="1"/>
  <c r="F1230" i="1"/>
  <c r="E1230" i="1"/>
  <c r="D1230" i="1"/>
  <c r="C1230" i="1"/>
  <c r="B1230" i="1"/>
  <c r="F1229" i="1"/>
  <c r="E1229" i="1"/>
  <c r="D1229" i="1"/>
  <c r="C1229" i="1"/>
  <c r="B1229" i="1"/>
  <c r="F1228" i="1"/>
  <c r="E1228" i="1"/>
  <c r="D1228" i="1"/>
  <c r="C1228" i="1"/>
  <c r="B1228" i="1"/>
  <c r="F1227" i="1"/>
  <c r="E1227" i="1"/>
  <c r="D1227" i="1"/>
  <c r="C1227" i="1"/>
  <c r="B1227" i="1"/>
  <c r="F1226" i="1"/>
  <c r="E1226" i="1"/>
  <c r="D1226" i="1"/>
  <c r="C1226" i="1"/>
  <c r="B1226" i="1"/>
  <c r="F1225" i="1"/>
  <c r="E1225" i="1"/>
  <c r="D1225" i="1"/>
  <c r="C1225" i="1"/>
  <c r="B1225" i="1"/>
  <c r="F1224" i="1"/>
  <c r="E1224" i="1"/>
  <c r="D1224" i="1"/>
  <c r="C1224" i="1"/>
  <c r="B1224" i="1"/>
  <c r="F1223" i="1"/>
  <c r="E1223" i="1"/>
  <c r="D1223" i="1"/>
  <c r="C1223" i="1"/>
  <c r="B1223" i="1"/>
  <c r="F1222" i="1"/>
  <c r="E1222" i="1"/>
  <c r="D1222" i="1"/>
  <c r="C1222" i="1"/>
  <c r="B1222" i="1"/>
  <c r="F1221" i="1"/>
  <c r="E1221" i="1"/>
  <c r="D1221" i="1"/>
  <c r="C1221" i="1"/>
  <c r="B1221" i="1"/>
  <c r="F1220" i="1"/>
  <c r="E1220" i="1"/>
  <c r="D1220" i="1"/>
  <c r="C1220" i="1"/>
  <c r="B1220" i="1"/>
  <c r="F1219" i="1"/>
  <c r="E1219" i="1"/>
  <c r="D1219" i="1"/>
  <c r="C1219" i="1"/>
  <c r="B1219" i="1"/>
  <c r="F1218" i="1"/>
  <c r="E1218" i="1"/>
  <c r="D1218" i="1"/>
  <c r="C1218" i="1"/>
  <c r="B1218" i="1"/>
  <c r="F1217" i="1"/>
  <c r="E1217" i="1"/>
  <c r="D1217" i="1"/>
  <c r="C1217" i="1"/>
  <c r="B1217" i="1"/>
  <c r="F1216" i="1"/>
  <c r="E1216" i="1"/>
  <c r="D1216" i="1"/>
  <c r="C1216" i="1"/>
  <c r="B1216" i="1"/>
  <c r="F1215" i="1"/>
  <c r="E1215" i="1"/>
  <c r="D1215" i="1"/>
  <c r="C1215" i="1"/>
  <c r="B1215" i="1"/>
  <c r="F1214" i="1"/>
  <c r="E1214" i="1"/>
  <c r="D1214" i="1"/>
  <c r="C1214" i="1"/>
  <c r="B1214" i="1"/>
  <c r="F1213" i="1"/>
  <c r="E1213" i="1"/>
  <c r="D1213" i="1"/>
  <c r="C1213" i="1"/>
  <c r="B1213" i="1"/>
  <c r="F1212" i="1"/>
  <c r="E1212" i="1"/>
  <c r="D1212" i="1"/>
  <c r="C1212" i="1"/>
  <c r="B1212" i="1"/>
  <c r="F1211" i="1"/>
  <c r="E1211" i="1"/>
  <c r="D1211" i="1"/>
  <c r="C1211" i="1"/>
  <c r="B1211" i="1"/>
  <c r="F1210" i="1"/>
  <c r="E1210" i="1"/>
  <c r="D1210" i="1"/>
  <c r="C1210" i="1"/>
  <c r="B1210" i="1"/>
  <c r="F1209" i="1"/>
  <c r="E1209" i="1"/>
  <c r="D1209" i="1"/>
  <c r="C1209" i="1"/>
  <c r="B1209" i="1"/>
  <c r="F1208" i="1"/>
  <c r="E1208" i="1"/>
  <c r="D1208" i="1"/>
  <c r="C1208" i="1"/>
  <c r="B1208" i="1"/>
  <c r="F1207" i="1"/>
  <c r="E1207" i="1"/>
  <c r="D1207" i="1"/>
  <c r="C1207" i="1"/>
  <c r="B1207" i="1"/>
  <c r="F1206" i="1"/>
  <c r="E1206" i="1"/>
  <c r="D1206" i="1"/>
  <c r="C1206" i="1"/>
  <c r="B1206" i="1"/>
  <c r="F1205" i="1"/>
  <c r="E1205" i="1"/>
  <c r="D1205" i="1"/>
  <c r="C1205" i="1"/>
  <c r="B1205" i="1"/>
  <c r="F1204" i="1"/>
  <c r="E1204" i="1"/>
  <c r="D1204" i="1"/>
  <c r="C1204" i="1"/>
  <c r="B1204" i="1"/>
  <c r="F1203" i="1"/>
  <c r="E1203" i="1"/>
  <c r="D1203" i="1"/>
  <c r="C1203" i="1"/>
  <c r="B1203" i="1"/>
  <c r="F1202" i="1"/>
  <c r="E1202" i="1"/>
  <c r="D1202" i="1"/>
  <c r="C1202" i="1"/>
  <c r="B1202" i="1"/>
  <c r="F1201" i="1"/>
  <c r="E1201" i="1"/>
  <c r="D1201" i="1"/>
  <c r="C1201" i="1"/>
  <c r="B1201" i="1"/>
  <c r="F1200" i="1"/>
  <c r="E1200" i="1"/>
  <c r="D1200" i="1"/>
  <c r="C1200" i="1"/>
  <c r="B1200" i="1"/>
  <c r="F1199" i="1"/>
  <c r="E1199" i="1"/>
  <c r="D1199" i="1"/>
  <c r="C1199" i="1"/>
  <c r="B1199" i="1"/>
  <c r="F1198" i="1"/>
  <c r="E1198" i="1"/>
  <c r="D1198" i="1"/>
  <c r="C1198" i="1"/>
  <c r="B1198" i="1"/>
  <c r="F1197" i="1"/>
  <c r="E1197" i="1"/>
  <c r="D1197" i="1"/>
  <c r="C1197" i="1"/>
  <c r="B1197" i="1"/>
  <c r="F1196" i="1"/>
  <c r="E1196" i="1"/>
  <c r="D1196" i="1"/>
  <c r="C1196" i="1"/>
  <c r="B1196" i="1"/>
  <c r="F1195" i="1"/>
  <c r="E1195" i="1"/>
  <c r="D1195" i="1"/>
  <c r="C1195" i="1"/>
  <c r="B1195" i="1"/>
  <c r="F1194" i="1"/>
  <c r="E1194" i="1"/>
  <c r="D1194" i="1"/>
  <c r="C1194" i="1"/>
  <c r="B1194" i="1"/>
  <c r="F1193" i="1"/>
  <c r="E1193" i="1"/>
  <c r="D1193" i="1"/>
  <c r="C1193" i="1"/>
  <c r="B1193" i="1"/>
  <c r="F1192" i="1"/>
  <c r="E1192" i="1"/>
  <c r="D1192" i="1"/>
  <c r="C1192" i="1"/>
  <c r="B1192" i="1"/>
  <c r="F1191" i="1"/>
  <c r="E1191" i="1"/>
  <c r="D1191" i="1"/>
  <c r="C1191" i="1"/>
  <c r="B1191" i="1"/>
  <c r="F1190" i="1"/>
  <c r="E1190" i="1"/>
  <c r="D1190" i="1"/>
  <c r="C1190" i="1"/>
  <c r="B1190" i="1"/>
  <c r="F1189" i="1"/>
  <c r="E1189" i="1"/>
  <c r="D1189" i="1"/>
  <c r="C1189" i="1"/>
  <c r="B1189" i="1"/>
  <c r="F1188" i="1"/>
  <c r="E1188" i="1"/>
  <c r="D1188" i="1"/>
  <c r="C1188" i="1"/>
  <c r="B1188" i="1"/>
  <c r="F1187" i="1"/>
  <c r="E1187" i="1"/>
  <c r="D1187" i="1"/>
  <c r="C1187" i="1"/>
  <c r="B1187" i="1"/>
  <c r="F1186" i="1"/>
  <c r="E1186" i="1"/>
  <c r="D1186" i="1"/>
  <c r="C1186" i="1"/>
  <c r="B1186" i="1"/>
  <c r="F1185" i="1"/>
  <c r="E1185" i="1"/>
  <c r="D1185" i="1"/>
  <c r="C1185" i="1"/>
  <c r="B1185" i="1"/>
  <c r="F1184" i="1"/>
  <c r="E1184" i="1"/>
  <c r="D1184" i="1"/>
  <c r="C1184" i="1"/>
  <c r="B1184" i="1"/>
  <c r="F1183" i="1"/>
  <c r="E1183" i="1"/>
  <c r="D1183" i="1"/>
  <c r="C1183" i="1"/>
  <c r="B1183" i="1"/>
  <c r="F1182" i="1"/>
  <c r="E1182" i="1"/>
  <c r="D1182" i="1"/>
  <c r="C1182" i="1"/>
  <c r="B1182" i="1"/>
  <c r="F1181" i="1"/>
  <c r="E1181" i="1"/>
  <c r="D1181" i="1"/>
  <c r="C1181" i="1"/>
  <c r="B1181" i="1"/>
  <c r="F1180" i="1"/>
  <c r="E1180" i="1"/>
  <c r="D1180" i="1"/>
  <c r="C1180" i="1"/>
  <c r="B1180" i="1"/>
  <c r="F1179" i="1"/>
  <c r="E1179" i="1"/>
  <c r="D1179" i="1"/>
  <c r="C1179" i="1"/>
  <c r="B1179" i="1"/>
  <c r="F1178" i="1"/>
  <c r="E1178" i="1"/>
  <c r="D1178" i="1"/>
  <c r="C1178" i="1"/>
  <c r="B1178" i="1"/>
  <c r="F1177" i="1"/>
  <c r="E1177" i="1"/>
  <c r="D1177" i="1"/>
  <c r="C1177" i="1"/>
  <c r="B1177" i="1"/>
  <c r="F1176" i="1"/>
  <c r="E1176" i="1"/>
  <c r="D1176" i="1"/>
  <c r="C1176" i="1"/>
  <c r="B1176" i="1"/>
  <c r="F1175" i="1"/>
  <c r="E1175" i="1"/>
  <c r="D1175" i="1"/>
  <c r="C1175" i="1"/>
  <c r="B1175" i="1"/>
  <c r="F1174" i="1"/>
  <c r="E1174" i="1"/>
  <c r="D1174" i="1"/>
  <c r="C1174" i="1"/>
  <c r="B1174" i="1"/>
  <c r="F1173" i="1"/>
  <c r="E1173" i="1"/>
  <c r="D1173" i="1"/>
  <c r="C1173" i="1"/>
  <c r="B1173" i="1"/>
  <c r="F1172" i="1"/>
  <c r="E1172" i="1"/>
  <c r="D1172" i="1"/>
  <c r="C1172" i="1"/>
  <c r="B1172" i="1"/>
  <c r="F1171" i="1"/>
  <c r="E1171" i="1"/>
  <c r="D1171" i="1"/>
  <c r="C1171" i="1"/>
  <c r="B1171" i="1"/>
  <c r="F1170" i="1"/>
  <c r="E1170" i="1"/>
  <c r="D1170" i="1"/>
  <c r="C1170" i="1"/>
  <c r="B1170" i="1"/>
  <c r="F1169" i="1"/>
  <c r="E1169" i="1"/>
  <c r="D1169" i="1"/>
  <c r="C1169" i="1"/>
  <c r="B1169" i="1"/>
  <c r="F1168" i="1"/>
  <c r="E1168" i="1"/>
  <c r="D1168" i="1"/>
  <c r="C1168" i="1"/>
  <c r="B1168" i="1"/>
  <c r="F1167" i="1"/>
  <c r="E1167" i="1"/>
  <c r="D1167" i="1"/>
  <c r="C1167" i="1"/>
  <c r="B1167" i="1"/>
  <c r="F1166" i="1"/>
  <c r="E1166" i="1"/>
  <c r="D1166" i="1"/>
  <c r="C1166" i="1"/>
  <c r="B1166" i="1"/>
  <c r="F1165" i="1"/>
  <c r="E1165" i="1"/>
  <c r="D1165" i="1"/>
  <c r="C1165" i="1"/>
  <c r="B1165" i="1"/>
  <c r="F1164" i="1"/>
  <c r="E1164" i="1"/>
  <c r="D1164" i="1"/>
  <c r="C1164" i="1"/>
  <c r="B1164" i="1"/>
  <c r="F1163" i="1"/>
  <c r="E1163" i="1"/>
  <c r="D1163" i="1"/>
  <c r="C1163" i="1"/>
  <c r="B1163" i="1"/>
  <c r="F1162" i="1"/>
  <c r="E1162" i="1"/>
  <c r="D1162" i="1"/>
  <c r="C1162" i="1"/>
  <c r="B1162" i="1"/>
  <c r="F1161" i="1"/>
  <c r="E1161" i="1"/>
  <c r="D1161" i="1"/>
  <c r="C1161" i="1"/>
  <c r="B1161" i="1"/>
  <c r="F1160" i="1"/>
  <c r="E1160" i="1"/>
  <c r="D1160" i="1"/>
  <c r="C1160" i="1"/>
  <c r="B1160" i="1"/>
  <c r="F1159" i="1"/>
  <c r="E1159" i="1"/>
  <c r="D1159" i="1"/>
  <c r="C1159" i="1"/>
  <c r="B1159" i="1"/>
  <c r="F1158" i="1"/>
  <c r="E1158" i="1"/>
  <c r="D1158" i="1"/>
  <c r="C1158" i="1"/>
  <c r="B1158" i="1"/>
  <c r="F1157" i="1"/>
  <c r="E1157" i="1"/>
  <c r="D1157" i="1"/>
  <c r="C1157" i="1"/>
  <c r="B1157" i="1"/>
  <c r="F1156" i="1"/>
  <c r="E1156" i="1"/>
  <c r="D1156" i="1"/>
  <c r="C1156" i="1"/>
  <c r="B1156" i="1"/>
  <c r="F1155" i="1"/>
  <c r="E1155" i="1"/>
  <c r="D1155" i="1"/>
  <c r="C1155" i="1"/>
  <c r="B1155" i="1"/>
  <c r="F1154" i="1"/>
  <c r="E1154" i="1"/>
  <c r="D1154" i="1"/>
  <c r="C1154" i="1"/>
  <c r="B1154" i="1"/>
  <c r="F1153" i="1"/>
  <c r="E1153" i="1"/>
  <c r="D1153" i="1"/>
  <c r="C1153" i="1"/>
  <c r="B1153" i="1"/>
  <c r="F1152" i="1"/>
  <c r="E1152" i="1"/>
  <c r="D1152" i="1"/>
  <c r="C1152" i="1"/>
  <c r="B1152" i="1"/>
  <c r="F1151" i="1"/>
  <c r="E1151" i="1"/>
  <c r="D1151" i="1"/>
  <c r="C1151" i="1"/>
  <c r="B1151" i="1"/>
  <c r="F1150" i="1"/>
  <c r="E1150" i="1"/>
  <c r="D1150" i="1"/>
  <c r="C1150" i="1"/>
  <c r="B1150" i="1"/>
  <c r="F1149" i="1"/>
  <c r="E1149" i="1"/>
  <c r="D1149" i="1"/>
  <c r="C1149" i="1"/>
  <c r="B1149" i="1"/>
  <c r="F1148" i="1"/>
  <c r="E1148" i="1"/>
  <c r="D1148" i="1"/>
  <c r="C1148" i="1"/>
  <c r="B1148" i="1"/>
  <c r="F1147" i="1"/>
  <c r="E1147" i="1"/>
  <c r="D1147" i="1"/>
  <c r="C1147" i="1"/>
  <c r="B1147" i="1"/>
  <c r="F1146" i="1"/>
  <c r="E1146" i="1"/>
  <c r="D1146" i="1"/>
  <c r="C1146" i="1"/>
  <c r="B1146" i="1"/>
  <c r="F1145" i="1"/>
  <c r="E1145" i="1"/>
  <c r="D1145" i="1"/>
  <c r="C1145" i="1"/>
  <c r="B1145" i="1"/>
  <c r="F1144" i="1"/>
  <c r="E1144" i="1"/>
  <c r="D1144" i="1"/>
  <c r="C1144" i="1"/>
  <c r="B1144" i="1"/>
  <c r="F1143" i="1"/>
  <c r="E1143" i="1"/>
  <c r="D1143" i="1"/>
  <c r="C1143" i="1"/>
  <c r="B1143" i="1"/>
  <c r="F1142" i="1"/>
  <c r="E1142" i="1"/>
  <c r="D1142" i="1"/>
  <c r="C1142" i="1"/>
  <c r="B1142" i="1"/>
  <c r="F1141" i="1"/>
  <c r="E1141" i="1"/>
  <c r="D1141" i="1"/>
  <c r="C1141" i="1"/>
  <c r="B1141" i="1"/>
  <c r="F1140" i="1"/>
  <c r="E1140" i="1"/>
  <c r="D1140" i="1"/>
  <c r="C1140" i="1"/>
  <c r="B1140" i="1"/>
  <c r="F1139" i="1"/>
  <c r="E1139" i="1"/>
  <c r="D1139" i="1"/>
  <c r="C1139" i="1"/>
  <c r="B1139" i="1"/>
  <c r="F1138" i="1"/>
  <c r="E1138" i="1"/>
  <c r="D1138" i="1"/>
  <c r="C1138" i="1"/>
  <c r="B1138" i="1"/>
  <c r="F1137" i="1"/>
  <c r="E1137" i="1"/>
  <c r="D1137" i="1"/>
  <c r="C1137" i="1"/>
  <c r="B1137" i="1"/>
  <c r="F1136" i="1"/>
  <c r="E1136" i="1"/>
  <c r="D1136" i="1"/>
  <c r="C1136" i="1"/>
  <c r="B1136" i="1"/>
  <c r="F1135" i="1"/>
  <c r="E1135" i="1"/>
  <c r="D1135" i="1"/>
  <c r="C1135" i="1"/>
  <c r="B1135" i="1"/>
  <c r="F1134" i="1"/>
  <c r="E1134" i="1"/>
  <c r="D1134" i="1"/>
  <c r="C1134" i="1"/>
  <c r="B1134" i="1"/>
  <c r="F1133" i="1"/>
  <c r="E1133" i="1"/>
  <c r="D1133" i="1"/>
  <c r="C1133" i="1"/>
  <c r="B1133" i="1"/>
  <c r="F1132" i="1"/>
  <c r="E1132" i="1"/>
  <c r="D1132" i="1"/>
  <c r="C1132" i="1"/>
  <c r="B1132" i="1"/>
  <c r="F1131" i="1"/>
  <c r="E1131" i="1"/>
  <c r="D1131" i="1"/>
  <c r="C1131" i="1"/>
  <c r="B1131" i="1"/>
  <c r="F1130" i="1"/>
  <c r="E1130" i="1"/>
  <c r="D1130" i="1"/>
  <c r="C1130" i="1"/>
  <c r="B1130" i="1"/>
  <c r="F1129" i="1"/>
  <c r="E1129" i="1"/>
  <c r="D1129" i="1"/>
  <c r="C1129" i="1"/>
  <c r="B1129" i="1"/>
  <c r="F1128" i="1"/>
  <c r="E1128" i="1"/>
  <c r="D1128" i="1"/>
  <c r="C1128" i="1"/>
  <c r="B1128" i="1"/>
  <c r="F1127" i="1"/>
  <c r="E1127" i="1"/>
  <c r="D1127" i="1"/>
  <c r="C1127" i="1"/>
  <c r="B1127" i="1"/>
  <c r="F1126" i="1"/>
  <c r="E1126" i="1"/>
  <c r="D1126" i="1"/>
  <c r="C1126" i="1"/>
  <c r="B1126" i="1"/>
  <c r="F1125" i="1"/>
  <c r="E1125" i="1"/>
  <c r="D1125" i="1"/>
  <c r="C1125" i="1"/>
  <c r="B1125" i="1"/>
  <c r="F1124" i="1"/>
  <c r="E1124" i="1"/>
  <c r="D1124" i="1"/>
  <c r="C1124" i="1"/>
  <c r="B1124" i="1"/>
  <c r="F1123" i="1"/>
  <c r="E1123" i="1"/>
  <c r="D1123" i="1"/>
  <c r="C1123" i="1"/>
  <c r="B1123" i="1"/>
  <c r="F1122" i="1"/>
  <c r="E1122" i="1"/>
  <c r="D1122" i="1"/>
  <c r="C1122" i="1"/>
  <c r="B1122" i="1"/>
  <c r="F1121" i="1"/>
  <c r="E1121" i="1"/>
  <c r="D1121" i="1"/>
  <c r="C1121" i="1"/>
  <c r="B1121" i="1"/>
  <c r="F1120" i="1"/>
  <c r="E1120" i="1"/>
  <c r="D1120" i="1"/>
  <c r="C1120" i="1"/>
  <c r="B1120" i="1"/>
  <c r="F1119" i="1"/>
  <c r="E1119" i="1"/>
  <c r="D1119" i="1"/>
  <c r="C1119" i="1"/>
  <c r="B1119" i="1"/>
  <c r="F1118" i="1"/>
  <c r="E1118" i="1"/>
  <c r="D1118" i="1"/>
  <c r="C1118" i="1"/>
  <c r="B1118" i="1"/>
  <c r="F1117" i="1"/>
  <c r="E1117" i="1"/>
  <c r="D1117" i="1"/>
  <c r="C1117" i="1"/>
  <c r="B1117" i="1"/>
  <c r="F1116" i="1"/>
  <c r="E1116" i="1"/>
  <c r="D1116" i="1"/>
  <c r="C1116" i="1"/>
  <c r="B1116" i="1"/>
  <c r="F1115" i="1"/>
  <c r="E1115" i="1"/>
  <c r="D1115" i="1"/>
  <c r="C1115" i="1"/>
  <c r="B1115" i="1"/>
  <c r="F1114" i="1"/>
  <c r="E1114" i="1"/>
  <c r="D1114" i="1"/>
  <c r="C1114" i="1"/>
  <c r="B1114" i="1"/>
  <c r="F1113" i="1"/>
  <c r="E1113" i="1"/>
  <c r="D1113" i="1"/>
  <c r="C1113" i="1"/>
  <c r="B1113" i="1"/>
  <c r="F1112" i="1"/>
  <c r="E1112" i="1"/>
  <c r="D1112" i="1"/>
  <c r="C1112" i="1"/>
  <c r="B1112" i="1"/>
  <c r="F1111" i="1"/>
  <c r="E1111" i="1"/>
  <c r="D1111" i="1"/>
  <c r="C1111" i="1"/>
  <c r="B1111" i="1"/>
  <c r="F1110" i="1"/>
  <c r="E1110" i="1"/>
  <c r="D1110" i="1"/>
  <c r="C1110" i="1"/>
  <c r="B1110" i="1"/>
  <c r="F1109" i="1"/>
  <c r="E1109" i="1"/>
  <c r="D1109" i="1"/>
  <c r="C1109" i="1"/>
  <c r="B1109" i="1"/>
  <c r="F1108" i="1"/>
  <c r="E1108" i="1"/>
  <c r="D1108" i="1"/>
  <c r="C1108" i="1"/>
  <c r="B1108" i="1"/>
  <c r="F1107" i="1"/>
  <c r="E1107" i="1"/>
  <c r="D1107" i="1"/>
  <c r="C1107" i="1"/>
  <c r="B1107" i="1"/>
  <c r="F1106" i="1"/>
  <c r="E1106" i="1"/>
  <c r="D1106" i="1"/>
  <c r="C1106" i="1"/>
  <c r="B1106" i="1"/>
  <c r="F1105" i="1"/>
  <c r="E1105" i="1"/>
  <c r="D1105" i="1"/>
  <c r="C1105" i="1"/>
  <c r="B1105" i="1"/>
  <c r="F1104" i="1"/>
  <c r="E1104" i="1"/>
  <c r="D1104" i="1"/>
  <c r="C1104" i="1"/>
  <c r="B1104" i="1"/>
  <c r="F1103" i="1"/>
  <c r="E1103" i="1"/>
  <c r="D1103" i="1"/>
  <c r="C1103" i="1"/>
  <c r="B1103" i="1"/>
  <c r="F1102" i="1"/>
  <c r="E1102" i="1"/>
  <c r="D1102" i="1"/>
  <c r="C1102" i="1"/>
  <c r="B1102" i="1"/>
  <c r="F1101" i="1"/>
  <c r="E1101" i="1"/>
  <c r="D1101" i="1"/>
  <c r="C1101" i="1"/>
  <c r="B1101" i="1"/>
  <c r="F1100" i="1"/>
  <c r="E1100" i="1"/>
  <c r="D1100" i="1"/>
  <c r="C1100" i="1"/>
  <c r="B1100" i="1"/>
  <c r="F1099" i="1"/>
  <c r="E1099" i="1"/>
  <c r="D1099" i="1"/>
  <c r="C1099" i="1"/>
  <c r="B1099" i="1"/>
  <c r="F1098" i="1"/>
  <c r="E1098" i="1"/>
  <c r="D1098" i="1"/>
  <c r="C1098" i="1"/>
  <c r="B1098" i="1"/>
  <c r="F1097" i="1"/>
  <c r="E1097" i="1"/>
  <c r="D1097" i="1"/>
  <c r="C1097" i="1"/>
  <c r="B1097" i="1"/>
  <c r="F1096" i="1"/>
  <c r="E1096" i="1"/>
  <c r="D1096" i="1"/>
  <c r="C1096" i="1"/>
  <c r="B1096" i="1"/>
  <c r="F1095" i="1"/>
  <c r="E1095" i="1"/>
  <c r="D1095" i="1"/>
  <c r="C1095" i="1"/>
  <c r="B1095" i="1"/>
  <c r="F1094" i="1"/>
  <c r="E1094" i="1"/>
  <c r="D1094" i="1"/>
  <c r="C1094" i="1"/>
  <c r="B1094" i="1"/>
  <c r="F1093" i="1"/>
  <c r="E1093" i="1"/>
  <c r="D1093" i="1"/>
  <c r="C1093" i="1"/>
  <c r="B1093" i="1"/>
  <c r="F1092" i="1"/>
  <c r="E1092" i="1"/>
  <c r="D1092" i="1"/>
  <c r="C1092" i="1"/>
  <c r="B1092" i="1"/>
  <c r="F1091" i="1"/>
  <c r="E1091" i="1"/>
  <c r="D1091" i="1"/>
  <c r="C1091" i="1"/>
  <c r="B1091" i="1"/>
  <c r="F1090" i="1"/>
  <c r="E1090" i="1"/>
  <c r="D1090" i="1"/>
  <c r="C1090" i="1"/>
  <c r="B1090" i="1"/>
  <c r="F1089" i="1"/>
  <c r="E1089" i="1"/>
  <c r="D1089" i="1"/>
  <c r="C1089" i="1"/>
  <c r="B1089" i="1"/>
  <c r="F1088" i="1"/>
  <c r="E1088" i="1"/>
  <c r="D1088" i="1"/>
  <c r="C1088" i="1"/>
  <c r="B1088" i="1"/>
  <c r="F1087" i="1"/>
  <c r="E1087" i="1"/>
  <c r="D1087" i="1"/>
  <c r="C1087" i="1"/>
  <c r="B1087" i="1"/>
  <c r="F1086" i="1"/>
  <c r="E1086" i="1"/>
  <c r="D1086" i="1"/>
  <c r="C1086" i="1"/>
  <c r="B1086" i="1"/>
  <c r="F1085" i="1"/>
  <c r="E1085" i="1"/>
  <c r="D1085" i="1"/>
  <c r="C1085" i="1"/>
  <c r="B1085" i="1"/>
  <c r="F1084" i="1"/>
  <c r="E1084" i="1"/>
  <c r="D1084" i="1"/>
  <c r="C1084" i="1"/>
  <c r="B1084" i="1"/>
  <c r="F1083" i="1"/>
  <c r="E1083" i="1"/>
  <c r="D1083" i="1"/>
  <c r="C1083" i="1"/>
  <c r="B1083" i="1"/>
  <c r="F1082" i="1"/>
  <c r="E1082" i="1"/>
  <c r="D1082" i="1"/>
  <c r="C1082" i="1"/>
  <c r="B1082" i="1"/>
  <c r="F1081" i="1"/>
  <c r="E1081" i="1"/>
  <c r="D1081" i="1"/>
  <c r="C1081" i="1"/>
  <c r="B1081" i="1"/>
  <c r="F1080" i="1"/>
  <c r="E1080" i="1"/>
  <c r="D1080" i="1"/>
  <c r="C1080" i="1"/>
  <c r="B1080" i="1"/>
  <c r="F1079" i="1"/>
  <c r="E1079" i="1"/>
  <c r="D1079" i="1"/>
  <c r="C1079" i="1"/>
  <c r="B1079" i="1"/>
  <c r="F1078" i="1"/>
  <c r="E1078" i="1"/>
  <c r="D1078" i="1"/>
  <c r="C1078" i="1"/>
  <c r="B1078" i="1"/>
  <c r="F1077" i="1"/>
  <c r="E1077" i="1"/>
  <c r="D1077" i="1"/>
  <c r="C1077" i="1"/>
  <c r="B1077" i="1"/>
  <c r="F1076" i="1"/>
  <c r="E1076" i="1"/>
  <c r="D1076" i="1"/>
  <c r="C1076" i="1"/>
  <c r="B1076" i="1"/>
  <c r="F1075" i="1"/>
  <c r="E1075" i="1"/>
  <c r="D1075" i="1"/>
  <c r="C1075" i="1"/>
  <c r="B1075" i="1"/>
  <c r="F1074" i="1"/>
  <c r="E1074" i="1"/>
  <c r="D1074" i="1"/>
  <c r="C1074" i="1"/>
  <c r="B1074" i="1"/>
  <c r="F1073" i="1"/>
  <c r="E1073" i="1"/>
  <c r="D1073" i="1"/>
  <c r="C1073" i="1"/>
  <c r="B1073" i="1"/>
  <c r="F1072" i="1"/>
  <c r="E1072" i="1"/>
  <c r="D1072" i="1"/>
  <c r="C1072" i="1"/>
  <c r="B1072" i="1"/>
  <c r="F1071" i="1"/>
  <c r="E1071" i="1"/>
  <c r="D1071" i="1"/>
  <c r="C1071" i="1"/>
  <c r="B1071" i="1"/>
  <c r="F1070" i="1"/>
  <c r="E1070" i="1"/>
  <c r="D1070" i="1"/>
  <c r="C1070" i="1"/>
  <c r="B1070" i="1"/>
  <c r="F1069" i="1"/>
  <c r="E1069" i="1"/>
  <c r="D1069" i="1"/>
  <c r="C1069" i="1"/>
  <c r="B1069" i="1"/>
  <c r="F1068" i="1"/>
  <c r="E1068" i="1"/>
  <c r="D1068" i="1"/>
  <c r="C1068" i="1"/>
  <c r="B1068" i="1"/>
  <c r="F1067" i="1"/>
  <c r="E1067" i="1"/>
  <c r="D1067" i="1"/>
  <c r="C1067" i="1"/>
  <c r="B1067" i="1"/>
  <c r="F1066" i="1"/>
  <c r="E1066" i="1"/>
  <c r="D1066" i="1"/>
  <c r="C1066" i="1"/>
  <c r="B1066" i="1"/>
  <c r="F1065" i="1"/>
  <c r="E1065" i="1"/>
  <c r="D1065" i="1"/>
  <c r="C1065" i="1"/>
  <c r="B1065" i="1"/>
  <c r="F1064" i="1"/>
  <c r="E1064" i="1"/>
  <c r="D1064" i="1"/>
  <c r="C1064" i="1"/>
  <c r="B1064" i="1"/>
  <c r="F1063" i="1"/>
  <c r="E1063" i="1"/>
  <c r="D1063" i="1"/>
  <c r="C1063" i="1"/>
  <c r="B1063" i="1"/>
  <c r="F1062" i="1"/>
  <c r="E1062" i="1"/>
  <c r="D1062" i="1"/>
  <c r="C1062" i="1"/>
  <c r="B1062" i="1"/>
  <c r="F1061" i="1"/>
  <c r="E1061" i="1"/>
  <c r="D1061" i="1"/>
  <c r="C1061" i="1"/>
  <c r="B1061" i="1"/>
  <c r="F1060" i="1"/>
  <c r="E1060" i="1"/>
  <c r="D1060" i="1"/>
  <c r="C1060" i="1"/>
  <c r="B1060" i="1"/>
  <c r="F1059" i="1"/>
  <c r="E1059" i="1"/>
  <c r="D1059" i="1"/>
  <c r="C1059" i="1"/>
  <c r="B1059" i="1"/>
  <c r="F1058" i="1"/>
  <c r="E1058" i="1"/>
  <c r="D1058" i="1"/>
  <c r="C1058" i="1"/>
  <c r="B1058" i="1"/>
  <c r="F1057" i="1"/>
  <c r="E1057" i="1"/>
  <c r="D1057" i="1"/>
  <c r="C1057" i="1"/>
  <c r="B1057" i="1"/>
  <c r="F1056" i="1"/>
  <c r="E1056" i="1"/>
  <c r="D1056" i="1"/>
  <c r="C1056" i="1"/>
  <c r="B1056" i="1"/>
  <c r="F1055" i="1"/>
  <c r="E1055" i="1"/>
  <c r="D1055" i="1"/>
  <c r="C1055" i="1"/>
  <c r="B1055" i="1"/>
  <c r="F1054" i="1"/>
  <c r="E1054" i="1"/>
  <c r="D1054" i="1"/>
  <c r="C1054" i="1"/>
  <c r="B1054" i="1"/>
  <c r="F1053" i="1"/>
  <c r="E1053" i="1"/>
  <c r="D1053" i="1"/>
  <c r="C1053" i="1"/>
  <c r="B1053" i="1"/>
  <c r="F1052" i="1"/>
  <c r="E1052" i="1"/>
  <c r="D1052" i="1"/>
  <c r="C1052" i="1"/>
  <c r="B1052" i="1"/>
  <c r="F1051" i="1"/>
  <c r="E1051" i="1"/>
  <c r="D1051" i="1"/>
  <c r="C1051" i="1"/>
  <c r="B1051" i="1"/>
  <c r="F1050" i="1"/>
  <c r="E1050" i="1"/>
  <c r="D1050" i="1"/>
  <c r="C1050" i="1"/>
  <c r="B1050" i="1"/>
  <c r="F1049" i="1"/>
  <c r="E1049" i="1"/>
  <c r="D1049" i="1"/>
  <c r="C1049" i="1"/>
  <c r="B1049" i="1"/>
  <c r="F1048" i="1"/>
  <c r="E1048" i="1"/>
  <c r="D1048" i="1"/>
  <c r="C1048" i="1"/>
  <c r="B1048" i="1"/>
  <c r="F1047" i="1"/>
  <c r="E1047" i="1"/>
  <c r="D1047" i="1"/>
  <c r="C1047" i="1"/>
  <c r="B1047" i="1"/>
  <c r="F1046" i="1"/>
  <c r="E1046" i="1"/>
  <c r="D1046" i="1"/>
  <c r="C1046" i="1"/>
  <c r="B1046" i="1"/>
  <c r="F1045" i="1"/>
  <c r="E1045" i="1"/>
  <c r="D1045" i="1"/>
  <c r="C1045" i="1"/>
  <c r="B1045" i="1"/>
  <c r="F1044" i="1"/>
  <c r="E1044" i="1"/>
  <c r="D1044" i="1"/>
  <c r="C1044" i="1"/>
  <c r="B1044" i="1"/>
  <c r="F1043" i="1"/>
  <c r="E1043" i="1"/>
  <c r="D1043" i="1"/>
  <c r="C1043" i="1"/>
  <c r="B1043" i="1"/>
  <c r="F1042" i="1"/>
  <c r="E1042" i="1"/>
  <c r="D1042" i="1"/>
  <c r="C1042" i="1"/>
  <c r="B1042" i="1"/>
  <c r="F1041" i="1"/>
  <c r="E1041" i="1"/>
  <c r="D1041" i="1"/>
  <c r="C1041" i="1"/>
  <c r="B1041" i="1"/>
  <c r="F1040" i="1"/>
  <c r="E1040" i="1"/>
  <c r="D1040" i="1"/>
  <c r="C1040" i="1"/>
  <c r="B1040" i="1"/>
  <c r="F1039" i="1"/>
  <c r="E1039" i="1"/>
  <c r="D1039" i="1"/>
  <c r="C1039" i="1"/>
  <c r="B1039" i="1"/>
  <c r="F1038" i="1"/>
  <c r="E1038" i="1"/>
  <c r="D1038" i="1"/>
  <c r="C1038" i="1"/>
  <c r="B1038" i="1"/>
  <c r="F1037" i="1"/>
  <c r="E1037" i="1"/>
  <c r="D1037" i="1"/>
  <c r="C1037" i="1"/>
  <c r="B1037" i="1"/>
  <c r="F1036" i="1"/>
  <c r="E1036" i="1"/>
  <c r="D1036" i="1"/>
  <c r="C1036" i="1"/>
  <c r="B1036" i="1"/>
  <c r="F1035" i="1"/>
  <c r="E1035" i="1"/>
  <c r="D1035" i="1"/>
  <c r="C1035" i="1"/>
  <c r="B1035" i="1"/>
  <c r="F1034" i="1"/>
  <c r="E1034" i="1"/>
  <c r="D1034" i="1"/>
  <c r="C1034" i="1"/>
  <c r="B1034" i="1"/>
  <c r="F1033" i="1"/>
  <c r="E1033" i="1"/>
  <c r="D1033" i="1"/>
  <c r="C1033" i="1"/>
  <c r="B1033" i="1"/>
  <c r="F1032" i="1"/>
  <c r="E1032" i="1"/>
  <c r="D1032" i="1"/>
  <c r="C1032" i="1"/>
  <c r="B1032" i="1"/>
  <c r="F1031" i="1"/>
  <c r="E1031" i="1"/>
  <c r="D1031" i="1"/>
  <c r="C1031" i="1"/>
  <c r="B1031" i="1"/>
  <c r="F1030" i="1"/>
  <c r="E1030" i="1"/>
  <c r="D1030" i="1"/>
  <c r="C1030" i="1"/>
  <c r="B1030" i="1"/>
  <c r="F1029" i="1"/>
  <c r="E1029" i="1"/>
  <c r="D1029" i="1"/>
  <c r="C1029" i="1"/>
  <c r="B1029" i="1"/>
  <c r="F1028" i="1"/>
  <c r="E1028" i="1"/>
  <c r="D1028" i="1"/>
  <c r="C1028" i="1"/>
  <c r="B1028" i="1"/>
  <c r="F1027" i="1"/>
  <c r="E1027" i="1"/>
  <c r="D1027" i="1"/>
  <c r="C1027" i="1"/>
  <c r="B1027" i="1"/>
  <c r="F1026" i="1"/>
  <c r="E1026" i="1"/>
  <c r="D1026" i="1"/>
  <c r="C1026" i="1"/>
  <c r="B1026" i="1"/>
  <c r="F1025" i="1"/>
  <c r="E1025" i="1"/>
  <c r="D1025" i="1"/>
  <c r="C1025" i="1"/>
  <c r="B1025" i="1"/>
  <c r="F1024" i="1"/>
  <c r="E1024" i="1"/>
  <c r="D1024" i="1"/>
  <c r="C1024" i="1"/>
  <c r="B1024" i="1"/>
  <c r="F1023" i="1"/>
  <c r="E1023" i="1"/>
  <c r="D1023" i="1"/>
  <c r="C1023" i="1"/>
  <c r="B1023" i="1"/>
  <c r="F1022" i="1"/>
  <c r="E1022" i="1"/>
  <c r="D1022" i="1"/>
  <c r="C1022" i="1"/>
  <c r="B1022" i="1"/>
  <c r="F1021" i="1"/>
  <c r="E1021" i="1"/>
  <c r="D1021" i="1"/>
  <c r="C1021" i="1"/>
  <c r="B1021" i="1"/>
  <c r="F1020" i="1"/>
  <c r="E1020" i="1"/>
  <c r="D1020" i="1"/>
  <c r="C1020" i="1"/>
  <c r="B1020" i="1"/>
  <c r="F1019" i="1"/>
  <c r="E1019" i="1"/>
  <c r="D1019" i="1"/>
  <c r="C1019" i="1"/>
  <c r="B1019" i="1"/>
  <c r="F1018" i="1"/>
  <c r="E1018" i="1"/>
  <c r="D1018" i="1"/>
  <c r="C1018" i="1"/>
  <c r="B1018" i="1"/>
  <c r="F1017" i="1"/>
  <c r="E1017" i="1"/>
  <c r="D1017" i="1"/>
  <c r="C1017" i="1"/>
  <c r="B1017" i="1"/>
  <c r="F1016" i="1"/>
  <c r="E1016" i="1"/>
  <c r="D1016" i="1"/>
  <c r="C1016" i="1"/>
  <c r="B1016" i="1"/>
  <c r="F1015" i="1"/>
  <c r="E1015" i="1"/>
  <c r="D1015" i="1"/>
  <c r="C1015" i="1"/>
  <c r="B1015" i="1"/>
  <c r="F1014" i="1"/>
  <c r="E1014" i="1"/>
  <c r="D1014" i="1"/>
  <c r="C1014" i="1"/>
  <c r="B1014" i="1"/>
  <c r="F1013" i="1"/>
  <c r="E1013" i="1"/>
  <c r="D1013" i="1"/>
  <c r="C1013" i="1"/>
  <c r="B1013" i="1"/>
  <c r="F1012" i="1"/>
  <c r="E1012" i="1"/>
  <c r="D1012" i="1"/>
  <c r="C1012" i="1"/>
  <c r="B1012" i="1"/>
  <c r="F1011" i="1"/>
  <c r="E1011" i="1"/>
  <c r="D1011" i="1"/>
  <c r="C1011" i="1"/>
  <c r="B1011" i="1"/>
  <c r="F1010" i="1"/>
  <c r="E1010" i="1"/>
  <c r="D1010" i="1"/>
  <c r="C1010" i="1"/>
  <c r="B1010" i="1"/>
  <c r="F1009" i="1"/>
  <c r="E1009" i="1"/>
  <c r="D1009" i="1"/>
  <c r="C1009" i="1"/>
  <c r="B1009" i="1"/>
  <c r="F1008" i="1"/>
  <c r="E1008" i="1"/>
  <c r="D1008" i="1"/>
  <c r="C1008" i="1"/>
  <c r="B1008" i="1"/>
  <c r="F1007" i="1"/>
  <c r="E1007" i="1"/>
  <c r="D1007" i="1"/>
  <c r="C1007" i="1"/>
  <c r="B1007" i="1"/>
  <c r="F1006" i="1"/>
  <c r="E1006" i="1"/>
  <c r="D1006" i="1"/>
  <c r="C1006" i="1"/>
  <c r="B1006" i="1"/>
  <c r="F1005" i="1"/>
  <c r="E1005" i="1"/>
  <c r="D1005" i="1"/>
  <c r="C1005" i="1"/>
  <c r="B1005" i="1"/>
  <c r="F1004" i="1"/>
  <c r="E1004" i="1"/>
  <c r="D1004" i="1"/>
  <c r="C1004" i="1"/>
  <c r="B1004" i="1"/>
  <c r="F1003" i="1"/>
  <c r="E1003" i="1"/>
  <c r="D1003" i="1"/>
  <c r="C1003" i="1"/>
  <c r="B1003" i="1"/>
  <c r="F1002" i="1"/>
  <c r="E1002" i="1"/>
  <c r="D1002" i="1"/>
  <c r="C1002" i="1"/>
  <c r="B1002" i="1"/>
  <c r="F1001" i="1"/>
  <c r="E1001" i="1"/>
  <c r="D1001" i="1"/>
  <c r="C1001" i="1"/>
  <c r="B1001" i="1"/>
  <c r="F1000" i="1"/>
  <c r="E1000" i="1"/>
  <c r="D1000" i="1"/>
  <c r="C1000" i="1"/>
  <c r="B1000" i="1"/>
  <c r="F999" i="1"/>
  <c r="E999" i="1"/>
  <c r="D999" i="1"/>
  <c r="C999" i="1"/>
  <c r="B999" i="1"/>
  <c r="F998" i="1"/>
  <c r="E998" i="1"/>
  <c r="D998" i="1"/>
  <c r="C998" i="1"/>
  <c r="B998" i="1"/>
  <c r="F997" i="1"/>
  <c r="E997" i="1"/>
  <c r="D997" i="1"/>
  <c r="C997" i="1"/>
  <c r="B997" i="1"/>
  <c r="F996" i="1"/>
  <c r="E996" i="1"/>
  <c r="D996" i="1"/>
  <c r="C996" i="1"/>
  <c r="B996" i="1"/>
  <c r="F995" i="1"/>
  <c r="E995" i="1"/>
  <c r="D995" i="1"/>
  <c r="C995" i="1"/>
  <c r="B995" i="1"/>
  <c r="F994" i="1"/>
  <c r="E994" i="1"/>
  <c r="D994" i="1"/>
  <c r="C994" i="1"/>
  <c r="B994" i="1"/>
  <c r="F993" i="1"/>
  <c r="E993" i="1"/>
  <c r="D993" i="1"/>
  <c r="C993" i="1"/>
  <c r="B993" i="1"/>
  <c r="F992" i="1"/>
  <c r="E992" i="1"/>
  <c r="D992" i="1"/>
  <c r="C992" i="1"/>
  <c r="B992" i="1"/>
  <c r="F991" i="1"/>
  <c r="E991" i="1"/>
  <c r="D991" i="1"/>
  <c r="C991" i="1"/>
  <c r="B991" i="1"/>
  <c r="F990" i="1"/>
  <c r="E990" i="1"/>
  <c r="D990" i="1"/>
  <c r="C990" i="1"/>
  <c r="B990" i="1"/>
  <c r="F989" i="1"/>
  <c r="E989" i="1"/>
  <c r="D989" i="1"/>
  <c r="C989" i="1"/>
  <c r="B989" i="1"/>
  <c r="F988" i="1"/>
  <c r="E988" i="1"/>
  <c r="D988" i="1"/>
  <c r="C988" i="1"/>
  <c r="B988" i="1"/>
  <c r="F987" i="1"/>
  <c r="E987" i="1"/>
  <c r="D987" i="1"/>
  <c r="C987" i="1"/>
  <c r="B987" i="1"/>
  <c r="F986" i="1"/>
  <c r="E986" i="1"/>
  <c r="D986" i="1"/>
  <c r="C986" i="1"/>
  <c r="B986" i="1"/>
  <c r="F985" i="1"/>
  <c r="E985" i="1"/>
  <c r="D985" i="1"/>
  <c r="C985" i="1"/>
  <c r="B985" i="1"/>
  <c r="F984" i="1"/>
  <c r="E984" i="1"/>
  <c r="D984" i="1"/>
  <c r="C984" i="1"/>
  <c r="B984" i="1"/>
  <c r="F983" i="1"/>
  <c r="E983" i="1"/>
  <c r="D983" i="1"/>
  <c r="C983" i="1"/>
  <c r="B983" i="1"/>
  <c r="F982" i="1"/>
  <c r="E982" i="1"/>
  <c r="D982" i="1"/>
  <c r="C982" i="1"/>
  <c r="B982" i="1"/>
  <c r="F981" i="1"/>
  <c r="E981" i="1"/>
  <c r="D981" i="1"/>
  <c r="C981" i="1"/>
  <c r="B981" i="1"/>
  <c r="F980" i="1"/>
  <c r="E980" i="1"/>
  <c r="D980" i="1"/>
  <c r="C980" i="1"/>
  <c r="B980" i="1"/>
  <c r="F979" i="1"/>
  <c r="E979" i="1"/>
  <c r="D979" i="1"/>
  <c r="C979" i="1"/>
  <c r="B979" i="1"/>
  <c r="F978" i="1"/>
  <c r="E978" i="1"/>
  <c r="D978" i="1"/>
  <c r="C978" i="1"/>
  <c r="B978" i="1"/>
  <c r="F977" i="1"/>
  <c r="E977" i="1"/>
  <c r="D977" i="1"/>
  <c r="C977" i="1"/>
  <c r="B977" i="1"/>
  <c r="F976" i="1"/>
  <c r="E976" i="1"/>
  <c r="D976" i="1"/>
  <c r="C976" i="1"/>
  <c r="B976" i="1"/>
  <c r="F975" i="1"/>
  <c r="E975" i="1"/>
  <c r="D975" i="1"/>
  <c r="C975" i="1"/>
  <c r="B975" i="1"/>
  <c r="F974" i="1"/>
  <c r="E974" i="1"/>
  <c r="D974" i="1"/>
  <c r="C974" i="1"/>
  <c r="B974" i="1"/>
  <c r="F973" i="1"/>
  <c r="E973" i="1"/>
  <c r="D973" i="1"/>
  <c r="C973" i="1"/>
  <c r="B973" i="1"/>
  <c r="F972" i="1"/>
  <c r="E972" i="1"/>
  <c r="D972" i="1"/>
  <c r="C972" i="1"/>
  <c r="B972" i="1"/>
  <c r="F971" i="1"/>
  <c r="E971" i="1"/>
  <c r="D971" i="1"/>
  <c r="C971" i="1"/>
  <c r="B971" i="1"/>
  <c r="F970" i="1"/>
  <c r="E970" i="1"/>
  <c r="D970" i="1"/>
  <c r="C970" i="1"/>
  <c r="B970" i="1"/>
  <c r="F969" i="1"/>
  <c r="E969" i="1"/>
  <c r="D969" i="1"/>
  <c r="C969" i="1"/>
  <c r="B969" i="1"/>
  <c r="F968" i="1"/>
  <c r="E968" i="1"/>
  <c r="D968" i="1"/>
  <c r="C968" i="1"/>
  <c r="B968" i="1"/>
  <c r="F967" i="1"/>
  <c r="E967" i="1"/>
  <c r="D967" i="1"/>
  <c r="C967" i="1"/>
  <c r="B967" i="1"/>
  <c r="F966" i="1"/>
  <c r="E966" i="1"/>
  <c r="D966" i="1"/>
  <c r="C966" i="1"/>
  <c r="B966" i="1"/>
  <c r="F965" i="1"/>
  <c r="E965" i="1"/>
  <c r="D965" i="1"/>
  <c r="C965" i="1"/>
  <c r="B965" i="1"/>
  <c r="F964" i="1"/>
  <c r="E964" i="1"/>
  <c r="D964" i="1"/>
  <c r="C964" i="1"/>
  <c r="B964" i="1"/>
  <c r="F963" i="1"/>
  <c r="E963" i="1"/>
  <c r="D963" i="1"/>
  <c r="C963" i="1"/>
  <c r="B963" i="1"/>
  <c r="F962" i="1"/>
  <c r="E962" i="1"/>
  <c r="D962" i="1"/>
  <c r="C962" i="1"/>
  <c r="B962" i="1"/>
  <c r="F961" i="1"/>
  <c r="E961" i="1"/>
  <c r="D961" i="1"/>
  <c r="C961" i="1"/>
  <c r="B961" i="1"/>
  <c r="F960" i="1"/>
  <c r="E960" i="1"/>
  <c r="D960" i="1"/>
  <c r="C960" i="1"/>
  <c r="B960" i="1"/>
  <c r="F959" i="1"/>
  <c r="E959" i="1"/>
  <c r="D959" i="1"/>
  <c r="C959" i="1"/>
  <c r="B959" i="1"/>
  <c r="F958" i="1"/>
  <c r="E958" i="1"/>
  <c r="D958" i="1"/>
  <c r="C958" i="1"/>
  <c r="B958" i="1"/>
  <c r="F957" i="1"/>
  <c r="E957" i="1"/>
  <c r="D957" i="1"/>
  <c r="C957" i="1"/>
  <c r="B957" i="1"/>
  <c r="F956" i="1"/>
  <c r="E956" i="1"/>
  <c r="D956" i="1"/>
  <c r="C956" i="1"/>
  <c r="B956" i="1"/>
  <c r="F955" i="1"/>
  <c r="E955" i="1"/>
  <c r="D955" i="1"/>
  <c r="C955" i="1"/>
  <c r="B955" i="1"/>
  <c r="F954" i="1"/>
  <c r="E954" i="1"/>
  <c r="D954" i="1"/>
  <c r="C954" i="1"/>
  <c r="B954" i="1"/>
  <c r="F953" i="1"/>
  <c r="E953" i="1"/>
  <c r="D953" i="1"/>
  <c r="C953" i="1"/>
  <c r="B953" i="1"/>
  <c r="F952" i="1"/>
  <c r="E952" i="1"/>
  <c r="D952" i="1"/>
  <c r="C952" i="1"/>
  <c r="B952" i="1"/>
  <c r="F951" i="1"/>
  <c r="E951" i="1"/>
  <c r="D951" i="1"/>
  <c r="C951" i="1"/>
  <c r="B951" i="1"/>
  <c r="F950" i="1"/>
  <c r="E950" i="1"/>
  <c r="D950" i="1"/>
  <c r="C950" i="1"/>
  <c r="B950" i="1"/>
  <c r="F949" i="1"/>
  <c r="E949" i="1"/>
  <c r="D949" i="1"/>
  <c r="C949" i="1"/>
  <c r="B949" i="1"/>
  <c r="F948" i="1"/>
  <c r="E948" i="1"/>
  <c r="D948" i="1"/>
  <c r="C948" i="1"/>
  <c r="B948" i="1"/>
  <c r="F947" i="1"/>
  <c r="E947" i="1"/>
  <c r="D947" i="1"/>
  <c r="C947" i="1"/>
  <c r="B947" i="1"/>
  <c r="F946" i="1"/>
  <c r="E946" i="1"/>
  <c r="D946" i="1"/>
  <c r="C946" i="1"/>
  <c r="B946" i="1"/>
  <c r="F945" i="1"/>
  <c r="E945" i="1"/>
  <c r="D945" i="1"/>
  <c r="C945" i="1"/>
  <c r="B945" i="1"/>
  <c r="F944" i="1"/>
  <c r="E944" i="1"/>
  <c r="D944" i="1"/>
  <c r="C944" i="1"/>
  <c r="B944" i="1"/>
  <c r="F943" i="1"/>
  <c r="E943" i="1"/>
  <c r="D943" i="1"/>
  <c r="C943" i="1"/>
  <c r="B943" i="1"/>
  <c r="F942" i="1"/>
  <c r="E942" i="1"/>
  <c r="D942" i="1"/>
  <c r="C942" i="1"/>
  <c r="B942" i="1"/>
  <c r="F941" i="1"/>
  <c r="E941" i="1"/>
  <c r="D941" i="1"/>
  <c r="C941" i="1"/>
  <c r="B941" i="1"/>
  <c r="F940" i="1"/>
  <c r="E940" i="1"/>
  <c r="D940" i="1"/>
  <c r="C940" i="1"/>
  <c r="B940" i="1"/>
  <c r="F939" i="1"/>
  <c r="E939" i="1"/>
  <c r="D939" i="1"/>
  <c r="C939" i="1"/>
  <c r="B939" i="1"/>
  <c r="F938" i="1"/>
  <c r="E938" i="1"/>
  <c r="D938" i="1"/>
  <c r="C938" i="1"/>
  <c r="B938" i="1"/>
  <c r="F937" i="1"/>
  <c r="E937" i="1"/>
  <c r="D937" i="1"/>
  <c r="C937" i="1"/>
  <c r="B937" i="1"/>
  <c r="F936" i="1"/>
  <c r="E936" i="1"/>
  <c r="D936" i="1"/>
  <c r="C936" i="1"/>
  <c r="B936" i="1"/>
  <c r="F935" i="1"/>
  <c r="E935" i="1"/>
  <c r="D935" i="1"/>
  <c r="C935" i="1"/>
  <c r="B935" i="1"/>
  <c r="F934" i="1"/>
  <c r="E934" i="1"/>
  <c r="D934" i="1"/>
  <c r="C934" i="1"/>
  <c r="B934" i="1"/>
  <c r="F933" i="1"/>
  <c r="E933" i="1"/>
  <c r="D933" i="1"/>
  <c r="C933" i="1"/>
  <c r="B933" i="1"/>
  <c r="F932" i="1"/>
  <c r="E932" i="1"/>
  <c r="D932" i="1"/>
  <c r="C932" i="1"/>
  <c r="B932" i="1"/>
  <c r="F931" i="1"/>
  <c r="E931" i="1"/>
  <c r="D931" i="1"/>
  <c r="C931" i="1"/>
  <c r="B931" i="1"/>
  <c r="F930" i="1"/>
  <c r="E930" i="1"/>
  <c r="D930" i="1"/>
  <c r="C930" i="1"/>
  <c r="B930" i="1"/>
  <c r="F929" i="1"/>
  <c r="E929" i="1"/>
  <c r="D929" i="1"/>
  <c r="C929" i="1"/>
  <c r="B929" i="1"/>
  <c r="F928" i="1"/>
  <c r="E928" i="1"/>
  <c r="D928" i="1"/>
  <c r="C928" i="1"/>
  <c r="B928" i="1"/>
  <c r="F927" i="1"/>
  <c r="E927" i="1"/>
  <c r="D927" i="1"/>
  <c r="C927" i="1"/>
  <c r="B927" i="1"/>
  <c r="F926" i="1"/>
  <c r="E926" i="1"/>
  <c r="D926" i="1"/>
  <c r="C926" i="1"/>
  <c r="B926" i="1"/>
  <c r="F925" i="1"/>
  <c r="E925" i="1"/>
  <c r="D925" i="1"/>
  <c r="C925" i="1"/>
  <c r="B925" i="1"/>
  <c r="F924" i="1"/>
  <c r="E924" i="1"/>
  <c r="D924" i="1"/>
  <c r="C924" i="1"/>
  <c r="B924" i="1"/>
  <c r="F923" i="1"/>
  <c r="E923" i="1"/>
  <c r="D923" i="1"/>
  <c r="C923" i="1"/>
  <c r="B923" i="1"/>
  <c r="F922" i="1"/>
  <c r="E922" i="1"/>
  <c r="D922" i="1"/>
  <c r="C922" i="1"/>
  <c r="B922" i="1"/>
  <c r="F921" i="1"/>
  <c r="E921" i="1"/>
  <c r="D921" i="1"/>
  <c r="C921" i="1"/>
  <c r="B921" i="1"/>
  <c r="F920" i="1"/>
  <c r="E920" i="1"/>
  <c r="D920" i="1"/>
  <c r="C920" i="1"/>
  <c r="B920" i="1"/>
  <c r="F919" i="1"/>
  <c r="E919" i="1"/>
  <c r="D919" i="1"/>
  <c r="C919" i="1"/>
  <c r="B919" i="1"/>
  <c r="F918" i="1"/>
  <c r="E918" i="1"/>
  <c r="D918" i="1"/>
  <c r="C918" i="1"/>
  <c r="B918" i="1"/>
  <c r="F917" i="1"/>
  <c r="E917" i="1"/>
  <c r="D917" i="1"/>
  <c r="C917" i="1"/>
  <c r="B917" i="1"/>
  <c r="F916" i="1"/>
  <c r="E916" i="1"/>
  <c r="D916" i="1"/>
  <c r="C916" i="1"/>
  <c r="B916" i="1"/>
  <c r="F915" i="1"/>
  <c r="E915" i="1"/>
  <c r="D915" i="1"/>
  <c r="C915" i="1"/>
  <c r="B915" i="1"/>
  <c r="F914" i="1"/>
  <c r="E914" i="1"/>
  <c r="D914" i="1"/>
  <c r="C914" i="1"/>
  <c r="B914" i="1"/>
  <c r="F913" i="1"/>
  <c r="E913" i="1"/>
  <c r="D913" i="1"/>
  <c r="C913" i="1"/>
  <c r="B913" i="1"/>
  <c r="F912" i="1"/>
  <c r="E912" i="1"/>
  <c r="D912" i="1"/>
  <c r="C912" i="1"/>
  <c r="B912" i="1"/>
  <c r="F911" i="1"/>
  <c r="E911" i="1"/>
  <c r="D911" i="1"/>
  <c r="C911" i="1"/>
  <c r="B911" i="1"/>
  <c r="F910" i="1"/>
  <c r="E910" i="1"/>
  <c r="D910" i="1"/>
  <c r="C910" i="1"/>
  <c r="B910" i="1"/>
  <c r="F909" i="1"/>
  <c r="E909" i="1"/>
  <c r="D909" i="1"/>
  <c r="C909" i="1"/>
  <c r="B909" i="1"/>
  <c r="F908" i="1"/>
  <c r="E908" i="1"/>
  <c r="D908" i="1"/>
  <c r="C908" i="1"/>
  <c r="B908" i="1"/>
  <c r="F907" i="1"/>
  <c r="E907" i="1"/>
  <c r="D907" i="1"/>
  <c r="C907" i="1"/>
  <c r="B907" i="1"/>
  <c r="F906" i="1"/>
  <c r="E906" i="1"/>
  <c r="D906" i="1"/>
  <c r="C906" i="1"/>
  <c r="B906" i="1"/>
  <c r="F905" i="1"/>
  <c r="E905" i="1"/>
  <c r="D905" i="1"/>
  <c r="C905" i="1"/>
  <c r="B905" i="1"/>
  <c r="F904" i="1"/>
  <c r="E904" i="1"/>
  <c r="D904" i="1"/>
  <c r="C904" i="1"/>
  <c r="B904" i="1"/>
  <c r="F903" i="1"/>
  <c r="E903" i="1"/>
  <c r="D903" i="1"/>
  <c r="C903" i="1"/>
  <c r="B903" i="1"/>
  <c r="F902" i="1"/>
  <c r="E902" i="1"/>
  <c r="D902" i="1"/>
  <c r="C902" i="1"/>
  <c r="B902" i="1"/>
  <c r="F901" i="1"/>
  <c r="E901" i="1"/>
  <c r="D901" i="1"/>
  <c r="C901" i="1"/>
  <c r="B901" i="1"/>
  <c r="F900" i="1"/>
  <c r="E900" i="1"/>
  <c r="D900" i="1"/>
  <c r="C900" i="1"/>
  <c r="B900" i="1"/>
  <c r="F899" i="1"/>
  <c r="E899" i="1"/>
  <c r="D899" i="1"/>
  <c r="C899" i="1"/>
  <c r="B899" i="1"/>
  <c r="F898" i="1"/>
  <c r="E898" i="1"/>
  <c r="D898" i="1"/>
  <c r="C898" i="1"/>
  <c r="B898" i="1"/>
  <c r="F897" i="1"/>
  <c r="E897" i="1"/>
  <c r="D897" i="1"/>
  <c r="C897" i="1"/>
  <c r="B897" i="1"/>
  <c r="F896" i="1"/>
  <c r="E896" i="1"/>
  <c r="D896" i="1"/>
  <c r="C896" i="1"/>
  <c r="B896" i="1"/>
  <c r="F895" i="1"/>
  <c r="E895" i="1"/>
  <c r="D895" i="1"/>
  <c r="C895" i="1"/>
  <c r="B895" i="1"/>
  <c r="F894" i="1"/>
  <c r="E894" i="1"/>
  <c r="D894" i="1"/>
  <c r="C894" i="1"/>
  <c r="B894" i="1"/>
  <c r="F893" i="1"/>
  <c r="E893" i="1"/>
  <c r="D893" i="1"/>
  <c r="C893" i="1"/>
  <c r="B893" i="1"/>
  <c r="F892" i="1"/>
  <c r="E892" i="1"/>
  <c r="D892" i="1"/>
  <c r="C892" i="1"/>
  <c r="B892" i="1"/>
  <c r="F891" i="1"/>
  <c r="E891" i="1"/>
  <c r="D891" i="1"/>
  <c r="C891" i="1"/>
  <c r="B891" i="1"/>
  <c r="F890" i="1"/>
  <c r="E890" i="1"/>
  <c r="D890" i="1"/>
  <c r="C890" i="1"/>
  <c r="B890" i="1"/>
  <c r="F889" i="1"/>
  <c r="E889" i="1"/>
  <c r="D889" i="1"/>
  <c r="C889" i="1"/>
  <c r="B889" i="1"/>
  <c r="F888" i="1"/>
  <c r="E888" i="1"/>
  <c r="D888" i="1"/>
  <c r="C888" i="1"/>
  <c r="B888" i="1"/>
  <c r="F887" i="1"/>
  <c r="E887" i="1"/>
  <c r="D887" i="1"/>
  <c r="C887" i="1"/>
  <c r="B887" i="1"/>
  <c r="F886" i="1"/>
  <c r="E886" i="1"/>
  <c r="D886" i="1"/>
  <c r="C886" i="1"/>
  <c r="B886" i="1"/>
  <c r="F885" i="1"/>
  <c r="E885" i="1"/>
  <c r="D885" i="1"/>
  <c r="C885" i="1"/>
  <c r="B885" i="1"/>
  <c r="F884" i="1"/>
  <c r="E884" i="1"/>
  <c r="D884" i="1"/>
  <c r="C884" i="1"/>
  <c r="B884" i="1"/>
  <c r="F883" i="1"/>
  <c r="E883" i="1"/>
  <c r="D883" i="1"/>
  <c r="C883" i="1"/>
  <c r="B883" i="1"/>
  <c r="F882" i="1"/>
  <c r="E882" i="1"/>
  <c r="D882" i="1"/>
  <c r="C882" i="1"/>
  <c r="B882" i="1"/>
  <c r="F881" i="1"/>
  <c r="E881" i="1"/>
  <c r="D881" i="1"/>
  <c r="C881" i="1"/>
  <c r="B881" i="1"/>
  <c r="F880" i="1"/>
  <c r="E880" i="1"/>
  <c r="D880" i="1"/>
  <c r="C880" i="1"/>
  <c r="B880" i="1"/>
  <c r="F879" i="1"/>
  <c r="E879" i="1"/>
  <c r="D879" i="1"/>
  <c r="C879" i="1"/>
  <c r="B879" i="1"/>
  <c r="F878" i="1"/>
  <c r="E878" i="1"/>
  <c r="D878" i="1"/>
  <c r="C878" i="1"/>
  <c r="B878" i="1"/>
  <c r="F877" i="1"/>
  <c r="E877" i="1"/>
  <c r="D877" i="1"/>
  <c r="C877" i="1"/>
  <c r="B877" i="1"/>
  <c r="F876" i="1"/>
  <c r="E876" i="1"/>
  <c r="D876" i="1"/>
  <c r="C876" i="1"/>
  <c r="B876" i="1"/>
  <c r="F875" i="1"/>
  <c r="E875" i="1"/>
  <c r="D875" i="1"/>
  <c r="C875" i="1"/>
  <c r="B875" i="1"/>
  <c r="F874" i="1"/>
  <c r="E874" i="1"/>
  <c r="D874" i="1"/>
  <c r="C874" i="1"/>
  <c r="B874" i="1"/>
  <c r="F873" i="1"/>
  <c r="E873" i="1"/>
  <c r="D873" i="1"/>
  <c r="C873" i="1"/>
  <c r="B873" i="1"/>
  <c r="F872" i="1"/>
  <c r="E872" i="1"/>
  <c r="D872" i="1"/>
  <c r="C872" i="1"/>
  <c r="B872" i="1"/>
  <c r="F871" i="1"/>
  <c r="E871" i="1"/>
  <c r="D871" i="1"/>
  <c r="C871" i="1"/>
  <c r="B871" i="1"/>
  <c r="F870" i="1"/>
  <c r="E870" i="1"/>
  <c r="D870" i="1"/>
  <c r="C870" i="1"/>
  <c r="B870" i="1"/>
  <c r="F869" i="1"/>
  <c r="E869" i="1"/>
  <c r="D869" i="1"/>
  <c r="C869" i="1"/>
  <c r="B869" i="1"/>
  <c r="F868" i="1"/>
  <c r="E868" i="1"/>
  <c r="D868" i="1"/>
  <c r="C868" i="1"/>
  <c r="B868" i="1"/>
  <c r="F867" i="1"/>
  <c r="E867" i="1"/>
  <c r="D867" i="1"/>
  <c r="C867" i="1"/>
  <c r="B867" i="1"/>
  <c r="F866" i="1"/>
  <c r="E866" i="1"/>
  <c r="D866" i="1"/>
  <c r="C866" i="1"/>
  <c r="B866" i="1"/>
  <c r="F865" i="1"/>
  <c r="E865" i="1"/>
  <c r="D865" i="1"/>
  <c r="C865" i="1"/>
  <c r="B865" i="1"/>
  <c r="F864" i="1"/>
  <c r="E864" i="1"/>
  <c r="D864" i="1"/>
  <c r="C864" i="1"/>
  <c r="B864" i="1"/>
  <c r="F863" i="1"/>
  <c r="E863" i="1"/>
  <c r="D863" i="1"/>
  <c r="C863" i="1"/>
  <c r="B863" i="1"/>
  <c r="F862" i="1"/>
  <c r="E862" i="1"/>
  <c r="D862" i="1"/>
  <c r="C862" i="1"/>
  <c r="B862" i="1"/>
  <c r="F861" i="1"/>
  <c r="E861" i="1"/>
  <c r="D861" i="1"/>
  <c r="C861" i="1"/>
  <c r="B861" i="1"/>
  <c r="F860" i="1"/>
  <c r="E860" i="1"/>
  <c r="D860" i="1"/>
  <c r="C860" i="1"/>
  <c r="B860" i="1"/>
  <c r="F859" i="1"/>
  <c r="E859" i="1"/>
  <c r="D859" i="1"/>
  <c r="C859" i="1"/>
  <c r="B859" i="1"/>
  <c r="F858" i="1"/>
  <c r="E858" i="1"/>
  <c r="D858" i="1"/>
  <c r="C858" i="1"/>
  <c r="B858" i="1"/>
  <c r="F857" i="1"/>
  <c r="E857" i="1"/>
  <c r="D857" i="1"/>
  <c r="C857" i="1"/>
  <c r="B857" i="1"/>
  <c r="F856" i="1"/>
  <c r="E856" i="1"/>
  <c r="D856" i="1"/>
  <c r="C856" i="1"/>
  <c r="B856" i="1"/>
  <c r="F855" i="1"/>
  <c r="E855" i="1"/>
  <c r="D855" i="1"/>
  <c r="C855" i="1"/>
  <c r="B855" i="1"/>
  <c r="F854" i="1"/>
  <c r="E854" i="1"/>
  <c r="D854" i="1"/>
  <c r="C854" i="1"/>
  <c r="B854" i="1"/>
  <c r="F853" i="1"/>
  <c r="E853" i="1"/>
  <c r="D853" i="1"/>
  <c r="C853" i="1"/>
  <c r="B853" i="1"/>
  <c r="F852" i="1"/>
  <c r="E852" i="1"/>
  <c r="D852" i="1"/>
  <c r="C852" i="1"/>
  <c r="B852" i="1"/>
  <c r="F851" i="1"/>
  <c r="E851" i="1"/>
  <c r="D851" i="1"/>
  <c r="C851" i="1"/>
  <c r="B851" i="1"/>
  <c r="F850" i="1"/>
  <c r="E850" i="1"/>
  <c r="D850" i="1"/>
  <c r="C850" i="1"/>
  <c r="B850" i="1"/>
  <c r="F849" i="1"/>
  <c r="E849" i="1"/>
  <c r="D849" i="1"/>
  <c r="C849" i="1"/>
  <c r="B849" i="1"/>
  <c r="F848" i="1"/>
  <c r="E848" i="1"/>
  <c r="D848" i="1"/>
  <c r="C848" i="1"/>
  <c r="B848" i="1"/>
  <c r="F847" i="1"/>
  <c r="E847" i="1"/>
  <c r="D847" i="1"/>
  <c r="C847" i="1"/>
  <c r="B847" i="1"/>
  <c r="F846" i="1"/>
  <c r="E846" i="1"/>
  <c r="D846" i="1"/>
  <c r="C846" i="1"/>
  <c r="B846" i="1"/>
  <c r="F845" i="1"/>
  <c r="E845" i="1"/>
  <c r="D845" i="1"/>
  <c r="C845" i="1"/>
  <c r="B845" i="1"/>
  <c r="F844" i="1"/>
  <c r="E844" i="1"/>
  <c r="D844" i="1"/>
  <c r="C844" i="1"/>
  <c r="B844" i="1"/>
  <c r="F843" i="1"/>
  <c r="E843" i="1"/>
  <c r="D843" i="1"/>
  <c r="C843" i="1"/>
  <c r="B843" i="1"/>
  <c r="F842" i="1"/>
  <c r="E842" i="1"/>
  <c r="D842" i="1"/>
  <c r="C842" i="1"/>
  <c r="B842" i="1"/>
  <c r="F841" i="1"/>
  <c r="E841" i="1"/>
  <c r="D841" i="1"/>
  <c r="C841" i="1"/>
  <c r="B841" i="1"/>
  <c r="F840" i="1"/>
  <c r="E840" i="1"/>
  <c r="D840" i="1"/>
  <c r="C840" i="1"/>
  <c r="B840" i="1"/>
  <c r="F839" i="1"/>
  <c r="E839" i="1"/>
  <c r="D839" i="1"/>
  <c r="C839" i="1"/>
  <c r="B839" i="1"/>
  <c r="F838" i="1"/>
  <c r="E838" i="1"/>
  <c r="D838" i="1"/>
  <c r="C838" i="1"/>
  <c r="B838" i="1"/>
  <c r="F837" i="1"/>
  <c r="E837" i="1"/>
  <c r="D837" i="1"/>
  <c r="C837" i="1"/>
  <c r="B837" i="1"/>
  <c r="F836" i="1"/>
  <c r="E836" i="1"/>
  <c r="D836" i="1"/>
  <c r="C836" i="1"/>
  <c r="B836" i="1"/>
  <c r="F835" i="1"/>
  <c r="E835" i="1"/>
  <c r="D835" i="1"/>
  <c r="C835" i="1"/>
  <c r="B835" i="1"/>
  <c r="F834" i="1"/>
  <c r="E834" i="1"/>
  <c r="D834" i="1"/>
  <c r="C834" i="1"/>
  <c r="B834" i="1"/>
  <c r="F833" i="1"/>
  <c r="E833" i="1"/>
  <c r="D833" i="1"/>
  <c r="C833" i="1"/>
  <c r="B833" i="1"/>
  <c r="F832" i="1"/>
  <c r="E832" i="1"/>
  <c r="D832" i="1"/>
  <c r="C832" i="1"/>
  <c r="B832" i="1"/>
  <c r="F831" i="1"/>
  <c r="E831" i="1"/>
  <c r="D831" i="1"/>
  <c r="C831" i="1"/>
  <c r="B831" i="1"/>
  <c r="F830" i="1"/>
  <c r="E830" i="1"/>
  <c r="D830" i="1"/>
  <c r="C830" i="1"/>
  <c r="B830" i="1"/>
  <c r="F829" i="1"/>
  <c r="E829" i="1"/>
  <c r="D829" i="1"/>
  <c r="C829" i="1"/>
  <c r="B829" i="1"/>
  <c r="F828" i="1"/>
  <c r="E828" i="1"/>
  <c r="D828" i="1"/>
  <c r="C828" i="1"/>
  <c r="B828" i="1"/>
  <c r="F827" i="1"/>
  <c r="E827" i="1"/>
  <c r="D827" i="1"/>
  <c r="C827" i="1"/>
  <c r="B827" i="1"/>
  <c r="F826" i="1"/>
  <c r="E826" i="1"/>
  <c r="D826" i="1"/>
  <c r="C826" i="1"/>
  <c r="B826" i="1"/>
  <c r="F825" i="1"/>
  <c r="E825" i="1"/>
  <c r="D825" i="1"/>
  <c r="C825" i="1"/>
  <c r="B825" i="1"/>
  <c r="F824" i="1"/>
  <c r="E824" i="1"/>
  <c r="D824" i="1"/>
  <c r="C824" i="1"/>
  <c r="B824" i="1"/>
  <c r="F823" i="1"/>
  <c r="E823" i="1"/>
  <c r="D823" i="1"/>
  <c r="C823" i="1"/>
  <c r="B823" i="1"/>
  <c r="F822" i="1"/>
  <c r="E822" i="1"/>
  <c r="D822" i="1"/>
  <c r="C822" i="1"/>
  <c r="B822" i="1"/>
  <c r="F821" i="1"/>
  <c r="E821" i="1"/>
  <c r="D821" i="1"/>
  <c r="C821" i="1"/>
  <c r="B821" i="1"/>
  <c r="F820" i="1"/>
  <c r="E820" i="1"/>
  <c r="D820" i="1"/>
  <c r="C820" i="1"/>
  <c r="B820" i="1"/>
  <c r="F819" i="1"/>
  <c r="E819" i="1"/>
  <c r="D819" i="1"/>
  <c r="C819" i="1"/>
  <c r="B819" i="1"/>
  <c r="F818" i="1"/>
  <c r="E818" i="1"/>
  <c r="D818" i="1"/>
  <c r="C818" i="1"/>
  <c r="B818" i="1"/>
  <c r="F817" i="1"/>
  <c r="E817" i="1"/>
  <c r="D817" i="1"/>
  <c r="C817" i="1"/>
  <c r="B817" i="1"/>
  <c r="F816" i="1"/>
  <c r="E816" i="1"/>
  <c r="D816" i="1"/>
  <c r="C816" i="1"/>
  <c r="B816" i="1"/>
  <c r="F815" i="1"/>
  <c r="E815" i="1"/>
  <c r="D815" i="1"/>
  <c r="C815" i="1"/>
  <c r="B815" i="1"/>
  <c r="F814" i="1"/>
  <c r="E814" i="1"/>
  <c r="D814" i="1"/>
  <c r="C814" i="1"/>
  <c r="B814" i="1"/>
  <c r="F813" i="1"/>
  <c r="E813" i="1"/>
  <c r="D813" i="1"/>
  <c r="C813" i="1"/>
  <c r="B813" i="1"/>
  <c r="F812" i="1"/>
  <c r="E812" i="1"/>
  <c r="D812" i="1"/>
  <c r="C812" i="1"/>
  <c r="B812" i="1"/>
  <c r="F811" i="1"/>
  <c r="E811" i="1"/>
  <c r="D811" i="1"/>
  <c r="C811" i="1"/>
  <c r="B811" i="1"/>
  <c r="F810" i="1"/>
  <c r="E810" i="1"/>
  <c r="D810" i="1"/>
  <c r="C810" i="1"/>
  <c r="B810" i="1"/>
  <c r="F809" i="1"/>
  <c r="E809" i="1"/>
  <c r="D809" i="1"/>
  <c r="C809" i="1"/>
  <c r="B809" i="1"/>
  <c r="F808" i="1"/>
  <c r="E808" i="1"/>
  <c r="D808" i="1"/>
  <c r="C808" i="1"/>
  <c r="B808" i="1"/>
  <c r="F807" i="1"/>
  <c r="E807" i="1"/>
  <c r="D807" i="1"/>
  <c r="C807" i="1"/>
  <c r="B807" i="1"/>
  <c r="F806" i="1"/>
  <c r="E806" i="1"/>
  <c r="D806" i="1"/>
  <c r="C806" i="1"/>
  <c r="B806" i="1"/>
  <c r="F805" i="1"/>
  <c r="E805" i="1"/>
  <c r="D805" i="1"/>
  <c r="C805" i="1"/>
  <c r="B805" i="1"/>
  <c r="F804" i="1"/>
  <c r="E804" i="1"/>
  <c r="D804" i="1"/>
  <c r="C804" i="1"/>
  <c r="B804" i="1"/>
  <c r="F803" i="1"/>
  <c r="E803" i="1"/>
  <c r="D803" i="1"/>
  <c r="C803" i="1"/>
  <c r="B803" i="1"/>
  <c r="F802" i="1"/>
  <c r="E802" i="1"/>
  <c r="D802" i="1"/>
  <c r="C802" i="1"/>
  <c r="B802" i="1"/>
  <c r="F801" i="1"/>
  <c r="E801" i="1"/>
  <c r="D801" i="1"/>
  <c r="C801" i="1"/>
  <c r="B801" i="1"/>
  <c r="F800" i="1"/>
  <c r="E800" i="1"/>
  <c r="D800" i="1"/>
  <c r="C800" i="1"/>
  <c r="B800" i="1"/>
  <c r="F799" i="1"/>
  <c r="E799" i="1"/>
  <c r="D799" i="1"/>
  <c r="C799" i="1"/>
  <c r="B799" i="1"/>
  <c r="F798" i="1"/>
  <c r="E798" i="1"/>
  <c r="D798" i="1"/>
  <c r="C798" i="1"/>
  <c r="B798" i="1"/>
  <c r="F797" i="1"/>
  <c r="E797" i="1"/>
  <c r="D797" i="1"/>
  <c r="C797" i="1"/>
  <c r="B797" i="1"/>
  <c r="F796" i="1"/>
  <c r="E796" i="1"/>
  <c r="D796" i="1"/>
  <c r="C796" i="1"/>
  <c r="B796" i="1"/>
  <c r="F795" i="1"/>
  <c r="E795" i="1"/>
  <c r="D795" i="1"/>
  <c r="C795" i="1"/>
  <c r="B795" i="1"/>
  <c r="F794" i="1"/>
  <c r="E794" i="1"/>
  <c r="D794" i="1"/>
  <c r="C794" i="1"/>
  <c r="B794" i="1"/>
  <c r="F793" i="1"/>
  <c r="E793" i="1"/>
  <c r="D793" i="1"/>
  <c r="C793" i="1"/>
  <c r="B793" i="1"/>
  <c r="F792" i="1"/>
  <c r="E792" i="1"/>
  <c r="D792" i="1"/>
  <c r="C792" i="1"/>
  <c r="B792" i="1"/>
  <c r="F791" i="1"/>
  <c r="E791" i="1"/>
  <c r="D791" i="1"/>
  <c r="C791" i="1"/>
  <c r="B791" i="1"/>
  <c r="F790" i="1"/>
  <c r="E790" i="1"/>
  <c r="D790" i="1"/>
  <c r="C790" i="1"/>
  <c r="B790" i="1"/>
  <c r="F789" i="1"/>
  <c r="E789" i="1"/>
  <c r="D789" i="1"/>
  <c r="C789" i="1"/>
  <c r="B789" i="1"/>
  <c r="F788" i="1"/>
  <c r="E788" i="1"/>
  <c r="D788" i="1"/>
  <c r="C788" i="1"/>
  <c r="B788" i="1"/>
  <c r="F787" i="1"/>
  <c r="E787" i="1"/>
  <c r="D787" i="1"/>
  <c r="C787" i="1"/>
  <c r="B787" i="1"/>
  <c r="F786" i="1"/>
  <c r="E786" i="1"/>
  <c r="D786" i="1"/>
  <c r="C786" i="1"/>
  <c r="B786" i="1"/>
  <c r="F785" i="1"/>
  <c r="E785" i="1"/>
  <c r="D785" i="1"/>
  <c r="C785" i="1"/>
  <c r="B785" i="1"/>
  <c r="F784" i="1"/>
  <c r="E784" i="1"/>
  <c r="D784" i="1"/>
  <c r="C784" i="1"/>
  <c r="B784" i="1"/>
  <c r="F783" i="1"/>
  <c r="E783" i="1"/>
  <c r="D783" i="1"/>
  <c r="C783" i="1"/>
  <c r="B783" i="1"/>
  <c r="F782" i="1"/>
  <c r="E782" i="1"/>
  <c r="D782" i="1"/>
  <c r="C782" i="1"/>
  <c r="B782" i="1"/>
  <c r="F781" i="1"/>
  <c r="E781" i="1"/>
  <c r="D781" i="1"/>
  <c r="C781" i="1"/>
  <c r="B781" i="1"/>
  <c r="F780" i="1"/>
  <c r="E780" i="1"/>
  <c r="D780" i="1"/>
  <c r="C780" i="1"/>
  <c r="B780" i="1"/>
  <c r="F779" i="1"/>
  <c r="E779" i="1"/>
  <c r="D779" i="1"/>
  <c r="C779" i="1"/>
  <c r="B779" i="1"/>
  <c r="F778" i="1"/>
  <c r="E778" i="1"/>
  <c r="D778" i="1"/>
  <c r="C778" i="1"/>
  <c r="B778" i="1"/>
  <c r="F777" i="1"/>
  <c r="E777" i="1"/>
  <c r="D777" i="1"/>
  <c r="C777" i="1"/>
  <c r="B777" i="1"/>
  <c r="F776" i="1"/>
  <c r="E776" i="1"/>
  <c r="D776" i="1"/>
  <c r="C776" i="1"/>
  <c r="B776" i="1"/>
  <c r="F775" i="1"/>
  <c r="E775" i="1"/>
  <c r="D775" i="1"/>
  <c r="C775" i="1"/>
  <c r="B775" i="1"/>
  <c r="F774" i="1"/>
  <c r="E774" i="1"/>
  <c r="D774" i="1"/>
  <c r="C774" i="1"/>
  <c r="B774" i="1"/>
  <c r="F773" i="1"/>
  <c r="E773" i="1"/>
  <c r="D773" i="1"/>
  <c r="C773" i="1"/>
  <c r="B773" i="1"/>
  <c r="F772" i="1"/>
  <c r="E772" i="1"/>
  <c r="D772" i="1"/>
  <c r="C772" i="1"/>
  <c r="B772" i="1"/>
  <c r="F771" i="1"/>
  <c r="E771" i="1"/>
  <c r="D771" i="1"/>
  <c r="C771" i="1"/>
  <c r="B771" i="1"/>
  <c r="F770" i="1"/>
  <c r="E770" i="1"/>
  <c r="D770" i="1"/>
  <c r="C770" i="1"/>
  <c r="B770" i="1"/>
  <c r="F769" i="1"/>
  <c r="E769" i="1"/>
  <c r="D769" i="1"/>
  <c r="C769" i="1"/>
  <c r="B769" i="1"/>
  <c r="F768" i="1"/>
  <c r="E768" i="1"/>
  <c r="D768" i="1"/>
  <c r="C768" i="1"/>
  <c r="B768" i="1"/>
  <c r="F767" i="1"/>
  <c r="E767" i="1"/>
  <c r="D767" i="1"/>
  <c r="C767" i="1"/>
  <c r="B767" i="1"/>
  <c r="F766" i="1"/>
  <c r="E766" i="1"/>
  <c r="D766" i="1"/>
  <c r="C766" i="1"/>
  <c r="B766" i="1"/>
  <c r="F765" i="1"/>
  <c r="E765" i="1"/>
  <c r="D765" i="1"/>
  <c r="C765" i="1"/>
  <c r="B765" i="1"/>
  <c r="F764" i="1"/>
  <c r="E764" i="1"/>
  <c r="D764" i="1"/>
  <c r="C764" i="1"/>
  <c r="B764" i="1"/>
  <c r="F763" i="1"/>
  <c r="E763" i="1"/>
  <c r="D763" i="1"/>
  <c r="C763" i="1"/>
  <c r="B763" i="1"/>
  <c r="F762" i="1"/>
  <c r="E762" i="1"/>
  <c r="D762" i="1"/>
  <c r="C762" i="1"/>
  <c r="B762" i="1"/>
  <c r="F761" i="1"/>
  <c r="E761" i="1"/>
  <c r="D761" i="1"/>
  <c r="C761" i="1"/>
  <c r="B761" i="1"/>
  <c r="F760" i="1"/>
  <c r="E760" i="1"/>
  <c r="D760" i="1"/>
  <c r="C760" i="1"/>
  <c r="B760" i="1"/>
  <c r="F759" i="1"/>
  <c r="E759" i="1"/>
  <c r="D759" i="1"/>
  <c r="C759" i="1"/>
  <c r="B759" i="1"/>
  <c r="F758" i="1"/>
  <c r="E758" i="1"/>
  <c r="D758" i="1"/>
  <c r="C758" i="1"/>
  <c r="B758" i="1"/>
  <c r="F757" i="1"/>
  <c r="E757" i="1"/>
  <c r="D757" i="1"/>
  <c r="C757" i="1"/>
  <c r="B757" i="1"/>
  <c r="F756" i="1"/>
  <c r="E756" i="1"/>
  <c r="D756" i="1"/>
  <c r="C756" i="1"/>
  <c r="B756" i="1"/>
  <c r="F755" i="1"/>
  <c r="E755" i="1"/>
  <c r="D755" i="1"/>
  <c r="C755" i="1"/>
  <c r="B755" i="1"/>
  <c r="F754" i="1"/>
  <c r="E754" i="1"/>
  <c r="D754" i="1"/>
  <c r="C754" i="1"/>
  <c r="B754" i="1"/>
  <c r="F753" i="1"/>
  <c r="E753" i="1"/>
  <c r="D753" i="1"/>
  <c r="C753" i="1"/>
  <c r="B753" i="1"/>
  <c r="F752" i="1"/>
  <c r="E752" i="1"/>
  <c r="D752" i="1"/>
  <c r="C752" i="1"/>
  <c r="B752" i="1"/>
  <c r="F751" i="1"/>
  <c r="E751" i="1"/>
  <c r="D751" i="1"/>
  <c r="C751" i="1"/>
  <c r="B751" i="1"/>
  <c r="F750" i="1"/>
  <c r="E750" i="1"/>
  <c r="D750" i="1"/>
  <c r="C750" i="1"/>
  <c r="B750" i="1"/>
  <c r="F749" i="1"/>
  <c r="E749" i="1"/>
  <c r="D749" i="1"/>
  <c r="C749" i="1"/>
  <c r="B749" i="1"/>
  <c r="F748" i="1"/>
  <c r="E748" i="1"/>
  <c r="D748" i="1"/>
  <c r="C748" i="1"/>
  <c r="B748" i="1"/>
  <c r="F747" i="1"/>
  <c r="E747" i="1"/>
  <c r="D747" i="1"/>
  <c r="C747" i="1"/>
  <c r="B747" i="1"/>
  <c r="F746" i="1"/>
  <c r="E746" i="1"/>
  <c r="D746" i="1"/>
  <c r="C746" i="1"/>
  <c r="B746" i="1"/>
  <c r="F745" i="1"/>
  <c r="E745" i="1"/>
  <c r="D745" i="1"/>
  <c r="C745" i="1"/>
  <c r="B745" i="1"/>
  <c r="F744" i="1"/>
  <c r="E744" i="1"/>
  <c r="D744" i="1"/>
  <c r="C744" i="1"/>
  <c r="B744" i="1"/>
  <c r="F743" i="1"/>
  <c r="E743" i="1"/>
  <c r="D743" i="1"/>
  <c r="C743" i="1"/>
  <c r="B743" i="1"/>
  <c r="F742" i="1"/>
  <c r="E742" i="1"/>
  <c r="D742" i="1"/>
  <c r="C742" i="1"/>
  <c r="B742" i="1"/>
  <c r="F741" i="1"/>
  <c r="E741" i="1"/>
  <c r="D741" i="1"/>
  <c r="C741" i="1"/>
  <c r="B741" i="1"/>
  <c r="F740" i="1"/>
  <c r="E740" i="1"/>
  <c r="D740" i="1"/>
  <c r="C740" i="1"/>
  <c r="B740" i="1"/>
  <c r="F739" i="1"/>
  <c r="E739" i="1"/>
  <c r="D739" i="1"/>
  <c r="C739" i="1"/>
  <c r="B739" i="1"/>
  <c r="F738" i="1"/>
  <c r="E738" i="1"/>
  <c r="D738" i="1"/>
  <c r="C738" i="1"/>
  <c r="B738" i="1"/>
  <c r="F737" i="1"/>
  <c r="E737" i="1"/>
  <c r="D737" i="1"/>
  <c r="C737" i="1"/>
  <c r="B737" i="1"/>
  <c r="F736" i="1"/>
  <c r="E736" i="1"/>
  <c r="D736" i="1"/>
  <c r="C736" i="1"/>
  <c r="B736" i="1"/>
  <c r="F735" i="1"/>
  <c r="E735" i="1"/>
  <c r="D735" i="1"/>
  <c r="C735" i="1"/>
  <c r="B735" i="1"/>
  <c r="F734" i="1"/>
  <c r="E734" i="1"/>
  <c r="D734" i="1"/>
  <c r="C734" i="1"/>
  <c r="B734" i="1"/>
  <c r="F733" i="1"/>
  <c r="E733" i="1"/>
  <c r="D733" i="1"/>
  <c r="C733" i="1"/>
  <c r="B733" i="1"/>
  <c r="F732" i="1"/>
  <c r="E732" i="1"/>
  <c r="D732" i="1"/>
  <c r="C732" i="1"/>
  <c r="B732" i="1"/>
  <c r="F731" i="1"/>
  <c r="E731" i="1"/>
  <c r="D731" i="1"/>
  <c r="C731" i="1"/>
  <c r="B731" i="1"/>
  <c r="F730" i="1"/>
  <c r="E730" i="1"/>
  <c r="D730" i="1"/>
  <c r="C730" i="1"/>
  <c r="B730" i="1"/>
  <c r="F729" i="1"/>
  <c r="E729" i="1"/>
  <c r="D729" i="1"/>
  <c r="C729" i="1"/>
  <c r="B729" i="1"/>
  <c r="F728" i="1"/>
  <c r="E728" i="1"/>
  <c r="D728" i="1"/>
  <c r="C728" i="1"/>
  <c r="B728" i="1"/>
  <c r="F727" i="1"/>
  <c r="E727" i="1"/>
  <c r="D727" i="1"/>
  <c r="C727" i="1"/>
  <c r="B727" i="1"/>
  <c r="F726" i="1"/>
  <c r="E726" i="1"/>
  <c r="D726" i="1"/>
  <c r="C726" i="1"/>
  <c r="B726" i="1"/>
  <c r="F725" i="1"/>
  <c r="E725" i="1"/>
  <c r="D725" i="1"/>
  <c r="C725" i="1"/>
  <c r="B725" i="1"/>
  <c r="F724" i="1"/>
  <c r="E724" i="1"/>
  <c r="D724" i="1"/>
  <c r="C724" i="1"/>
  <c r="B724" i="1"/>
  <c r="F723" i="1"/>
  <c r="E723" i="1"/>
  <c r="D723" i="1"/>
  <c r="C723" i="1"/>
  <c r="B723" i="1"/>
  <c r="F722" i="1"/>
  <c r="E722" i="1"/>
  <c r="D722" i="1"/>
  <c r="C722" i="1"/>
  <c r="B722" i="1"/>
  <c r="F721" i="1"/>
  <c r="E721" i="1"/>
  <c r="D721" i="1"/>
  <c r="C721" i="1"/>
  <c r="B721" i="1"/>
  <c r="F720" i="1"/>
  <c r="E720" i="1"/>
  <c r="D720" i="1"/>
  <c r="C720" i="1"/>
  <c r="B720" i="1"/>
  <c r="F719" i="1"/>
  <c r="E719" i="1"/>
  <c r="D719" i="1"/>
  <c r="C719" i="1"/>
  <c r="B719" i="1"/>
  <c r="F718" i="1"/>
  <c r="E718" i="1"/>
  <c r="D718" i="1"/>
  <c r="C718" i="1"/>
  <c r="B718" i="1"/>
  <c r="F717" i="1"/>
  <c r="E717" i="1"/>
  <c r="D717" i="1"/>
  <c r="C717" i="1"/>
  <c r="B717" i="1"/>
  <c r="F716" i="1"/>
  <c r="E716" i="1"/>
  <c r="D716" i="1"/>
  <c r="C716" i="1"/>
  <c r="B716" i="1"/>
  <c r="F715" i="1"/>
  <c r="E715" i="1"/>
  <c r="D715" i="1"/>
  <c r="C715" i="1"/>
  <c r="B715" i="1"/>
  <c r="F714" i="1"/>
  <c r="E714" i="1"/>
  <c r="D714" i="1"/>
  <c r="C714" i="1"/>
  <c r="B714" i="1"/>
  <c r="F713" i="1"/>
  <c r="E713" i="1"/>
  <c r="D713" i="1"/>
  <c r="C713" i="1"/>
  <c r="B713" i="1"/>
  <c r="F712" i="1"/>
  <c r="E712" i="1"/>
  <c r="D712" i="1"/>
  <c r="C712" i="1"/>
  <c r="B712" i="1"/>
  <c r="F711" i="1"/>
  <c r="E711" i="1"/>
  <c r="D711" i="1"/>
  <c r="C711" i="1"/>
  <c r="B711" i="1"/>
  <c r="F710" i="1"/>
  <c r="E710" i="1"/>
  <c r="D710" i="1"/>
  <c r="C710" i="1"/>
  <c r="B710" i="1"/>
  <c r="F709" i="1"/>
  <c r="E709" i="1"/>
  <c r="D709" i="1"/>
  <c r="C709" i="1"/>
  <c r="B709" i="1"/>
  <c r="F708" i="1"/>
  <c r="E708" i="1"/>
  <c r="D708" i="1"/>
  <c r="C708" i="1"/>
  <c r="B708" i="1"/>
  <c r="F707" i="1"/>
  <c r="E707" i="1"/>
  <c r="D707" i="1"/>
  <c r="C707" i="1"/>
  <c r="B707" i="1"/>
  <c r="F706" i="1"/>
  <c r="E706" i="1"/>
  <c r="D706" i="1"/>
  <c r="C706" i="1"/>
  <c r="B706" i="1"/>
  <c r="F705" i="1"/>
  <c r="E705" i="1"/>
  <c r="D705" i="1"/>
  <c r="C705" i="1"/>
  <c r="B705" i="1"/>
  <c r="F704" i="1"/>
  <c r="E704" i="1"/>
  <c r="D704" i="1"/>
  <c r="C704" i="1"/>
  <c r="B704" i="1"/>
  <c r="F703" i="1"/>
  <c r="E703" i="1"/>
  <c r="D703" i="1"/>
  <c r="C703" i="1"/>
  <c r="B703" i="1"/>
  <c r="F702" i="1"/>
  <c r="E702" i="1"/>
  <c r="D702" i="1"/>
  <c r="C702" i="1"/>
  <c r="B702" i="1"/>
  <c r="F701" i="1"/>
  <c r="E701" i="1"/>
  <c r="D701" i="1"/>
  <c r="C701" i="1"/>
  <c r="B701" i="1"/>
  <c r="F700" i="1"/>
  <c r="E700" i="1"/>
  <c r="D700" i="1"/>
  <c r="C700" i="1"/>
  <c r="B700" i="1"/>
  <c r="F699" i="1"/>
  <c r="E699" i="1"/>
  <c r="D699" i="1"/>
  <c r="C699" i="1"/>
  <c r="B699" i="1"/>
  <c r="F698" i="1"/>
  <c r="E698" i="1"/>
  <c r="D698" i="1"/>
  <c r="C698" i="1"/>
  <c r="B698" i="1"/>
  <c r="F697" i="1"/>
  <c r="E697" i="1"/>
  <c r="D697" i="1"/>
  <c r="C697" i="1"/>
  <c r="B697" i="1"/>
  <c r="F696" i="1"/>
  <c r="E696" i="1"/>
  <c r="D696" i="1"/>
  <c r="C696" i="1"/>
  <c r="B696" i="1"/>
  <c r="F695" i="1"/>
  <c r="E695" i="1"/>
  <c r="D695" i="1"/>
  <c r="C695" i="1"/>
  <c r="B695" i="1"/>
  <c r="F694" i="1"/>
  <c r="E694" i="1"/>
  <c r="D694" i="1"/>
  <c r="C694" i="1"/>
  <c r="B694" i="1"/>
  <c r="F693" i="1"/>
  <c r="E693" i="1"/>
  <c r="D693" i="1"/>
  <c r="C693" i="1"/>
  <c r="B693" i="1"/>
  <c r="F692" i="1"/>
  <c r="E692" i="1"/>
  <c r="D692" i="1"/>
  <c r="C692" i="1"/>
  <c r="B692" i="1"/>
  <c r="F691" i="1"/>
  <c r="E691" i="1"/>
  <c r="D691" i="1"/>
  <c r="C691" i="1"/>
  <c r="B691" i="1"/>
  <c r="F690" i="1"/>
  <c r="E690" i="1"/>
  <c r="D690" i="1"/>
  <c r="C690" i="1"/>
  <c r="B690" i="1"/>
  <c r="F689" i="1"/>
  <c r="E689" i="1"/>
  <c r="D689" i="1"/>
  <c r="C689" i="1"/>
  <c r="B689" i="1"/>
  <c r="F688" i="1"/>
  <c r="E688" i="1"/>
  <c r="D688" i="1"/>
  <c r="C688" i="1"/>
  <c r="B688" i="1"/>
  <c r="F687" i="1"/>
  <c r="E687" i="1"/>
  <c r="D687" i="1"/>
  <c r="C687" i="1"/>
  <c r="B687" i="1"/>
  <c r="F686" i="1"/>
  <c r="E686" i="1"/>
  <c r="D686" i="1"/>
  <c r="C686" i="1"/>
  <c r="B686" i="1"/>
  <c r="F685" i="1"/>
  <c r="E685" i="1"/>
  <c r="D685" i="1"/>
  <c r="C685" i="1"/>
  <c r="B685" i="1"/>
  <c r="F684" i="1"/>
  <c r="E684" i="1"/>
  <c r="D684" i="1"/>
  <c r="C684" i="1"/>
  <c r="B684" i="1"/>
  <c r="F683" i="1"/>
  <c r="E683" i="1"/>
  <c r="D683" i="1"/>
  <c r="C683" i="1"/>
  <c r="B683" i="1"/>
  <c r="F682" i="1"/>
  <c r="E682" i="1"/>
  <c r="D682" i="1"/>
  <c r="C682" i="1"/>
  <c r="B682" i="1"/>
  <c r="F681" i="1"/>
  <c r="E681" i="1"/>
  <c r="D681" i="1"/>
  <c r="C681" i="1"/>
  <c r="B681" i="1"/>
  <c r="F680" i="1"/>
  <c r="E680" i="1"/>
  <c r="D680" i="1"/>
  <c r="C680" i="1"/>
  <c r="B680" i="1"/>
  <c r="F679" i="1"/>
  <c r="E679" i="1"/>
  <c r="D679" i="1"/>
  <c r="C679" i="1"/>
  <c r="B679" i="1"/>
  <c r="F678" i="1"/>
  <c r="E678" i="1"/>
  <c r="D678" i="1"/>
  <c r="C678" i="1"/>
  <c r="B678" i="1"/>
  <c r="F677" i="1"/>
  <c r="E677" i="1"/>
  <c r="D677" i="1"/>
  <c r="C677" i="1"/>
  <c r="B677" i="1"/>
  <c r="F676" i="1"/>
  <c r="E676" i="1"/>
  <c r="D676" i="1"/>
  <c r="C676" i="1"/>
  <c r="B676" i="1"/>
  <c r="F675" i="1"/>
  <c r="E675" i="1"/>
  <c r="D675" i="1"/>
  <c r="C675" i="1"/>
  <c r="B675" i="1"/>
  <c r="F674" i="1"/>
  <c r="E674" i="1"/>
  <c r="D674" i="1"/>
  <c r="C674" i="1"/>
  <c r="B674" i="1"/>
  <c r="F673" i="1"/>
  <c r="E673" i="1"/>
  <c r="D673" i="1"/>
  <c r="C673" i="1"/>
  <c r="B673" i="1"/>
  <c r="F672" i="1"/>
  <c r="E672" i="1"/>
  <c r="D672" i="1"/>
  <c r="C672" i="1"/>
  <c r="B672" i="1"/>
  <c r="F671" i="1"/>
  <c r="E671" i="1"/>
  <c r="D671" i="1"/>
  <c r="C671" i="1"/>
  <c r="B671" i="1"/>
  <c r="F670" i="1"/>
  <c r="E670" i="1"/>
  <c r="D670" i="1"/>
  <c r="C670" i="1"/>
  <c r="B670" i="1"/>
  <c r="F669" i="1"/>
  <c r="E669" i="1"/>
  <c r="D669" i="1"/>
  <c r="C669" i="1"/>
  <c r="B669" i="1"/>
  <c r="F668" i="1"/>
  <c r="E668" i="1"/>
  <c r="D668" i="1"/>
  <c r="C668" i="1"/>
  <c r="B668" i="1"/>
  <c r="F667" i="1"/>
  <c r="E667" i="1"/>
  <c r="D667" i="1"/>
  <c r="C667" i="1"/>
  <c r="B667" i="1"/>
  <c r="F666" i="1"/>
  <c r="E666" i="1"/>
  <c r="D666" i="1"/>
  <c r="C666" i="1"/>
  <c r="B666" i="1"/>
  <c r="F665" i="1"/>
  <c r="E665" i="1"/>
  <c r="D665" i="1"/>
  <c r="C665" i="1"/>
  <c r="B665" i="1"/>
  <c r="F664" i="1"/>
  <c r="E664" i="1"/>
  <c r="D664" i="1"/>
  <c r="C664" i="1"/>
  <c r="B664" i="1"/>
  <c r="F663" i="1"/>
  <c r="E663" i="1"/>
  <c r="D663" i="1"/>
  <c r="C663" i="1"/>
  <c r="B663" i="1"/>
  <c r="F662" i="1"/>
  <c r="E662" i="1"/>
  <c r="D662" i="1"/>
  <c r="C662" i="1"/>
  <c r="B662" i="1"/>
  <c r="F661" i="1"/>
  <c r="E661" i="1"/>
  <c r="D661" i="1"/>
  <c r="C661" i="1"/>
  <c r="B661" i="1"/>
  <c r="F660" i="1"/>
  <c r="E660" i="1"/>
  <c r="D660" i="1"/>
  <c r="C660" i="1"/>
  <c r="B660" i="1"/>
  <c r="F659" i="1"/>
  <c r="E659" i="1"/>
  <c r="D659" i="1"/>
  <c r="C659" i="1"/>
  <c r="B659" i="1"/>
  <c r="F658" i="1"/>
  <c r="E658" i="1"/>
  <c r="D658" i="1"/>
  <c r="C658" i="1"/>
  <c r="B658" i="1"/>
  <c r="F657" i="1"/>
  <c r="E657" i="1"/>
  <c r="D657" i="1"/>
  <c r="C657" i="1"/>
  <c r="B657" i="1"/>
  <c r="F656" i="1"/>
  <c r="E656" i="1"/>
  <c r="D656" i="1"/>
  <c r="C656" i="1"/>
  <c r="B656" i="1"/>
  <c r="F655" i="1"/>
  <c r="E655" i="1"/>
  <c r="D655" i="1"/>
  <c r="C655" i="1"/>
  <c r="B655" i="1"/>
  <c r="F654" i="1"/>
  <c r="E654" i="1"/>
  <c r="D654" i="1"/>
  <c r="C654" i="1"/>
  <c r="B654" i="1"/>
  <c r="F653" i="1"/>
  <c r="E653" i="1"/>
  <c r="D653" i="1"/>
  <c r="C653" i="1"/>
  <c r="B653" i="1"/>
  <c r="F652" i="1"/>
  <c r="E652" i="1"/>
  <c r="D652" i="1"/>
  <c r="C652" i="1"/>
  <c r="B652" i="1"/>
  <c r="F651" i="1"/>
  <c r="E651" i="1"/>
  <c r="D651" i="1"/>
  <c r="C651" i="1"/>
  <c r="B651" i="1"/>
  <c r="F650" i="1"/>
  <c r="E650" i="1"/>
  <c r="D650" i="1"/>
  <c r="C650" i="1"/>
  <c r="B650" i="1"/>
  <c r="F649" i="1"/>
  <c r="E649" i="1"/>
  <c r="D649" i="1"/>
  <c r="C649" i="1"/>
  <c r="B649" i="1"/>
  <c r="F648" i="1"/>
  <c r="E648" i="1"/>
  <c r="D648" i="1"/>
  <c r="C648" i="1"/>
  <c r="B648" i="1"/>
  <c r="F647" i="1"/>
  <c r="E647" i="1"/>
  <c r="D647" i="1"/>
  <c r="C647" i="1"/>
  <c r="B647" i="1"/>
  <c r="F646" i="1"/>
  <c r="E646" i="1"/>
  <c r="D646" i="1"/>
  <c r="C646" i="1"/>
  <c r="B646" i="1"/>
  <c r="F645" i="1"/>
  <c r="E645" i="1"/>
  <c r="D645" i="1"/>
  <c r="C645" i="1"/>
  <c r="B645" i="1"/>
  <c r="F644" i="1"/>
  <c r="E644" i="1"/>
  <c r="D644" i="1"/>
  <c r="C644" i="1"/>
  <c r="B644" i="1"/>
  <c r="F643" i="1"/>
  <c r="E643" i="1"/>
  <c r="D643" i="1"/>
  <c r="C643" i="1"/>
  <c r="B643" i="1"/>
  <c r="F642" i="1"/>
  <c r="E642" i="1"/>
  <c r="D642" i="1"/>
  <c r="C642" i="1"/>
  <c r="B642" i="1"/>
  <c r="F641" i="1"/>
  <c r="E641" i="1"/>
  <c r="D641" i="1"/>
  <c r="C641" i="1"/>
  <c r="B641" i="1"/>
  <c r="F640" i="1"/>
  <c r="E640" i="1"/>
  <c r="D640" i="1"/>
  <c r="C640" i="1"/>
  <c r="B640" i="1"/>
  <c r="F639" i="1"/>
  <c r="E639" i="1"/>
  <c r="D639" i="1"/>
  <c r="C639" i="1"/>
  <c r="B639" i="1"/>
  <c r="F638" i="1"/>
  <c r="E638" i="1"/>
  <c r="D638" i="1"/>
  <c r="C638" i="1"/>
  <c r="B638" i="1"/>
  <c r="F637" i="1"/>
  <c r="E637" i="1"/>
  <c r="D637" i="1"/>
  <c r="C637" i="1"/>
  <c r="B637" i="1"/>
  <c r="F636" i="1"/>
  <c r="E636" i="1"/>
  <c r="D636" i="1"/>
  <c r="C636" i="1"/>
  <c r="B636" i="1"/>
  <c r="F635" i="1"/>
  <c r="E635" i="1"/>
  <c r="D635" i="1"/>
  <c r="C635" i="1"/>
  <c r="B635" i="1"/>
  <c r="F634" i="1"/>
  <c r="E634" i="1"/>
  <c r="D634" i="1"/>
  <c r="C634" i="1"/>
  <c r="B634" i="1"/>
  <c r="F633" i="1"/>
  <c r="E633" i="1"/>
  <c r="D633" i="1"/>
  <c r="C633" i="1"/>
  <c r="B633" i="1"/>
  <c r="F632" i="1"/>
  <c r="E632" i="1"/>
  <c r="D632" i="1"/>
  <c r="C632" i="1"/>
  <c r="B632" i="1"/>
  <c r="F631" i="1"/>
  <c r="E631" i="1"/>
  <c r="D631" i="1"/>
  <c r="C631" i="1"/>
  <c r="B631" i="1"/>
  <c r="F630" i="1"/>
  <c r="E630" i="1"/>
  <c r="D630" i="1"/>
  <c r="C630" i="1"/>
  <c r="B630" i="1"/>
  <c r="F629" i="1"/>
  <c r="E629" i="1"/>
  <c r="D629" i="1"/>
  <c r="C629" i="1"/>
  <c r="B629" i="1"/>
  <c r="F628" i="1"/>
  <c r="E628" i="1"/>
  <c r="D628" i="1"/>
  <c r="C628" i="1"/>
  <c r="B628" i="1"/>
  <c r="F627" i="1"/>
  <c r="E627" i="1"/>
  <c r="D627" i="1"/>
  <c r="C627" i="1"/>
  <c r="B627" i="1"/>
  <c r="F626" i="1"/>
  <c r="E626" i="1"/>
  <c r="D626" i="1"/>
  <c r="C626" i="1"/>
  <c r="B626" i="1"/>
  <c r="F625" i="1"/>
  <c r="E625" i="1"/>
  <c r="D625" i="1"/>
  <c r="C625" i="1"/>
  <c r="B625" i="1"/>
  <c r="F624" i="1"/>
  <c r="E624" i="1"/>
  <c r="D624" i="1"/>
  <c r="C624" i="1"/>
  <c r="B624" i="1"/>
  <c r="F623" i="1"/>
  <c r="E623" i="1"/>
  <c r="D623" i="1"/>
  <c r="C623" i="1"/>
  <c r="B623" i="1"/>
  <c r="F622" i="1"/>
  <c r="E622" i="1"/>
  <c r="D622" i="1"/>
  <c r="C622" i="1"/>
  <c r="B622" i="1"/>
  <c r="F621" i="1"/>
  <c r="E621" i="1"/>
  <c r="D621" i="1"/>
  <c r="C621" i="1"/>
  <c r="B621" i="1"/>
  <c r="F620" i="1"/>
  <c r="E620" i="1"/>
  <c r="D620" i="1"/>
  <c r="C620" i="1"/>
  <c r="B620" i="1"/>
  <c r="F619" i="1"/>
  <c r="E619" i="1"/>
  <c r="D619" i="1"/>
  <c r="C619" i="1"/>
  <c r="B619" i="1"/>
  <c r="F618" i="1"/>
  <c r="E618" i="1"/>
  <c r="D618" i="1"/>
  <c r="C618" i="1"/>
  <c r="B618" i="1"/>
  <c r="F617" i="1"/>
  <c r="E617" i="1"/>
  <c r="D617" i="1"/>
  <c r="C617" i="1"/>
  <c r="B617" i="1"/>
  <c r="F616" i="1"/>
  <c r="E616" i="1"/>
  <c r="D616" i="1"/>
  <c r="C616" i="1"/>
  <c r="B616" i="1"/>
  <c r="F615" i="1"/>
  <c r="E615" i="1"/>
  <c r="D615" i="1"/>
  <c r="C615" i="1"/>
  <c r="B615" i="1"/>
  <c r="F614" i="1"/>
  <c r="E614" i="1"/>
  <c r="D614" i="1"/>
  <c r="C614" i="1"/>
  <c r="B614" i="1"/>
  <c r="F613" i="1"/>
  <c r="E613" i="1"/>
  <c r="D613" i="1"/>
  <c r="C613" i="1"/>
  <c r="B613" i="1"/>
  <c r="F612" i="1"/>
  <c r="E612" i="1"/>
  <c r="D612" i="1"/>
  <c r="C612" i="1"/>
  <c r="B612" i="1"/>
  <c r="F611" i="1"/>
  <c r="E611" i="1"/>
  <c r="D611" i="1"/>
  <c r="C611" i="1"/>
  <c r="B611" i="1"/>
  <c r="F610" i="1"/>
  <c r="E610" i="1"/>
  <c r="D610" i="1"/>
  <c r="C610" i="1"/>
  <c r="B610" i="1"/>
  <c r="F609" i="1"/>
  <c r="E609" i="1"/>
  <c r="D609" i="1"/>
  <c r="C609" i="1"/>
  <c r="B609" i="1"/>
  <c r="F608" i="1"/>
  <c r="E608" i="1"/>
  <c r="D608" i="1"/>
  <c r="C608" i="1"/>
  <c r="B608" i="1"/>
  <c r="F607" i="1"/>
  <c r="E607" i="1"/>
  <c r="D607" i="1"/>
  <c r="C607" i="1"/>
  <c r="B607" i="1"/>
  <c r="F606" i="1"/>
  <c r="E606" i="1"/>
  <c r="D606" i="1"/>
  <c r="C606" i="1"/>
  <c r="B606" i="1"/>
  <c r="F605" i="1"/>
  <c r="E605" i="1"/>
  <c r="D605" i="1"/>
  <c r="C605" i="1"/>
  <c r="B605" i="1"/>
  <c r="F604" i="1"/>
  <c r="E604" i="1"/>
  <c r="D604" i="1"/>
  <c r="C604" i="1"/>
  <c r="B604" i="1"/>
  <c r="F603" i="1"/>
  <c r="E603" i="1"/>
  <c r="D603" i="1"/>
  <c r="C603" i="1"/>
  <c r="B603" i="1"/>
  <c r="F602" i="1"/>
  <c r="E602" i="1"/>
  <c r="D602" i="1"/>
  <c r="C602" i="1"/>
  <c r="B602" i="1"/>
  <c r="F601" i="1"/>
  <c r="E601" i="1"/>
  <c r="D601" i="1"/>
  <c r="C601" i="1"/>
  <c r="B601" i="1"/>
  <c r="F600" i="1"/>
  <c r="E600" i="1"/>
  <c r="D600" i="1"/>
  <c r="C600" i="1"/>
  <c r="B600" i="1"/>
  <c r="F599" i="1"/>
  <c r="E599" i="1"/>
  <c r="D599" i="1"/>
  <c r="C599" i="1"/>
  <c r="B599" i="1"/>
  <c r="F598" i="1"/>
  <c r="E598" i="1"/>
  <c r="D598" i="1"/>
  <c r="C598" i="1"/>
  <c r="B598" i="1"/>
  <c r="F597" i="1"/>
  <c r="E597" i="1"/>
  <c r="D597" i="1"/>
  <c r="C597" i="1"/>
  <c r="B597" i="1"/>
  <c r="F596" i="1"/>
  <c r="E596" i="1"/>
  <c r="D596" i="1"/>
  <c r="C596" i="1"/>
  <c r="B596" i="1"/>
  <c r="F595" i="1"/>
  <c r="E595" i="1"/>
  <c r="D595" i="1"/>
  <c r="C595" i="1"/>
  <c r="B595" i="1"/>
  <c r="F594" i="1"/>
  <c r="E594" i="1"/>
  <c r="D594" i="1"/>
  <c r="C594" i="1"/>
  <c r="B594" i="1"/>
  <c r="F593" i="1"/>
  <c r="E593" i="1"/>
  <c r="D593" i="1"/>
  <c r="C593" i="1"/>
  <c r="B593" i="1"/>
  <c r="F592" i="1"/>
  <c r="E592" i="1"/>
  <c r="D592" i="1"/>
  <c r="C592" i="1"/>
  <c r="B592" i="1"/>
  <c r="F591" i="1"/>
  <c r="E591" i="1"/>
  <c r="D591" i="1"/>
  <c r="C591" i="1"/>
  <c r="B591" i="1"/>
  <c r="F590" i="1"/>
  <c r="E590" i="1"/>
  <c r="D590" i="1"/>
  <c r="C590" i="1"/>
  <c r="B590" i="1"/>
  <c r="F589" i="1"/>
  <c r="E589" i="1"/>
  <c r="D589" i="1"/>
  <c r="C589" i="1"/>
  <c r="B589" i="1"/>
  <c r="F588" i="1"/>
  <c r="E588" i="1"/>
  <c r="D588" i="1"/>
  <c r="C588" i="1"/>
  <c r="B588" i="1"/>
  <c r="F587" i="1"/>
  <c r="E587" i="1"/>
  <c r="D587" i="1"/>
  <c r="C587" i="1"/>
  <c r="B587" i="1"/>
  <c r="F586" i="1"/>
  <c r="E586" i="1"/>
  <c r="D586" i="1"/>
  <c r="C586" i="1"/>
  <c r="B586" i="1"/>
  <c r="F585" i="1"/>
  <c r="E585" i="1"/>
  <c r="D585" i="1"/>
  <c r="C585" i="1"/>
  <c r="B585" i="1"/>
  <c r="F584" i="1"/>
  <c r="E584" i="1"/>
  <c r="D584" i="1"/>
  <c r="C584" i="1"/>
  <c r="B584" i="1"/>
  <c r="F583" i="1"/>
  <c r="E583" i="1"/>
  <c r="D583" i="1"/>
  <c r="C583" i="1"/>
  <c r="B583" i="1"/>
  <c r="F582" i="1"/>
  <c r="E582" i="1"/>
  <c r="D582" i="1"/>
  <c r="C582" i="1"/>
  <c r="B582" i="1"/>
  <c r="F581" i="1"/>
  <c r="E581" i="1"/>
  <c r="D581" i="1"/>
  <c r="C581" i="1"/>
  <c r="B581" i="1"/>
  <c r="F580" i="1"/>
  <c r="E580" i="1"/>
  <c r="D580" i="1"/>
  <c r="C580" i="1"/>
  <c r="B580" i="1"/>
  <c r="F579" i="1"/>
  <c r="E579" i="1"/>
  <c r="D579" i="1"/>
  <c r="C579" i="1"/>
  <c r="B579" i="1"/>
  <c r="F578" i="1"/>
  <c r="E578" i="1"/>
  <c r="D578" i="1"/>
  <c r="C578" i="1"/>
  <c r="B578" i="1"/>
  <c r="F577" i="1"/>
  <c r="E577" i="1"/>
  <c r="D577" i="1"/>
  <c r="C577" i="1"/>
  <c r="B577" i="1"/>
  <c r="F576" i="1"/>
  <c r="E576" i="1"/>
  <c r="D576" i="1"/>
  <c r="C576" i="1"/>
  <c r="B576" i="1"/>
  <c r="F575" i="1"/>
  <c r="E575" i="1"/>
  <c r="D575" i="1"/>
  <c r="C575" i="1"/>
  <c r="B575" i="1"/>
  <c r="F574" i="1"/>
  <c r="E574" i="1"/>
  <c r="D574" i="1"/>
  <c r="C574" i="1"/>
  <c r="B574" i="1"/>
  <c r="F573" i="1"/>
  <c r="E573" i="1"/>
  <c r="D573" i="1"/>
  <c r="C573" i="1"/>
  <c r="B573" i="1"/>
  <c r="F572" i="1"/>
  <c r="E572" i="1"/>
  <c r="D572" i="1"/>
  <c r="C572" i="1"/>
  <c r="B572" i="1"/>
  <c r="F571" i="1"/>
  <c r="E571" i="1"/>
  <c r="D571" i="1"/>
  <c r="C571" i="1"/>
  <c r="B571" i="1"/>
  <c r="F570" i="1"/>
  <c r="E570" i="1"/>
  <c r="D570" i="1"/>
  <c r="C570" i="1"/>
  <c r="B570" i="1"/>
  <c r="F569" i="1"/>
  <c r="E569" i="1"/>
  <c r="D569" i="1"/>
  <c r="C569" i="1"/>
  <c r="B569" i="1"/>
  <c r="F568" i="1"/>
  <c r="E568" i="1"/>
  <c r="D568" i="1"/>
  <c r="C568" i="1"/>
  <c r="B568" i="1"/>
  <c r="F567" i="1"/>
  <c r="E567" i="1"/>
  <c r="D567" i="1"/>
  <c r="C567" i="1"/>
  <c r="B567" i="1"/>
  <c r="F566" i="1"/>
  <c r="E566" i="1"/>
  <c r="D566" i="1"/>
  <c r="C566" i="1"/>
  <c r="B566" i="1"/>
  <c r="F565" i="1"/>
  <c r="E565" i="1"/>
  <c r="D565" i="1"/>
  <c r="C565" i="1"/>
  <c r="B565" i="1"/>
  <c r="F564" i="1"/>
  <c r="E564" i="1"/>
  <c r="D564" i="1"/>
  <c r="C564" i="1"/>
  <c r="B564" i="1"/>
  <c r="F563" i="1"/>
  <c r="E563" i="1"/>
  <c r="D563" i="1"/>
  <c r="C563" i="1"/>
  <c r="B563" i="1"/>
  <c r="F562" i="1"/>
  <c r="E562" i="1"/>
  <c r="D562" i="1"/>
  <c r="C562" i="1"/>
  <c r="B562" i="1"/>
  <c r="F561" i="1"/>
  <c r="E561" i="1"/>
  <c r="D561" i="1"/>
  <c r="C561" i="1"/>
  <c r="B561" i="1"/>
  <c r="F560" i="1"/>
  <c r="E560" i="1"/>
  <c r="D560" i="1"/>
  <c r="C560" i="1"/>
  <c r="B560" i="1"/>
  <c r="F559" i="1"/>
  <c r="E559" i="1"/>
  <c r="D559" i="1"/>
  <c r="C559" i="1"/>
  <c r="B559" i="1"/>
  <c r="F558" i="1"/>
  <c r="E558" i="1"/>
  <c r="D558" i="1"/>
  <c r="C558" i="1"/>
  <c r="B558" i="1"/>
  <c r="F557" i="1"/>
  <c r="E557" i="1"/>
  <c r="D557" i="1"/>
  <c r="C557" i="1"/>
  <c r="B557" i="1"/>
  <c r="F556" i="1"/>
  <c r="E556" i="1"/>
  <c r="D556" i="1"/>
  <c r="C556" i="1"/>
  <c r="B556" i="1"/>
  <c r="F555" i="1"/>
  <c r="E555" i="1"/>
  <c r="D555" i="1"/>
  <c r="C555" i="1"/>
  <c r="B555" i="1"/>
  <c r="F554" i="1"/>
  <c r="E554" i="1"/>
  <c r="D554" i="1"/>
  <c r="C554" i="1"/>
  <c r="B554" i="1"/>
  <c r="F553" i="1"/>
  <c r="E553" i="1"/>
  <c r="D553" i="1"/>
  <c r="C553" i="1"/>
  <c r="B553" i="1"/>
  <c r="F552" i="1"/>
  <c r="E552" i="1"/>
  <c r="D552" i="1"/>
  <c r="C552" i="1"/>
  <c r="B552" i="1"/>
  <c r="F551" i="1"/>
  <c r="E551" i="1"/>
  <c r="D551" i="1"/>
  <c r="C551" i="1"/>
  <c r="B551" i="1"/>
  <c r="F550" i="1"/>
  <c r="E550" i="1"/>
  <c r="D550" i="1"/>
  <c r="C550" i="1"/>
  <c r="B550" i="1"/>
  <c r="F549" i="1"/>
  <c r="E549" i="1"/>
  <c r="D549" i="1"/>
  <c r="C549" i="1"/>
  <c r="B549" i="1"/>
  <c r="F548" i="1"/>
  <c r="E548" i="1"/>
  <c r="D548" i="1"/>
  <c r="C548" i="1"/>
  <c r="B548" i="1"/>
  <c r="F547" i="1"/>
  <c r="E547" i="1"/>
  <c r="D547" i="1"/>
  <c r="C547" i="1"/>
  <c r="B547" i="1"/>
  <c r="F546" i="1"/>
  <c r="E546" i="1"/>
  <c r="D546" i="1"/>
  <c r="C546" i="1"/>
  <c r="B546" i="1"/>
  <c r="F545" i="1"/>
  <c r="E545" i="1"/>
  <c r="D545" i="1"/>
  <c r="C545" i="1"/>
  <c r="B545" i="1"/>
  <c r="F544" i="1"/>
  <c r="E544" i="1"/>
  <c r="D544" i="1"/>
  <c r="C544" i="1"/>
  <c r="B544" i="1"/>
  <c r="F543" i="1"/>
  <c r="E543" i="1"/>
  <c r="D543" i="1"/>
  <c r="C543" i="1"/>
  <c r="B543" i="1"/>
  <c r="F542" i="1"/>
  <c r="E542" i="1"/>
  <c r="D542" i="1"/>
  <c r="C542" i="1"/>
  <c r="B542" i="1"/>
  <c r="F541" i="1"/>
  <c r="E541" i="1"/>
  <c r="D541" i="1"/>
  <c r="C541" i="1"/>
  <c r="B541" i="1"/>
  <c r="F540" i="1"/>
  <c r="E540" i="1"/>
  <c r="D540" i="1"/>
  <c r="C540" i="1"/>
  <c r="B540" i="1"/>
  <c r="F539" i="1"/>
  <c r="E539" i="1"/>
  <c r="D539" i="1"/>
  <c r="C539" i="1"/>
  <c r="B539" i="1"/>
  <c r="F538" i="1"/>
  <c r="E538" i="1"/>
  <c r="D538" i="1"/>
  <c r="C538" i="1"/>
  <c r="B538" i="1"/>
  <c r="F537" i="1"/>
  <c r="E537" i="1"/>
  <c r="D537" i="1"/>
  <c r="C537" i="1"/>
  <c r="B537" i="1"/>
  <c r="F536" i="1"/>
  <c r="E536" i="1"/>
  <c r="D536" i="1"/>
  <c r="C536" i="1"/>
  <c r="B536" i="1"/>
  <c r="F535" i="1"/>
  <c r="E535" i="1"/>
  <c r="D535" i="1"/>
  <c r="C535" i="1"/>
  <c r="B535" i="1"/>
  <c r="F534" i="1"/>
  <c r="E534" i="1"/>
  <c r="D534" i="1"/>
  <c r="C534" i="1"/>
  <c r="B534" i="1"/>
  <c r="F533" i="1"/>
  <c r="E533" i="1"/>
  <c r="D533" i="1"/>
  <c r="C533" i="1"/>
  <c r="B533" i="1"/>
  <c r="F532" i="1"/>
  <c r="E532" i="1"/>
  <c r="D532" i="1"/>
  <c r="C532" i="1"/>
  <c r="B532" i="1"/>
  <c r="F531" i="1"/>
  <c r="E531" i="1"/>
  <c r="D531" i="1"/>
  <c r="C531" i="1"/>
  <c r="B531" i="1"/>
  <c r="F530" i="1"/>
  <c r="E530" i="1"/>
  <c r="D530" i="1"/>
  <c r="C530" i="1"/>
  <c r="B530" i="1"/>
  <c r="F529" i="1"/>
  <c r="E529" i="1"/>
  <c r="D529" i="1"/>
  <c r="C529" i="1"/>
  <c r="B529" i="1"/>
  <c r="F528" i="1"/>
  <c r="E528" i="1"/>
  <c r="D528" i="1"/>
  <c r="C528" i="1"/>
  <c r="B528" i="1"/>
  <c r="F527" i="1"/>
  <c r="E527" i="1"/>
  <c r="D527" i="1"/>
  <c r="C527" i="1"/>
  <c r="B527" i="1"/>
  <c r="F526" i="1"/>
  <c r="E526" i="1"/>
  <c r="D526" i="1"/>
  <c r="C526" i="1"/>
  <c r="B526" i="1"/>
  <c r="F525" i="1"/>
  <c r="E525" i="1"/>
  <c r="D525" i="1"/>
  <c r="C525" i="1"/>
  <c r="B525" i="1"/>
  <c r="F524" i="1"/>
  <c r="E524" i="1"/>
  <c r="D524" i="1"/>
  <c r="C524" i="1"/>
  <c r="B524" i="1"/>
  <c r="F523" i="1"/>
  <c r="E523" i="1"/>
  <c r="D523" i="1"/>
  <c r="C523" i="1"/>
  <c r="B523" i="1"/>
  <c r="F522" i="1"/>
  <c r="E522" i="1"/>
  <c r="D522" i="1"/>
  <c r="C522" i="1"/>
  <c r="B522" i="1"/>
  <c r="F521" i="1"/>
  <c r="E521" i="1"/>
  <c r="D521" i="1"/>
  <c r="C521" i="1"/>
  <c r="B521" i="1"/>
  <c r="F520" i="1"/>
  <c r="E520" i="1"/>
  <c r="D520" i="1"/>
  <c r="C520" i="1"/>
  <c r="B520" i="1"/>
  <c r="F519" i="1"/>
  <c r="E519" i="1"/>
  <c r="D519" i="1"/>
  <c r="C519" i="1"/>
  <c r="B519" i="1"/>
  <c r="F518" i="1"/>
  <c r="E518" i="1"/>
  <c r="D518" i="1"/>
  <c r="C518" i="1"/>
  <c r="B518" i="1"/>
  <c r="F517" i="1"/>
  <c r="E517" i="1"/>
  <c r="D517" i="1"/>
  <c r="C517" i="1"/>
  <c r="B517" i="1"/>
  <c r="F516" i="1"/>
  <c r="E516" i="1"/>
  <c r="D516" i="1"/>
  <c r="C516" i="1"/>
  <c r="B516" i="1"/>
  <c r="F515" i="1"/>
  <c r="E515" i="1"/>
  <c r="D515" i="1"/>
  <c r="C515" i="1"/>
  <c r="B515" i="1"/>
  <c r="F514" i="1"/>
  <c r="E514" i="1"/>
  <c r="D514" i="1"/>
  <c r="C514" i="1"/>
  <c r="B514" i="1"/>
  <c r="F513" i="1"/>
  <c r="E513" i="1"/>
  <c r="D513" i="1"/>
  <c r="C513" i="1"/>
  <c r="B513" i="1"/>
  <c r="F512" i="1"/>
  <c r="E512" i="1"/>
  <c r="D512" i="1"/>
  <c r="C512" i="1"/>
  <c r="B512" i="1"/>
  <c r="F511" i="1"/>
  <c r="E511" i="1"/>
  <c r="D511" i="1"/>
  <c r="C511" i="1"/>
  <c r="B511" i="1"/>
  <c r="F510" i="1"/>
  <c r="E510" i="1"/>
  <c r="D510" i="1"/>
  <c r="C510" i="1"/>
  <c r="B510" i="1"/>
  <c r="F509" i="1"/>
  <c r="E509" i="1"/>
  <c r="D509" i="1"/>
  <c r="C509" i="1"/>
  <c r="B509" i="1"/>
  <c r="F508" i="1"/>
  <c r="E508" i="1"/>
  <c r="D508" i="1"/>
  <c r="C508" i="1"/>
  <c r="B508" i="1"/>
  <c r="F507" i="1"/>
  <c r="E507" i="1"/>
  <c r="D507" i="1"/>
  <c r="C507" i="1"/>
  <c r="B507" i="1"/>
  <c r="F506" i="1"/>
  <c r="E506" i="1"/>
  <c r="D506" i="1"/>
  <c r="C506" i="1"/>
  <c r="B506" i="1"/>
  <c r="F505" i="1"/>
  <c r="E505" i="1"/>
  <c r="D505" i="1"/>
  <c r="C505" i="1"/>
  <c r="B505" i="1"/>
  <c r="F504" i="1"/>
  <c r="E504" i="1"/>
  <c r="D504" i="1"/>
  <c r="C504" i="1"/>
  <c r="B504" i="1"/>
  <c r="F503" i="1"/>
  <c r="E503" i="1"/>
  <c r="D503" i="1"/>
  <c r="C503" i="1"/>
  <c r="B503" i="1"/>
  <c r="F502" i="1"/>
  <c r="E502" i="1"/>
  <c r="D502" i="1"/>
  <c r="C502" i="1"/>
  <c r="B502" i="1"/>
  <c r="F501" i="1"/>
  <c r="E501" i="1"/>
  <c r="D501" i="1"/>
  <c r="C501" i="1"/>
  <c r="B501" i="1"/>
  <c r="F500" i="1"/>
  <c r="E500" i="1"/>
  <c r="D500" i="1"/>
  <c r="C500" i="1"/>
  <c r="B500" i="1"/>
  <c r="F499" i="1"/>
  <c r="E499" i="1"/>
  <c r="D499" i="1"/>
  <c r="C499" i="1"/>
  <c r="B499" i="1"/>
  <c r="F498" i="1"/>
  <c r="E498" i="1"/>
  <c r="D498" i="1"/>
  <c r="C498" i="1"/>
  <c r="B498" i="1"/>
  <c r="F497" i="1"/>
  <c r="E497" i="1"/>
  <c r="D497" i="1"/>
  <c r="C497" i="1"/>
  <c r="B497" i="1"/>
  <c r="F496" i="1"/>
  <c r="E496" i="1"/>
  <c r="D496" i="1"/>
  <c r="C496" i="1"/>
  <c r="B496" i="1"/>
  <c r="F495" i="1"/>
  <c r="E495" i="1"/>
  <c r="D495" i="1"/>
  <c r="C495" i="1"/>
  <c r="B495" i="1"/>
  <c r="F494" i="1"/>
  <c r="E494" i="1"/>
  <c r="D494" i="1"/>
  <c r="C494" i="1"/>
  <c r="B494" i="1"/>
  <c r="F493" i="1"/>
  <c r="E493" i="1"/>
  <c r="D493" i="1"/>
  <c r="C493" i="1"/>
  <c r="B493" i="1"/>
  <c r="F492" i="1"/>
  <c r="E492" i="1"/>
  <c r="D492" i="1"/>
  <c r="C492" i="1"/>
  <c r="B492" i="1"/>
  <c r="F491" i="1"/>
  <c r="E491" i="1"/>
  <c r="D491" i="1"/>
  <c r="C491" i="1"/>
  <c r="B491" i="1"/>
  <c r="F490" i="1"/>
  <c r="E490" i="1"/>
  <c r="D490" i="1"/>
  <c r="C490" i="1"/>
  <c r="B490" i="1"/>
  <c r="F489" i="1"/>
  <c r="E489" i="1"/>
  <c r="D489" i="1"/>
  <c r="C489" i="1"/>
  <c r="B489" i="1"/>
  <c r="F488" i="1"/>
  <c r="E488" i="1"/>
  <c r="D488" i="1"/>
  <c r="C488" i="1"/>
  <c r="B488" i="1"/>
  <c r="F487" i="1"/>
  <c r="E487" i="1"/>
  <c r="D487" i="1"/>
  <c r="C487" i="1"/>
  <c r="B487" i="1"/>
  <c r="F486" i="1"/>
  <c r="E486" i="1"/>
  <c r="D486" i="1"/>
  <c r="C486" i="1"/>
  <c r="B486" i="1"/>
  <c r="F485" i="1"/>
  <c r="E485" i="1"/>
  <c r="D485" i="1"/>
  <c r="C485" i="1"/>
  <c r="B485" i="1"/>
  <c r="F484" i="1"/>
  <c r="E484" i="1"/>
  <c r="D484" i="1"/>
  <c r="C484" i="1"/>
  <c r="B484" i="1"/>
  <c r="F483" i="1"/>
  <c r="E483" i="1"/>
  <c r="D483" i="1"/>
  <c r="C483" i="1"/>
  <c r="B483" i="1"/>
  <c r="F482" i="1"/>
  <c r="E482" i="1"/>
  <c r="D482" i="1"/>
  <c r="C482" i="1"/>
  <c r="B482" i="1"/>
  <c r="F481" i="1"/>
  <c r="E481" i="1"/>
  <c r="D481" i="1"/>
  <c r="C481" i="1"/>
  <c r="B481" i="1"/>
  <c r="F480" i="1"/>
  <c r="E480" i="1"/>
  <c r="D480" i="1"/>
  <c r="C480" i="1"/>
  <c r="B480" i="1"/>
  <c r="F479" i="1"/>
  <c r="E479" i="1"/>
  <c r="D479" i="1"/>
  <c r="C479" i="1"/>
  <c r="B479" i="1"/>
  <c r="F478" i="1"/>
  <c r="E478" i="1"/>
  <c r="D478" i="1"/>
  <c r="C478" i="1"/>
  <c r="B478" i="1"/>
  <c r="F477" i="1"/>
  <c r="E477" i="1"/>
  <c r="D477" i="1"/>
  <c r="C477" i="1"/>
  <c r="B477" i="1"/>
  <c r="F476" i="1"/>
  <c r="E476" i="1"/>
  <c r="D476" i="1"/>
  <c r="C476" i="1"/>
  <c r="B476" i="1"/>
  <c r="F475" i="1"/>
  <c r="E475" i="1"/>
  <c r="D475" i="1"/>
  <c r="C475" i="1"/>
  <c r="B475" i="1"/>
  <c r="F474" i="1"/>
  <c r="E474" i="1"/>
  <c r="D474" i="1"/>
  <c r="C474" i="1"/>
  <c r="B474" i="1"/>
  <c r="F473" i="1"/>
  <c r="E473" i="1"/>
  <c r="D473" i="1"/>
  <c r="C473" i="1"/>
  <c r="B473" i="1"/>
  <c r="F472" i="1"/>
  <c r="E472" i="1"/>
  <c r="D472" i="1"/>
  <c r="C472" i="1"/>
  <c r="B472" i="1"/>
  <c r="F471" i="1"/>
  <c r="E471" i="1"/>
  <c r="D471" i="1"/>
  <c r="C471" i="1"/>
  <c r="B471" i="1"/>
  <c r="F470" i="1"/>
  <c r="E470" i="1"/>
  <c r="D470" i="1"/>
  <c r="C470" i="1"/>
  <c r="B470" i="1"/>
  <c r="F469" i="1"/>
  <c r="E469" i="1"/>
  <c r="D469" i="1"/>
  <c r="C469" i="1"/>
  <c r="B469" i="1"/>
  <c r="F468" i="1"/>
  <c r="E468" i="1"/>
  <c r="D468" i="1"/>
  <c r="C468" i="1"/>
  <c r="B468" i="1"/>
  <c r="F467" i="1"/>
  <c r="E467" i="1"/>
  <c r="D467" i="1"/>
  <c r="C467" i="1"/>
  <c r="B467" i="1"/>
  <c r="F466" i="1"/>
  <c r="E466" i="1"/>
  <c r="D466" i="1"/>
  <c r="C466" i="1"/>
  <c r="B466" i="1"/>
  <c r="F465" i="1"/>
  <c r="E465" i="1"/>
  <c r="D465" i="1"/>
  <c r="C465" i="1"/>
  <c r="B465" i="1"/>
  <c r="F464" i="1"/>
  <c r="E464" i="1"/>
  <c r="D464" i="1"/>
  <c r="C464" i="1"/>
  <c r="B464" i="1"/>
  <c r="F463" i="1"/>
  <c r="E463" i="1"/>
  <c r="D463" i="1"/>
  <c r="C463" i="1"/>
  <c r="B463" i="1"/>
  <c r="F462" i="1"/>
  <c r="E462" i="1"/>
  <c r="D462" i="1"/>
  <c r="C462" i="1"/>
  <c r="B462" i="1"/>
  <c r="F461" i="1"/>
  <c r="E461" i="1"/>
  <c r="D461" i="1"/>
  <c r="C461" i="1"/>
  <c r="B461" i="1"/>
  <c r="F460" i="1"/>
  <c r="E460" i="1"/>
  <c r="D460" i="1"/>
  <c r="C460" i="1"/>
  <c r="B460" i="1"/>
  <c r="F459" i="1"/>
  <c r="E459" i="1"/>
  <c r="D459" i="1"/>
  <c r="C459" i="1"/>
  <c r="B459" i="1"/>
  <c r="F458" i="1"/>
  <c r="E458" i="1"/>
  <c r="D458" i="1"/>
  <c r="C458" i="1"/>
  <c r="B458" i="1"/>
  <c r="F457" i="1"/>
  <c r="E457" i="1"/>
  <c r="D457" i="1"/>
  <c r="C457" i="1"/>
  <c r="B457" i="1"/>
  <c r="F456" i="1"/>
  <c r="E456" i="1"/>
  <c r="D456" i="1"/>
  <c r="C456" i="1"/>
  <c r="B456" i="1"/>
  <c r="F455" i="1"/>
  <c r="E455" i="1"/>
  <c r="D455" i="1"/>
  <c r="C455" i="1"/>
  <c r="B455" i="1"/>
  <c r="F454" i="1"/>
  <c r="E454" i="1"/>
  <c r="D454" i="1"/>
  <c r="C454" i="1"/>
  <c r="B454" i="1"/>
  <c r="F453" i="1"/>
  <c r="E453" i="1"/>
  <c r="D453" i="1"/>
  <c r="C453" i="1"/>
  <c r="B453" i="1"/>
  <c r="F452" i="1"/>
  <c r="E452" i="1"/>
  <c r="D452" i="1"/>
  <c r="C452" i="1"/>
  <c r="B452" i="1"/>
  <c r="F451" i="1"/>
  <c r="E451" i="1"/>
  <c r="D451" i="1"/>
  <c r="C451" i="1"/>
  <c r="B451" i="1"/>
  <c r="F450" i="1"/>
  <c r="E450" i="1"/>
  <c r="D450" i="1"/>
  <c r="C450" i="1"/>
  <c r="B450" i="1"/>
  <c r="F449" i="1"/>
  <c r="E449" i="1"/>
  <c r="D449" i="1"/>
  <c r="C449" i="1"/>
  <c r="B449" i="1"/>
  <c r="F448" i="1"/>
  <c r="E448" i="1"/>
  <c r="D448" i="1"/>
  <c r="C448" i="1"/>
  <c r="B448" i="1"/>
  <c r="F447" i="1"/>
  <c r="E447" i="1"/>
  <c r="D447" i="1"/>
  <c r="C447" i="1"/>
  <c r="B447" i="1"/>
  <c r="F446" i="1"/>
  <c r="E446" i="1"/>
  <c r="D446" i="1"/>
  <c r="C446" i="1"/>
  <c r="B446" i="1"/>
  <c r="F445" i="1"/>
  <c r="E445" i="1"/>
  <c r="D445" i="1"/>
  <c r="C445" i="1"/>
  <c r="B445" i="1"/>
  <c r="F444" i="1"/>
  <c r="E444" i="1"/>
  <c r="D444" i="1"/>
  <c r="C444" i="1"/>
  <c r="B444" i="1"/>
  <c r="F443" i="1"/>
  <c r="E443" i="1"/>
  <c r="D443" i="1"/>
  <c r="C443" i="1"/>
  <c r="B443" i="1"/>
  <c r="F442" i="1"/>
  <c r="E442" i="1"/>
  <c r="D442" i="1"/>
  <c r="C442" i="1"/>
  <c r="B442" i="1"/>
  <c r="F441" i="1"/>
  <c r="E441" i="1"/>
  <c r="D441" i="1"/>
  <c r="C441" i="1"/>
  <c r="B441" i="1"/>
  <c r="F440" i="1"/>
  <c r="E440" i="1"/>
  <c r="D440" i="1"/>
  <c r="C440" i="1"/>
  <c r="B440" i="1"/>
  <c r="F439" i="1"/>
  <c r="E439" i="1"/>
  <c r="D439" i="1"/>
  <c r="C439" i="1"/>
  <c r="B439" i="1"/>
  <c r="F438" i="1"/>
  <c r="E438" i="1"/>
  <c r="D438" i="1"/>
  <c r="C438" i="1"/>
  <c r="B438" i="1"/>
  <c r="F437" i="1"/>
  <c r="E437" i="1"/>
  <c r="D437" i="1"/>
  <c r="C437" i="1"/>
  <c r="B437" i="1"/>
  <c r="F436" i="1"/>
  <c r="E436" i="1"/>
  <c r="D436" i="1"/>
  <c r="C436" i="1"/>
  <c r="B436" i="1"/>
  <c r="F435" i="1"/>
  <c r="E435" i="1"/>
  <c r="D435" i="1"/>
  <c r="C435" i="1"/>
  <c r="B435" i="1"/>
  <c r="F434" i="1"/>
  <c r="E434" i="1"/>
  <c r="D434" i="1"/>
  <c r="C434" i="1"/>
  <c r="B434" i="1"/>
  <c r="F433" i="1"/>
  <c r="E433" i="1"/>
  <c r="D433" i="1"/>
  <c r="C433" i="1"/>
  <c r="B433" i="1"/>
  <c r="F432" i="1"/>
  <c r="E432" i="1"/>
  <c r="D432" i="1"/>
  <c r="C432" i="1"/>
  <c r="B432" i="1"/>
  <c r="F431" i="1"/>
  <c r="E431" i="1"/>
  <c r="D431" i="1"/>
  <c r="C431" i="1"/>
  <c r="B431" i="1"/>
  <c r="F430" i="1"/>
  <c r="E430" i="1"/>
  <c r="D430" i="1"/>
  <c r="C430" i="1"/>
  <c r="B430" i="1"/>
  <c r="F429" i="1"/>
  <c r="E429" i="1"/>
  <c r="D429" i="1"/>
  <c r="C429" i="1"/>
  <c r="B429" i="1"/>
  <c r="F428" i="1"/>
  <c r="E428" i="1"/>
  <c r="D428" i="1"/>
  <c r="C428" i="1"/>
  <c r="B428" i="1"/>
  <c r="F427" i="1"/>
  <c r="E427" i="1"/>
  <c r="D427" i="1"/>
  <c r="C427" i="1"/>
  <c r="B427" i="1"/>
  <c r="F426" i="1"/>
  <c r="E426" i="1"/>
  <c r="D426" i="1"/>
  <c r="C426" i="1"/>
  <c r="B426" i="1"/>
  <c r="F425" i="1"/>
  <c r="E425" i="1"/>
  <c r="D425" i="1"/>
  <c r="C425" i="1"/>
  <c r="B425" i="1"/>
  <c r="F424" i="1"/>
  <c r="E424" i="1"/>
  <c r="D424" i="1"/>
  <c r="C424" i="1"/>
  <c r="B424" i="1"/>
  <c r="F423" i="1"/>
  <c r="E423" i="1"/>
  <c r="D423" i="1"/>
  <c r="C423" i="1"/>
  <c r="B423" i="1"/>
  <c r="F422" i="1"/>
  <c r="E422" i="1"/>
  <c r="D422" i="1"/>
  <c r="C422" i="1"/>
  <c r="B422" i="1"/>
  <c r="F421" i="1"/>
  <c r="E421" i="1"/>
  <c r="D421" i="1"/>
  <c r="C421" i="1"/>
  <c r="B421" i="1"/>
  <c r="F420" i="1"/>
  <c r="E420" i="1"/>
  <c r="D420" i="1"/>
  <c r="C420" i="1"/>
  <c r="B420" i="1"/>
  <c r="F419" i="1"/>
  <c r="E419" i="1"/>
  <c r="D419" i="1"/>
  <c r="C419" i="1"/>
  <c r="B419" i="1"/>
  <c r="F418" i="1"/>
  <c r="E418" i="1"/>
  <c r="D418" i="1"/>
  <c r="C418" i="1"/>
  <c r="B418" i="1"/>
  <c r="F417" i="1"/>
  <c r="E417" i="1"/>
  <c r="D417" i="1"/>
  <c r="C417" i="1"/>
  <c r="B417" i="1"/>
  <c r="F416" i="1"/>
  <c r="E416" i="1"/>
  <c r="D416" i="1"/>
  <c r="C416" i="1"/>
  <c r="B416" i="1"/>
  <c r="F415" i="1"/>
  <c r="E415" i="1"/>
  <c r="D415" i="1"/>
  <c r="C415" i="1"/>
  <c r="B415" i="1"/>
  <c r="F414" i="1"/>
  <c r="E414" i="1"/>
  <c r="D414" i="1"/>
  <c r="C414" i="1"/>
  <c r="B414" i="1"/>
  <c r="F413" i="1"/>
  <c r="E413" i="1"/>
  <c r="D413" i="1"/>
  <c r="C413" i="1"/>
  <c r="B413" i="1"/>
  <c r="F412" i="1"/>
  <c r="E412" i="1"/>
  <c r="D412" i="1"/>
  <c r="C412" i="1"/>
  <c r="B412" i="1"/>
  <c r="F411" i="1"/>
  <c r="E411" i="1"/>
  <c r="D411" i="1"/>
  <c r="C411" i="1"/>
  <c r="B411" i="1"/>
  <c r="F410" i="1"/>
  <c r="E410" i="1"/>
  <c r="D410" i="1"/>
  <c r="C410" i="1"/>
  <c r="B410" i="1"/>
  <c r="F409" i="1"/>
  <c r="E409" i="1"/>
  <c r="D409" i="1"/>
  <c r="C409" i="1"/>
  <c r="B409" i="1"/>
  <c r="F408" i="1"/>
  <c r="E408" i="1"/>
  <c r="D408" i="1"/>
  <c r="C408" i="1"/>
  <c r="B408" i="1"/>
  <c r="F407" i="1"/>
  <c r="E407" i="1"/>
  <c r="D407" i="1"/>
  <c r="C407" i="1"/>
  <c r="B407" i="1"/>
  <c r="F406" i="1"/>
  <c r="E406" i="1"/>
  <c r="D406" i="1"/>
  <c r="C406" i="1"/>
  <c r="B406" i="1"/>
  <c r="F405" i="1"/>
  <c r="E405" i="1"/>
  <c r="D405" i="1"/>
  <c r="C405" i="1"/>
  <c r="B405" i="1"/>
  <c r="F404" i="1"/>
  <c r="E404" i="1"/>
  <c r="D404" i="1"/>
  <c r="C404" i="1"/>
  <c r="B404" i="1"/>
  <c r="F403" i="1"/>
  <c r="E403" i="1"/>
  <c r="D403" i="1"/>
  <c r="C403" i="1"/>
  <c r="B403" i="1"/>
  <c r="F402" i="1"/>
  <c r="E402" i="1"/>
  <c r="D402" i="1"/>
  <c r="C402" i="1"/>
  <c r="B402" i="1"/>
  <c r="F401" i="1"/>
  <c r="E401" i="1"/>
  <c r="D401" i="1"/>
  <c r="C401" i="1"/>
  <c r="B401" i="1"/>
  <c r="F400" i="1"/>
  <c r="E400" i="1"/>
  <c r="D400" i="1"/>
  <c r="C400" i="1"/>
  <c r="B400" i="1"/>
  <c r="F399" i="1"/>
  <c r="E399" i="1"/>
  <c r="D399" i="1"/>
  <c r="C399" i="1"/>
  <c r="B399" i="1"/>
  <c r="F398" i="1"/>
  <c r="E398" i="1"/>
  <c r="D398" i="1"/>
  <c r="C398" i="1"/>
  <c r="B398" i="1"/>
  <c r="F397" i="1"/>
  <c r="E397" i="1"/>
  <c r="D397" i="1"/>
  <c r="C397" i="1"/>
  <c r="B397" i="1"/>
  <c r="F396" i="1"/>
  <c r="E396" i="1"/>
  <c r="D396" i="1"/>
  <c r="C396" i="1"/>
  <c r="B396" i="1"/>
  <c r="F395" i="1"/>
  <c r="E395" i="1"/>
  <c r="D395" i="1"/>
  <c r="C395" i="1"/>
  <c r="B395" i="1"/>
  <c r="F394" i="1"/>
  <c r="E394" i="1"/>
  <c r="D394" i="1"/>
  <c r="C394" i="1"/>
  <c r="B394" i="1"/>
  <c r="F393" i="1"/>
  <c r="E393" i="1"/>
  <c r="D393" i="1"/>
  <c r="C393" i="1"/>
  <c r="B393" i="1"/>
  <c r="F392" i="1"/>
  <c r="E392" i="1"/>
  <c r="D392" i="1"/>
  <c r="C392" i="1"/>
  <c r="B392" i="1"/>
  <c r="F391" i="1"/>
  <c r="E391" i="1"/>
  <c r="D391" i="1"/>
  <c r="C391" i="1"/>
  <c r="B391" i="1"/>
  <c r="F390" i="1"/>
  <c r="E390" i="1"/>
  <c r="D390" i="1"/>
  <c r="C390" i="1"/>
  <c r="B390" i="1"/>
  <c r="F389" i="1"/>
  <c r="E389" i="1"/>
  <c r="D389" i="1"/>
  <c r="C389" i="1"/>
  <c r="B389" i="1"/>
  <c r="F388" i="1"/>
  <c r="E388" i="1"/>
  <c r="D388" i="1"/>
  <c r="C388" i="1"/>
  <c r="B388" i="1"/>
  <c r="F387" i="1"/>
  <c r="E387" i="1"/>
  <c r="D387" i="1"/>
  <c r="C387" i="1"/>
  <c r="B387" i="1"/>
  <c r="F386" i="1"/>
  <c r="E386" i="1"/>
  <c r="D386" i="1"/>
  <c r="C386" i="1"/>
  <c r="B386" i="1"/>
  <c r="F385" i="1"/>
  <c r="E385" i="1"/>
  <c r="D385" i="1"/>
  <c r="C385" i="1"/>
  <c r="B385" i="1"/>
  <c r="F384" i="1"/>
  <c r="E384" i="1"/>
  <c r="D384" i="1"/>
  <c r="C384" i="1"/>
  <c r="B384" i="1"/>
  <c r="F383" i="1"/>
  <c r="E383" i="1"/>
  <c r="D383" i="1"/>
  <c r="C383" i="1"/>
  <c r="B383" i="1"/>
  <c r="F382" i="1"/>
  <c r="E382" i="1"/>
  <c r="D382" i="1"/>
  <c r="C382" i="1"/>
  <c r="B382" i="1"/>
  <c r="F381" i="1"/>
  <c r="E381" i="1"/>
  <c r="D381" i="1"/>
  <c r="C381" i="1"/>
  <c r="B381" i="1"/>
  <c r="F380" i="1"/>
  <c r="E380" i="1"/>
  <c r="D380" i="1"/>
  <c r="C380" i="1"/>
  <c r="B380" i="1"/>
  <c r="F379" i="1"/>
  <c r="E379" i="1"/>
  <c r="D379" i="1"/>
  <c r="C379" i="1"/>
  <c r="B379" i="1"/>
  <c r="F378" i="1"/>
  <c r="E378" i="1"/>
  <c r="D378" i="1"/>
  <c r="C378" i="1"/>
  <c r="B378" i="1"/>
  <c r="F377" i="1"/>
  <c r="E377" i="1"/>
  <c r="D377" i="1"/>
  <c r="C377" i="1"/>
  <c r="B377" i="1"/>
  <c r="F376" i="1"/>
  <c r="E376" i="1"/>
  <c r="D376" i="1"/>
  <c r="C376" i="1"/>
  <c r="B376" i="1"/>
  <c r="F375" i="1"/>
  <c r="E375" i="1"/>
  <c r="D375" i="1"/>
  <c r="C375" i="1"/>
  <c r="B375" i="1"/>
  <c r="F374" i="1"/>
  <c r="E374" i="1"/>
  <c r="D374" i="1"/>
  <c r="C374" i="1"/>
  <c r="B374" i="1"/>
  <c r="F373" i="1"/>
  <c r="E373" i="1"/>
  <c r="D373" i="1"/>
  <c r="C373" i="1"/>
  <c r="B373" i="1"/>
  <c r="F372" i="1"/>
  <c r="E372" i="1"/>
  <c r="D372" i="1"/>
  <c r="C372" i="1"/>
  <c r="B372" i="1"/>
  <c r="F371" i="1"/>
  <c r="E371" i="1"/>
  <c r="D371" i="1"/>
  <c r="C371" i="1"/>
  <c r="B371" i="1"/>
  <c r="F370" i="1"/>
  <c r="E370" i="1"/>
  <c r="D370" i="1"/>
  <c r="C370" i="1"/>
  <c r="B370" i="1"/>
  <c r="F369" i="1"/>
  <c r="E369" i="1"/>
  <c r="D369" i="1"/>
  <c r="C369" i="1"/>
  <c r="B369" i="1"/>
  <c r="F368" i="1"/>
  <c r="E368" i="1"/>
  <c r="D368" i="1"/>
  <c r="C368" i="1"/>
  <c r="B368" i="1"/>
  <c r="F367" i="1"/>
  <c r="E367" i="1"/>
  <c r="D367" i="1"/>
  <c r="C367" i="1"/>
  <c r="B367" i="1"/>
  <c r="F366" i="1"/>
  <c r="E366" i="1"/>
  <c r="D366" i="1"/>
  <c r="C366" i="1"/>
  <c r="B366" i="1"/>
  <c r="F365" i="1"/>
  <c r="E365" i="1"/>
  <c r="D365" i="1"/>
  <c r="C365" i="1"/>
  <c r="B365" i="1"/>
  <c r="F364" i="1"/>
  <c r="E364" i="1"/>
  <c r="D364" i="1"/>
  <c r="C364" i="1"/>
  <c r="B364" i="1"/>
  <c r="F363" i="1"/>
  <c r="E363" i="1"/>
  <c r="D363" i="1"/>
  <c r="C363" i="1"/>
  <c r="B363" i="1"/>
  <c r="F362" i="1"/>
  <c r="E362" i="1"/>
  <c r="D362" i="1"/>
  <c r="C362" i="1"/>
  <c r="B362" i="1"/>
  <c r="F361" i="1"/>
  <c r="E361" i="1"/>
  <c r="D361" i="1"/>
  <c r="C361" i="1"/>
  <c r="B361" i="1"/>
  <c r="F360" i="1"/>
  <c r="E360" i="1"/>
  <c r="D360" i="1"/>
  <c r="C360" i="1"/>
  <c r="B360" i="1"/>
  <c r="F359" i="1"/>
  <c r="E359" i="1"/>
  <c r="D359" i="1"/>
  <c r="C359" i="1"/>
  <c r="B359" i="1"/>
  <c r="F358" i="1"/>
  <c r="E358" i="1"/>
  <c r="D358" i="1"/>
  <c r="C358" i="1"/>
  <c r="B358" i="1"/>
  <c r="F357" i="1"/>
  <c r="E357" i="1"/>
  <c r="D357" i="1"/>
  <c r="C357" i="1"/>
  <c r="B357" i="1"/>
  <c r="F356" i="1"/>
  <c r="E356" i="1"/>
  <c r="D356" i="1"/>
  <c r="C356" i="1"/>
  <c r="B356" i="1"/>
  <c r="F355" i="1"/>
  <c r="E355" i="1"/>
  <c r="D355" i="1"/>
  <c r="C355" i="1"/>
  <c r="B355" i="1"/>
  <c r="F354" i="1"/>
  <c r="E354" i="1"/>
  <c r="D354" i="1"/>
  <c r="C354" i="1"/>
  <c r="B354" i="1"/>
  <c r="F353" i="1"/>
  <c r="E353" i="1"/>
  <c r="D353" i="1"/>
  <c r="C353" i="1"/>
  <c r="B353" i="1"/>
  <c r="F352" i="1"/>
  <c r="E352" i="1"/>
  <c r="D352" i="1"/>
  <c r="C352" i="1"/>
  <c r="B352" i="1"/>
  <c r="F351" i="1"/>
  <c r="E351" i="1"/>
  <c r="D351" i="1"/>
  <c r="C351" i="1"/>
  <c r="B351" i="1"/>
  <c r="F350" i="1"/>
  <c r="E350" i="1"/>
  <c r="D350" i="1"/>
  <c r="C350" i="1"/>
  <c r="B350" i="1"/>
  <c r="F349" i="1"/>
  <c r="E349" i="1"/>
  <c r="D349" i="1"/>
  <c r="C349" i="1"/>
  <c r="B349" i="1"/>
  <c r="F348" i="1"/>
  <c r="E348" i="1"/>
  <c r="D348" i="1"/>
  <c r="C348" i="1"/>
  <c r="B348" i="1"/>
  <c r="F347" i="1"/>
  <c r="E347" i="1"/>
  <c r="D347" i="1"/>
  <c r="C347" i="1"/>
  <c r="B347" i="1"/>
  <c r="F346" i="1"/>
  <c r="E346" i="1"/>
  <c r="D346" i="1"/>
  <c r="C346" i="1"/>
  <c r="B346" i="1"/>
  <c r="F345" i="1"/>
  <c r="E345" i="1"/>
  <c r="D345" i="1"/>
  <c r="C345" i="1"/>
  <c r="B345" i="1"/>
  <c r="F344" i="1"/>
  <c r="E344" i="1"/>
  <c r="D344" i="1"/>
  <c r="C344" i="1"/>
  <c r="B344" i="1"/>
  <c r="F343" i="1"/>
  <c r="E343" i="1"/>
  <c r="D343" i="1"/>
  <c r="C343" i="1"/>
  <c r="B343" i="1"/>
  <c r="F342" i="1"/>
  <c r="E342" i="1"/>
  <c r="D342" i="1"/>
  <c r="C342" i="1"/>
  <c r="B342" i="1"/>
  <c r="F341" i="1"/>
  <c r="E341" i="1"/>
  <c r="D341" i="1"/>
  <c r="C341" i="1"/>
  <c r="B341" i="1"/>
  <c r="F340" i="1"/>
  <c r="E340" i="1"/>
  <c r="D340" i="1"/>
  <c r="C340" i="1"/>
  <c r="B340" i="1"/>
  <c r="F339" i="1"/>
  <c r="E339" i="1"/>
  <c r="D339" i="1"/>
  <c r="C339" i="1"/>
  <c r="B339" i="1"/>
  <c r="F338" i="1"/>
  <c r="E338" i="1"/>
  <c r="D338" i="1"/>
  <c r="C338" i="1"/>
  <c r="B338" i="1"/>
  <c r="F337" i="1"/>
  <c r="E337" i="1"/>
  <c r="D337" i="1"/>
  <c r="C337" i="1"/>
  <c r="B337" i="1"/>
  <c r="F336" i="1"/>
  <c r="E336" i="1"/>
  <c r="D336" i="1"/>
  <c r="C336" i="1"/>
  <c r="B336" i="1"/>
  <c r="F335" i="1"/>
  <c r="E335" i="1"/>
  <c r="D335" i="1"/>
  <c r="C335" i="1"/>
  <c r="B335" i="1"/>
  <c r="F334" i="1"/>
  <c r="E334" i="1"/>
  <c r="D334" i="1"/>
  <c r="C334" i="1"/>
  <c r="B334" i="1"/>
  <c r="F333" i="1"/>
  <c r="E333" i="1"/>
  <c r="D333" i="1"/>
  <c r="C333" i="1"/>
  <c r="B333" i="1"/>
  <c r="F332" i="1"/>
  <c r="E332" i="1"/>
  <c r="D332" i="1"/>
  <c r="C332" i="1"/>
  <c r="B332" i="1"/>
  <c r="F331" i="1"/>
  <c r="E331" i="1"/>
  <c r="D331" i="1"/>
  <c r="C331" i="1"/>
  <c r="B331" i="1"/>
  <c r="F330" i="1"/>
  <c r="E330" i="1"/>
  <c r="D330" i="1"/>
  <c r="C330" i="1"/>
  <c r="B330" i="1"/>
  <c r="F329" i="1"/>
  <c r="E329" i="1"/>
  <c r="D329" i="1"/>
  <c r="C329" i="1"/>
  <c r="B329" i="1"/>
  <c r="F328" i="1"/>
  <c r="E328" i="1"/>
  <c r="D328" i="1"/>
  <c r="C328" i="1"/>
  <c r="B328" i="1"/>
  <c r="F327" i="1"/>
  <c r="E327" i="1"/>
  <c r="D327" i="1"/>
  <c r="C327" i="1"/>
  <c r="B327" i="1"/>
  <c r="F326" i="1"/>
  <c r="E326" i="1"/>
  <c r="D326" i="1"/>
  <c r="C326" i="1"/>
  <c r="B326" i="1"/>
  <c r="F325" i="1"/>
  <c r="E325" i="1"/>
  <c r="D325" i="1"/>
  <c r="C325" i="1"/>
  <c r="B325" i="1"/>
  <c r="F324" i="1"/>
  <c r="E324" i="1"/>
  <c r="D324" i="1"/>
  <c r="C324" i="1"/>
  <c r="B324" i="1"/>
  <c r="F323" i="1"/>
  <c r="E323" i="1"/>
  <c r="D323" i="1"/>
  <c r="C323" i="1"/>
  <c r="B323" i="1"/>
  <c r="F322" i="1"/>
  <c r="E322" i="1"/>
  <c r="D322" i="1"/>
  <c r="C322" i="1"/>
  <c r="B322" i="1"/>
  <c r="F321" i="1"/>
  <c r="E321" i="1"/>
  <c r="D321" i="1"/>
  <c r="C321" i="1"/>
  <c r="B321" i="1"/>
  <c r="F320" i="1"/>
  <c r="E320" i="1"/>
  <c r="D320" i="1"/>
  <c r="C320" i="1"/>
  <c r="B320" i="1"/>
  <c r="F319" i="1"/>
  <c r="E319" i="1"/>
  <c r="D319" i="1"/>
  <c r="C319" i="1"/>
  <c r="B319" i="1"/>
  <c r="F318" i="1"/>
  <c r="E318" i="1"/>
  <c r="D318" i="1"/>
  <c r="C318" i="1"/>
  <c r="B318" i="1"/>
  <c r="F317" i="1"/>
  <c r="E317" i="1"/>
  <c r="D317" i="1"/>
  <c r="C317" i="1"/>
  <c r="B317" i="1"/>
  <c r="F316" i="1"/>
  <c r="E316" i="1"/>
  <c r="D316" i="1"/>
  <c r="C316" i="1"/>
  <c r="B316" i="1"/>
  <c r="F315" i="1"/>
  <c r="E315" i="1"/>
  <c r="D315" i="1"/>
  <c r="C315" i="1"/>
  <c r="B315" i="1"/>
  <c r="F314" i="1"/>
  <c r="E314" i="1"/>
  <c r="D314" i="1"/>
  <c r="C314" i="1"/>
  <c r="B314" i="1"/>
  <c r="F313" i="1"/>
  <c r="E313" i="1"/>
  <c r="D313" i="1"/>
  <c r="C313" i="1"/>
  <c r="B313" i="1"/>
  <c r="F312" i="1"/>
  <c r="E312" i="1"/>
  <c r="D312" i="1"/>
  <c r="C312" i="1"/>
  <c r="B312" i="1"/>
  <c r="F311" i="1"/>
  <c r="E311" i="1"/>
  <c r="D311" i="1"/>
  <c r="C311" i="1"/>
  <c r="B311" i="1"/>
  <c r="F310" i="1"/>
  <c r="E310" i="1"/>
  <c r="D310" i="1"/>
  <c r="C310" i="1"/>
  <c r="B310" i="1"/>
  <c r="F309" i="1"/>
  <c r="E309" i="1"/>
  <c r="D309" i="1"/>
  <c r="C309" i="1"/>
  <c r="B309" i="1"/>
  <c r="F308" i="1"/>
  <c r="E308" i="1"/>
  <c r="D308" i="1"/>
  <c r="C308" i="1"/>
  <c r="B308" i="1"/>
  <c r="F307" i="1"/>
  <c r="E307" i="1"/>
  <c r="D307" i="1"/>
  <c r="C307" i="1"/>
  <c r="B307" i="1"/>
  <c r="F306" i="1"/>
  <c r="E306" i="1"/>
  <c r="D306" i="1"/>
  <c r="C306" i="1"/>
  <c r="B306" i="1"/>
  <c r="F305" i="1"/>
  <c r="E305" i="1"/>
  <c r="D305" i="1"/>
  <c r="C305" i="1"/>
  <c r="B305" i="1"/>
  <c r="F304" i="1"/>
  <c r="E304" i="1"/>
  <c r="D304" i="1"/>
  <c r="C304" i="1"/>
  <c r="B304" i="1"/>
  <c r="F303" i="1"/>
  <c r="E303" i="1"/>
  <c r="D303" i="1"/>
  <c r="C303" i="1"/>
  <c r="B303" i="1"/>
  <c r="F302" i="1"/>
  <c r="E302" i="1"/>
  <c r="D302" i="1"/>
  <c r="C302" i="1"/>
  <c r="B302" i="1"/>
  <c r="F301" i="1"/>
  <c r="E301" i="1"/>
  <c r="D301" i="1"/>
  <c r="C301" i="1"/>
  <c r="B301" i="1"/>
  <c r="F300" i="1"/>
  <c r="E300" i="1"/>
  <c r="D300" i="1"/>
  <c r="C300" i="1"/>
  <c r="B300" i="1"/>
  <c r="F299" i="1"/>
  <c r="E299" i="1"/>
  <c r="D299" i="1"/>
  <c r="C299" i="1"/>
  <c r="B299" i="1"/>
  <c r="F298" i="1"/>
  <c r="E298" i="1"/>
  <c r="D298" i="1"/>
  <c r="C298" i="1"/>
  <c r="B298" i="1"/>
  <c r="F297" i="1"/>
  <c r="E297" i="1"/>
  <c r="D297" i="1"/>
  <c r="C297" i="1"/>
  <c r="B297" i="1"/>
  <c r="F296" i="1"/>
  <c r="E296" i="1"/>
  <c r="D296" i="1"/>
  <c r="C296" i="1"/>
  <c r="B296" i="1"/>
  <c r="F295" i="1"/>
  <c r="E295" i="1"/>
  <c r="D295" i="1"/>
  <c r="C295" i="1"/>
  <c r="B295" i="1"/>
  <c r="F294" i="1"/>
  <c r="E294" i="1"/>
  <c r="D294" i="1"/>
  <c r="C294" i="1"/>
  <c r="B294" i="1"/>
  <c r="F293" i="1"/>
  <c r="E293" i="1"/>
  <c r="D293" i="1"/>
  <c r="C293" i="1"/>
  <c r="B293" i="1"/>
  <c r="F292" i="1"/>
  <c r="E292" i="1"/>
  <c r="D292" i="1"/>
  <c r="C292" i="1"/>
  <c r="B292" i="1"/>
  <c r="F291" i="1"/>
  <c r="E291" i="1"/>
  <c r="D291" i="1"/>
  <c r="C291" i="1"/>
  <c r="B291" i="1"/>
  <c r="F290" i="1"/>
  <c r="E290" i="1"/>
  <c r="D290" i="1"/>
  <c r="C290" i="1"/>
  <c r="B290" i="1"/>
  <c r="F289" i="1"/>
  <c r="E289" i="1"/>
  <c r="D289" i="1"/>
  <c r="C289" i="1"/>
  <c r="B289" i="1"/>
  <c r="F288" i="1"/>
  <c r="E288" i="1"/>
  <c r="D288" i="1"/>
  <c r="C288" i="1"/>
  <c r="B288" i="1"/>
  <c r="F287" i="1"/>
  <c r="E287" i="1"/>
  <c r="D287" i="1"/>
  <c r="C287" i="1"/>
  <c r="B287" i="1"/>
  <c r="F286" i="1"/>
  <c r="E286" i="1"/>
  <c r="D286" i="1"/>
  <c r="C286" i="1"/>
  <c r="B286" i="1"/>
  <c r="F285" i="1"/>
  <c r="E285" i="1"/>
  <c r="D285" i="1"/>
  <c r="C285" i="1"/>
  <c r="B285" i="1"/>
  <c r="F284" i="1"/>
  <c r="E284" i="1"/>
  <c r="D284" i="1"/>
  <c r="C284" i="1"/>
  <c r="B284" i="1"/>
  <c r="F283" i="1"/>
  <c r="E283" i="1"/>
  <c r="D283" i="1"/>
  <c r="C283" i="1"/>
  <c r="B283" i="1"/>
  <c r="F282" i="1"/>
  <c r="E282" i="1"/>
  <c r="D282" i="1"/>
  <c r="C282" i="1"/>
  <c r="B282" i="1"/>
  <c r="F281" i="1"/>
  <c r="E281" i="1"/>
  <c r="D281" i="1"/>
  <c r="C281" i="1"/>
  <c r="B281" i="1"/>
  <c r="F280" i="1"/>
  <c r="E280" i="1"/>
  <c r="D280" i="1"/>
  <c r="C280" i="1"/>
  <c r="B280" i="1"/>
  <c r="F279" i="1"/>
  <c r="E279" i="1"/>
  <c r="D279" i="1"/>
  <c r="C279" i="1"/>
  <c r="B279" i="1"/>
  <c r="F278" i="1"/>
  <c r="E278" i="1"/>
  <c r="D278" i="1"/>
  <c r="C278" i="1"/>
  <c r="B278" i="1"/>
  <c r="F277" i="1"/>
  <c r="E277" i="1"/>
  <c r="D277" i="1"/>
  <c r="C277" i="1"/>
  <c r="B277" i="1"/>
  <c r="F276" i="1"/>
  <c r="E276" i="1"/>
  <c r="D276" i="1"/>
  <c r="C276" i="1"/>
  <c r="B276" i="1"/>
  <c r="F275" i="1"/>
  <c r="E275" i="1"/>
  <c r="D275" i="1"/>
  <c r="C275" i="1"/>
  <c r="B275" i="1"/>
  <c r="F274" i="1"/>
  <c r="E274" i="1"/>
  <c r="D274" i="1"/>
  <c r="C274" i="1"/>
  <c r="B274" i="1"/>
  <c r="F273" i="1"/>
  <c r="E273" i="1"/>
  <c r="D273" i="1"/>
  <c r="C273" i="1"/>
  <c r="B273" i="1"/>
  <c r="F272" i="1"/>
  <c r="E272" i="1"/>
  <c r="D272" i="1"/>
  <c r="C272" i="1"/>
  <c r="B272" i="1"/>
  <c r="F271" i="1"/>
  <c r="E271" i="1"/>
  <c r="D271" i="1"/>
  <c r="C271" i="1"/>
  <c r="B271" i="1"/>
  <c r="F270" i="1"/>
  <c r="E270" i="1"/>
  <c r="D270" i="1"/>
  <c r="C270" i="1"/>
  <c r="B270" i="1"/>
  <c r="F269" i="1"/>
  <c r="E269" i="1"/>
  <c r="D269" i="1"/>
  <c r="C269" i="1"/>
  <c r="B269" i="1"/>
  <c r="F268" i="1"/>
  <c r="E268" i="1"/>
  <c r="D268" i="1"/>
  <c r="C268" i="1"/>
  <c r="B268" i="1"/>
  <c r="F267" i="1"/>
  <c r="E267" i="1"/>
  <c r="D267" i="1"/>
  <c r="C267" i="1"/>
  <c r="B267" i="1"/>
  <c r="F266" i="1"/>
  <c r="E266" i="1"/>
  <c r="D266" i="1"/>
  <c r="C266" i="1"/>
  <c r="B266" i="1"/>
  <c r="F265" i="1"/>
  <c r="E265" i="1"/>
  <c r="D265" i="1"/>
  <c r="C265" i="1"/>
  <c r="B265" i="1"/>
  <c r="F264" i="1"/>
  <c r="E264" i="1"/>
  <c r="D264" i="1"/>
  <c r="C264" i="1"/>
  <c r="B264" i="1"/>
  <c r="F263" i="1"/>
  <c r="E263" i="1"/>
  <c r="D263" i="1"/>
  <c r="C263" i="1"/>
  <c r="B263" i="1"/>
  <c r="F262" i="1"/>
  <c r="E262" i="1"/>
  <c r="D262" i="1"/>
  <c r="C262" i="1"/>
  <c r="B262" i="1"/>
  <c r="F261" i="1"/>
  <c r="E261" i="1"/>
  <c r="D261" i="1"/>
  <c r="C261" i="1"/>
  <c r="B261" i="1"/>
  <c r="F260" i="1"/>
  <c r="E260" i="1"/>
  <c r="D260" i="1"/>
  <c r="C260" i="1"/>
  <c r="B260" i="1"/>
  <c r="F259" i="1"/>
  <c r="E259" i="1"/>
  <c r="D259" i="1"/>
  <c r="C259" i="1"/>
  <c r="B259" i="1"/>
  <c r="F258" i="1"/>
  <c r="E258" i="1"/>
  <c r="D258" i="1"/>
  <c r="C258" i="1"/>
  <c r="B258" i="1"/>
  <c r="F257" i="1"/>
  <c r="E257" i="1"/>
  <c r="D257" i="1"/>
  <c r="C257" i="1"/>
  <c r="B257" i="1"/>
  <c r="F256" i="1"/>
  <c r="E256" i="1"/>
  <c r="D256" i="1"/>
  <c r="C256" i="1"/>
  <c r="B256" i="1"/>
  <c r="F255" i="1"/>
  <c r="E255" i="1"/>
  <c r="D255" i="1"/>
  <c r="C255" i="1"/>
  <c r="B255" i="1"/>
  <c r="F254" i="1"/>
  <c r="E254" i="1"/>
  <c r="D254" i="1"/>
  <c r="C254" i="1"/>
  <c r="B254" i="1"/>
  <c r="F253" i="1"/>
  <c r="E253" i="1"/>
  <c r="D253" i="1"/>
  <c r="C253" i="1"/>
  <c r="B253" i="1"/>
  <c r="F252" i="1"/>
  <c r="E252" i="1"/>
  <c r="D252" i="1"/>
  <c r="C252" i="1"/>
  <c r="B252" i="1"/>
  <c r="F251" i="1"/>
  <c r="E251" i="1"/>
  <c r="D251" i="1"/>
  <c r="C251" i="1"/>
  <c r="B251" i="1"/>
  <c r="F250" i="1"/>
  <c r="E250" i="1"/>
  <c r="D250" i="1"/>
  <c r="C250" i="1"/>
  <c r="B250" i="1"/>
  <c r="F249" i="1"/>
  <c r="E249" i="1"/>
  <c r="D249" i="1"/>
  <c r="C249" i="1"/>
  <c r="B249" i="1"/>
  <c r="F248" i="1"/>
  <c r="E248" i="1"/>
  <c r="D248" i="1"/>
  <c r="C248" i="1"/>
  <c r="B248" i="1"/>
  <c r="F247" i="1"/>
  <c r="E247" i="1"/>
  <c r="D247" i="1"/>
  <c r="C247" i="1"/>
  <c r="B247" i="1"/>
  <c r="F246" i="1"/>
  <c r="E246" i="1"/>
  <c r="D246" i="1"/>
  <c r="C246" i="1"/>
  <c r="B246" i="1"/>
  <c r="F245" i="1"/>
  <c r="E245" i="1"/>
  <c r="D245" i="1"/>
  <c r="C245" i="1"/>
  <c r="B245" i="1"/>
  <c r="F244" i="1"/>
  <c r="E244" i="1"/>
  <c r="D244" i="1"/>
  <c r="C244" i="1"/>
  <c r="B244" i="1"/>
  <c r="F243" i="1"/>
  <c r="E243" i="1"/>
  <c r="D243" i="1"/>
  <c r="C243" i="1"/>
  <c r="B243" i="1"/>
  <c r="F242" i="1"/>
  <c r="E242" i="1"/>
  <c r="D242" i="1"/>
  <c r="C242" i="1"/>
  <c r="B242" i="1"/>
  <c r="F241" i="1"/>
  <c r="E241" i="1"/>
  <c r="D241" i="1"/>
  <c r="C241" i="1"/>
  <c r="B241" i="1"/>
  <c r="F240" i="1"/>
  <c r="E240" i="1"/>
  <c r="D240" i="1"/>
  <c r="C240" i="1"/>
  <c r="B240" i="1"/>
  <c r="F239" i="1"/>
  <c r="E239" i="1"/>
  <c r="D239" i="1"/>
  <c r="C239" i="1"/>
  <c r="B239" i="1"/>
  <c r="F238" i="1"/>
  <c r="E238" i="1"/>
  <c r="D238" i="1"/>
  <c r="C238" i="1"/>
  <c r="B238" i="1"/>
  <c r="F237" i="1"/>
  <c r="E237" i="1"/>
  <c r="D237" i="1"/>
  <c r="C237" i="1"/>
  <c r="B237" i="1"/>
  <c r="F236" i="1"/>
  <c r="E236" i="1"/>
  <c r="D236" i="1"/>
  <c r="C236" i="1"/>
  <c r="B236" i="1"/>
  <c r="F235" i="1"/>
  <c r="E235" i="1"/>
  <c r="D235" i="1"/>
  <c r="C235" i="1"/>
  <c r="B235" i="1"/>
  <c r="F234" i="1"/>
  <c r="E234" i="1"/>
  <c r="D234" i="1"/>
  <c r="C234" i="1"/>
  <c r="B234" i="1"/>
  <c r="F233" i="1"/>
  <c r="E233" i="1"/>
  <c r="D233" i="1"/>
  <c r="C233" i="1"/>
  <c r="B233" i="1"/>
  <c r="F232" i="1"/>
  <c r="E232" i="1"/>
  <c r="D232" i="1"/>
  <c r="C232" i="1"/>
  <c r="B232" i="1"/>
  <c r="F231" i="1"/>
  <c r="E231" i="1"/>
  <c r="D231" i="1"/>
  <c r="C231" i="1"/>
  <c r="B231" i="1"/>
  <c r="F230" i="1"/>
  <c r="E230" i="1"/>
  <c r="D230" i="1"/>
  <c r="C230" i="1"/>
  <c r="B230" i="1"/>
  <c r="F229" i="1"/>
  <c r="E229" i="1"/>
  <c r="D229" i="1"/>
  <c r="C229" i="1"/>
  <c r="B229" i="1"/>
  <c r="F228" i="1"/>
  <c r="E228" i="1"/>
  <c r="D228" i="1"/>
  <c r="C228" i="1"/>
  <c r="B228" i="1"/>
  <c r="F227" i="1"/>
  <c r="E227" i="1"/>
  <c r="D227" i="1"/>
  <c r="C227" i="1"/>
  <c r="B227" i="1"/>
  <c r="F226" i="1"/>
  <c r="E226" i="1"/>
  <c r="D226" i="1"/>
  <c r="C226" i="1"/>
  <c r="B226" i="1"/>
  <c r="F225" i="1"/>
  <c r="E225" i="1"/>
  <c r="D225" i="1"/>
  <c r="C225" i="1"/>
  <c r="B225" i="1"/>
  <c r="F224" i="1"/>
  <c r="E224" i="1"/>
  <c r="D224" i="1"/>
  <c r="C224" i="1"/>
  <c r="B224" i="1"/>
  <c r="F223" i="1"/>
  <c r="E223" i="1"/>
  <c r="D223" i="1"/>
  <c r="C223" i="1"/>
  <c r="B223" i="1"/>
  <c r="F222" i="1"/>
  <c r="E222" i="1"/>
  <c r="D222" i="1"/>
  <c r="C222" i="1"/>
  <c r="B222" i="1"/>
  <c r="F221" i="1"/>
  <c r="E221" i="1"/>
  <c r="D221" i="1"/>
  <c r="C221" i="1"/>
  <c r="B221" i="1"/>
  <c r="F220" i="1"/>
  <c r="E220" i="1"/>
  <c r="D220" i="1"/>
  <c r="C220" i="1"/>
  <c r="B220" i="1"/>
  <c r="F219" i="1"/>
  <c r="E219" i="1"/>
  <c r="D219" i="1"/>
  <c r="C219" i="1"/>
  <c r="B219" i="1"/>
  <c r="F218" i="1"/>
  <c r="E218" i="1"/>
  <c r="D218" i="1"/>
  <c r="C218" i="1"/>
  <c r="B218" i="1"/>
  <c r="F217" i="1"/>
  <c r="E217" i="1"/>
  <c r="D217" i="1"/>
  <c r="C217" i="1"/>
  <c r="B217" i="1"/>
  <c r="F216" i="1"/>
  <c r="E216" i="1"/>
  <c r="D216" i="1"/>
  <c r="C216" i="1"/>
  <c r="B216" i="1"/>
  <c r="F215" i="1"/>
  <c r="E215" i="1"/>
  <c r="D215" i="1"/>
  <c r="C215" i="1"/>
  <c r="B215" i="1"/>
  <c r="F214" i="1"/>
  <c r="E214" i="1"/>
  <c r="D214" i="1"/>
  <c r="C214" i="1"/>
  <c r="B214" i="1"/>
  <c r="F213" i="1"/>
  <c r="E213" i="1"/>
  <c r="D213" i="1"/>
  <c r="C213" i="1"/>
  <c r="B213" i="1"/>
  <c r="F212" i="1"/>
  <c r="E212" i="1"/>
  <c r="D212" i="1"/>
  <c r="C212" i="1"/>
  <c r="B212" i="1"/>
  <c r="F211" i="1"/>
  <c r="E211" i="1"/>
  <c r="D211" i="1"/>
  <c r="C211" i="1"/>
  <c r="B211" i="1"/>
  <c r="F210" i="1"/>
  <c r="E210" i="1"/>
  <c r="D210" i="1"/>
  <c r="C210" i="1"/>
  <c r="B210" i="1"/>
  <c r="F209" i="1"/>
  <c r="E209" i="1"/>
  <c r="D209" i="1"/>
  <c r="C209" i="1"/>
  <c r="B209" i="1"/>
  <c r="F208" i="1"/>
  <c r="E208" i="1"/>
  <c r="D208" i="1"/>
  <c r="C208" i="1"/>
  <c r="B208" i="1"/>
  <c r="F207" i="1"/>
  <c r="E207" i="1"/>
  <c r="D207" i="1"/>
  <c r="C207" i="1"/>
  <c r="B207" i="1"/>
  <c r="F206" i="1"/>
  <c r="E206" i="1"/>
  <c r="D206" i="1"/>
  <c r="C206" i="1"/>
  <c r="B206" i="1"/>
  <c r="F205" i="1"/>
  <c r="E205" i="1"/>
  <c r="D205" i="1"/>
  <c r="C205" i="1"/>
  <c r="B205" i="1"/>
  <c r="F204" i="1"/>
  <c r="E204" i="1"/>
  <c r="D204" i="1"/>
  <c r="C204" i="1"/>
  <c r="B204" i="1"/>
  <c r="F203" i="1"/>
  <c r="E203" i="1"/>
  <c r="D203" i="1"/>
  <c r="C203" i="1"/>
  <c r="B203" i="1"/>
  <c r="F202" i="1"/>
  <c r="E202" i="1"/>
  <c r="D202" i="1"/>
  <c r="C202" i="1"/>
  <c r="B202" i="1"/>
  <c r="F201" i="1"/>
  <c r="E201" i="1"/>
  <c r="D201" i="1"/>
  <c r="C201" i="1"/>
  <c r="B201" i="1"/>
  <c r="F200" i="1"/>
  <c r="E200" i="1"/>
  <c r="D200" i="1"/>
  <c r="C200" i="1"/>
  <c r="B200" i="1"/>
  <c r="F199" i="1"/>
  <c r="E199" i="1"/>
  <c r="D199" i="1"/>
  <c r="C199" i="1"/>
  <c r="B199" i="1"/>
  <c r="F198" i="1"/>
  <c r="E198" i="1"/>
  <c r="D198" i="1"/>
  <c r="C198" i="1"/>
  <c r="B198" i="1"/>
  <c r="F197" i="1"/>
  <c r="E197" i="1"/>
  <c r="D197" i="1"/>
  <c r="C197" i="1"/>
  <c r="B197" i="1"/>
  <c r="F196" i="1"/>
  <c r="E196" i="1"/>
  <c r="D196" i="1"/>
  <c r="C196" i="1"/>
  <c r="B196" i="1"/>
  <c r="F195" i="1"/>
  <c r="E195" i="1"/>
  <c r="D195" i="1"/>
  <c r="C195" i="1"/>
  <c r="B195" i="1"/>
  <c r="F194" i="1"/>
  <c r="E194" i="1"/>
  <c r="D194" i="1"/>
  <c r="C194" i="1"/>
  <c r="B194" i="1"/>
  <c r="F193" i="1"/>
  <c r="E193" i="1"/>
  <c r="D193" i="1"/>
  <c r="C193" i="1"/>
  <c r="B193" i="1"/>
  <c r="F192" i="1"/>
  <c r="E192" i="1"/>
  <c r="D192" i="1"/>
  <c r="C192" i="1"/>
  <c r="B192" i="1"/>
  <c r="F191" i="1"/>
  <c r="E191" i="1"/>
  <c r="D191" i="1"/>
  <c r="C191" i="1"/>
  <c r="B191" i="1"/>
  <c r="F190" i="1"/>
  <c r="E190" i="1"/>
  <c r="D190" i="1"/>
  <c r="C190" i="1"/>
  <c r="B190" i="1"/>
  <c r="F189" i="1"/>
  <c r="E189" i="1"/>
  <c r="D189" i="1"/>
  <c r="C189" i="1"/>
  <c r="B189" i="1"/>
  <c r="F188" i="1"/>
  <c r="E188" i="1"/>
  <c r="D188" i="1"/>
  <c r="C188" i="1"/>
  <c r="B188" i="1"/>
  <c r="F187" i="1"/>
  <c r="E187" i="1"/>
  <c r="D187" i="1"/>
  <c r="C187" i="1"/>
  <c r="B187" i="1"/>
  <c r="F186" i="1"/>
  <c r="E186" i="1"/>
  <c r="D186" i="1"/>
  <c r="C186" i="1"/>
  <c r="B186" i="1"/>
  <c r="F185" i="1"/>
  <c r="E185" i="1"/>
  <c r="D185" i="1"/>
  <c r="C185" i="1"/>
  <c r="B185" i="1"/>
  <c r="F184" i="1"/>
  <c r="E184" i="1"/>
  <c r="D184" i="1"/>
  <c r="C184" i="1"/>
  <c r="B184" i="1"/>
  <c r="F183" i="1"/>
  <c r="E183" i="1"/>
  <c r="D183" i="1"/>
  <c r="C183" i="1"/>
  <c r="B183" i="1"/>
  <c r="F182" i="1"/>
  <c r="E182" i="1"/>
  <c r="D182" i="1"/>
  <c r="C182" i="1"/>
  <c r="B182" i="1"/>
  <c r="F181" i="1"/>
  <c r="E181" i="1"/>
  <c r="D181" i="1"/>
  <c r="C181" i="1"/>
  <c r="B181" i="1"/>
  <c r="F180" i="1"/>
  <c r="E180" i="1"/>
  <c r="D180" i="1"/>
  <c r="C180" i="1"/>
  <c r="B180" i="1"/>
  <c r="F179" i="1"/>
  <c r="E179" i="1"/>
  <c r="D179" i="1"/>
  <c r="C179" i="1"/>
  <c r="B179" i="1"/>
  <c r="F178" i="1"/>
  <c r="E178" i="1"/>
  <c r="D178" i="1"/>
  <c r="C178" i="1"/>
  <c r="B178" i="1"/>
  <c r="F177" i="1"/>
  <c r="E177" i="1"/>
  <c r="D177" i="1"/>
  <c r="C177" i="1"/>
  <c r="B177" i="1"/>
  <c r="F176" i="1"/>
  <c r="E176" i="1"/>
  <c r="D176" i="1"/>
  <c r="C176" i="1"/>
  <c r="B176" i="1"/>
  <c r="F175" i="1"/>
  <c r="E175" i="1"/>
  <c r="D175" i="1"/>
  <c r="C175" i="1"/>
  <c r="B175" i="1"/>
  <c r="F174" i="1"/>
  <c r="E174" i="1"/>
  <c r="D174" i="1"/>
  <c r="C174" i="1"/>
  <c r="B174" i="1"/>
  <c r="F173" i="1"/>
  <c r="E173" i="1"/>
  <c r="D173" i="1"/>
  <c r="C173" i="1"/>
  <c r="B173" i="1"/>
  <c r="F172" i="1"/>
  <c r="E172" i="1"/>
  <c r="D172" i="1"/>
  <c r="C172" i="1"/>
  <c r="B172" i="1"/>
  <c r="F171" i="1"/>
  <c r="E171" i="1"/>
  <c r="D171" i="1"/>
  <c r="C171" i="1"/>
  <c r="B171" i="1"/>
  <c r="F170" i="1"/>
  <c r="E170" i="1"/>
  <c r="D170" i="1"/>
  <c r="C170" i="1"/>
  <c r="B170" i="1"/>
  <c r="F169" i="1"/>
  <c r="E169" i="1"/>
  <c r="D169" i="1"/>
  <c r="C169" i="1"/>
  <c r="B169" i="1"/>
  <c r="F168" i="1"/>
  <c r="E168" i="1"/>
  <c r="D168" i="1"/>
  <c r="C168" i="1"/>
  <c r="B168" i="1"/>
  <c r="F167" i="1"/>
  <c r="E167" i="1"/>
  <c r="D167" i="1"/>
  <c r="C167" i="1"/>
  <c r="B167" i="1"/>
  <c r="F166" i="1"/>
  <c r="E166" i="1"/>
  <c r="D166" i="1"/>
  <c r="C166" i="1"/>
  <c r="B166" i="1"/>
  <c r="F165" i="1"/>
  <c r="E165" i="1"/>
  <c r="D165" i="1"/>
  <c r="C165" i="1"/>
  <c r="B165" i="1"/>
  <c r="F164" i="1"/>
  <c r="E164" i="1"/>
  <c r="D164" i="1"/>
  <c r="C164" i="1"/>
  <c r="B164" i="1"/>
  <c r="F163" i="1"/>
  <c r="E163" i="1"/>
  <c r="D163" i="1"/>
  <c r="C163" i="1"/>
  <c r="B163" i="1"/>
  <c r="F162" i="1"/>
  <c r="E162" i="1"/>
  <c r="D162" i="1"/>
  <c r="C162" i="1"/>
  <c r="B162" i="1"/>
  <c r="F161" i="1"/>
  <c r="E161" i="1"/>
  <c r="D161" i="1"/>
  <c r="C161" i="1"/>
  <c r="B161" i="1"/>
  <c r="F160" i="1"/>
  <c r="E160" i="1"/>
  <c r="D160" i="1"/>
  <c r="C160" i="1"/>
  <c r="B160" i="1"/>
  <c r="F159" i="1"/>
  <c r="E159" i="1"/>
  <c r="D159" i="1"/>
  <c r="C159" i="1"/>
  <c r="B159" i="1"/>
  <c r="F158" i="1"/>
  <c r="E158" i="1"/>
  <c r="D158" i="1"/>
  <c r="C158" i="1"/>
  <c r="B158" i="1"/>
  <c r="F157" i="1"/>
  <c r="E157" i="1"/>
  <c r="D157" i="1"/>
  <c r="C157" i="1"/>
  <c r="B157" i="1"/>
  <c r="F156" i="1"/>
  <c r="E156" i="1"/>
  <c r="D156" i="1"/>
  <c r="C156" i="1"/>
  <c r="B156" i="1"/>
  <c r="F155" i="1"/>
  <c r="E155" i="1"/>
  <c r="D155" i="1"/>
  <c r="C155" i="1"/>
  <c r="B155" i="1"/>
  <c r="F154" i="1"/>
  <c r="E154" i="1"/>
  <c r="D154" i="1"/>
  <c r="C154" i="1"/>
  <c r="B154" i="1"/>
  <c r="F153" i="1"/>
  <c r="E153" i="1"/>
  <c r="D153" i="1"/>
  <c r="C153" i="1"/>
  <c r="B153" i="1"/>
  <c r="F152" i="1"/>
  <c r="E152" i="1"/>
  <c r="D152" i="1"/>
  <c r="C152" i="1"/>
  <c r="B152" i="1"/>
  <c r="F151" i="1"/>
  <c r="E151" i="1"/>
  <c r="D151" i="1"/>
  <c r="C151" i="1"/>
  <c r="B151" i="1"/>
  <c r="F150" i="1"/>
  <c r="E150" i="1"/>
  <c r="D150" i="1"/>
  <c r="C150" i="1"/>
  <c r="B150" i="1"/>
  <c r="F149" i="1"/>
  <c r="E149" i="1"/>
  <c r="D149" i="1"/>
  <c r="C149" i="1"/>
  <c r="B149" i="1"/>
  <c r="F148" i="1"/>
  <c r="E148" i="1"/>
  <c r="D148" i="1"/>
  <c r="C148" i="1"/>
  <c r="B148" i="1"/>
  <c r="F147" i="1"/>
  <c r="E147" i="1"/>
  <c r="D147" i="1"/>
  <c r="C147" i="1"/>
  <c r="B147" i="1"/>
  <c r="F146" i="1"/>
  <c r="E146" i="1"/>
  <c r="D146" i="1"/>
  <c r="C146" i="1"/>
  <c r="B146" i="1"/>
  <c r="F145" i="1"/>
  <c r="E145" i="1"/>
  <c r="D145" i="1"/>
  <c r="C145" i="1"/>
  <c r="B145" i="1"/>
  <c r="F144" i="1"/>
  <c r="E144" i="1"/>
  <c r="D144" i="1"/>
  <c r="C144" i="1"/>
  <c r="B144" i="1"/>
  <c r="F143" i="1"/>
  <c r="E143" i="1"/>
  <c r="D143" i="1"/>
  <c r="C143" i="1"/>
  <c r="B143" i="1"/>
  <c r="F142" i="1"/>
  <c r="E142" i="1"/>
  <c r="D142" i="1"/>
  <c r="C142" i="1"/>
  <c r="B142" i="1"/>
  <c r="F141" i="1"/>
  <c r="E141" i="1"/>
  <c r="D141" i="1"/>
  <c r="C141" i="1"/>
  <c r="B141" i="1"/>
  <c r="F140" i="1"/>
  <c r="E140" i="1"/>
  <c r="D140" i="1"/>
  <c r="C140" i="1"/>
  <c r="B140" i="1"/>
  <c r="F139" i="1"/>
  <c r="E139" i="1"/>
  <c r="D139" i="1"/>
  <c r="C139" i="1"/>
  <c r="B139" i="1"/>
  <c r="F138" i="1"/>
  <c r="E138" i="1"/>
  <c r="D138" i="1"/>
  <c r="C138" i="1"/>
  <c r="B138" i="1"/>
  <c r="F137" i="1"/>
  <c r="E137" i="1"/>
  <c r="D137" i="1"/>
  <c r="C137" i="1"/>
  <c r="B137" i="1"/>
  <c r="F136" i="1"/>
  <c r="E136" i="1"/>
  <c r="D136" i="1"/>
  <c r="C136" i="1"/>
  <c r="B136" i="1"/>
  <c r="F135" i="1"/>
  <c r="E135" i="1"/>
  <c r="D135" i="1"/>
  <c r="C135" i="1"/>
  <c r="B135" i="1"/>
  <c r="F134" i="1"/>
  <c r="E134" i="1"/>
  <c r="D134" i="1"/>
  <c r="C134" i="1"/>
  <c r="B134" i="1"/>
  <c r="F133" i="1"/>
  <c r="E133" i="1"/>
  <c r="D133" i="1"/>
  <c r="C133" i="1"/>
  <c r="B133" i="1"/>
  <c r="F132" i="1"/>
  <c r="E132" i="1"/>
  <c r="D132" i="1"/>
  <c r="C132" i="1"/>
  <c r="B132" i="1"/>
  <c r="F131" i="1"/>
  <c r="E131" i="1"/>
  <c r="D131" i="1"/>
  <c r="C131" i="1"/>
  <c r="B131" i="1"/>
  <c r="F130" i="1"/>
  <c r="E130" i="1"/>
  <c r="D130" i="1"/>
  <c r="C130" i="1"/>
  <c r="B130" i="1"/>
  <c r="F129" i="1"/>
  <c r="E129" i="1"/>
  <c r="D129" i="1"/>
  <c r="C129" i="1"/>
  <c r="B129" i="1"/>
  <c r="F128" i="1"/>
  <c r="E128" i="1"/>
  <c r="D128" i="1"/>
  <c r="C128" i="1"/>
  <c r="B128" i="1"/>
  <c r="F127" i="1"/>
  <c r="E127" i="1"/>
  <c r="D127" i="1"/>
  <c r="C127" i="1"/>
  <c r="B127" i="1"/>
  <c r="F126" i="1"/>
  <c r="E126" i="1"/>
  <c r="D126" i="1"/>
  <c r="C126" i="1"/>
  <c r="B126" i="1"/>
  <c r="F125" i="1"/>
  <c r="E125" i="1"/>
  <c r="D125" i="1"/>
  <c r="C125" i="1"/>
  <c r="B125" i="1"/>
  <c r="F124" i="1"/>
  <c r="E124" i="1"/>
  <c r="D124" i="1"/>
  <c r="C124" i="1"/>
  <c r="B124" i="1"/>
  <c r="F123" i="1"/>
  <c r="E123" i="1"/>
  <c r="D123" i="1"/>
  <c r="C123" i="1"/>
  <c r="B123" i="1"/>
  <c r="F122" i="1"/>
  <c r="E122" i="1"/>
  <c r="D122" i="1"/>
  <c r="C122" i="1"/>
  <c r="B122" i="1"/>
  <c r="F121" i="1"/>
  <c r="E121" i="1"/>
  <c r="D121" i="1"/>
  <c r="C121" i="1"/>
  <c r="B121" i="1"/>
  <c r="F120" i="1"/>
  <c r="E120" i="1"/>
  <c r="D120" i="1"/>
  <c r="C120" i="1"/>
  <c r="B120" i="1"/>
  <c r="F119" i="1"/>
  <c r="E119" i="1"/>
  <c r="D119" i="1"/>
  <c r="C119" i="1"/>
  <c r="B119" i="1"/>
  <c r="F118" i="1"/>
  <c r="E118" i="1"/>
  <c r="D118" i="1"/>
  <c r="C118" i="1"/>
  <c r="B118" i="1"/>
  <c r="F117" i="1"/>
  <c r="E117" i="1"/>
  <c r="D117" i="1"/>
  <c r="C117" i="1"/>
  <c r="B117" i="1"/>
  <c r="F116" i="1"/>
  <c r="E116" i="1"/>
  <c r="D116" i="1"/>
  <c r="C116" i="1"/>
  <c r="B116" i="1"/>
  <c r="F115" i="1"/>
  <c r="E115" i="1"/>
  <c r="D115" i="1"/>
  <c r="C115" i="1"/>
  <c r="B115" i="1"/>
  <c r="F114" i="1"/>
  <c r="E114" i="1"/>
  <c r="D114" i="1"/>
  <c r="C114" i="1"/>
  <c r="B114" i="1"/>
  <c r="F113" i="1"/>
  <c r="E113" i="1"/>
  <c r="D113" i="1"/>
  <c r="C113" i="1"/>
  <c r="B113" i="1"/>
  <c r="F112" i="1"/>
  <c r="E112" i="1"/>
  <c r="D112" i="1"/>
  <c r="C112" i="1"/>
  <c r="B112" i="1"/>
  <c r="F111" i="1"/>
  <c r="E111" i="1"/>
  <c r="D111" i="1"/>
  <c r="C111" i="1"/>
  <c r="B111" i="1"/>
  <c r="F110" i="1"/>
  <c r="E110" i="1"/>
  <c r="D110" i="1"/>
  <c r="C110" i="1"/>
  <c r="B110" i="1"/>
  <c r="F109" i="1"/>
  <c r="E109" i="1"/>
  <c r="D109" i="1"/>
  <c r="C109" i="1"/>
  <c r="B109" i="1"/>
  <c r="F108" i="1"/>
  <c r="E108" i="1"/>
  <c r="D108" i="1"/>
  <c r="C108" i="1"/>
  <c r="B108" i="1"/>
  <c r="F107" i="1"/>
  <c r="E107" i="1"/>
  <c r="D107" i="1"/>
  <c r="C107" i="1"/>
  <c r="B107" i="1"/>
  <c r="F106" i="1"/>
  <c r="E106" i="1"/>
  <c r="D106" i="1"/>
  <c r="C106" i="1"/>
  <c r="B106" i="1"/>
  <c r="F105" i="1"/>
  <c r="E105" i="1"/>
  <c r="D105" i="1"/>
  <c r="C105" i="1"/>
  <c r="B105" i="1"/>
  <c r="F104" i="1"/>
  <c r="E104" i="1"/>
  <c r="D104" i="1"/>
  <c r="C104" i="1"/>
  <c r="B104" i="1"/>
  <c r="F103" i="1"/>
  <c r="E103" i="1"/>
  <c r="D103" i="1"/>
  <c r="C103" i="1"/>
  <c r="B103" i="1"/>
  <c r="F102" i="1"/>
  <c r="E102" i="1"/>
  <c r="D102" i="1"/>
  <c r="C102" i="1"/>
  <c r="B102" i="1"/>
  <c r="F101" i="1"/>
  <c r="E101" i="1"/>
  <c r="D101" i="1"/>
  <c r="C101" i="1"/>
  <c r="B101" i="1"/>
  <c r="F100" i="1"/>
  <c r="E100" i="1"/>
  <c r="D100" i="1"/>
  <c r="C100" i="1"/>
  <c r="B100" i="1"/>
  <c r="F99" i="1"/>
  <c r="E99" i="1"/>
  <c r="D99" i="1"/>
  <c r="C99" i="1"/>
  <c r="B99" i="1"/>
  <c r="F98" i="1"/>
  <c r="E98" i="1"/>
  <c r="D98" i="1"/>
  <c r="C98" i="1"/>
  <c r="B98" i="1"/>
  <c r="F97" i="1"/>
  <c r="E97" i="1"/>
  <c r="D97" i="1"/>
  <c r="C97" i="1"/>
  <c r="B97" i="1"/>
  <c r="F96" i="1"/>
  <c r="E96" i="1"/>
  <c r="D96" i="1"/>
  <c r="C96" i="1"/>
  <c r="B96" i="1"/>
  <c r="F95" i="1"/>
  <c r="E95" i="1"/>
  <c r="D95" i="1"/>
  <c r="C95" i="1"/>
  <c r="B95" i="1"/>
  <c r="F94" i="1"/>
  <c r="E94" i="1"/>
  <c r="D94" i="1"/>
  <c r="C94" i="1"/>
  <c r="B94" i="1"/>
  <c r="F93" i="1"/>
  <c r="E93" i="1"/>
  <c r="D93" i="1"/>
  <c r="C93" i="1"/>
  <c r="B93" i="1"/>
  <c r="F92" i="1"/>
  <c r="E92" i="1"/>
  <c r="D92" i="1"/>
  <c r="C92" i="1"/>
  <c r="B92" i="1"/>
  <c r="F91" i="1"/>
  <c r="E91" i="1"/>
  <c r="D91" i="1"/>
  <c r="C91" i="1"/>
  <c r="B91" i="1"/>
  <c r="F90" i="1"/>
  <c r="E90" i="1"/>
  <c r="D90" i="1"/>
  <c r="C90" i="1"/>
  <c r="B90" i="1"/>
  <c r="F89" i="1"/>
  <c r="E89" i="1"/>
  <c r="D89" i="1"/>
  <c r="C89" i="1"/>
  <c r="B89" i="1"/>
  <c r="F88" i="1"/>
  <c r="E88" i="1"/>
  <c r="D88" i="1"/>
  <c r="C88" i="1"/>
  <c r="B88" i="1"/>
  <c r="F87" i="1"/>
  <c r="E87" i="1"/>
  <c r="D87" i="1"/>
  <c r="C87" i="1"/>
  <c r="B87" i="1"/>
  <c r="F86" i="1"/>
  <c r="E86" i="1"/>
  <c r="D86" i="1"/>
  <c r="C86" i="1"/>
  <c r="B86" i="1"/>
  <c r="F85" i="1"/>
  <c r="E85" i="1"/>
  <c r="D85" i="1"/>
  <c r="C85" i="1"/>
  <c r="B85" i="1"/>
  <c r="F84" i="1"/>
  <c r="E84" i="1"/>
  <c r="D84" i="1"/>
  <c r="C84" i="1"/>
  <c r="B84" i="1"/>
  <c r="F83" i="1"/>
  <c r="E83" i="1"/>
  <c r="D83" i="1"/>
  <c r="C83" i="1"/>
  <c r="B83" i="1"/>
  <c r="F82" i="1"/>
  <c r="E82" i="1"/>
  <c r="D82" i="1"/>
  <c r="C82" i="1"/>
  <c r="B82" i="1"/>
  <c r="F81" i="1"/>
  <c r="E81" i="1"/>
  <c r="D81" i="1"/>
  <c r="C81" i="1"/>
  <c r="B81" i="1"/>
  <c r="F80" i="1"/>
  <c r="E80" i="1"/>
  <c r="D80" i="1"/>
  <c r="C80" i="1"/>
  <c r="B80" i="1"/>
  <c r="F79" i="1"/>
  <c r="E79" i="1"/>
  <c r="D79" i="1"/>
  <c r="C79" i="1"/>
  <c r="B79" i="1"/>
  <c r="F78" i="1"/>
  <c r="E78" i="1"/>
  <c r="D78" i="1"/>
  <c r="C78" i="1"/>
  <c r="B78" i="1"/>
  <c r="F77" i="1"/>
  <c r="E77" i="1"/>
  <c r="D77" i="1"/>
  <c r="C77" i="1"/>
  <c r="B77" i="1"/>
  <c r="F76" i="1"/>
  <c r="E76" i="1"/>
  <c r="D76" i="1"/>
  <c r="C76" i="1"/>
  <c r="B76" i="1"/>
  <c r="F75" i="1"/>
  <c r="E75" i="1"/>
  <c r="D75" i="1"/>
  <c r="C75" i="1"/>
  <c r="B75" i="1"/>
  <c r="F74" i="1"/>
  <c r="E74" i="1"/>
  <c r="D74" i="1"/>
  <c r="C74" i="1"/>
  <c r="B74" i="1"/>
  <c r="F73" i="1"/>
  <c r="E73" i="1"/>
  <c r="D73" i="1"/>
  <c r="C73" i="1"/>
  <c r="B73" i="1"/>
  <c r="F72" i="1"/>
  <c r="E72" i="1"/>
  <c r="D72" i="1"/>
  <c r="C72" i="1"/>
  <c r="B72" i="1"/>
  <c r="F71" i="1"/>
  <c r="E71" i="1"/>
  <c r="D71" i="1"/>
  <c r="C71" i="1"/>
  <c r="B71" i="1"/>
  <c r="F70" i="1"/>
  <c r="E70" i="1"/>
  <c r="D70" i="1"/>
  <c r="C70" i="1"/>
  <c r="B70" i="1"/>
  <c r="F69" i="1"/>
  <c r="E69" i="1"/>
  <c r="D69" i="1"/>
  <c r="C69" i="1"/>
  <c r="B69" i="1"/>
  <c r="F68" i="1"/>
  <c r="E68" i="1"/>
  <c r="D68" i="1"/>
  <c r="C68" i="1"/>
  <c r="B68" i="1"/>
  <c r="F67" i="1"/>
  <c r="E67" i="1"/>
  <c r="D67" i="1"/>
  <c r="C67" i="1"/>
  <c r="B67" i="1"/>
  <c r="F66" i="1"/>
  <c r="E66" i="1"/>
  <c r="D66" i="1"/>
  <c r="C66" i="1"/>
  <c r="B66" i="1"/>
  <c r="F65" i="1"/>
  <c r="E65" i="1"/>
  <c r="D65" i="1"/>
  <c r="C65" i="1"/>
  <c r="B65" i="1"/>
  <c r="F64" i="1"/>
  <c r="E64" i="1"/>
  <c r="D64" i="1"/>
  <c r="C64" i="1"/>
  <c r="B64" i="1"/>
  <c r="F63" i="1"/>
  <c r="E63" i="1"/>
  <c r="D63" i="1"/>
  <c r="C63" i="1"/>
  <c r="B63" i="1"/>
  <c r="F62" i="1"/>
  <c r="E62" i="1"/>
  <c r="D62" i="1"/>
  <c r="C62" i="1"/>
  <c r="B62" i="1"/>
  <c r="F61" i="1"/>
  <c r="E61" i="1"/>
  <c r="D61" i="1"/>
  <c r="C61" i="1"/>
  <c r="B61" i="1"/>
  <c r="F60" i="1"/>
  <c r="E60" i="1"/>
  <c r="D60" i="1"/>
  <c r="C60" i="1"/>
  <c r="B60" i="1"/>
  <c r="F59" i="1"/>
  <c r="E59" i="1"/>
  <c r="D59" i="1"/>
  <c r="C59" i="1"/>
  <c r="B59" i="1"/>
  <c r="F58" i="1"/>
  <c r="E58" i="1"/>
  <c r="D58" i="1"/>
  <c r="C58" i="1"/>
  <c r="B58" i="1"/>
  <c r="F57" i="1"/>
  <c r="E57" i="1"/>
  <c r="D57" i="1"/>
  <c r="C57" i="1"/>
  <c r="B57" i="1"/>
  <c r="F56" i="1"/>
  <c r="E56" i="1"/>
  <c r="D56" i="1"/>
  <c r="C56" i="1"/>
  <c r="B56" i="1"/>
  <c r="F55" i="1"/>
  <c r="E55" i="1"/>
  <c r="D55" i="1"/>
  <c r="C55" i="1"/>
  <c r="B55" i="1"/>
  <c r="F54" i="1"/>
  <c r="E54" i="1"/>
  <c r="D54" i="1"/>
  <c r="C54" i="1"/>
  <c r="B54" i="1"/>
  <c r="F53" i="1"/>
  <c r="E53" i="1"/>
  <c r="D53" i="1"/>
  <c r="C53" i="1"/>
  <c r="B53" i="1"/>
  <c r="F52" i="1"/>
  <c r="E52" i="1"/>
  <c r="D52" i="1"/>
  <c r="C52" i="1"/>
  <c r="B52" i="1"/>
  <c r="F51" i="1"/>
  <c r="E51" i="1"/>
  <c r="D51" i="1"/>
  <c r="C51" i="1"/>
  <c r="B51" i="1"/>
  <c r="F50" i="1"/>
  <c r="E50" i="1"/>
  <c r="D50" i="1"/>
  <c r="C50" i="1"/>
  <c r="B50" i="1"/>
  <c r="F49" i="1"/>
  <c r="E49" i="1"/>
  <c r="D49" i="1"/>
  <c r="C49" i="1"/>
  <c r="B49" i="1"/>
  <c r="F48" i="1"/>
  <c r="E48" i="1"/>
  <c r="D48" i="1"/>
  <c r="C48" i="1"/>
  <c r="B48" i="1"/>
  <c r="F47" i="1"/>
  <c r="E47" i="1"/>
  <c r="D47" i="1"/>
  <c r="C47" i="1"/>
  <c r="B47" i="1"/>
  <c r="F46" i="1"/>
  <c r="E46" i="1"/>
  <c r="D46" i="1"/>
  <c r="C46" i="1"/>
  <c r="B46" i="1"/>
  <c r="F45" i="1"/>
  <c r="E45" i="1"/>
  <c r="D45" i="1"/>
  <c r="C45" i="1"/>
  <c r="B45" i="1"/>
  <c r="F44" i="1"/>
  <c r="E44" i="1"/>
  <c r="D44" i="1"/>
  <c r="C44" i="1"/>
  <c r="B44" i="1"/>
  <c r="F43" i="1"/>
  <c r="E43" i="1"/>
  <c r="D43" i="1"/>
  <c r="C43" i="1"/>
  <c r="B43" i="1"/>
  <c r="F42" i="1"/>
  <c r="E42" i="1"/>
  <c r="D42" i="1"/>
  <c r="C42" i="1"/>
  <c r="B42" i="1"/>
  <c r="F41" i="1"/>
  <c r="E41" i="1"/>
  <c r="D41" i="1"/>
  <c r="C41" i="1"/>
  <c r="B41" i="1"/>
  <c r="F40" i="1"/>
  <c r="E40" i="1"/>
  <c r="D40" i="1"/>
  <c r="C40" i="1"/>
  <c r="B40" i="1"/>
  <c r="F39" i="1"/>
  <c r="E39" i="1"/>
  <c r="D39" i="1"/>
  <c r="C39" i="1"/>
  <c r="B39" i="1"/>
  <c r="F38" i="1"/>
  <c r="E38" i="1"/>
  <c r="D38" i="1"/>
  <c r="C38" i="1"/>
  <c r="B38" i="1"/>
  <c r="F37" i="1"/>
  <c r="E37" i="1"/>
  <c r="D37" i="1"/>
  <c r="C37" i="1"/>
  <c r="B37" i="1"/>
  <c r="F36" i="1"/>
  <c r="E36" i="1"/>
  <c r="D36" i="1"/>
  <c r="C36" i="1"/>
  <c r="B36" i="1"/>
  <c r="F35" i="1"/>
  <c r="E35" i="1"/>
  <c r="D35" i="1"/>
  <c r="C35" i="1"/>
  <c r="B35" i="1"/>
  <c r="F34" i="1"/>
  <c r="E34" i="1"/>
  <c r="D34" i="1"/>
  <c r="C34" i="1"/>
  <c r="B34" i="1"/>
  <c r="F33" i="1"/>
  <c r="E33" i="1"/>
  <c r="D33" i="1"/>
  <c r="C33" i="1"/>
  <c r="B33" i="1"/>
  <c r="F32" i="1"/>
  <c r="E32" i="1"/>
  <c r="D32" i="1"/>
  <c r="C32" i="1"/>
  <c r="B32" i="1"/>
  <c r="F31" i="1"/>
  <c r="E31" i="1"/>
  <c r="D31" i="1"/>
  <c r="C31" i="1"/>
  <c r="B31" i="1"/>
  <c r="F30" i="1"/>
  <c r="E30" i="1"/>
  <c r="D30" i="1"/>
  <c r="C30" i="1"/>
  <c r="B30" i="1"/>
  <c r="F29" i="1"/>
  <c r="E29" i="1"/>
  <c r="D29" i="1"/>
  <c r="C29" i="1"/>
  <c r="B29" i="1"/>
  <c r="F28" i="1"/>
  <c r="E28" i="1"/>
  <c r="D28" i="1"/>
  <c r="C28" i="1"/>
  <c r="B28" i="1"/>
  <c r="F27" i="1"/>
  <c r="E27" i="1"/>
  <c r="D27" i="1"/>
  <c r="C27" i="1"/>
  <c r="B27" i="1"/>
  <c r="F26" i="1"/>
  <c r="E26" i="1"/>
  <c r="D26" i="1"/>
  <c r="C26" i="1"/>
  <c r="B26" i="1"/>
  <c r="F25" i="1"/>
  <c r="E25" i="1"/>
  <c r="D25" i="1"/>
  <c r="C25" i="1"/>
  <c r="B25" i="1"/>
  <c r="F24" i="1"/>
  <c r="E24" i="1"/>
  <c r="D24" i="1"/>
  <c r="C24" i="1"/>
  <c r="B24" i="1"/>
  <c r="F23" i="1"/>
  <c r="E23" i="1"/>
  <c r="D23" i="1"/>
  <c r="C23" i="1"/>
  <c r="B23" i="1"/>
  <c r="F22" i="1"/>
  <c r="E22" i="1"/>
  <c r="D22" i="1"/>
  <c r="C22" i="1"/>
  <c r="B22" i="1"/>
  <c r="F21" i="1"/>
  <c r="E21" i="1"/>
  <c r="D21" i="1"/>
  <c r="C21" i="1"/>
  <c r="B21" i="1"/>
  <c r="F20" i="1"/>
  <c r="E20" i="1"/>
  <c r="D20" i="1"/>
  <c r="C20" i="1"/>
  <c r="B20" i="1"/>
  <c r="F19" i="1"/>
  <c r="E19" i="1"/>
  <c r="D19" i="1"/>
  <c r="C19" i="1"/>
  <c r="B19" i="1"/>
  <c r="F18" i="1"/>
  <c r="E18" i="1"/>
  <c r="D18" i="1"/>
  <c r="C18" i="1"/>
  <c r="B18" i="1"/>
  <c r="F17" i="1"/>
  <c r="E17" i="1"/>
  <c r="D17" i="1"/>
  <c r="C17" i="1"/>
  <c r="B17" i="1"/>
  <c r="F16" i="1"/>
  <c r="E16" i="1"/>
  <c r="D16" i="1"/>
  <c r="C16" i="1"/>
  <c r="B16" i="1"/>
  <c r="F15" i="1"/>
  <c r="E15" i="1"/>
  <c r="D15" i="1"/>
  <c r="C15" i="1"/>
  <c r="B15" i="1"/>
  <c r="F14" i="1"/>
  <c r="E14" i="1"/>
  <c r="D14" i="1"/>
  <c r="C14" i="1"/>
  <c r="B14" i="1"/>
  <c r="F13" i="1"/>
  <c r="E13" i="1"/>
  <c r="D13" i="1"/>
  <c r="C13" i="1"/>
  <c r="B13" i="1"/>
  <c r="F12" i="1"/>
  <c r="E12" i="1"/>
  <c r="D12" i="1"/>
  <c r="C12" i="1"/>
  <c r="B12" i="1"/>
  <c r="F11" i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F5" i="1"/>
  <c r="E5" i="1"/>
  <c r="D5" i="1"/>
  <c r="C5" i="1"/>
  <c r="B5" i="1"/>
  <c r="F4" i="1"/>
  <c r="E4" i="1"/>
  <c r="D4" i="1"/>
  <c r="C4" i="1"/>
  <c r="B4" i="1"/>
</calcChain>
</file>

<file path=xl/sharedStrings.xml><?xml version="1.0" encoding="utf-8"?>
<sst xmlns="http://schemas.openxmlformats.org/spreadsheetml/2006/main" count="49080" uniqueCount="24441">
  <si>
    <t>2500 Priority Campus List</t>
  </si>
  <si>
    <t>Color Key</t>
  </si>
  <si>
    <t>Intervarsity Presence</t>
  </si>
  <si>
    <t>Other Ministry Presence</t>
  </si>
  <si>
    <t>Unknown Ministry Presence</t>
  </si>
  <si>
    <t>Ministry
Count</t>
  </si>
  <si>
    <t>InterVarsity
Presence</t>
  </si>
  <si>
    <t>Cru</t>
  </si>
  <si>
    <t>Chi Alpha</t>
  </si>
  <si>
    <t>Navigators</t>
  </si>
  <si>
    <t>Baptist 
Collegiate 
Ministry</t>
  </si>
  <si>
    <t>EveryCampus URL</t>
  </si>
  <si>
    <t>Unique ID</t>
  </si>
  <si>
    <t>InterVarsity Account Name</t>
  </si>
  <si>
    <t>EveryCampus Name</t>
  </si>
  <si>
    <t>Short Name</t>
  </si>
  <si>
    <t>Alternate Name</t>
  </si>
  <si>
    <t>Former Name</t>
  </si>
  <si>
    <t>Address</t>
  </si>
  <si>
    <t>Zip</t>
  </si>
  <si>
    <t>City</t>
  </si>
  <si>
    <t>County</t>
  </si>
  <si>
    <t>State</t>
  </si>
  <si>
    <t>State Code</t>
  </si>
  <si>
    <t>Phone</t>
  </si>
  <si>
    <t>Domain Name</t>
  </si>
  <si>
    <t>Highest Level Offered</t>
  </si>
  <si>
    <t>Enrollment</t>
  </si>
  <si>
    <t>HBCU</t>
  </si>
  <si>
    <t>GFM Only</t>
  </si>
  <si>
    <t>Nursing 
Offered</t>
  </si>
  <si>
    <t>Theology 
Offered</t>
  </si>
  <si>
    <t>Year 
Updated</t>
  </si>
  <si>
    <t>Account 
ID</t>
  </si>
  <si>
    <t>e3b56ff2-b561-4df9-b7c3-f194aaa54121</t>
  </si>
  <si>
    <t>University of Florida</t>
  </si>
  <si>
    <t>University of Florida- Gainesville (Main)</t>
  </si>
  <si>
    <t>U OF FL</t>
  </si>
  <si>
    <t>1 University of Florida</t>
  </si>
  <si>
    <t>32611-9500</t>
  </si>
  <si>
    <t>Gainesville</t>
  </si>
  <si>
    <t>ALACHUA</t>
  </si>
  <si>
    <t>Florida</t>
  </si>
  <si>
    <t>FL</t>
  </si>
  <si>
    <t>ufl.edu</t>
  </si>
  <si>
    <t>DOC</t>
  </si>
  <si>
    <t>0014T000009DCa0</t>
  </si>
  <si>
    <t>0a4c5014-ca4e-451b-8a39-3190fa891a82</t>
  </si>
  <si>
    <t>Full Sail University</t>
  </si>
  <si>
    <t>FULL SAIL UNIVERSITY</t>
  </si>
  <si>
    <t>3300 University Blvd</t>
  </si>
  <si>
    <t>32792-7435</t>
  </si>
  <si>
    <t>Winter Park</t>
  </si>
  <si>
    <t>ORANGE</t>
  </si>
  <si>
    <t>fullsail.com</t>
  </si>
  <si>
    <t>ASSC</t>
  </si>
  <si>
    <t>0014T000009DCa2</t>
  </si>
  <si>
    <t>f9d9f345-f367-4e52-bb66-a58fea193258</t>
  </si>
  <si>
    <t>Gulf Coast State College</t>
  </si>
  <si>
    <t>Gulf Coast State College- Panama City (Main)</t>
  </si>
  <si>
    <t>GCSC</t>
  </si>
  <si>
    <t>5230 W Highway 98</t>
  </si>
  <si>
    <t>32401-1058</t>
  </si>
  <si>
    <t>Panama City</t>
  </si>
  <si>
    <t>BAY</t>
  </si>
  <si>
    <t>gulfcoast.edu</t>
  </si>
  <si>
    <t>0014T000009DCa5</t>
  </si>
  <si>
    <t>5c502cf8-759e-4d2d-9c95-a4781a02314e</t>
  </si>
  <si>
    <t>Hillsborough Community College</t>
  </si>
  <si>
    <t>Hillsborough Community College- Dale Mabry (Main)</t>
  </si>
  <si>
    <t>HCC</t>
  </si>
  <si>
    <t>39 Columbia Dr</t>
  </si>
  <si>
    <t>33606-3584</t>
  </si>
  <si>
    <t>Tampa</t>
  </si>
  <si>
    <t>HILLSBOROUGH</t>
  </si>
  <si>
    <t>lcus.edu</t>
  </si>
  <si>
    <t>0014T000009DCaA</t>
  </si>
  <si>
    <t>93526a0f-7d1e-4c6c-8843-057d58ad7727</t>
  </si>
  <si>
    <t>Miami Dade College-Wolfson</t>
  </si>
  <si>
    <t>Miami Dade College-Wolfson (Main)</t>
  </si>
  <si>
    <t>MDC</t>
  </si>
  <si>
    <t>Miami Dade College</t>
  </si>
  <si>
    <t>MIAMI-DADE CMTY COLL</t>
  </si>
  <si>
    <t>300 NE 2nd Ave</t>
  </si>
  <si>
    <t>33132-2296</t>
  </si>
  <si>
    <t>Miami</t>
  </si>
  <si>
    <t>DADE</t>
  </si>
  <si>
    <t>mdcc.edu</t>
  </si>
  <si>
    <t>0014T000009DCab</t>
  </si>
  <si>
    <t>29284900-1c82-4f46-899f-ac8ef55945bb</t>
  </si>
  <si>
    <t>Indian River State College</t>
  </si>
  <si>
    <t>Indian River State College- Ft. Pierce (Main)</t>
  </si>
  <si>
    <t>INDIAN RIVER STATE COLL</t>
  </si>
  <si>
    <t>INDIAN RIVER CMTY COLL</t>
  </si>
  <si>
    <t>3209 Virginia Ave</t>
  </si>
  <si>
    <t>34981-5596</t>
  </si>
  <si>
    <t>Fort Pierce</t>
  </si>
  <si>
    <t>ST LUCIE</t>
  </si>
  <si>
    <t>irsc.edu</t>
  </si>
  <si>
    <t>BACH</t>
  </si>
  <si>
    <t>0014T000009DCaC</t>
  </si>
  <si>
    <t>2b41887a-5409-4e42-829a-c4101321e5ff</t>
  </si>
  <si>
    <t>University of Miami</t>
  </si>
  <si>
    <t>University of Miami- Coral Gables (Main)</t>
  </si>
  <si>
    <t>U OF MIAMI</t>
  </si>
  <si>
    <t>P.O. Box 248001</t>
  </si>
  <si>
    <t>33124-8001</t>
  </si>
  <si>
    <t>Coral Gables</t>
  </si>
  <si>
    <t>umiami.edu</t>
  </si>
  <si>
    <t>0014T000009DCac</t>
  </si>
  <si>
    <t>42e70f1a-cedc-457f-8f89-e530310fca0c</t>
  </si>
  <si>
    <t>Jacksonville University</t>
  </si>
  <si>
    <t>JU</t>
  </si>
  <si>
    <t>2800 University Blvd N</t>
  </si>
  <si>
    <t>32211-3394</t>
  </si>
  <si>
    <t>Jacksonville</t>
  </si>
  <si>
    <t>DUVAL</t>
  </si>
  <si>
    <t>ju.edu</t>
  </si>
  <si>
    <t>MAS</t>
  </si>
  <si>
    <t>0014T000009DCaJ</t>
  </si>
  <si>
    <t>35fed756-9e6e-4f47-b0f4-d1b7b532792a</t>
  </si>
  <si>
    <t>Keiser University-Ft. Lauderdale</t>
  </si>
  <si>
    <t>Keiser University-Ft Lauderdale</t>
  </si>
  <si>
    <t>KEISER U FT LAUDERDALE</t>
  </si>
  <si>
    <t>KEISER COLL OF TECH</t>
  </si>
  <si>
    <t>1401 NW 62nd St</t>
  </si>
  <si>
    <t>33309-1969</t>
  </si>
  <si>
    <t>Ft Lauderdale</t>
  </si>
  <si>
    <t>BROWARD</t>
  </si>
  <si>
    <t>keiseruniversity.edu</t>
  </si>
  <si>
    <t>0014T000009DCaL</t>
  </si>
  <si>
    <t>6d454b14-7bca-4ecd-8b3b-29f5e11d2b05</t>
  </si>
  <si>
    <t>North Florida College</t>
  </si>
  <si>
    <t>North Florida Community College</t>
  </si>
  <si>
    <t>NORTH FL CMTY COLL</t>
  </si>
  <si>
    <t>TURNER DAVIS DRIVE</t>
  </si>
  <si>
    <t>Madison</t>
  </si>
  <si>
    <t>MADISON</t>
  </si>
  <si>
    <t>nflcc.cc.fl.us</t>
  </si>
  <si>
    <t>0014T000009DCal</t>
  </si>
  <si>
    <t>92f1e8e9-aaff-408f-87a5-833f3a5977c0</t>
  </si>
  <si>
    <t>Florida Gateway College</t>
  </si>
  <si>
    <t>FGC</t>
  </si>
  <si>
    <t>Lake City Community College</t>
  </si>
  <si>
    <t>149 SE College Pl</t>
  </si>
  <si>
    <t>32025-2007</t>
  </si>
  <si>
    <t>Lake City</t>
  </si>
  <si>
    <t>COLUMBIA</t>
  </si>
  <si>
    <t>lakecity.cc.fl.us</t>
  </si>
  <si>
    <t>0014T000009DCaM</t>
  </si>
  <si>
    <t>c34f4530-7da5-4b63-82b6-7a0ded111981</t>
  </si>
  <si>
    <t>University of North Florida</t>
  </si>
  <si>
    <t>UNF</t>
  </si>
  <si>
    <t>1 Unf Dr</t>
  </si>
  <si>
    <t>32224-2645</t>
  </si>
  <si>
    <t>unf.edu</t>
  </si>
  <si>
    <t>0014T000009DCam</t>
  </si>
  <si>
    <t>d8f40f16-cf74-44a5-ae24-7b423dc18926</t>
  </si>
  <si>
    <t>Lake-Sumter State College</t>
  </si>
  <si>
    <t>Lake-Sumter State College- Leesburg (Main)</t>
  </si>
  <si>
    <t>LSSC</t>
  </si>
  <si>
    <t>9501 US 441 S</t>
  </si>
  <si>
    <t>Leesburg</t>
  </si>
  <si>
    <t>LAKE</t>
  </si>
  <si>
    <t>lscc.cc.fl.us</t>
  </si>
  <si>
    <t>0014T000009DCaO</t>
  </si>
  <si>
    <t>97c12d4e-6b2f-423d-8290-3dfb3e351105</t>
  </si>
  <si>
    <t>Nova Southeastern University</t>
  </si>
  <si>
    <t>Nova Southeastern University- Davie (Main)</t>
  </si>
  <si>
    <t>NOVA SOUTHEASTERN U</t>
  </si>
  <si>
    <t>NOVA U, SOUTHEASTERN U OF THE HEALTH SCIENCES</t>
  </si>
  <si>
    <t>3301 College Ave</t>
  </si>
  <si>
    <t>33314-7796</t>
  </si>
  <si>
    <t>Davie</t>
  </si>
  <si>
    <t>nova.edu</t>
  </si>
  <si>
    <t>0014T000009DCao</t>
  </si>
  <si>
    <t>a37429b7-9571-417e-a42f-e11abf6238dd</t>
  </si>
  <si>
    <t>Northwest Florida State College</t>
  </si>
  <si>
    <t>Northwest Florida State College - Niceville</t>
  </si>
  <si>
    <t>NWFSC</t>
  </si>
  <si>
    <t>100 College Blvd E</t>
  </si>
  <si>
    <t>32578-1347</t>
  </si>
  <si>
    <t>Niceville</t>
  </si>
  <si>
    <t>OKALOOSA</t>
  </si>
  <si>
    <t>owcc.cc.fl.us</t>
  </si>
  <si>
    <t>0014T000009DCap</t>
  </si>
  <si>
    <t>502e00fd-5026-4901-9aea-782acc0d4386</t>
  </si>
  <si>
    <t>Palm Beach Atlantic University</t>
  </si>
  <si>
    <t>PBA</t>
  </si>
  <si>
    <t>PALM BEACH ATLANTIC COLL</t>
  </si>
  <si>
    <t>901 S Flagler Dr</t>
  </si>
  <si>
    <t>33401-6505</t>
  </si>
  <si>
    <t>West Palm Beach</t>
  </si>
  <si>
    <t>PALM BEACH</t>
  </si>
  <si>
    <t>pba.edu</t>
  </si>
  <si>
    <t>0014T000009DCar</t>
  </si>
  <si>
    <t>dddc0020-cdac-4f96-90ec-d4d122023d6b</t>
  </si>
  <si>
    <t>Palm Beach State College</t>
  </si>
  <si>
    <t>Palm Beach State College- Lake Worth (Main)</t>
  </si>
  <si>
    <t>PALM BEACH STATE COLL</t>
  </si>
  <si>
    <t>PALM BEACH CMTY COLL</t>
  </si>
  <si>
    <t>4200 S Congress Ave</t>
  </si>
  <si>
    <t>33461-4796</t>
  </si>
  <si>
    <t>Lake Worth</t>
  </si>
  <si>
    <t>pbcc.cc.fl.us</t>
  </si>
  <si>
    <t>0014T000009DCas</t>
  </si>
  <si>
    <t>e4fc6abd-687f-4501-b6d4-25c88f0a84c2</t>
  </si>
  <si>
    <t>Pasco-Hernando State College- Brooksville</t>
  </si>
  <si>
    <t>Pasco-Hernando State College- New Port Richey</t>
  </si>
  <si>
    <t>PASCO-HERNANDO CMTY COLL</t>
  </si>
  <si>
    <t>Pasco-Hernando Community College</t>
  </si>
  <si>
    <t>10230 Ridge Rd</t>
  </si>
  <si>
    <t>34654-5199</t>
  </si>
  <si>
    <t>New Port Richey</t>
  </si>
  <si>
    <t>PASCO</t>
  </si>
  <si>
    <t>phcc.edu</t>
  </si>
  <si>
    <t>0014T000009DCat</t>
  </si>
  <si>
    <t>a044bbc4-6555-43a6-b138-9fc6d5abec3e</t>
  </si>
  <si>
    <t>State College of Florida-Manatee-Sarasota</t>
  </si>
  <si>
    <t>State College of Florida-Manatee-Sarasota- Bradenton (Main)</t>
  </si>
  <si>
    <t>SCF</t>
  </si>
  <si>
    <t>5840 26th St W</t>
  </si>
  <si>
    <t>34207-3522</t>
  </si>
  <si>
    <t>Bradenton</t>
  </si>
  <si>
    <t>MANATEE</t>
  </si>
  <si>
    <t>mccfl.edu</t>
  </si>
  <si>
    <t>0014T000009DCaU</t>
  </si>
  <si>
    <t>05df5275-f661-43ae-bad7-413432a84136</t>
  </si>
  <si>
    <t>Pensacola Christian College</t>
  </si>
  <si>
    <t>PENSACOLA CHRISTIAN COLL</t>
  </si>
  <si>
    <t>PO Box 18000</t>
  </si>
  <si>
    <t>32523-9160</t>
  </si>
  <si>
    <t>Pensacola</t>
  </si>
  <si>
    <t>ESCAMBIA</t>
  </si>
  <si>
    <t>0014T000009DCav</t>
  </si>
  <si>
    <t>716e4deb-a653-4031-87e1-c5957bcdc5a4</t>
  </si>
  <si>
    <t>Pensacola State College</t>
  </si>
  <si>
    <t>Pensacola State College- (Main)</t>
  </si>
  <si>
    <t>PENSACOLA STATE COLL</t>
  </si>
  <si>
    <t>PENSACOLA JR COLL</t>
  </si>
  <si>
    <t>1000 College Blvd</t>
  </si>
  <si>
    <t>32504-8998</t>
  </si>
  <si>
    <t>pjc.edu</t>
  </si>
  <si>
    <t>0014T000009DCaw</t>
  </si>
  <si>
    <t>4f4ef97f-c5a1-444d-a76f-b7bfcef8d9ae</t>
  </si>
  <si>
    <t>Polk State College</t>
  </si>
  <si>
    <t>Polk State College- Winter Haven (Main)</t>
  </si>
  <si>
    <t>Polk State</t>
  </si>
  <si>
    <t>POLK CMTY COLL</t>
  </si>
  <si>
    <t>999 Avenue H NE</t>
  </si>
  <si>
    <t>33881-4256</t>
  </si>
  <si>
    <t>Winter Haven</t>
  </si>
  <si>
    <t>POLK</t>
  </si>
  <si>
    <t>polk.edu</t>
  </si>
  <si>
    <t>0014T000009DCay</t>
  </si>
  <si>
    <t>dd242ff8-9cd6-4f39-9554-d2387e566615</t>
  </si>
  <si>
    <t>Ringling College of Art and Design</t>
  </si>
  <si>
    <t>Ringling College</t>
  </si>
  <si>
    <t>RINGLING SCH OF ART AND DESIGN</t>
  </si>
  <si>
    <t>2700 N Tamiami Trl</t>
  </si>
  <si>
    <t>34234-5895</t>
  </si>
  <si>
    <t>Sarasota</t>
  </si>
  <si>
    <t>SARASOTA</t>
  </si>
  <si>
    <t>ringling.edu</t>
  </si>
  <si>
    <t>0014T000009DCb2</t>
  </si>
  <si>
    <t>8455795f-921f-44c4-98d3-cf3b28da6bc4</t>
  </si>
  <si>
    <t>Rollins College</t>
  </si>
  <si>
    <t>ROLLINS COLL</t>
  </si>
  <si>
    <t>1000 Holt Ave</t>
  </si>
  <si>
    <t>32789-4409</t>
  </si>
  <si>
    <t>rollins.edu</t>
  </si>
  <si>
    <t>0014T000009DCb4</t>
  </si>
  <si>
    <t>6391b245-0fd8-48e5-ba3b-d9b8471941c7</t>
  </si>
  <si>
    <t>Saint Leo University</t>
  </si>
  <si>
    <t>St Leo University</t>
  </si>
  <si>
    <t>St. Leo College</t>
  </si>
  <si>
    <t>P.O. Box 2187</t>
  </si>
  <si>
    <t>33574-2187</t>
  </si>
  <si>
    <t>Saint Leo</t>
  </si>
  <si>
    <t>saintleo.edu</t>
  </si>
  <si>
    <t>0014T000009DCb6</t>
  </si>
  <si>
    <t>72145b15-c0d3-4b2d-b940-d87834cb9947</t>
  </si>
  <si>
    <t>St Petersburg College</t>
  </si>
  <si>
    <t>St Petersburg College- Pinellas Park</t>
  </si>
  <si>
    <t>SPC</t>
  </si>
  <si>
    <t>8580 66th St N</t>
  </si>
  <si>
    <t>Pinellas Park</t>
  </si>
  <si>
    <t>PINELLAS</t>
  </si>
  <si>
    <t>spcollege.edu</t>
  </si>
  <si>
    <t>0014T000009DCb7</t>
  </si>
  <si>
    <t>b717fe24-75ac-409e-97ef-184d89c1bc25</t>
  </si>
  <si>
    <t>Santa Fe College</t>
  </si>
  <si>
    <t>Santa Fe College- Northwest (Gainesville)</t>
  </si>
  <si>
    <t>SANTA FE CMTY COLL FL</t>
  </si>
  <si>
    <t>Santa Fe Community College of Florida</t>
  </si>
  <si>
    <t>3000 NW 83rd St</t>
  </si>
  <si>
    <t>32606-6200</t>
  </si>
  <si>
    <t>santafe.cc.fl.us</t>
  </si>
  <si>
    <t>0014T000009DCb9</t>
  </si>
  <si>
    <t>859c0167-2102-42ed-8f8f-0868396bf3c5</t>
  </si>
  <si>
    <t>Seminole State College of Florida</t>
  </si>
  <si>
    <t>Seminole State College of Florida- Sanford/Lake Mary (Main)</t>
  </si>
  <si>
    <t>Seminole State</t>
  </si>
  <si>
    <t>SEMINOLE CMTY COLL; SEMINOLE JR COLL</t>
  </si>
  <si>
    <t>100 Weldon Blvd</t>
  </si>
  <si>
    <t>32773-6199</t>
  </si>
  <si>
    <t>Sanford</t>
  </si>
  <si>
    <t>SEMINOLE</t>
  </si>
  <si>
    <t>seminolestate.edu</t>
  </si>
  <si>
    <t>0014T000009DCbC</t>
  </si>
  <si>
    <t>96a29071-bf8c-48da-8bd6-135567ef6eda</t>
  </si>
  <si>
    <t>Saint Johns River State College</t>
  </si>
  <si>
    <t>St. John's River State College- Palatka</t>
  </si>
  <si>
    <t>SJRSC</t>
  </si>
  <si>
    <t>5001 Saint Johns Ave</t>
  </si>
  <si>
    <t>32177-3807</t>
  </si>
  <si>
    <t>Palatka</t>
  </si>
  <si>
    <t>PUTNAM</t>
  </si>
  <si>
    <t>sjrcc.cc.fl.us</t>
  </si>
  <si>
    <t>0014T000009DCbF</t>
  </si>
  <si>
    <t>d4570294-0218-48b5-ad64-06e9f3976015</t>
  </si>
  <si>
    <t>Warner University</t>
  </si>
  <si>
    <t>WARNER SOUTHERN COLL</t>
  </si>
  <si>
    <t>Warner Southern College</t>
  </si>
  <si>
    <t>5301 US Highway 27 S.</t>
  </si>
  <si>
    <t>33859-8797</t>
  </si>
  <si>
    <t>Lake Wales</t>
  </si>
  <si>
    <t>warner.edu</t>
  </si>
  <si>
    <t>0014T000009DCbg</t>
  </si>
  <si>
    <t>b2301115-f885-4c02-974c-3b5f208e7562</t>
  </si>
  <si>
    <t>South Florida Community College</t>
  </si>
  <si>
    <t>South Florida State College- Highlands (Main)</t>
  </si>
  <si>
    <t>SOUTH FL CMTY COLL</t>
  </si>
  <si>
    <t>600 W College Dr</t>
  </si>
  <si>
    <t>33825-9356</t>
  </si>
  <si>
    <t>Avon Park</t>
  </si>
  <si>
    <t>HIGHLANDS</t>
  </si>
  <si>
    <t>sfcc.cc.fl.us/</t>
  </si>
  <si>
    <t>0014T000009DCbH</t>
  </si>
  <si>
    <t>e2a4024d-8263-45d6-9068-83c7632342f7</t>
  </si>
  <si>
    <t>University of South Florida-Main Campus</t>
  </si>
  <si>
    <t>USF</t>
  </si>
  <si>
    <t>4202 E Fowler Ave</t>
  </si>
  <si>
    <t>33620-9951</t>
  </si>
  <si>
    <t>usf.edu</t>
  </si>
  <si>
    <t>0014T000009DCbI</t>
  </si>
  <si>
    <t>2810e6ce-fea6-4b68-8052-2e62656a5058</t>
  </si>
  <si>
    <t>The University of West Florida</t>
  </si>
  <si>
    <t>The University of West Florida - Pensacola (Main)</t>
  </si>
  <si>
    <t>University of West Florida</t>
  </si>
  <si>
    <t>11000 University Pkwy</t>
  </si>
  <si>
    <t>32514-5750</t>
  </si>
  <si>
    <t>uwf.edu</t>
  </si>
  <si>
    <t>0014T000009DCbl</t>
  </si>
  <si>
    <t>e44ac8ce-6d87-44a0-a1b0-d0b6b7840b4c</t>
  </si>
  <si>
    <t>St. Thomas University</t>
  </si>
  <si>
    <t>St Thomas University</t>
  </si>
  <si>
    <t>ST THOMAS U FL</t>
  </si>
  <si>
    <t>16401 NW 37th Ave</t>
  </si>
  <si>
    <t>33054-6498</t>
  </si>
  <si>
    <t>Opa Locka</t>
  </si>
  <si>
    <t>stu.edu</t>
  </si>
  <si>
    <t>0014T000009DCbN</t>
  </si>
  <si>
    <t>aa1c9388-8607-490e-9b2c-523069b105e2</t>
  </si>
  <si>
    <t>Stetson University</t>
  </si>
  <si>
    <t>Stetson University - DeLand (Main)</t>
  </si>
  <si>
    <t>STETSON U</t>
  </si>
  <si>
    <t>421 N Woodland Blvd</t>
  </si>
  <si>
    <t>32723-8300</t>
  </si>
  <si>
    <t>Deland</t>
  </si>
  <si>
    <t>VOLUSIA</t>
  </si>
  <si>
    <t>stetson.edu</t>
  </si>
  <si>
    <t>0014T000009DCbP</t>
  </si>
  <si>
    <t>1793a8e0-d946-469d-bd73-159a7a794aa0</t>
  </si>
  <si>
    <t>Southeastern University</t>
  </si>
  <si>
    <t>SEU</t>
  </si>
  <si>
    <t>SOUTHEASTERN COLL OF AOG</t>
  </si>
  <si>
    <t>1000 Longfellow Blvd</t>
  </si>
  <si>
    <t>33801-6034</t>
  </si>
  <si>
    <t>Lakeland</t>
  </si>
  <si>
    <t>seu.edu</t>
  </si>
  <si>
    <t>0014T000009DCbQ</t>
  </si>
  <si>
    <t>b64e3ed6-3870-4cf0-b74d-780abf1b16d6</t>
  </si>
  <si>
    <t>Abraham Baldwin Agricultural College</t>
  </si>
  <si>
    <t>ABAC</t>
  </si>
  <si>
    <t>PO Box 1</t>
  </si>
  <si>
    <t>31793-0001</t>
  </si>
  <si>
    <t>Tifton</t>
  </si>
  <si>
    <t>TIFT</t>
  </si>
  <si>
    <t>Georgia</t>
  </si>
  <si>
    <t>GA</t>
  </si>
  <si>
    <t>abac.peachnet.edu</t>
  </si>
  <si>
    <t>0014T000009DCbr</t>
  </si>
  <si>
    <t>4ec56a78-6092-4d18-9b87-e90595753c85</t>
  </si>
  <si>
    <t>Agnes Scott College</t>
  </si>
  <si>
    <t>AGNES SCOTT COLL</t>
  </si>
  <si>
    <t>141 E College Ave</t>
  </si>
  <si>
    <t>30030-3797</t>
  </si>
  <si>
    <t>Decatur</t>
  </si>
  <si>
    <t>DEKALB</t>
  </si>
  <si>
    <t>agnesscott.edu</t>
  </si>
  <si>
    <t>0014T000009DCbs</t>
  </si>
  <si>
    <t>60bc0318-a3e7-4237-88c1-997efac2b1b3</t>
  </si>
  <si>
    <t>Tallahassee Community College</t>
  </si>
  <si>
    <t>TALLAHASSEE CMTY COLL</t>
  </si>
  <si>
    <t>444 Appleyard Dr</t>
  </si>
  <si>
    <t>32304-2895</t>
  </si>
  <si>
    <t>Tallahassee</t>
  </si>
  <si>
    <t>LEON</t>
  </si>
  <si>
    <t>tcc.cc.fl.us</t>
  </si>
  <si>
    <t>0014T000009DCbT</t>
  </si>
  <si>
    <t>d57e371d-79c7-48c6-82b3-f9afc746187e</t>
  </si>
  <si>
    <t>Albany Technical Institute</t>
  </si>
  <si>
    <t>Albany Technical College</t>
  </si>
  <si>
    <t>ALBANY TECH COLL</t>
  </si>
  <si>
    <t>1704 S Slappey Blvd</t>
  </si>
  <si>
    <t>31701-3587</t>
  </si>
  <si>
    <t>Albany</t>
  </si>
  <si>
    <t>DOUGHERTY</t>
  </si>
  <si>
    <t>albanytech.org</t>
  </si>
  <si>
    <t>0014T000009DCbu</t>
  </si>
  <si>
    <t>Darton College</t>
  </si>
  <si>
    <t xml:space="preserve">Albany State University West campus </t>
  </si>
  <si>
    <t>DARTON COLL</t>
  </si>
  <si>
    <t>2400 Gillionville Rd</t>
  </si>
  <si>
    <t>31707-3098</t>
  </si>
  <si>
    <t>dartnet.peachnet.edu</t>
  </si>
  <si>
    <t>0014T000009DCbv</t>
  </si>
  <si>
    <t>41f386bb-4b01-497f-8322-436b4e2ba0fc</t>
  </si>
  <si>
    <t>Albany State University</t>
  </si>
  <si>
    <t>Albany State University East campus</t>
  </si>
  <si>
    <t>ALBANY STATE U</t>
  </si>
  <si>
    <t>504 College Dr</t>
  </si>
  <si>
    <t>31705-2796</t>
  </si>
  <si>
    <t>asurams.edu</t>
  </si>
  <si>
    <t>0014T000009DCbw</t>
  </si>
  <si>
    <t>6d1e3e05-ef67-4c3b-9b79-4c191e0bd8b0</t>
  </si>
  <si>
    <t>The University of Tampa</t>
  </si>
  <si>
    <t>U OF TAMPA</t>
  </si>
  <si>
    <t>401 W Kennedy Blvd</t>
  </si>
  <si>
    <t>33606-1490</t>
  </si>
  <si>
    <t>ut.edu</t>
  </si>
  <si>
    <t>0014T000009DCbX</t>
  </si>
  <si>
    <t>bed7e363-bd15-45a6-90a5-ecfc87f9a6c2</t>
  </si>
  <si>
    <t>Armstrong Atlantic State University</t>
  </si>
  <si>
    <t>Georgia Southern University - Armstrong Campus</t>
  </si>
  <si>
    <t>ARMSTRONG ATLANTIC STATE U</t>
  </si>
  <si>
    <t>11935 Abercorn St</t>
  </si>
  <si>
    <t>31419-1997</t>
  </si>
  <si>
    <t>Savannah</t>
  </si>
  <si>
    <t>CHATHAM</t>
  </si>
  <si>
    <t>armstrong.edu</t>
  </si>
  <si>
    <t>0014T000009DCbz</t>
  </si>
  <si>
    <t>393cf116-49a9-4f68-b945-c53d45cdbf44</t>
  </si>
  <si>
    <t>Atlanta Technical College</t>
  </si>
  <si>
    <t>Atlanta Technical College - (Main)</t>
  </si>
  <si>
    <t>Atlanta Tech</t>
  </si>
  <si>
    <t>1560 Metropolitan Pkwy SW</t>
  </si>
  <si>
    <t>30310-4499</t>
  </si>
  <si>
    <t>Atlanta</t>
  </si>
  <si>
    <t>ATLANTA</t>
  </si>
  <si>
    <t>atlantatech.org</t>
  </si>
  <si>
    <t>0014T000009DCc1</t>
  </si>
  <si>
    <t>8ce01e56-ac6e-4c0f-bf09-b0ff689a7d0b</t>
  </si>
  <si>
    <t>Point University</t>
  </si>
  <si>
    <t>Point U</t>
  </si>
  <si>
    <t>ATLANTA CHRISTIAN COLL</t>
  </si>
  <si>
    <t>507 W 10th St</t>
  </si>
  <si>
    <t>31833-1200</t>
  </si>
  <si>
    <t>West Point</t>
  </si>
  <si>
    <t>TROUP</t>
  </si>
  <si>
    <t>point.edu</t>
  </si>
  <si>
    <t>0014T000009DCc2</t>
  </si>
  <si>
    <t>954f4e34-924d-4709-8981-91318d08ca4a</t>
  </si>
  <si>
    <t>Atlanta Metropolitan State College</t>
  </si>
  <si>
    <t>AMSC</t>
  </si>
  <si>
    <t>1630 Metropolitan Pkwy SW</t>
  </si>
  <si>
    <t>30310-4498</t>
  </si>
  <si>
    <t>FULTON</t>
  </si>
  <si>
    <t>atlm.peachnet.edu</t>
  </si>
  <si>
    <t>0014T000009DCc4</t>
  </si>
  <si>
    <t>00213df5-48e3-48a8-ac47-bad9384dac58</t>
  </si>
  <si>
    <t>Clark Atlanta University</t>
  </si>
  <si>
    <t>CAU</t>
  </si>
  <si>
    <t>CLARK COLL, ATLANTA U</t>
  </si>
  <si>
    <t>240 James P Brawley Dr SW</t>
  </si>
  <si>
    <t>30314-4386</t>
  </si>
  <si>
    <t>cau.edu</t>
  </si>
  <si>
    <t>0014T000009DCc6</t>
  </si>
  <si>
    <t>e2f8dd31-eefb-4086-8eda-572482da8327</t>
  </si>
  <si>
    <t>Augusta Technical College</t>
  </si>
  <si>
    <t>Augusta Technical College- (Main)</t>
  </si>
  <si>
    <t>AUGUSTA TECH COLL</t>
  </si>
  <si>
    <t>3116 Deans Bridge Rd</t>
  </si>
  <si>
    <t>30906-3399</t>
  </si>
  <si>
    <t>Augusta</t>
  </si>
  <si>
    <t>RICHMOND</t>
  </si>
  <si>
    <t>augusta.tec.ga.us</t>
  </si>
  <si>
    <t>0014T000009DCc7</t>
  </si>
  <si>
    <t>baf4cf9e-1d7d-4638-b697-0f884423282d</t>
  </si>
  <si>
    <t>Augusta University</t>
  </si>
  <si>
    <t>Augusta University- (Main)</t>
  </si>
  <si>
    <t>AUGUSTA STATE U</t>
  </si>
  <si>
    <t>Augusta State University</t>
  </si>
  <si>
    <t>2500 Walton Way</t>
  </si>
  <si>
    <t>30904-2200</t>
  </si>
  <si>
    <t>aug.edu</t>
  </si>
  <si>
    <t>0014T000009DCc8</t>
  </si>
  <si>
    <t>b965f139-72b5-45c5-bc64-a9bf980a828f</t>
  </si>
  <si>
    <t>Bainbridge State College</t>
  </si>
  <si>
    <t>Abraham Baldwin Agricultural College-Bainbridge</t>
  </si>
  <si>
    <t>BAINBRIDGE COLL</t>
  </si>
  <si>
    <t>Bainbridge College</t>
  </si>
  <si>
    <t>2500 E Shotwell St</t>
  </si>
  <si>
    <t>39819-8409</t>
  </si>
  <si>
    <t>Bainbridge</t>
  </si>
  <si>
    <t>DECATUR</t>
  </si>
  <si>
    <t>bbc.peachnet.edu</t>
  </si>
  <si>
    <t>0014T000009DCc9</t>
  </si>
  <si>
    <t>c64a8c67-6141-4c7b-8945-c44ea347164e</t>
  </si>
  <si>
    <t>Georgia Southwestern State University</t>
  </si>
  <si>
    <t>GSW</t>
  </si>
  <si>
    <t>WHEATLEY STREET</t>
  </si>
  <si>
    <t>Americus</t>
  </si>
  <si>
    <t>SUMTER</t>
  </si>
  <si>
    <t>gsw.edu</t>
  </si>
  <si>
    <t>0014T000009DCca</t>
  </si>
  <si>
    <t>9bfa3d9c-6c44-4e99-a579-eb67b21c9bed</t>
  </si>
  <si>
    <t>Berry College</t>
  </si>
  <si>
    <t>BERRY COLL</t>
  </si>
  <si>
    <t>MOUNT BERRY STATION</t>
  </si>
  <si>
    <t>Rome</t>
  </si>
  <si>
    <t>FLOYD</t>
  </si>
  <si>
    <t>berry.edu</t>
  </si>
  <si>
    <t>0014T000009DCcC</t>
  </si>
  <si>
    <t>a67ab8f5-e169-4a02-8547-959f8fe56b0a</t>
  </si>
  <si>
    <t>Brenau University</t>
  </si>
  <si>
    <t>BRENAU U</t>
  </si>
  <si>
    <t>204 Boulevard</t>
  </si>
  <si>
    <t>30501-3630</t>
  </si>
  <si>
    <t>HALL</t>
  </si>
  <si>
    <t>brenau.edu</t>
  </si>
  <si>
    <t>0014T000009DCcE</t>
  </si>
  <si>
    <t>52596e79-be6b-49bc-8bb4-cdc11fb79d5a</t>
  </si>
  <si>
    <t>Georgia College &amp; State University</t>
  </si>
  <si>
    <t>Georgia College and State University</t>
  </si>
  <si>
    <t>Georgia College</t>
  </si>
  <si>
    <t>231 W Hancock St</t>
  </si>
  <si>
    <t>31061-3371</t>
  </si>
  <si>
    <t>Milledgeville</t>
  </si>
  <si>
    <t>BALDWIN</t>
  </si>
  <si>
    <t>gcsu.edu</t>
  </si>
  <si>
    <t>0014T000009DCce</t>
  </si>
  <si>
    <t>82c2b4fb-ca87-4027-a93f-86cff063e1e8</t>
  </si>
  <si>
    <t>College of Coastal Georgia</t>
  </si>
  <si>
    <t>CCGA</t>
  </si>
  <si>
    <t>1 College Dr</t>
  </si>
  <si>
    <t>31520-3644</t>
  </si>
  <si>
    <t>Brunswick</t>
  </si>
  <si>
    <t>GLYNN</t>
  </si>
  <si>
    <t>cgcc.peachnet.edu</t>
  </si>
  <si>
    <t>0014T000009DCcG</t>
  </si>
  <si>
    <t>a9addeeb-d7c2-4f18-9742-2b973ee0650e</t>
  </si>
  <si>
    <t>Georgia Military College-Milledgeville</t>
  </si>
  <si>
    <t>Georgia Military College- Milledgeville (Main)</t>
  </si>
  <si>
    <t>GA MILITARY COLL MAIN</t>
  </si>
  <si>
    <t>Georgia Military College-Main Campus</t>
  </si>
  <si>
    <t>201 E Greene St</t>
  </si>
  <si>
    <t>31061-3398</t>
  </si>
  <si>
    <t>gmc.cc.ga.us</t>
  </si>
  <si>
    <t>0014T000009DCcg</t>
  </si>
  <si>
    <t>d00dcb29-11ca-47a2-b39e-f089921c0448</t>
  </si>
  <si>
    <t>Georgia Southern University</t>
  </si>
  <si>
    <t>Georgia Southern University - Statesboro</t>
  </si>
  <si>
    <t>GA SOUTHERN U</t>
  </si>
  <si>
    <t>1332 Southern Dr</t>
  </si>
  <si>
    <t>30460-1360</t>
  </si>
  <si>
    <t>Statesboro</t>
  </si>
  <si>
    <t>BULLOCH</t>
  </si>
  <si>
    <t>gasou.edu</t>
  </si>
  <si>
    <t>0014T000009DCch</t>
  </si>
  <si>
    <t>2fea5e6b-11b2-48be-bd96-14919e8af318</t>
  </si>
  <si>
    <t>West Georgia Technical College-Waco</t>
  </si>
  <si>
    <t>West Georgia Technical College- Murphy Campus (Main) (Waco)</t>
  </si>
  <si>
    <t>WEST CENTRAL TECH COLL</t>
  </si>
  <si>
    <t>West Central Tech College</t>
  </si>
  <si>
    <t>CARROLL TECHNICAL INSTITUTE</t>
  </si>
  <si>
    <t>176 Murphy Campus Blvd</t>
  </si>
  <si>
    <t>30182-2407</t>
  </si>
  <si>
    <t>Waco</t>
  </si>
  <si>
    <t>CARROLL</t>
  </si>
  <si>
    <t>westcentral.org</t>
  </si>
  <si>
    <t>0014T000009DCcH</t>
  </si>
  <si>
    <t>cd076e54-509c-410a-88e0-ee56e5fe7cfe</t>
  </si>
  <si>
    <t>Georgia State University</t>
  </si>
  <si>
    <t>Georgia State University- Atlanta (Main)</t>
  </si>
  <si>
    <t>GA STATE U</t>
  </si>
  <si>
    <t>UNIVERSITY PLAZA</t>
  </si>
  <si>
    <t>30303-3083</t>
  </si>
  <si>
    <t>gsu.edu</t>
  </si>
  <si>
    <t>0014T000009DCci</t>
  </si>
  <si>
    <t>dbf822f0-895c-46cf-a057-3b6cf1cd8816</t>
  </si>
  <si>
    <t>Clayton State University-Morrow</t>
  </si>
  <si>
    <t>Clayton State University - Morrow (Main)</t>
  </si>
  <si>
    <t>CLAYTON COLL AND STATE U</t>
  </si>
  <si>
    <t>Clayton College and State University</t>
  </si>
  <si>
    <t>2000 Clayton State Blvd</t>
  </si>
  <si>
    <t>30260-1250</t>
  </si>
  <si>
    <t>Morrow</t>
  </si>
  <si>
    <t>CLAYTON</t>
  </si>
  <si>
    <t>clayton.edu</t>
  </si>
  <si>
    <t>0014T000009DCcJ</t>
  </si>
  <si>
    <t>177b69e7-8ea0-4ac2-8db5-a0f79cd1be1f</t>
  </si>
  <si>
    <t>University of Georgia</t>
  </si>
  <si>
    <t>University of Georgia- Athens (Main)</t>
  </si>
  <si>
    <t>U OF GA</t>
  </si>
  <si>
    <t>0 Uga</t>
  </si>
  <si>
    <t>30602-5012</t>
  </si>
  <si>
    <t>Athens</t>
  </si>
  <si>
    <t>CLARKE</t>
  </si>
  <si>
    <t>uga.edu</t>
  </si>
  <si>
    <t>0014T000009DCcj</t>
  </si>
  <si>
    <t>a912c259-8d24-447a-aa40-542bdfa94360</t>
  </si>
  <si>
    <t>Gordon State College</t>
  </si>
  <si>
    <t>Gordon</t>
  </si>
  <si>
    <t>419 College Dr</t>
  </si>
  <si>
    <t>30204-1762</t>
  </si>
  <si>
    <t>Barnesville</t>
  </si>
  <si>
    <t>LAMAR</t>
  </si>
  <si>
    <t>gdn.peachnet.edu</t>
  </si>
  <si>
    <t>0014T000009DCck</t>
  </si>
  <si>
    <t>9e4bca61-15d0-4207-83c0-87486e8346e6</t>
  </si>
  <si>
    <t>Columbus Technical Institute</t>
  </si>
  <si>
    <t>Columbus Technical College</t>
  </si>
  <si>
    <t>COLUMBUS TECH COLL</t>
  </si>
  <si>
    <t>928 Manchester Expy</t>
  </si>
  <si>
    <t>31904-6577</t>
  </si>
  <si>
    <t>Columbus</t>
  </si>
  <si>
    <t>MUSCOGEE</t>
  </si>
  <si>
    <t>columbustech.org</t>
  </si>
  <si>
    <t>0014T000009DCcL</t>
  </si>
  <si>
    <t>b18e40d0-fdc6-4e0a-a3bc-c5320c3b31c9</t>
  </si>
  <si>
    <t>Southern Crescent Technical College - Griffin</t>
  </si>
  <si>
    <t>GRIFFIN TECH COLL</t>
  </si>
  <si>
    <t>Griffin Technical Institute</t>
  </si>
  <si>
    <t>501 Varsity Rd</t>
  </si>
  <si>
    <t>30223-2042</t>
  </si>
  <si>
    <t>Griffin</t>
  </si>
  <si>
    <t>SPALDING</t>
  </si>
  <si>
    <t>griftec.org</t>
  </si>
  <si>
    <t>0014T000009DCcl</t>
  </si>
  <si>
    <t>62b4bac7-ba3d-4938-bec2-0774d6438d0f</t>
  </si>
  <si>
    <t>Columbus State University</t>
  </si>
  <si>
    <t>Columbus State University - (Main)</t>
  </si>
  <si>
    <t>CSU</t>
  </si>
  <si>
    <t>4225 University Ave</t>
  </si>
  <si>
    <t>31907-5645</t>
  </si>
  <si>
    <t>colstate.edu</t>
  </si>
  <si>
    <t>0014T000009DCcM</t>
  </si>
  <si>
    <t>c2065452-3edb-48e6-9da5-c3a21733cbf4</t>
  </si>
  <si>
    <t>Gwinnett Technical College</t>
  </si>
  <si>
    <t>Gwinnett Technical College - Lawrenceville</t>
  </si>
  <si>
    <t>Gwinnett Tech</t>
  </si>
  <si>
    <t>GWINNETT TECH INST</t>
  </si>
  <si>
    <t>5150 Sugarloaf Pkwy</t>
  </si>
  <si>
    <t>30043-5702</t>
  </si>
  <si>
    <t>Lawrenceville</t>
  </si>
  <si>
    <t>GWINNETT</t>
  </si>
  <si>
    <t>gwinnetttechnicalcollege.com</t>
  </si>
  <si>
    <t>0014T000009DCcm</t>
  </si>
  <si>
    <t>ca7c4950-0e5f-4306-a917-dcf1fc623fc8</t>
  </si>
  <si>
    <t>Georgia Northwestern Technical College-Walker County</t>
  </si>
  <si>
    <t>Georgia Northwestern Technical College- Walker County (Main)</t>
  </si>
  <si>
    <t>COOSA VALLEY TECH COLL</t>
  </si>
  <si>
    <t>Coosa Valley Technical Institute</t>
  </si>
  <si>
    <t>112 Hemlock St. S.W.</t>
  </si>
  <si>
    <t>30161-6731</t>
  </si>
  <si>
    <t>cvtcollege.org</t>
  </si>
  <si>
    <t>0014T000009DCcN</t>
  </si>
  <si>
    <t>5b37d116-0373-48c2-b69a-bfdb5a9049d6</t>
  </si>
  <si>
    <t>Central Georgia Technical College-Warner Robins</t>
  </si>
  <si>
    <t>Central Georgia Technical College- Warner Robins (Main)</t>
  </si>
  <si>
    <t>MIDDLE GA TECH COLL</t>
  </si>
  <si>
    <t>Middle Georgia Tech Inst</t>
  </si>
  <si>
    <t>1311 Corder Rd</t>
  </si>
  <si>
    <t>31088-7117</t>
  </si>
  <si>
    <t>Warner Robins</t>
  </si>
  <si>
    <t>HOUSTON</t>
  </si>
  <si>
    <t>mgtc.org</t>
  </si>
  <si>
    <t>0014T000009DCco</t>
  </si>
  <si>
    <t>33ee5c35-00f3-4788-beeb-86a053e23df6</t>
  </si>
  <si>
    <t>Covenant College</t>
  </si>
  <si>
    <t>COVENANT COLL</t>
  </si>
  <si>
    <t>RR 1, Box 117</t>
  </si>
  <si>
    <t>30750-9801</t>
  </si>
  <si>
    <t>Lookout Mountain</t>
  </si>
  <si>
    <t>covenant.edu</t>
  </si>
  <si>
    <t>0014T000009DCcO</t>
  </si>
  <si>
    <t>6f2078b1-89da-45fc-bbe6-f9e934d65400</t>
  </si>
  <si>
    <t>Dalton State College</t>
  </si>
  <si>
    <t>DSC</t>
  </si>
  <si>
    <t>DALTON COLL</t>
  </si>
  <si>
    <t>213 College Dr.</t>
  </si>
  <si>
    <t>30720-3797</t>
  </si>
  <si>
    <t>Dalton</t>
  </si>
  <si>
    <t>WHITFIELD</t>
  </si>
  <si>
    <t>daltonstate.edu</t>
  </si>
  <si>
    <t>0014T000009DCcP</t>
  </si>
  <si>
    <t>514e1d5b-fc1a-4e9c-9c23-219ec1de5332</t>
  </si>
  <si>
    <t>Kennesaw State University</t>
  </si>
  <si>
    <t>Kean University- Union Campus (Main)</t>
  </si>
  <si>
    <t>KENNESAW STATE U</t>
  </si>
  <si>
    <t>1000 Chastain Rd NW</t>
  </si>
  <si>
    <t>30144-5591</t>
  </si>
  <si>
    <t>Kennesaw</t>
  </si>
  <si>
    <t>COBB</t>
  </si>
  <si>
    <t>kennesaw.edu</t>
  </si>
  <si>
    <t>0014T000009DCcr</t>
  </si>
  <si>
    <t>8a4f0569-55a4-41cc-8006-b0465cb5ab80</t>
  </si>
  <si>
    <t>La Grange College</t>
  </si>
  <si>
    <t>LaGrange College</t>
  </si>
  <si>
    <t>LA GRANGE COLL</t>
  </si>
  <si>
    <t>601 Broad St</t>
  </si>
  <si>
    <t>30240-2999</t>
  </si>
  <si>
    <t>Lagrange</t>
  </si>
  <si>
    <t>lgc.edu</t>
  </si>
  <si>
    <t>0014T000009DCcs</t>
  </si>
  <si>
    <t>430c7ed4-20d8-4137-82a6-28749f6a7959</t>
  </si>
  <si>
    <t>East Georgia State College</t>
  </si>
  <si>
    <t>EGSC</t>
  </si>
  <si>
    <t>237 Thigpen Dr</t>
  </si>
  <si>
    <t>30401-2635</t>
  </si>
  <si>
    <t>Swainsboro</t>
  </si>
  <si>
    <t>EMANUEL</t>
  </si>
  <si>
    <t>ega.peachnet.edu</t>
  </si>
  <si>
    <t>0014T000009DCcT</t>
  </si>
  <si>
    <t>76da3add-30f4-46b7-a6fa-4070c91c90d0</t>
  </si>
  <si>
    <t>Lanier Technical College-Oakwood</t>
  </si>
  <si>
    <t>Lanier Technical College- Oakwood (Main)</t>
  </si>
  <si>
    <t>LANIER TECH INST</t>
  </si>
  <si>
    <t>Lanier Technical Institute</t>
  </si>
  <si>
    <t>P.O. Box 58</t>
  </si>
  <si>
    <t>30566-0001</t>
  </si>
  <si>
    <t>Oakwood</t>
  </si>
  <si>
    <t>lanier.tec.ga.us</t>
  </si>
  <si>
    <t>0014T000009DCct</t>
  </si>
  <si>
    <t>c3c609d8-3ea8-4658-bfc2-d9cf796edc71</t>
  </si>
  <si>
    <t>Life University</t>
  </si>
  <si>
    <t>LIFE U</t>
  </si>
  <si>
    <t>1269 Barclay Cir SE Ste A</t>
  </si>
  <si>
    <t>30060-2903</t>
  </si>
  <si>
    <t>Marietta</t>
  </si>
  <si>
    <t>life.edu</t>
  </si>
  <si>
    <t>0014T000009DCcu</t>
  </si>
  <si>
    <t>d508cd9d-1b9f-4d1a-ae19-e5b3ec0a1d9f</t>
  </si>
  <si>
    <t>Emory University</t>
  </si>
  <si>
    <t>Emory University - (Main)</t>
  </si>
  <si>
    <t>EMORY U</t>
  </si>
  <si>
    <t>1364 Clifton Rd NE</t>
  </si>
  <si>
    <t>30322-1059</t>
  </si>
  <si>
    <t>emory.edu</t>
  </si>
  <si>
    <t>0014T000009DCcV</t>
  </si>
  <si>
    <t>8c74a170-0f8c-47af-89bf-c12cb97748eb</t>
  </si>
  <si>
    <t>Georgia Highlands College</t>
  </si>
  <si>
    <t>Georgia Highlands College - Rome (Main)</t>
  </si>
  <si>
    <t>GHC</t>
  </si>
  <si>
    <t>FLOYD COLL</t>
  </si>
  <si>
    <t>P.O. Box 1864</t>
  </si>
  <si>
    <t>30162-1864</t>
  </si>
  <si>
    <t>fc.peachnet.edu</t>
  </si>
  <si>
    <t>0014T000009DCcW</t>
  </si>
  <si>
    <t>50f9c9ef-25a4-474f-b078-77971d90b61c</t>
  </si>
  <si>
    <t>Chattahoochee Technical College-Marietta</t>
  </si>
  <si>
    <t>Chattahoochee Technical College-Marietta (Main)</t>
  </si>
  <si>
    <t>CHATTAHOOCHEE TECH COLL</t>
  </si>
  <si>
    <t>Chnicalattahoochee Tech Inst</t>
  </si>
  <si>
    <t>980 S Cobb Dr SE</t>
  </si>
  <si>
    <t>30060-3398</t>
  </si>
  <si>
    <t>chattcollege.com</t>
  </si>
  <si>
    <t>0014T000009DCcx</t>
  </si>
  <si>
    <t>721afbf6-9a91-47e6-95d1-53a351348e66</t>
  </si>
  <si>
    <t>Fort Valley State University</t>
  </si>
  <si>
    <t>FORT VALLEY STATE U</t>
  </si>
  <si>
    <t>1005 State University Dr</t>
  </si>
  <si>
    <t>31030-3298</t>
  </si>
  <si>
    <t>Fort Valley</t>
  </si>
  <si>
    <t>PEACH</t>
  </si>
  <si>
    <t>fvsu.edu</t>
  </si>
  <si>
    <t>0014T000009DCcX</t>
  </si>
  <si>
    <t>dc5325bf-3628-4871-802f-017d6c1100e8</t>
  </si>
  <si>
    <t>Georgia Institute of Technology-Main Campus</t>
  </si>
  <si>
    <t>Georgia Institute of Technology-Main Campus - Atlanta (Main)</t>
  </si>
  <si>
    <t>Georgia Tech</t>
  </si>
  <si>
    <t>225 North Ave NW</t>
  </si>
  <si>
    <t>30332-0002</t>
  </si>
  <si>
    <t>gatech.edu</t>
  </si>
  <si>
    <t>0014T000009DCcZ</t>
  </si>
  <si>
    <t>57c00108-a108-4c41-8788-a2384c3e2702</t>
  </si>
  <si>
    <t>Mercer University-Atlanta</t>
  </si>
  <si>
    <t>Mercer University- Atlanta</t>
  </si>
  <si>
    <t>MERCER U ATLANTA</t>
  </si>
  <si>
    <t>Mercer University in Atlanta</t>
  </si>
  <si>
    <t>3001 Mercer University Dr</t>
  </si>
  <si>
    <t>30341-4155</t>
  </si>
  <si>
    <t>mercer.edu</t>
  </si>
  <si>
    <t>0014T000009DCd1</t>
  </si>
  <si>
    <t>67b7781c-1f4d-4252-aa0d-ff60b59061b4</t>
  </si>
  <si>
    <t>Mercer University</t>
  </si>
  <si>
    <t>Mercer University- Macon (Main)</t>
  </si>
  <si>
    <t>MERCER U</t>
  </si>
  <si>
    <t>1400 Coleman Ave</t>
  </si>
  <si>
    <t>31207-0003</t>
  </si>
  <si>
    <t>Macon</t>
  </si>
  <si>
    <t>BIBB</t>
  </si>
  <si>
    <t>0014T000009DCd2</t>
  </si>
  <si>
    <t>8119185b-b2cb-4003-9a9b-92a0e38ba7c8</t>
  </si>
  <si>
    <t>Middle Georgia State University-Macon</t>
  </si>
  <si>
    <t>Middle Georgia State University- Macon (Main)</t>
  </si>
  <si>
    <t>MIDDLE GA COLL</t>
  </si>
  <si>
    <t>Middle Georgia College</t>
  </si>
  <si>
    <t>Cochran</t>
  </si>
  <si>
    <t>BLECKLEY</t>
  </si>
  <si>
    <t>mga.edu</t>
  </si>
  <si>
    <t>0014T000009DCd4</t>
  </si>
  <si>
    <t>ae1f3736-abdf-4115-aaa4-cffc1a9f81ce</t>
  </si>
  <si>
    <t>Morehouse College</t>
  </si>
  <si>
    <t>MOREHOUSE COLL</t>
  </si>
  <si>
    <t>830 Westview Dr SW</t>
  </si>
  <si>
    <t>30314-3776</t>
  </si>
  <si>
    <t>morehouse.edu</t>
  </si>
  <si>
    <t>0014T000009DCd5</t>
  </si>
  <si>
    <t>ba6fc300-31d9-449c-90b3-f7d3b6e143da</t>
  </si>
  <si>
    <t>Morehouse School of Medicine</t>
  </si>
  <si>
    <t>MSM</t>
  </si>
  <si>
    <t>720 Westview Dr SW</t>
  </si>
  <si>
    <t>30310-1495</t>
  </si>
  <si>
    <t>msm.edu</t>
  </si>
  <si>
    <t>0014T000009DCd6</t>
  </si>
  <si>
    <t>Morris Brown College</t>
  </si>
  <si>
    <t>Not in Gloo</t>
  </si>
  <si>
    <t>MORRIS BROWN COLL</t>
  </si>
  <si>
    <t>643 Martin Luther King Jr Dr NW</t>
  </si>
  <si>
    <t>30314-4195</t>
  </si>
  <si>
    <t>morrisbrown.edu</t>
  </si>
  <si>
    <t>0014T000009DCd7</t>
  </si>
  <si>
    <t>c5014609-ee5b-46a8-9dab-e0d21e8b6bf9</t>
  </si>
  <si>
    <t>North Georgia Technical College</t>
  </si>
  <si>
    <t>North Georgia Technical College- Clarkesville (Main)</t>
  </si>
  <si>
    <t>NORTH GA TECH COLL</t>
  </si>
  <si>
    <t>PO Box 65</t>
  </si>
  <si>
    <t>30523-0065</t>
  </si>
  <si>
    <t>Clarkesville</t>
  </si>
  <si>
    <t>HABERSHAM</t>
  </si>
  <si>
    <t>ngtcollege.org</t>
  </si>
  <si>
    <t>0014T000009DCdB</t>
  </si>
  <si>
    <t>27a02d94-0865-4e65-941e-3cdbebd2ec27</t>
  </si>
  <si>
    <t>Oglethorpe University</t>
  </si>
  <si>
    <t>OGLETHORPE U</t>
  </si>
  <si>
    <t>4484 Peachtree Rd NE</t>
  </si>
  <si>
    <t>30319-2797</t>
  </si>
  <si>
    <t>Brookhaven</t>
  </si>
  <si>
    <t>oglethorpe.edu</t>
  </si>
  <si>
    <t>0014T000009DCdC</t>
  </si>
  <si>
    <t>98a88764-1d36-4e12-9c51-8e3ea03e1d21</t>
  </si>
  <si>
    <t>Paine College</t>
  </si>
  <si>
    <t>PAINE COLL</t>
  </si>
  <si>
    <t>1235 15th St</t>
  </si>
  <si>
    <t>30901-3182</t>
  </si>
  <si>
    <t>paine.edu</t>
  </si>
  <si>
    <t>0014T000009DCdD</t>
  </si>
  <si>
    <t>9dff2eba-5120-4517-96b9-99dc3e2c71c8</t>
  </si>
  <si>
    <t>University of West Georgia</t>
  </si>
  <si>
    <t>University of West Georgia - Carrolton (Main)</t>
  </si>
  <si>
    <t>U OF WEST GA</t>
  </si>
  <si>
    <t>STATE U OF WEST GA</t>
  </si>
  <si>
    <t>1601 Maple St</t>
  </si>
  <si>
    <t>30118-0002</t>
  </si>
  <si>
    <t>Carrollton</t>
  </si>
  <si>
    <t>westga.edu</t>
  </si>
  <si>
    <t>0014T000009DCdd</t>
  </si>
  <si>
    <t>86680f7c-b2f3-49ab-8d68-cb065b7f95da</t>
  </si>
  <si>
    <t>Young Harris College</t>
  </si>
  <si>
    <t>YHC</t>
  </si>
  <si>
    <t>PO Box 98</t>
  </si>
  <si>
    <t>30582-0098</t>
  </si>
  <si>
    <t>Young Harris</t>
  </si>
  <si>
    <t>TOWNS</t>
  </si>
  <si>
    <t>yhc.edu</t>
  </si>
  <si>
    <t>0014T000009DCde</t>
  </si>
  <si>
    <t>804aa13d-94e9-4cb9-b7c0-551719102655</t>
  </si>
  <si>
    <t>Piedmont College</t>
  </si>
  <si>
    <t>Piedmont College - Demorest</t>
  </si>
  <si>
    <t>PIEDMONT COLL</t>
  </si>
  <si>
    <t>PO Box 10</t>
  </si>
  <si>
    <t>30535-0010</t>
  </si>
  <si>
    <t>Demorest</t>
  </si>
  <si>
    <t>piedmont.edu</t>
  </si>
  <si>
    <t>0014T000009DCdF</t>
  </si>
  <si>
    <t>36fa92db-866f-4679-8752-a0531bf57f61</t>
  </si>
  <si>
    <t>Chaminade University of Honolulu</t>
  </si>
  <si>
    <t>CHAMINADE U OF HONOLULU</t>
  </si>
  <si>
    <t>3140 Waialae Ave</t>
  </si>
  <si>
    <t>96816-1578</t>
  </si>
  <si>
    <t>Honolulu</t>
  </si>
  <si>
    <t>HONOLULU</t>
  </si>
  <si>
    <t>Hawaii</t>
  </si>
  <si>
    <t>HI</t>
  </si>
  <si>
    <t>chaminade.edu</t>
  </si>
  <si>
    <t>0014T000009DCdg</t>
  </si>
  <si>
    <t>fffe3343-8573-479d-a206-f1503793fdbe</t>
  </si>
  <si>
    <t>Reinhardt University</t>
  </si>
  <si>
    <t>REINHARDT COLL</t>
  </si>
  <si>
    <t>Reinhardt College</t>
  </si>
  <si>
    <t>P.O. Box 128</t>
  </si>
  <si>
    <t>30183-0128</t>
  </si>
  <si>
    <t>Waleska</t>
  </si>
  <si>
    <t>CHEROKEE</t>
  </si>
  <si>
    <t>reinhardt.edu</t>
  </si>
  <si>
    <t>0014T000009DCdH</t>
  </si>
  <si>
    <t>b2894def-e70e-42f7-a816-9432c7ff0821</t>
  </si>
  <si>
    <t>Savannah Technical College</t>
  </si>
  <si>
    <t>Savannah Technical College- Chatham County (Main)</t>
  </si>
  <si>
    <t>Savannah Tech</t>
  </si>
  <si>
    <t>5717 White Bluff Rd</t>
  </si>
  <si>
    <t>31405-5594</t>
  </si>
  <si>
    <t>savtec.org</t>
  </si>
  <si>
    <t>0014T000009DCdI</t>
  </si>
  <si>
    <t>8acf342e-1d67-46fa-91e9-e76b47c680a7</t>
  </si>
  <si>
    <t>University of Hawaii at Hilo</t>
  </si>
  <si>
    <t>UH Hilo</t>
  </si>
  <si>
    <t>200 W Kawili St</t>
  </si>
  <si>
    <t>96720-4091</t>
  </si>
  <si>
    <t>Hilo</t>
  </si>
  <si>
    <t>HAWAII</t>
  </si>
  <si>
    <t>uhh.hawaii.edu</t>
  </si>
  <si>
    <t>0014T000009DCdi</t>
  </si>
  <si>
    <t>3c3413f1-862d-4166-987c-fb8bac9ff8c5</t>
  </si>
  <si>
    <t>Savannah College of Art and Design-Savannah</t>
  </si>
  <si>
    <t>Savannah College of Art and Design - Savannah</t>
  </si>
  <si>
    <t>SCAD</t>
  </si>
  <si>
    <t>Savannah College of Art and Design</t>
  </si>
  <si>
    <t>342 Bull St</t>
  </si>
  <si>
    <t>31401-4518</t>
  </si>
  <si>
    <t>scad.edu</t>
  </si>
  <si>
    <t>0014T000009DCdJ</t>
  </si>
  <si>
    <t>9c941ba1-d6c4-46fa-95b4-1391363fcdc7</t>
  </si>
  <si>
    <t>University of Hawaii at Manoa</t>
  </si>
  <si>
    <t>University of Hawaii at Manoa - (Main)</t>
  </si>
  <si>
    <t>UH Manoa</t>
  </si>
  <si>
    <t>2500 Campus Rd</t>
  </si>
  <si>
    <t>96822-2217</t>
  </si>
  <si>
    <t>hawaii.edu</t>
  </si>
  <si>
    <t>0014T000009DCdj</t>
  </si>
  <si>
    <t>27bf38de-0844-4e02-971c-9e838feac49f</t>
  </si>
  <si>
    <t>Savannah State University</t>
  </si>
  <si>
    <t>SAVANNAH STATE U</t>
  </si>
  <si>
    <t>3219 College St</t>
  </si>
  <si>
    <t>31404-5255</t>
  </si>
  <si>
    <t>savstate.edu</t>
  </si>
  <si>
    <t>0014T000009DCdK</t>
  </si>
  <si>
    <t>4210725a-2d81-41e7-a708-0d45759e8361</t>
  </si>
  <si>
    <t>Shorter University</t>
  </si>
  <si>
    <t>Shorter</t>
  </si>
  <si>
    <t>SHORTER COLL GA</t>
  </si>
  <si>
    <t>315 Shorter Ave SW</t>
  </si>
  <si>
    <t>30165-4267</t>
  </si>
  <si>
    <t>shorter.edu</t>
  </si>
  <si>
    <t>0014T000009DCdL</t>
  </si>
  <si>
    <t>88df01b6-505d-4e4e-95f8-a1685a03afb1</t>
  </si>
  <si>
    <t>Hawaii Pacific University-Honolulu</t>
  </si>
  <si>
    <t>Hawaii Pacific University- Honolulu</t>
  </si>
  <si>
    <t>HI PACIFIC U</t>
  </si>
  <si>
    <t>Hawaii Pacific College</t>
  </si>
  <si>
    <t>1188 Fort Street Mall Ste 105</t>
  </si>
  <si>
    <t>96813-2713</t>
  </si>
  <si>
    <t>hpu.edu</t>
  </si>
  <si>
    <t>0014T000009DCdm</t>
  </si>
  <si>
    <t>85c32ecb-4426-4206-9d4f-93662d9f1a71</t>
  </si>
  <si>
    <t>South Georgia State College-Douglas</t>
  </si>
  <si>
    <t>South Georgia State College - Douglas</t>
  </si>
  <si>
    <t>SOUTH GA COLL</t>
  </si>
  <si>
    <t>South Georgia College</t>
  </si>
  <si>
    <t>100 College Park Dr W</t>
  </si>
  <si>
    <t>31533-5020</t>
  </si>
  <si>
    <t>Douglas</t>
  </si>
  <si>
    <t>COFFEE</t>
  </si>
  <si>
    <t>sgc.peachnet.edu</t>
  </si>
  <si>
    <t>0014T000009DCdM</t>
  </si>
  <si>
    <t>843d1b10-7991-4d90-a79f-85c668d5422a</t>
  </si>
  <si>
    <t>Honolulu Community College</t>
  </si>
  <si>
    <t>874 Dillingham Blvd</t>
  </si>
  <si>
    <t>96817-4598</t>
  </si>
  <si>
    <t>hcc.hawaii.edu</t>
  </si>
  <si>
    <t>0014T000009DCdn</t>
  </si>
  <si>
    <t>349a2213-2eb3-464c-9175-23d0d40acbfa</t>
  </si>
  <si>
    <t>South Georgia Technical College</t>
  </si>
  <si>
    <t>South Georgia Technical College - Americus</t>
  </si>
  <si>
    <t>SOUTH GA TECH COLL</t>
  </si>
  <si>
    <t>PO Box 1088</t>
  </si>
  <si>
    <t>31709-1088</t>
  </si>
  <si>
    <t>sgatech.org</t>
  </si>
  <si>
    <t>0014T000009DCdN</t>
  </si>
  <si>
    <t>618d6aec-fa81-47c9-b44e-f5d4fcda3dbf</t>
  </si>
  <si>
    <t>Spelman College</t>
  </si>
  <si>
    <t>SPELMAN COLL</t>
  </si>
  <si>
    <t>350 Spelman Ln SW</t>
  </si>
  <si>
    <t>30314-4399</t>
  </si>
  <si>
    <t>spelman.edu</t>
  </si>
  <si>
    <t>0014T000009DCdP</t>
  </si>
  <si>
    <t>e1d512d2-8344-4678-b409-680092a0f07b</t>
  </si>
  <si>
    <t>Kapiolani Community College</t>
  </si>
  <si>
    <t>Kapi'olani Community College</t>
  </si>
  <si>
    <t>Kapiolani CC</t>
  </si>
  <si>
    <t>4303 Diamond Head Rd</t>
  </si>
  <si>
    <t>96816-4496</t>
  </si>
  <si>
    <t>kcc.hawaii.edu</t>
  </si>
  <si>
    <t>0014T000009DCdq</t>
  </si>
  <si>
    <t>56a559a3-10fd-406b-bdaa-f67afa49ad59</t>
  </si>
  <si>
    <t>Kennesaw State University-Marietta</t>
  </si>
  <si>
    <t>Kennesaw State University - Marietta</t>
  </si>
  <si>
    <t>SOUTHERN POLYTECHIC STATE U</t>
  </si>
  <si>
    <t>Southern Polytechnic State University</t>
  </si>
  <si>
    <t>SOUTH MARIETTA PARKWAY</t>
  </si>
  <si>
    <t>MARIETTA</t>
  </si>
  <si>
    <t>spsu.edu</t>
  </si>
  <si>
    <t>0014T000009DCdQ</t>
  </si>
  <si>
    <t>eaffd90b-b449-4a23-8f99-b4fa99a78339</t>
  </si>
  <si>
    <t>Kauai Community College</t>
  </si>
  <si>
    <t>Kauai CC</t>
  </si>
  <si>
    <t>3-1901 Kaumualii Hwy</t>
  </si>
  <si>
    <t>96766-9591</t>
  </si>
  <si>
    <t>Lihue</t>
  </si>
  <si>
    <t>KAUAI</t>
  </si>
  <si>
    <t>kauaicc.hawaii.edu</t>
  </si>
  <si>
    <t>0014T000009DCdr</t>
  </si>
  <si>
    <t>3b8b2878-f71e-459f-8001-b43cb4522bbb</t>
  </si>
  <si>
    <t>Leeward Community College</t>
  </si>
  <si>
    <t>LCC</t>
  </si>
  <si>
    <t>96-045 Ala Ike St</t>
  </si>
  <si>
    <t>96782-3393</t>
  </si>
  <si>
    <t>Pearl City</t>
  </si>
  <si>
    <t>lcc.hawaii.edu</t>
  </si>
  <si>
    <t>0014T000009DCds</t>
  </si>
  <si>
    <t>b934a857-ddf7-46c5-8f59-75d7a0c23d0e</t>
  </si>
  <si>
    <t>Southern Regional Technical College-Thomasville</t>
  </si>
  <si>
    <t>Southern Regional Technical College- Thomasville (Main)</t>
  </si>
  <si>
    <t>SOUTHWEST GA TECH COLL</t>
  </si>
  <si>
    <t>Southwest Georgia Technical College</t>
  </si>
  <si>
    <t>THOMAS TECHNICAL INSTITUTE</t>
  </si>
  <si>
    <t>15689 US Highway 19 N</t>
  </si>
  <si>
    <t>31792-2622</t>
  </si>
  <si>
    <t>Thomasville</t>
  </si>
  <si>
    <t>THOMAS</t>
  </si>
  <si>
    <t>swgtc.net</t>
  </si>
  <si>
    <t>0014T000009DCdS</t>
  </si>
  <si>
    <t>5a0cc225-5e79-4f24-a46c-c8f31d40ee3d</t>
  </si>
  <si>
    <t>Thomas University</t>
  </si>
  <si>
    <t>TU</t>
  </si>
  <si>
    <t>1501 Millpond Rd</t>
  </si>
  <si>
    <t>31792-7636</t>
  </si>
  <si>
    <t>thomasu.edu</t>
  </si>
  <si>
    <t>0014T000009DCdT</t>
  </si>
  <si>
    <t>36858609-963d-4f0a-a0aa-ae306c8f0aaf</t>
  </si>
  <si>
    <t>University of Hawaii Maui College</t>
  </si>
  <si>
    <t>UH Maui College</t>
  </si>
  <si>
    <t>MAUI CMTY COLL</t>
  </si>
  <si>
    <t>310 W Kaahumanu Ave</t>
  </si>
  <si>
    <t>96732-1644</t>
  </si>
  <si>
    <t>Kahului</t>
  </si>
  <si>
    <t>MAUI</t>
  </si>
  <si>
    <t>maui.hawaii.edu</t>
  </si>
  <si>
    <t>0014T000009DCdt</t>
  </si>
  <si>
    <t>bb5e1556-434f-4554-b2c3-50f688d74d69</t>
  </si>
  <si>
    <t>Truett McConnell University</t>
  </si>
  <si>
    <t>TRUETT-MCCONNELL COLL</t>
  </si>
  <si>
    <t>Truett-Mcconnell College</t>
  </si>
  <si>
    <t>RR 6, Box 6000</t>
  </si>
  <si>
    <t>30528-9806</t>
  </si>
  <si>
    <t>Cleveland</t>
  </si>
  <si>
    <t>WHITE</t>
  </si>
  <si>
    <t>truett.cc.ga.us</t>
  </si>
  <si>
    <t>0014T000009DCdX</t>
  </si>
  <si>
    <t>3e55d4d1-b0d2-4b14-8e4a-edc222d712e3</t>
  </si>
  <si>
    <t>University of Hawaii-West Oahu</t>
  </si>
  <si>
    <t>UH West Oahu</t>
  </si>
  <si>
    <t>96-043 Ala Ike St</t>
  </si>
  <si>
    <t>96782-3366</t>
  </si>
  <si>
    <t>uhwo.hawaii.edu</t>
  </si>
  <si>
    <t>0014T000009DCdx</t>
  </si>
  <si>
    <t>48c67adf-40b4-4197-999c-2e61223e9017</t>
  </si>
  <si>
    <t>Windward Community College</t>
  </si>
  <si>
    <t>WCC</t>
  </si>
  <si>
    <t>45-720 Keaahala Rd</t>
  </si>
  <si>
    <t>96744-3598</t>
  </si>
  <si>
    <t>Kaneohe</t>
  </si>
  <si>
    <t>wcc.hawaii.edu</t>
  </si>
  <si>
    <t>0014T000009DCdy</t>
  </si>
  <si>
    <t>c7545fcd-1641-497e-8c58-be9650a3c364</t>
  </si>
  <si>
    <t>Wiregrass Georgia Technical College-Valdosta</t>
  </si>
  <si>
    <t>Wiregrass Georgia Technical College- Valdosta (Main)</t>
  </si>
  <si>
    <t>VALDOSTA TECH COLL</t>
  </si>
  <si>
    <t>Valdosta Technical College</t>
  </si>
  <si>
    <t>4089 Val Tech Rd</t>
  </si>
  <si>
    <t>31602-0929</t>
  </si>
  <si>
    <t>Valdosta</t>
  </si>
  <si>
    <t>LOWNDES</t>
  </si>
  <si>
    <t>0014T000009DCdY</t>
  </si>
  <si>
    <t>df2847fa-82c1-4c58-a3b1-027ac0bc6571</t>
  </si>
  <si>
    <t>Valdosta State University</t>
  </si>
  <si>
    <t>V-State</t>
  </si>
  <si>
    <t>1500 N Patterson St</t>
  </si>
  <si>
    <t>31698-0001</t>
  </si>
  <si>
    <t>valdosta.edu</t>
  </si>
  <si>
    <t>0014T000009DCdZ</t>
  </si>
  <si>
    <t>07efed8b-4273-4204-9ee4-65efad1ac2ac</t>
  </si>
  <si>
    <t>Boise State University</t>
  </si>
  <si>
    <t>Boise State University- (Main)</t>
  </si>
  <si>
    <t>Boise State</t>
  </si>
  <si>
    <t>1910 University Dr</t>
  </si>
  <si>
    <t>83725-0002</t>
  </si>
  <si>
    <t>Boise</t>
  </si>
  <si>
    <t>ADA</t>
  </si>
  <si>
    <t>Idaho</t>
  </si>
  <si>
    <t>ID</t>
  </si>
  <si>
    <t>boisestate.edu</t>
  </si>
  <si>
    <t>0014T000009DCe1</t>
  </si>
  <si>
    <t>7d961f3d-3ad0-4c9b-902e-715cd261b3ed</t>
  </si>
  <si>
    <t>Idaho State University</t>
  </si>
  <si>
    <t>Idaho State University- Pocatello (Main)</t>
  </si>
  <si>
    <t>ISU</t>
  </si>
  <si>
    <t>741 S 7th Ave</t>
  </si>
  <si>
    <t>83209-0001</t>
  </si>
  <si>
    <t>Pocatello</t>
  </si>
  <si>
    <t>BANNOCK</t>
  </si>
  <si>
    <t>isu.edu</t>
  </si>
  <si>
    <t>0014T000009DCe3</t>
  </si>
  <si>
    <t>67b8c766-f3f7-40da-a388-efdbb8966da5</t>
  </si>
  <si>
    <t>University of Idaho</t>
  </si>
  <si>
    <t>University of Idaho- Moscow (Main)</t>
  </si>
  <si>
    <t>UIdaho</t>
  </si>
  <si>
    <t>PO Box 444101</t>
  </si>
  <si>
    <t>83844-4101</t>
  </si>
  <si>
    <t>Moscow</t>
  </si>
  <si>
    <t>LATAH</t>
  </si>
  <si>
    <t>uidaho.edu</t>
  </si>
  <si>
    <t>0014T000009DCe4</t>
  </si>
  <si>
    <t>be4c3465-99b2-4594-a7b6-743e6dac1fbc</t>
  </si>
  <si>
    <t>The College of Idaho</t>
  </si>
  <si>
    <t>C of I</t>
  </si>
  <si>
    <t>2112 Cleveland Blvd</t>
  </si>
  <si>
    <t>83605-4432</t>
  </si>
  <si>
    <t>Caldwell</t>
  </si>
  <si>
    <t>CANYON</t>
  </si>
  <si>
    <t>albertson.edu</t>
  </si>
  <si>
    <t>0014T000009DCe5</t>
  </si>
  <si>
    <t>ea8f2a7b-d626-48e9-948d-183dca19ad89</t>
  </si>
  <si>
    <t>Lewis-Clark State College</t>
  </si>
  <si>
    <t>LCSC</t>
  </si>
  <si>
    <t>500 8th Ave</t>
  </si>
  <si>
    <t>83501-2698</t>
  </si>
  <si>
    <t>Lewiston</t>
  </si>
  <si>
    <t>NEZPERCE</t>
  </si>
  <si>
    <t>lcsc.edu</t>
  </si>
  <si>
    <t>0014T000009DCe6</t>
  </si>
  <si>
    <t>8350983b-175f-4f54-9ea8-53b46e3b61c4</t>
  </si>
  <si>
    <t>North Idaho College</t>
  </si>
  <si>
    <t>NIC</t>
  </si>
  <si>
    <t>1000 W Garden Ave</t>
  </si>
  <si>
    <t>83814-2199</t>
  </si>
  <si>
    <t>Coeur D Alene</t>
  </si>
  <si>
    <t>KOOTENAI</t>
  </si>
  <si>
    <t>nic.edu</t>
  </si>
  <si>
    <t>0014T000009DCe8</t>
  </si>
  <si>
    <t>302b7cb3-acdc-4440-b9c6-cb374964a754</t>
  </si>
  <si>
    <t>Northwest Nazarene University</t>
  </si>
  <si>
    <t>NNU</t>
  </si>
  <si>
    <t>623 Holly St</t>
  </si>
  <si>
    <t>83686-5487</t>
  </si>
  <si>
    <t>Nampa</t>
  </si>
  <si>
    <t>nnu.edu</t>
  </si>
  <si>
    <t>0014T000009DCe9</t>
  </si>
  <si>
    <t>f64cdbff-c98b-42f9-b421-2bd996c5c34d</t>
  </si>
  <si>
    <t>Brigham Young University-Idaho</t>
  </si>
  <si>
    <t>BYU-I</t>
  </si>
  <si>
    <t>525 S Center St</t>
  </si>
  <si>
    <t>83460-0004</t>
  </si>
  <si>
    <t>Rexburg</t>
  </si>
  <si>
    <t>ricks.edu</t>
  </si>
  <si>
    <t>0014T000009DCeA</t>
  </si>
  <si>
    <t>61e7c7a6-833a-4daf-b407-0492ce6816d6</t>
  </si>
  <si>
    <t>Chicago State University</t>
  </si>
  <si>
    <t>95TH STREET AT KING DRIVE</t>
  </si>
  <si>
    <t>Chicago</t>
  </si>
  <si>
    <t>COOK</t>
  </si>
  <si>
    <t>Illinois</t>
  </si>
  <si>
    <t>IL</t>
  </si>
  <si>
    <t>csu.edu</t>
  </si>
  <si>
    <t>0014T000009DCeb</t>
  </si>
  <si>
    <t>71ba5a60-bc0d-4a17-9306-ba1685b7d992</t>
  </si>
  <si>
    <t>College of Southern Idaho</t>
  </si>
  <si>
    <t>College of Southern Idaho- Twin Falls (Main)</t>
  </si>
  <si>
    <t>COLL OF SOUTHERN ID</t>
  </si>
  <si>
    <t>315 Falls Ave</t>
  </si>
  <si>
    <t>83301-3389</t>
  </si>
  <si>
    <t>Twin Falls</t>
  </si>
  <si>
    <t>TWIN FALLS</t>
  </si>
  <si>
    <t>csi.edu</t>
  </si>
  <si>
    <t>0014T000009DCeB</t>
  </si>
  <si>
    <t>de59720f-cbe1-457e-9312-f0c8b01e3b04</t>
  </si>
  <si>
    <t>Adler University</t>
  </si>
  <si>
    <t>ADLER SCH OF PROF PSYCH</t>
  </si>
  <si>
    <t>Adler School of Professional Psychology</t>
  </si>
  <si>
    <t>65 E Wacker Pl Ste 2100</t>
  </si>
  <si>
    <t>60601-7298</t>
  </si>
  <si>
    <t>adler.edu</t>
  </si>
  <si>
    <t>0014T000009DCeC</t>
  </si>
  <si>
    <t>8179268b-fba6-4223-b203-fdcea90b051d</t>
  </si>
  <si>
    <t>University of Chicago</t>
  </si>
  <si>
    <t>University of Chicago - (Main)</t>
  </si>
  <si>
    <t>U OF CHICAGO</t>
  </si>
  <si>
    <t>5801 S Ellis Ave Ste 1</t>
  </si>
  <si>
    <t>60637-5418</t>
  </si>
  <si>
    <t>uchicago.edu</t>
  </si>
  <si>
    <t>0014T000009DCed</t>
  </si>
  <si>
    <t>7038991c-1183-4910-9239-42a39e4643fd</t>
  </si>
  <si>
    <t>City Colleges of Chicago-Kennedy-King College</t>
  </si>
  <si>
    <t>CCC KENNEDY-KING COLL</t>
  </si>
  <si>
    <t>Kennedy-King College</t>
  </si>
  <si>
    <t>6800 S. Wentworth Ave.</t>
  </si>
  <si>
    <t>60621-3733</t>
  </si>
  <si>
    <t>ccc.edu</t>
  </si>
  <si>
    <t>0014T000009DCeg</t>
  </si>
  <si>
    <t>eba35600-8dd5-485d-a290-f0ef8d9676ed</t>
  </si>
  <si>
    <t>School of the Art Institute of Chicago</t>
  </si>
  <si>
    <t>SCH OF ART INST OF CHICAGO</t>
  </si>
  <si>
    <t>37 S Wabash Ave Ste 1</t>
  </si>
  <si>
    <t>60603-3067</t>
  </si>
  <si>
    <t>artic.edu</t>
  </si>
  <si>
    <t>0014T000009DCeG</t>
  </si>
  <si>
    <t>0ed53be0-6ec3-4433-984f-9e64774e0db9</t>
  </si>
  <si>
    <t>City Colleges of Chicago-Malcolm X College</t>
  </si>
  <si>
    <t>City Colleges of Chicago-Malcolm X College - (Main)</t>
  </si>
  <si>
    <t>CCC MALCOLM X COLL</t>
  </si>
  <si>
    <t>Malcolm X College</t>
  </si>
  <si>
    <t>1900 W. Van Buren St.</t>
  </si>
  <si>
    <t>60612-3145</t>
  </si>
  <si>
    <t>0014T000009DCeh</t>
  </si>
  <si>
    <t>068802b4-2453-4655-9600-b8a81e746dc4</t>
  </si>
  <si>
    <t>Augustana College</t>
  </si>
  <si>
    <t>AUGUSTANA COLL IL</t>
  </si>
  <si>
    <t>639 38th St</t>
  </si>
  <si>
    <t>61201-2296</t>
  </si>
  <si>
    <t>Rock Island</t>
  </si>
  <si>
    <t>ROCK ISLAND</t>
  </si>
  <si>
    <t>augustana.edu</t>
  </si>
  <si>
    <t>0014T000009DCeI</t>
  </si>
  <si>
    <t>a418fd0d-dd97-4610-b09c-cb809f715419</t>
  </si>
  <si>
    <t>City Colleges of Chicago-Olive-Harvey College</t>
  </si>
  <si>
    <t>CCC OLIVE-HARVEY COLL</t>
  </si>
  <si>
    <t>Olive-Harvey College</t>
  </si>
  <si>
    <t>10001 S Woodlawn Ave</t>
  </si>
  <si>
    <t>60628-1696</t>
  </si>
  <si>
    <t>0014T000009DCei</t>
  </si>
  <si>
    <t>3ce6b6a2-518c-4d32-a955-56b6a876d558</t>
  </si>
  <si>
    <t>Aurora University</t>
  </si>
  <si>
    <t>Aurora University- Aurora (Main)</t>
  </si>
  <si>
    <t>AURORA U</t>
  </si>
  <si>
    <t>347 S Gladstone Ave</t>
  </si>
  <si>
    <t>60506-4892</t>
  </si>
  <si>
    <t>Aurora</t>
  </si>
  <si>
    <t>KANE</t>
  </si>
  <si>
    <t>aurora.edu</t>
  </si>
  <si>
    <t>0014T000009DCeJ</t>
  </si>
  <si>
    <t>205126ca-3ed7-4df2-9da1-7fb1b53eb5c8</t>
  </si>
  <si>
    <t>City Colleges of Chicago-Harry S Truman College</t>
  </si>
  <si>
    <t>CCC HARRY S TRUMAN COLL</t>
  </si>
  <si>
    <t>Harry S. Truman College</t>
  </si>
  <si>
    <t>1145 W Wilson Ave</t>
  </si>
  <si>
    <t>60640-6063</t>
  </si>
  <si>
    <t>0014T000009DCej</t>
  </si>
  <si>
    <t>3e90ea15-1380-40b2-a886-ddf808d3c00c</t>
  </si>
  <si>
    <t>City Colleges of Chicago-Richard J Daley College</t>
  </si>
  <si>
    <t>CCC RICHARD J DALEY COLL</t>
  </si>
  <si>
    <t>Richard J. Daley College</t>
  </si>
  <si>
    <t>7500 S Pulaski Rd Bldg 700</t>
  </si>
  <si>
    <t>60652-1369</t>
  </si>
  <si>
    <t>0014T000009DCek</t>
  </si>
  <si>
    <t>23b07a34-c585-4caa-a320-e747d3b67fcd</t>
  </si>
  <si>
    <t>City Colleges of Chicago-Harold Washington College</t>
  </si>
  <si>
    <t>CCC HAROLD WASHINGTON COLL</t>
  </si>
  <si>
    <t>Harold Washington College</t>
  </si>
  <si>
    <t>30 E Lake St</t>
  </si>
  <si>
    <t>60601-2449</t>
  </si>
  <si>
    <t>0014T000009DCel</t>
  </si>
  <si>
    <t>4301af47-45bd-4d28-922c-6b0b6ca2b8c9</t>
  </si>
  <si>
    <t>Southwestern Illinois College</t>
  </si>
  <si>
    <t>Southwestern Illinois College (Main)</t>
  </si>
  <si>
    <t>SOUTHWESTERN IL COLL</t>
  </si>
  <si>
    <t>Belleville Area College</t>
  </si>
  <si>
    <t>2500 Carlyle Ave</t>
  </si>
  <si>
    <t>62221-5899</t>
  </si>
  <si>
    <t>Belleville</t>
  </si>
  <si>
    <t>ST CLAIR</t>
  </si>
  <si>
    <t>southwestern.cc.il.us</t>
  </si>
  <si>
    <t>0014T000009DCeL</t>
  </si>
  <si>
    <t>606ec98b-f98f-45c5-8033-917c1fe658bf</t>
  </si>
  <si>
    <t>City Colleges of Chicago-Wilbur Wright College</t>
  </si>
  <si>
    <t>CCC WILBUR WRIGHT COLL</t>
  </si>
  <si>
    <t>Wilbur Wright College</t>
  </si>
  <si>
    <t>3400 N Austin Ave</t>
  </si>
  <si>
    <t>60634-4229</t>
  </si>
  <si>
    <t>0014T000009DCem</t>
  </si>
  <si>
    <t>18b7aae4-bd79-4f3e-9c1e-8c78b974b7ec</t>
  </si>
  <si>
    <t>Columbia College Chicago</t>
  </si>
  <si>
    <t>COLUMBIA COLL CHICAGO</t>
  </si>
  <si>
    <t>600 S Michigan Ave Fl 5</t>
  </si>
  <si>
    <t>60605-1997</t>
  </si>
  <si>
    <t>colum.edu</t>
  </si>
  <si>
    <t>0014T000009DCen</t>
  </si>
  <si>
    <t>11bec20e-5082-49e9-a97f-ce064e920551</t>
  </si>
  <si>
    <t>Concordia University-Chicago</t>
  </si>
  <si>
    <t>Concordia - Chicago</t>
  </si>
  <si>
    <t>7400 Augusta St</t>
  </si>
  <si>
    <t>60305-1402</t>
  </si>
  <si>
    <t>River Forest</t>
  </si>
  <si>
    <t>curf.edu</t>
  </si>
  <si>
    <t>0014T000009DCeo</t>
  </si>
  <si>
    <t>6b6d3827-8ae4-4753-8430-a066a3273d41</t>
  </si>
  <si>
    <t>Black Hawk College</t>
  </si>
  <si>
    <t>Black Hawk College- Moline</t>
  </si>
  <si>
    <t>BHC</t>
  </si>
  <si>
    <t>6600 34th Ave</t>
  </si>
  <si>
    <t>61265-5899</t>
  </si>
  <si>
    <t>Moline</t>
  </si>
  <si>
    <t>bhc.edu</t>
  </si>
  <si>
    <t>0014T000009DCeP</t>
  </si>
  <si>
    <t>5e4d1245-bab7-4632-93ac-68d578c72e95</t>
  </si>
  <si>
    <t>Blessing Rieman College of Nursing and Health Sciences</t>
  </si>
  <si>
    <t>BRCN</t>
  </si>
  <si>
    <t>BROADWAY AT 11TH</t>
  </si>
  <si>
    <t>62305-7005</t>
  </si>
  <si>
    <t>Quincy</t>
  </si>
  <si>
    <t>ADAMS</t>
  </si>
  <si>
    <t>brcn.edu</t>
  </si>
  <si>
    <t>0014T000009DCeR</t>
  </si>
  <si>
    <t>68c66bfb-fdad-43ab-9c50-3aef90d196f5</t>
  </si>
  <si>
    <t>Danville Area Community College</t>
  </si>
  <si>
    <t>DACC</t>
  </si>
  <si>
    <t>2000 E Main St</t>
  </si>
  <si>
    <t>61832-5199</t>
  </si>
  <si>
    <t>Danville</t>
  </si>
  <si>
    <t>VERMILION</t>
  </si>
  <si>
    <t>dacc.cc.il.us</t>
  </si>
  <si>
    <t>0014T000009DCer</t>
  </si>
  <si>
    <t>b87d7fee-cca1-4f85-a027-13f227376612</t>
  </si>
  <si>
    <t>Bradley University</t>
  </si>
  <si>
    <t>BRADLEY U</t>
  </si>
  <si>
    <t>1501 W Bradley Ave</t>
  </si>
  <si>
    <t>61625-0003</t>
  </si>
  <si>
    <t>Peoria</t>
  </si>
  <si>
    <t>PEORIA</t>
  </si>
  <si>
    <t>bradley.edu</t>
  </si>
  <si>
    <t>0014T000009DCeS</t>
  </si>
  <si>
    <t>083294f0-cd24-4fac-97d9-c1960d8dd979</t>
  </si>
  <si>
    <t>DePaul University</t>
  </si>
  <si>
    <t>DePaul University - the Loop</t>
  </si>
  <si>
    <t>DEPAUL U</t>
  </si>
  <si>
    <t>25 E Jackson Blvd</t>
  </si>
  <si>
    <t>60604-2287</t>
  </si>
  <si>
    <t>depaul.edu</t>
  </si>
  <si>
    <t>0014T000009DCet</t>
  </si>
  <si>
    <t>61d41c20-4a6c-4e5f-a290-34647be906a5</t>
  </si>
  <si>
    <t>Carl Sandburg College</t>
  </si>
  <si>
    <t>Carl Sandburg College- Galesburg</t>
  </si>
  <si>
    <t>CARL SANDBURG COLL</t>
  </si>
  <si>
    <t>2232 S Lake Storey Rd</t>
  </si>
  <si>
    <t>61401-9575</t>
  </si>
  <si>
    <t>Galesburg</t>
  </si>
  <si>
    <t>KNOX</t>
  </si>
  <si>
    <t>csc.cc.il.us</t>
  </si>
  <si>
    <t>0014T000009DCeU</t>
  </si>
  <si>
    <t>7859b0d7-7db9-4417-8bd0-1b67a1627c8c</t>
  </si>
  <si>
    <t>Bethel University</t>
  </si>
  <si>
    <t>Bethel College-Indiana</t>
  </si>
  <si>
    <t>BETHEL COLL IN</t>
  </si>
  <si>
    <t>Bethel College of Indiana</t>
  </si>
  <si>
    <t>1001 Bethel Cir</t>
  </si>
  <si>
    <t>46545-5591</t>
  </si>
  <si>
    <t>Mishawaka</t>
  </si>
  <si>
    <t>ST JOSEPH</t>
  </si>
  <si>
    <t>Indiana</t>
  </si>
  <si>
    <t>IN</t>
  </si>
  <si>
    <t>bethelcollege.edu</t>
  </si>
  <si>
    <t>0014T000009DChT</t>
  </si>
  <si>
    <t>bc985197-a9f7-42c3-a1b2-490b83b5eb9a</t>
  </si>
  <si>
    <t>College of DuPage</t>
  </si>
  <si>
    <t>College of DuPage- Glen Ellyn (Main)</t>
  </si>
  <si>
    <t>COD</t>
  </si>
  <si>
    <t>425 Fawell Blvd</t>
  </si>
  <si>
    <t>60137-6599</t>
  </si>
  <si>
    <t>Glen Ellyn</t>
  </si>
  <si>
    <t>DUPAGE</t>
  </si>
  <si>
    <t>cod.edu</t>
  </si>
  <si>
    <t>0014T000009DCex</t>
  </si>
  <si>
    <t>2a895262-d212-42db-8889-2737120e11ea</t>
  </si>
  <si>
    <t>Eastern Illinois University</t>
  </si>
  <si>
    <t>EIU</t>
  </si>
  <si>
    <t>600 Lincoln Ave</t>
  </si>
  <si>
    <t>61920-3099</t>
  </si>
  <si>
    <t>Charleston</t>
  </si>
  <si>
    <t>COLES</t>
  </si>
  <si>
    <t>eiu.edu</t>
  </si>
  <si>
    <t>0014T000009DCez</t>
  </si>
  <si>
    <t>3464b553-9419-4e73-94f6-6e0b42a2d61e</t>
  </si>
  <si>
    <t>Elgin Community College</t>
  </si>
  <si>
    <t>Elgin Community College- (Main)</t>
  </si>
  <si>
    <t>ECC</t>
  </si>
  <si>
    <t>1700 Spartan Dr</t>
  </si>
  <si>
    <t>60123-7193</t>
  </si>
  <si>
    <t>Elgin</t>
  </si>
  <si>
    <t>elgin.cc.il.us</t>
  </si>
  <si>
    <t>0014T000009DCf1</t>
  </si>
  <si>
    <t>d3b35438-c9ca-45e6-92b7-1dbc4dacda9f</t>
  </si>
  <si>
    <t>Elmhurst College</t>
  </si>
  <si>
    <t>ELMHURST COLL</t>
  </si>
  <si>
    <t>190 S Prospect Ave</t>
  </si>
  <si>
    <t>60126-3296</t>
  </si>
  <si>
    <t>Elmhurst</t>
  </si>
  <si>
    <t>elmhurst.edu</t>
  </si>
  <si>
    <t>0014T000009DCf2</t>
  </si>
  <si>
    <t>562f6373-b43a-4dec-b677-4d3f576465f0</t>
  </si>
  <si>
    <t>Governors State University</t>
  </si>
  <si>
    <t>GSU</t>
  </si>
  <si>
    <t>1 University Pkwy</t>
  </si>
  <si>
    <t>60484-3165</t>
  </si>
  <si>
    <t>University Park</t>
  </si>
  <si>
    <t>WILL</t>
  </si>
  <si>
    <t>govst.edu</t>
  </si>
  <si>
    <t>0014T000009DCf9</t>
  </si>
  <si>
    <t>bf3e32e3-1d07-4081-bb34-1fd3dc515707</t>
  </si>
  <si>
    <t>Greenville University</t>
  </si>
  <si>
    <t>Greenville College</t>
  </si>
  <si>
    <t>GREENVILLE U</t>
  </si>
  <si>
    <t>GREENVILLE COLL</t>
  </si>
  <si>
    <t>315 E College Ave</t>
  </si>
  <si>
    <t>62246-1145</t>
  </si>
  <si>
    <t>Greenville</t>
  </si>
  <si>
    <t>BOND</t>
  </si>
  <si>
    <t>greenville.edu</t>
  </si>
  <si>
    <t>0014T000009DCfB</t>
  </si>
  <si>
    <t>552ff387-2895-4687-b071-b31286c5c537</t>
  </si>
  <si>
    <t>John Wood Community College</t>
  </si>
  <si>
    <t>John Wood Community College - (Main)</t>
  </si>
  <si>
    <t>JOHN WOOD CMTY COLL</t>
  </si>
  <si>
    <t>150 S 48th St</t>
  </si>
  <si>
    <t>62305-0400</t>
  </si>
  <si>
    <t>jwcc.edu</t>
  </si>
  <si>
    <t>0014T000009DCfb</t>
  </si>
  <si>
    <t>04456894-7f61-4ae0-8d4c-0d4c909731bd</t>
  </si>
  <si>
    <t>Joliet Junior College</t>
  </si>
  <si>
    <t>Joliet Junior College- (Main)</t>
  </si>
  <si>
    <t>JOLIET JR COLL</t>
  </si>
  <si>
    <t>1215 Houbolt Rd</t>
  </si>
  <si>
    <t>60431-8800</t>
  </si>
  <si>
    <t>Joliet</t>
  </si>
  <si>
    <t>jjc.cc.il.us</t>
  </si>
  <si>
    <t>0014T000009DCfc</t>
  </si>
  <si>
    <t>53dd47e1-70f1-49d5-9950-af118de77404</t>
  </si>
  <si>
    <t>Judson University of Illinois</t>
  </si>
  <si>
    <t>Judson University - Elgin</t>
  </si>
  <si>
    <t>JUDSON U IL</t>
  </si>
  <si>
    <t>JUDSON COLL IL</t>
  </si>
  <si>
    <t>1151 N State St</t>
  </si>
  <si>
    <t>60123-1498</t>
  </si>
  <si>
    <t>judsonu.edu</t>
  </si>
  <si>
    <t>0014T000009DCfd</t>
  </si>
  <si>
    <t>88288f73-b56c-4034-b29c-dfaa53a3ac5e</t>
  </si>
  <si>
    <t>Highland Community College</t>
  </si>
  <si>
    <t>Highland Community College- (Main)</t>
  </si>
  <si>
    <t>HIGHLAND CMTY COLL FREEPORT</t>
  </si>
  <si>
    <t>2998 W Pearl City Rd</t>
  </si>
  <si>
    <t>61032-9341</t>
  </si>
  <si>
    <t>Freeport</t>
  </si>
  <si>
    <t>STEPHENSON</t>
  </si>
  <si>
    <t>highland.cc.il.us</t>
  </si>
  <si>
    <t>0014T000009DCfE</t>
  </si>
  <si>
    <t>cc4b4717-899e-4995-840a-73fec596409b</t>
  </si>
  <si>
    <t>Kankakee Community College</t>
  </si>
  <si>
    <t>Kankakee Community College- (Main))</t>
  </si>
  <si>
    <t>KANKAKEE CMTY COLL</t>
  </si>
  <si>
    <t>P.O. Box 888</t>
  </si>
  <si>
    <t>60901-0888</t>
  </si>
  <si>
    <t>Kankakee</t>
  </si>
  <si>
    <t>KANKAKEE</t>
  </si>
  <si>
    <t>kcc.cc.il.us</t>
  </si>
  <si>
    <t>0014T000009DCfe</t>
  </si>
  <si>
    <t>6d56324c-0b47-4707-915c-64921516282c</t>
  </si>
  <si>
    <t>Kaskaskia College</t>
  </si>
  <si>
    <t>Kaskaskia College- Centralia (Main)</t>
  </si>
  <si>
    <t>KASKASKIA COLL</t>
  </si>
  <si>
    <t>SHATTUC ROAD</t>
  </si>
  <si>
    <t>Centralia</t>
  </si>
  <si>
    <t>CLINTON</t>
  </si>
  <si>
    <t>kc.cc.il.us</t>
  </si>
  <si>
    <t>0014T000009DCff</t>
  </si>
  <si>
    <t>be46895a-b0e2-49ac-930c-e7ace5d653b8</t>
  </si>
  <si>
    <t>Rosalind Franklin University of Medicine and Science</t>
  </si>
  <si>
    <t>RFUMS</t>
  </si>
  <si>
    <t>FINCH U HLTH SCI CHICAGO MED</t>
  </si>
  <si>
    <t>3333 Green Bay Rd</t>
  </si>
  <si>
    <t>60064-3037</t>
  </si>
  <si>
    <t>North Chicago</t>
  </si>
  <si>
    <t>rosalindfranklin.edu</t>
  </si>
  <si>
    <t>0014T000009DCfF</t>
  </si>
  <si>
    <t>e1640a30-b87e-4632-8136-004dc6b4a0c8</t>
  </si>
  <si>
    <t>University of Illinois at Chicago</t>
  </si>
  <si>
    <t>University of Illinois at Chicago- East</t>
  </si>
  <si>
    <t>U of I-Chicago</t>
  </si>
  <si>
    <t>601 S Morgan St Fl 1</t>
  </si>
  <si>
    <t>60607-7147</t>
  </si>
  <si>
    <t>uic.edu</t>
  </si>
  <si>
    <t>0014T000009DCfG</t>
  </si>
  <si>
    <t>7581a910-036b-4976-a607-a45f87ac5944</t>
  </si>
  <si>
    <t>Benedictine University</t>
  </si>
  <si>
    <t>BENEDICTINE U</t>
  </si>
  <si>
    <t>5700 College Rd</t>
  </si>
  <si>
    <t>60532-0900</t>
  </si>
  <si>
    <t>Lisle</t>
  </si>
  <si>
    <t>ben.edu</t>
  </si>
  <si>
    <t>0014T000009DCfH</t>
  </si>
  <si>
    <t>59e34461-5205-4b8e-8e00-eaf4580040ef</t>
  </si>
  <si>
    <t>Kishwaukee College</t>
  </si>
  <si>
    <t>KISHWAUKEE COLL</t>
  </si>
  <si>
    <t>21193 Malta Rd</t>
  </si>
  <si>
    <t>60150-9699</t>
  </si>
  <si>
    <t>Malta</t>
  </si>
  <si>
    <t>kish.cc.il.us</t>
  </si>
  <si>
    <t>0014T000009DCfi</t>
  </si>
  <si>
    <t>dad9f46c-f74f-4b7c-b9a0-d83146cfeeba</t>
  </si>
  <si>
    <t>Knox College</t>
  </si>
  <si>
    <t>KNOX COLL</t>
  </si>
  <si>
    <t>2 E South St</t>
  </si>
  <si>
    <t>61401-4999</t>
  </si>
  <si>
    <t>knox.edu</t>
  </si>
  <si>
    <t>0014T000009DCfj</t>
  </si>
  <si>
    <t>873b2cb9-6cd2-462b-b0f8-dc2f3d7e7b62</t>
  </si>
  <si>
    <t>University of Illinois at Urbana-Champaign</t>
  </si>
  <si>
    <t>UIUC</t>
  </si>
  <si>
    <t>601 E John St</t>
  </si>
  <si>
    <t>61820-5711</t>
  </si>
  <si>
    <t>Champaign</t>
  </si>
  <si>
    <t>CHAMPAIGN</t>
  </si>
  <si>
    <t>illinois.edu</t>
  </si>
  <si>
    <t>0014T000009DCfJ</t>
  </si>
  <si>
    <t>079039ef-4849-48ce-894c-cf8879479ac3</t>
  </si>
  <si>
    <t>College of Lake County</t>
  </si>
  <si>
    <t>College of Lake County- Grayslake (Main)</t>
  </si>
  <si>
    <t>COLL OF LAKE CO</t>
  </si>
  <si>
    <t>19351 W Washington St</t>
  </si>
  <si>
    <t>60030-1198</t>
  </si>
  <si>
    <t>Grayslake</t>
  </si>
  <si>
    <t>clc.cc.il.us</t>
  </si>
  <si>
    <t>0014T000009DCfk</t>
  </si>
  <si>
    <t>9ad04f45-5fa1-49e7-95c4-4de12bf01d5a</t>
  </si>
  <si>
    <t>Illinois Wesleyan University</t>
  </si>
  <si>
    <t>IWU</t>
  </si>
  <si>
    <t>303 E Emerson St</t>
  </si>
  <si>
    <t>61701-1730</t>
  </si>
  <si>
    <t>Bloomington</t>
  </si>
  <si>
    <t>MCLEAN</t>
  </si>
  <si>
    <t>iwu.edu</t>
  </si>
  <si>
    <t>0014T000009DCfK</t>
  </si>
  <si>
    <t>f2690810-028c-4213-a662-2cc79339d74d</t>
  </si>
  <si>
    <t>Illinois Central College</t>
  </si>
  <si>
    <t>Illinois Central College- Peoria Campus</t>
  </si>
  <si>
    <t>ICC</t>
  </si>
  <si>
    <t>61635-0002</t>
  </si>
  <si>
    <t>TAZEWELL</t>
  </si>
  <si>
    <t>icc.edu</t>
  </si>
  <si>
    <t>0014T000009DCfL</t>
  </si>
  <si>
    <t>5477fe2c-15ce-4c76-9520-e62e897ee799</t>
  </si>
  <si>
    <t>Lake Forest College</t>
  </si>
  <si>
    <t>LAKE FOREST COLL</t>
  </si>
  <si>
    <t>555 N Sheridan Rd</t>
  </si>
  <si>
    <t>60045-2300</t>
  </si>
  <si>
    <t>Lake Forest</t>
  </si>
  <si>
    <t>lfc.edu</t>
  </si>
  <si>
    <t>0014T000009DCfl</t>
  </si>
  <si>
    <t>e29e081b-6431-4a8e-a0da-a93e8b90732a</t>
  </si>
  <si>
    <t>Lake Land College</t>
  </si>
  <si>
    <t>Lake Land College - Mattoon</t>
  </si>
  <si>
    <t>LAKE LAND COLL</t>
  </si>
  <si>
    <t>5001 Lake Land Blvd</t>
  </si>
  <si>
    <t>61938-9366</t>
  </si>
  <si>
    <t>Mattoon</t>
  </si>
  <si>
    <t>lakeland.cc.il.us</t>
  </si>
  <si>
    <t>0014T000009DCfn</t>
  </si>
  <si>
    <t>ab62fdbc-cca0-43ee-8336-c35d060eadf4</t>
  </si>
  <si>
    <t>Olney Central College</t>
  </si>
  <si>
    <t>233 E Chestnut St</t>
  </si>
  <si>
    <t>62450-2227</t>
  </si>
  <si>
    <t>Olney</t>
  </si>
  <si>
    <t>RICHLAND</t>
  </si>
  <si>
    <t>iecc.cc.il.us</t>
  </si>
  <si>
    <t>0014T000009DCfN</t>
  </si>
  <si>
    <t>feaeb302-9e0d-44af-923b-6bd48dd5a53b</t>
  </si>
  <si>
    <t>Illinois Institute of Technology</t>
  </si>
  <si>
    <t>Illinois Institute of Technology- Mies (Main)</t>
  </si>
  <si>
    <t>IIT</t>
  </si>
  <si>
    <t>3300 S. Federal St.</t>
  </si>
  <si>
    <t>60616-3792</t>
  </si>
  <si>
    <t>iit.edu</t>
  </si>
  <si>
    <t>0014T000009DCfO</t>
  </si>
  <si>
    <t>f26aa868-727c-4e08-b45a-ae01fbb2f839</t>
  </si>
  <si>
    <t>Lakeview College of Nursing</t>
  </si>
  <si>
    <t>LAKEVIEW COLL OF NURS</t>
  </si>
  <si>
    <t>812 N Logan Ave</t>
  </si>
  <si>
    <t>61832-3752</t>
  </si>
  <si>
    <t>lakeviewcol.edu</t>
  </si>
  <si>
    <t>0014T000009DCfo</t>
  </si>
  <si>
    <t>72519157-388d-48a9-af07-123470df7aa5</t>
  </si>
  <si>
    <t>Lewis and Clark Community College</t>
  </si>
  <si>
    <t>Lewis and Clark Community College- Godfrey (Main)</t>
  </si>
  <si>
    <t>LEWIS AND CLARK CMTY COLL</t>
  </si>
  <si>
    <t>5800 Godfrey Rd</t>
  </si>
  <si>
    <t>62035-2466</t>
  </si>
  <si>
    <t>Godfrey</t>
  </si>
  <si>
    <t>lc.cc.il.us</t>
  </si>
  <si>
    <t>0014T000009DCfp</t>
  </si>
  <si>
    <t>6dffe2f0-5c99-45ca-a46a-8f5384418d10</t>
  </si>
  <si>
    <t>Lewis University</t>
  </si>
  <si>
    <t>Lewis College</t>
  </si>
  <si>
    <t>60446-1832</t>
  </si>
  <si>
    <t>Romeoville</t>
  </si>
  <si>
    <t>lewisu.edu</t>
  </si>
  <si>
    <t>0014T000009DCfq</t>
  </si>
  <si>
    <t>995ecc98-ae3e-4b94-b4a3-a550da6dae97</t>
  </si>
  <si>
    <t>Illinois State University</t>
  </si>
  <si>
    <t>100 N University St</t>
  </si>
  <si>
    <t>61761-4402</t>
  </si>
  <si>
    <t>Normal</t>
  </si>
  <si>
    <t>ilstu.edu</t>
  </si>
  <si>
    <t>0014T000009DCfR</t>
  </si>
  <si>
    <t>2c0ff785-1ee2-4df2-8188-84c6a10a1936</t>
  </si>
  <si>
    <t>Illinois Valley Community College</t>
  </si>
  <si>
    <t>IVCC</t>
  </si>
  <si>
    <t>815 N Orlando Smith St</t>
  </si>
  <si>
    <t>61348-9692</t>
  </si>
  <si>
    <t>Oglesby</t>
  </si>
  <si>
    <t>LASALLE</t>
  </si>
  <si>
    <t>ivcc.edu</t>
  </si>
  <si>
    <t>0014T000009DCfT</t>
  </si>
  <si>
    <t>a62834d7-6875-402c-b9b9-611af2d7f9c5</t>
  </si>
  <si>
    <t>Lincoln College</t>
  </si>
  <si>
    <t>LINCOLN COLL</t>
  </si>
  <si>
    <t>300 Keokuk St</t>
  </si>
  <si>
    <t>62656-1699</t>
  </si>
  <si>
    <t>Lincoln</t>
  </si>
  <si>
    <t>LOGAN</t>
  </si>
  <si>
    <t>lincolncollege.com</t>
  </si>
  <si>
    <t>0014T000009DCft</t>
  </si>
  <si>
    <t>1d1cc33c-f9b7-4789-b19f-46b850a9fd6d</t>
  </si>
  <si>
    <t>Lincoln Land Community College</t>
  </si>
  <si>
    <t>Lincoln Land Community College- Springfield (Main)</t>
  </si>
  <si>
    <t>LLCC</t>
  </si>
  <si>
    <t>5250 Shepherd Rd</t>
  </si>
  <si>
    <t>62703-5408</t>
  </si>
  <si>
    <t>Springfield</t>
  </si>
  <si>
    <t>SANGAMON</t>
  </si>
  <si>
    <t>llcc.cc.il.us</t>
  </si>
  <si>
    <t>0014T000009DCfu</t>
  </si>
  <si>
    <t>1eeb8c5d-0c02-4b31-a2fc-50c7c98c682a</t>
  </si>
  <si>
    <t>Loyola University Chicago</t>
  </si>
  <si>
    <t>Loyola University Chicago- Lake Shore (Main)</t>
  </si>
  <si>
    <t>LOYOLA U OF CHICAGO</t>
  </si>
  <si>
    <t>820 N Michigan Ave Fl 1</t>
  </si>
  <si>
    <t>60611-2196</t>
  </si>
  <si>
    <t>luc.edu</t>
  </si>
  <si>
    <t>0014T000009DCfw</t>
  </si>
  <si>
    <t>2c985b8b-79ec-42ec-819b-e79778894d4f</t>
  </si>
  <si>
    <t>John A Logan College</t>
  </si>
  <si>
    <t>JOHN A LOGAN COLL</t>
  </si>
  <si>
    <t>John A. Logan College</t>
  </si>
  <si>
    <t>Carterville</t>
  </si>
  <si>
    <t>jal.cc.il.us</t>
  </si>
  <si>
    <t>0014T000009DCfZ</t>
  </si>
  <si>
    <t>33b135ea-46c3-4b7f-8cb2-37380720af22</t>
  </si>
  <si>
    <t>Trinity College of Nursing &amp; Health Sciences</t>
  </si>
  <si>
    <t>Trinity College of Nursing</t>
  </si>
  <si>
    <t>501 10th Ave.</t>
  </si>
  <si>
    <t>61265-1217</t>
  </si>
  <si>
    <t>trinityqc.com</t>
  </si>
  <si>
    <t>0014T000009DCfz</t>
  </si>
  <si>
    <t>5ff494e6-3873-43b8-b5bc-7e6cf2338311</t>
  </si>
  <si>
    <t>MacMurray College</t>
  </si>
  <si>
    <t>MacMurray</t>
  </si>
  <si>
    <t>447 E College Ave</t>
  </si>
  <si>
    <t>62650-2590</t>
  </si>
  <si>
    <t>MORGAN</t>
  </si>
  <si>
    <t>mac.edu</t>
  </si>
  <si>
    <t>0014T000009DCg1</t>
  </si>
  <si>
    <t>c8832d6e-1c4d-4ff5-9f63-e165e28fc801</t>
  </si>
  <si>
    <t>McHenry County College</t>
  </si>
  <si>
    <t>McHenry County College- Crystal Lake</t>
  </si>
  <si>
    <t>McHenry CC</t>
  </si>
  <si>
    <t>ROUTE 14 AND LUCAS ROAD</t>
  </si>
  <si>
    <t>Crystal Lake</t>
  </si>
  <si>
    <t>MCHENRY</t>
  </si>
  <si>
    <t>mchenry.cc.il.us</t>
  </si>
  <si>
    <t>0014T000009DCg5</t>
  </si>
  <si>
    <t>9999df74-b9da-4e21-90e5-deb3589bb11d</t>
  </si>
  <si>
    <t>McKendree College</t>
  </si>
  <si>
    <t>McKendree University</t>
  </si>
  <si>
    <t>MCKENDREE COLL</t>
  </si>
  <si>
    <t>701 College Rd</t>
  </si>
  <si>
    <t>62254-1299</t>
  </si>
  <si>
    <t>Lebanon</t>
  </si>
  <si>
    <t>SAINT CLAIR</t>
  </si>
  <si>
    <t>mckendree.edu</t>
  </si>
  <si>
    <t>0014T000009DCg6</t>
  </si>
  <si>
    <t>7d81cb10-777c-4a39-93b2-99e803e97490</t>
  </si>
  <si>
    <t>Methodist College</t>
  </si>
  <si>
    <t>METHODIST MED CTR IL SCH NURS</t>
  </si>
  <si>
    <t>Methodist Med Ctr Ill Sch Nur</t>
  </si>
  <si>
    <t>221 NE Glen Oak Ave</t>
  </si>
  <si>
    <t>61636-0002</t>
  </si>
  <si>
    <t>0014T000009DCg9</t>
  </si>
  <si>
    <t>346044b0-fc29-4372-9585-729c1e43c4db</t>
  </si>
  <si>
    <t>Quincy University</t>
  </si>
  <si>
    <t>QUINCY U</t>
  </si>
  <si>
    <t>1800 College Ave</t>
  </si>
  <si>
    <t>62301-2699</t>
  </si>
  <si>
    <t>quincy.edu</t>
  </si>
  <si>
    <t>0014T000009DCga</t>
  </si>
  <si>
    <t>65f8c05a-5fbb-4b8f-b092-d16b9c8585e5</t>
  </si>
  <si>
    <t>Millikin University</t>
  </si>
  <si>
    <t>MILLIKIN U</t>
  </si>
  <si>
    <t>1184 W Main St</t>
  </si>
  <si>
    <t>62522-2084</t>
  </si>
  <si>
    <t>MACON</t>
  </si>
  <si>
    <t>millikin.edu</t>
  </si>
  <si>
    <t>0014T000009DCgB</t>
  </si>
  <si>
    <t>75f042ec-e280-4fc9-8451-629acc8ada42</t>
  </si>
  <si>
    <t>Monmouth College of Illinois</t>
  </si>
  <si>
    <t>Monmouth College</t>
  </si>
  <si>
    <t>MONMOUTH COLL IL</t>
  </si>
  <si>
    <t>700 E Broadway</t>
  </si>
  <si>
    <t>61462-1998</t>
  </si>
  <si>
    <t>Monmouth</t>
  </si>
  <si>
    <t>WARREN</t>
  </si>
  <si>
    <t>monm.edu</t>
  </si>
  <si>
    <t>0014T000009DCgC</t>
  </si>
  <si>
    <t>03a92c01-5c55-412b-bc8f-15d3026e8503</t>
  </si>
  <si>
    <t>Moody Bible Institute</t>
  </si>
  <si>
    <t>MOODY BIBLE INST</t>
  </si>
  <si>
    <t>820 N La Salle Dr</t>
  </si>
  <si>
    <t>60610-3263</t>
  </si>
  <si>
    <t>moody.edu</t>
  </si>
  <si>
    <t>0014T000009DCgD</t>
  </si>
  <si>
    <t>8f334538-73c0-47ca-97ec-a19b55b0a140</t>
  </si>
  <si>
    <t>Rend Lake College</t>
  </si>
  <si>
    <t>Rend Lake College - (Main)</t>
  </si>
  <si>
    <t>REND LAKE COLL</t>
  </si>
  <si>
    <t>RR 1</t>
  </si>
  <si>
    <t>62846-9801</t>
  </si>
  <si>
    <t>Ina</t>
  </si>
  <si>
    <t>JEFFERSON</t>
  </si>
  <si>
    <t>rlc.cc.il.us</t>
  </si>
  <si>
    <t>0014T000009DCgd</t>
  </si>
  <si>
    <t>7cb25ab7-6b33-430e-a4f0-441bd72a5215</t>
  </si>
  <si>
    <t>Moraine Valley Community College</t>
  </si>
  <si>
    <t>Moraine Valley Community College- Palos Hills (Main)</t>
  </si>
  <si>
    <t>MVCC</t>
  </si>
  <si>
    <t>10900 S 88th Ave</t>
  </si>
  <si>
    <t>60465-0937</t>
  </si>
  <si>
    <t>Palos Hills</t>
  </si>
  <si>
    <t>moraine.cc.il.us</t>
  </si>
  <si>
    <t>0014T000009DCgE</t>
  </si>
  <si>
    <t>971683b3-43b1-464b-9f70-b54f5eb91846</t>
  </si>
  <si>
    <t>Richland Community College</t>
  </si>
  <si>
    <t>RICHLAND CMTY COLL</t>
  </si>
  <si>
    <t>1 College Park</t>
  </si>
  <si>
    <t>62521-8513</t>
  </si>
  <si>
    <t>richland.edu</t>
  </si>
  <si>
    <t>0014T000009DCge</t>
  </si>
  <si>
    <t>d32a246c-2263-4716-96ee-cb7032988f0d</t>
  </si>
  <si>
    <t>Robert Morris University Illinois</t>
  </si>
  <si>
    <t>Robert Morris University Illinois- Chicago (Main)</t>
  </si>
  <si>
    <t>RMU</t>
  </si>
  <si>
    <t>Robert Morris College - Chicago</t>
  </si>
  <si>
    <t>401 S State St Fl 2</t>
  </si>
  <si>
    <t>60605-1225</t>
  </si>
  <si>
    <t>800RMC5960</t>
  </si>
  <si>
    <t>rmcil.edu</t>
  </si>
  <si>
    <t>0014T000009DCgf</t>
  </si>
  <si>
    <t>7681e35d-54d5-413f-944c-d8416b947ab1</t>
  </si>
  <si>
    <t>Morton College</t>
  </si>
  <si>
    <t>MORTON COLL</t>
  </si>
  <si>
    <t>3801 S Central Ave</t>
  </si>
  <si>
    <t>60804-4398</t>
  </si>
  <si>
    <t>Cicero</t>
  </si>
  <si>
    <t>morton.cc.il.us</t>
  </si>
  <si>
    <t>0014T000009DCgG</t>
  </si>
  <si>
    <t>ba6599b2-4d3d-4253-a26b-6000c6c14254</t>
  </si>
  <si>
    <t>Rock Valley College</t>
  </si>
  <si>
    <t>ROCK VALLEY COLL</t>
  </si>
  <si>
    <t>3301 N Mulford Rd</t>
  </si>
  <si>
    <t>61114-5699</t>
  </si>
  <si>
    <t>Rockford</t>
  </si>
  <si>
    <t>WINNEBAGO</t>
  </si>
  <si>
    <t>rvc.cc.il.us</t>
  </si>
  <si>
    <t>0014T000009DCgg</t>
  </si>
  <si>
    <t>29bc9be7-eca0-4cdd-809e-896f3a2d3029</t>
  </si>
  <si>
    <t>Rockford University</t>
  </si>
  <si>
    <t>ROCKFORD U</t>
  </si>
  <si>
    <t>Rockford College</t>
  </si>
  <si>
    <t>5050 E State St</t>
  </si>
  <si>
    <t>61108-2311</t>
  </si>
  <si>
    <t>rockford.edu</t>
  </si>
  <si>
    <t>0014T000009DCgh</t>
  </si>
  <si>
    <t>58a99bf9-b547-4a60-8213-41a74e94af10</t>
  </si>
  <si>
    <t>National Louis University-Chicago</t>
  </si>
  <si>
    <t>National Louis University-Chicago Loop (Main)</t>
  </si>
  <si>
    <t>NATIONAL-LOUIS U CHICAGO</t>
  </si>
  <si>
    <t>National-Louis University Chicago</t>
  </si>
  <si>
    <t>122 S Michigan Ave Fl 6</t>
  </si>
  <si>
    <t>60603-6125</t>
  </si>
  <si>
    <t>nl.edu</t>
  </si>
  <si>
    <t>0014T000009DCgJ</t>
  </si>
  <si>
    <t>557a01f7-6588-45f3-98a6-e34cc56fcc57</t>
  </si>
  <si>
    <t>Roosevelt University</t>
  </si>
  <si>
    <t>Roosevelt University - Downtown Chicago</t>
  </si>
  <si>
    <t>ROOSEVELT U</t>
  </si>
  <si>
    <t>430 S Michigan Ave</t>
  </si>
  <si>
    <t>60605-1394</t>
  </si>
  <si>
    <t>roosevelt.edu</t>
  </si>
  <si>
    <t>0014T000009DCgj</t>
  </si>
  <si>
    <t>c8c68abd-f02b-4410-9ca3-8fbe277b91d9</t>
  </si>
  <si>
    <t>Dominican University</t>
  </si>
  <si>
    <t>Dominican</t>
  </si>
  <si>
    <t>ROSARY COLL; ST CLARA COLL (WI)</t>
  </si>
  <si>
    <t>7900 Division St</t>
  </si>
  <si>
    <t>60305-1066</t>
  </si>
  <si>
    <t>dom.edu</t>
  </si>
  <si>
    <t>0014T000009DCgk</t>
  </si>
  <si>
    <t>26f91450-a2ba-4699-b290-8ace53f80c66</t>
  </si>
  <si>
    <t>North Central College</t>
  </si>
  <si>
    <t>NCC</t>
  </si>
  <si>
    <t>30 N Brainard St</t>
  </si>
  <si>
    <t>60540-4690</t>
  </si>
  <si>
    <t>Naperville</t>
  </si>
  <si>
    <t>northcentralcollege.edu</t>
  </si>
  <si>
    <t>0014T000009DCgL</t>
  </si>
  <si>
    <t>ca4419ef-9d91-42ad-8e8e-14a7691b3afb</t>
  </si>
  <si>
    <t>North Park University</t>
  </si>
  <si>
    <t>NORTH PARK U</t>
  </si>
  <si>
    <t>3225 W Foster Ave</t>
  </si>
  <si>
    <t>60625-4823</t>
  </si>
  <si>
    <t>northpark.edu</t>
  </si>
  <si>
    <t>0014T000009DCgM</t>
  </si>
  <si>
    <t>639652a8-bac5-4b6d-ae14-90aeb44de0e9</t>
  </si>
  <si>
    <t>Northern Illinois University</t>
  </si>
  <si>
    <t>Northern Illinois University- Dekalb (Main)</t>
  </si>
  <si>
    <t>NIU</t>
  </si>
  <si>
    <t>1425 W Lincoln Hwy</t>
  </si>
  <si>
    <t>60115-2825</t>
  </si>
  <si>
    <t>Dekalb</t>
  </si>
  <si>
    <t>niu.edu</t>
  </si>
  <si>
    <t>0014T000009DCgO</t>
  </si>
  <si>
    <t>57fb2f3a-ffcb-42e0-9e1f-e2dfc9562316</t>
  </si>
  <si>
    <t>Saint Francis Medical Center College of Nursing</t>
  </si>
  <si>
    <t>ST FRANCIS MED CTR COLL OF NSG</t>
  </si>
  <si>
    <t>211 GREENLEAF STREET</t>
  </si>
  <si>
    <t>sfmccon.edu</t>
  </si>
  <si>
    <t>0014T000009DCgo</t>
  </si>
  <si>
    <t>4af48b25-93f1-47da-8b0e-778810df3374</t>
  </si>
  <si>
    <t>University of St Francis-Joliet</t>
  </si>
  <si>
    <t>University of St Francis</t>
  </si>
  <si>
    <t>U OF ST FRANCIS IL</t>
  </si>
  <si>
    <t>University of St. Francis - Illinois</t>
  </si>
  <si>
    <t>500 Wilcox St</t>
  </si>
  <si>
    <t>60435-6188</t>
  </si>
  <si>
    <t>stfrancis.edu</t>
  </si>
  <si>
    <t>0014T000009DCgp</t>
  </si>
  <si>
    <t>9b43c677-f918-4d25-8e9f-3b9c08eb0051</t>
  </si>
  <si>
    <t>Northwestern University</t>
  </si>
  <si>
    <t>Northwestern University - Evanston</t>
  </si>
  <si>
    <t>NORTHWESTERN U</t>
  </si>
  <si>
    <t>633 Clark St</t>
  </si>
  <si>
    <t>60208-0001</t>
  </si>
  <si>
    <t>Evanston</t>
  </si>
  <si>
    <t>northwestern.edu</t>
  </si>
  <si>
    <t>0014T000009DCgQ</t>
  </si>
  <si>
    <t>508e1f34-c23a-4fed-97ab-e7c0dde3ab14</t>
  </si>
  <si>
    <t>St. John's College-Department of Nursing</t>
  </si>
  <si>
    <t>St. John's College of Nursing</t>
  </si>
  <si>
    <t>ST JOHNS COLL DEPT OF NURS</t>
  </si>
  <si>
    <t>421 N 9th St</t>
  </si>
  <si>
    <t>62702-5317</t>
  </si>
  <si>
    <t>st-johns.org</t>
  </si>
  <si>
    <t>0014T000009DCgq</t>
  </si>
  <si>
    <t>bbcc0b4d-5b68-49f7-9193-134433ef5067</t>
  </si>
  <si>
    <t>Northeastern Illinois University</t>
  </si>
  <si>
    <t>Northeastern Illinois University- (Main)</t>
  </si>
  <si>
    <t>NORTHEASTERN IL U</t>
  </si>
  <si>
    <t>5500 N Saint Louis Ave</t>
  </si>
  <si>
    <t>60625-4699</t>
  </si>
  <si>
    <t>neiu.edu</t>
  </si>
  <si>
    <t>0014T000009DCgR</t>
  </si>
  <si>
    <t>3039dc24-9a42-49ae-8ba0-8aa4c99af735</t>
  </si>
  <si>
    <t>Oakton Community College</t>
  </si>
  <si>
    <t>Oakton Community College - Des Plains</t>
  </si>
  <si>
    <t>OAKTON CMTY COLL</t>
  </si>
  <si>
    <t>1600 E Golf Rd</t>
  </si>
  <si>
    <t>60016-1256</t>
  </si>
  <si>
    <t>Des Plaines</t>
  </si>
  <si>
    <t>oakton.edu</t>
  </si>
  <si>
    <t>0014T000009DCgS</t>
  </si>
  <si>
    <t>f4548184-b6a6-4fda-858c-e21bf959d424</t>
  </si>
  <si>
    <t>Saint Xavier University</t>
  </si>
  <si>
    <t>ST XAVIER U</t>
  </si>
  <si>
    <t>3700 W 103rd St</t>
  </si>
  <si>
    <t>60655-3199</t>
  </si>
  <si>
    <t>sxu.edu</t>
  </si>
  <si>
    <t>0014T000009DCgs</t>
  </si>
  <si>
    <t>73b63c43-2739-46bb-9c8e-552c30b3256b</t>
  </si>
  <si>
    <t>Olivet Nazarene University</t>
  </si>
  <si>
    <t>OLIVET NAZARENE U</t>
  </si>
  <si>
    <t>240 E Marsile St</t>
  </si>
  <si>
    <t>60914-1996</t>
  </si>
  <si>
    <t>Bourbonnais</t>
  </si>
  <si>
    <t>olivet.edu</t>
  </si>
  <si>
    <t>0014T000009DCgT</t>
  </si>
  <si>
    <t>974bd20a-cdaf-4932-8645-614678aedf36</t>
  </si>
  <si>
    <t>University of Illinois at Springfield</t>
  </si>
  <si>
    <t>UIS</t>
  </si>
  <si>
    <t>SANGAMON STATE U</t>
  </si>
  <si>
    <t>1 University Plz</t>
  </si>
  <si>
    <t>62703-5407</t>
  </si>
  <si>
    <t>uis.edu</t>
  </si>
  <si>
    <t>0014T000009DCgu</t>
  </si>
  <si>
    <t>04b71393-931e-44c9-8de9-fc286edf9628</t>
  </si>
  <si>
    <t>Parkland College</t>
  </si>
  <si>
    <t>PARKLAND COLL</t>
  </si>
  <si>
    <t>2400 W Bradley Ave</t>
  </si>
  <si>
    <t>61821-1899</t>
  </si>
  <si>
    <t>parkland.cc.il.us</t>
  </si>
  <si>
    <t>0014T000009DCgV</t>
  </si>
  <si>
    <t>3cdc1b4e-6ee2-4f68-95c5-93aa982d45d2</t>
  </si>
  <si>
    <t>Sauk Valley Community College</t>
  </si>
  <si>
    <t>SAUK VALLEY CMTY COLL</t>
  </si>
  <si>
    <t>173 Il Route 2</t>
  </si>
  <si>
    <t>61021-9188</t>
  </si>
  <si>
    <t>Dixon</t>
  </si>
  <si>
    <t>LEE</t>
  </si>
  <si>
    <t>svcc.edu</t>
  </si>
  <si>
    <t>0014T000009DCgv</t>
  </si>
  <si>
    <t>7d59c517-2f00-4f60-9e24-f564a2339dc0</t>
  </si>
  <si>
    <t>Prairie State College</t>
  </si>
  <si>
    <t>PRAIRIE STATE COLL</t>
  </si>
  <si>
    <t>202 S Halsted St</t>
  </si>
  <si>
    <t>60411-8226</t>
  </si>
  <si>
    <t>Chicago Heights</t>
  </si>
  <si>
    <t>prairie.cc.il.us</t>
  </si>
  <si>
    <t>0014T000009DCgX</t>
  </si>
  <si>
    <t>eb53daf3-9774-49cc-9c7e-41d413f9b248</t>
  </si>
  <si>
    <t>Shawnee Community College</t>
  </si>
  <si>
    <t>SHAWNEE CMTY COLL</t>
  </si>
  <si>
    <t>SHAWNEE COLLEGE ROAD</t>
  </si>
  <si>
    <t>Ullin</t>
  </si>
  <si>
    <t>PULASKI</t>
  </si>
  <si>
    <t>shawnee.cc.il.us</t>
  </si>
  <si>
    <t>0014T000009DCgy</t>
  </si>
  <si>
    <t>f6a12264-09b5-404d-aed9-01743a244b3c</t>
  </si>
  <si>
    <t>Saint Augustine College</t>
  </si>
  <si>
    <t>ST AUGUSTINE COLL</t>
  </si>
  <si>
    <t>1333 W Argyle St</t>
  </si>
  <si>
    <t>60640-3593</t>
  </si>
  <si>
    <t>staugustinecollege.edu</t>
  </si>
  <si>
    <t>0014T000009DCh0</t>
  </si>
  <si>
    <t>610d5430-aac4-4327-a166-a573dcd07f1b</t>
  </si>
  <si>
    <t>Southeastern Illinois College</t>
  </si>
  <si>
    <t>Southeastern Illinois College - (Main)</t>
  </si>
  <si>
    <t>SIC</t>
  </si>
  <si>
    <t>RR 4</t>
  </si>
  <si>
    <t>62946-9804</t>
  </si>
  <si>
    <t>Harrisburg</t>
  </si>
  <si>
    <t>SALINE</t>
  </si>
  <si>
    <t>sic.cc.il.us</t>
  </si>
  <si>
    <t>0014T000009DCh2</t>
  </si>
  <si>
    <t>e5de44fe-737a-439b-aa32-ae97594c55f2</t>
  </si>
  <si>
    <t>Spoon River College</t>
  </si>
  <si>
    <t>Spoon River College - (Main)</t>
  </si>
  <si>
    <t>SRC</t>
  </si>
  <si>
    <t>RURAL ROUTE ONE</t>
  </si>
  <si>
    <t>Canton</t>
  </si>
  <si>
    <t>spoonrivercollege.net</t>
  </si>
  <si>
    <t>0014T000009DCh5</t>
  </si>
  <si>
    <t>1a63ed15-9d02-46e7-ae2b-e594a0e486b1</t>
  </si>
  <si>
    <t>Saint Anthony College of Nursing</t>
  </si>
  <si>
    <t>SACN</t>
  </si>
  <si>
    <t>61114-5640</t>
  </si>
  <si>
    <t>sacn.edu</t>
  </si>
  <si>
    <t>0014T000009DCh7</t>
  </si>
  <si>
    <t>0003e935-6890-4200-8766-c3f2adac9454</t>
  </si>
  <si>
    <t>Southern Illinois University-Carbondale</t>
  </si>
  <si>
    <t>SIU</t>
  </si>
  <si>
    <t>1 Southern Illinois Univ.</t>
  </si>
  <si>
    <t>62901-4300</t>
  </si>
  <si>
    <t>Carbondale</t>
  </si>
  <si>
    <t>JACKSON</t>
  </si>
  <si>
    <t>siu.edu</t>
  </si>
  <si>
    <t>0014T000009DCh9</t>
  </si>
  <si>
    <t>33b905e4-9a36-426f-b49d-335612a02061</t>
  </si>
  <si>
    <t>Southern Illinois University-Edwardsville</t>
  </si>
  <si>
    <t>Southern Illinois University-Edwardsville - (Main)</t>
  </si>
  <si>
    <t>SIUE</t>
  </si>
  <si>
    <t>6 Hairpin Dr</t>
  </si>
  <si>
    <t>62026-1000</t>
  </si>
  <si>
    <t>Edwardsville</t>
  </si>
  <si>
    <t>siue.edu</t>
  </si>
  <si>
    <t>0014T000009DChA</t>
  </si>
  <si>
    <t>698c2d95-e2e9-4d31-be0a-ff2c2ff2143c</t>
  </si>
  <si>
    <t>DePauw University</t>
  </si>
  <si>
    <t>DePauw</t>
  </si>
  <si>
    <t>309 S Locust St</t>
  </si>
  <si>
    <t>46135-1736</t>
  </si>
  <si>
    <t>Greencastle</t>
  </si>
  <si>
    <t>depauw.edu</t>
  </si>
  <si>
    <t>0014T000009DChb</t>
  </si>
  <si>
    <t>d550a7df-261f-4bc7-a68d-96e501f02fa8</t>
  </si>
  <si>
    <t>Earlham College</t>
  </si>
  <si>
    <t>Earlham</t>
  </si>
  <si>
    <t>801 National Rd W</t>
  </si>
  <si>
    <t>47374-4095</t>
  </si>
  <si>
    <t>Richmond</t>
  </si>
  <si>
    <t>WAYNE</t>
  </si>
  <si>
    <t>earlham.edu</t>
  </si>
  <si>
    <t>0014T000009DChc</t>
  </si>
  <si>
    <t>58334bf0-762a-4a52-b891-59676bc3592e</t>
  </si>
  <si>
    <t>South Suburban College</t>
  </si>
  <si>
    <t>South Suburban College - (Main)</t>
  </si>
  <si>
    <t>SSC</t>
  </si>
  <si>
    <t>THORNTON COMMUNITY COLL</t>
  </si>
  <si>
    <t>15800 State St</t>
  </si>
  <si>
    <t>60473-1270</t>
  </si>
  <si>
    <t>South Holland</t>
  </si>
  <si>
    <t>ssc.cc.il.us</t>
  </si>
  <si>
    <t>0014T000009DChD</t>
  </si>
  <si>
    <t>5dc68f39-c698-477f-a691-427f896d10cf</t>
  </si>
  <si>
    <t>University of Evansville</t>
  </si>
  <si>
    <t>UE</t>
  </si>
  <si>
    <t>EVANSVILLE COLLEGE</t>
  </si>
  <si>
    <t>1800 Lincoln Ave</t>
  </si>
  <si>
    <t>47722-1000</t>
  </si>
  <si>
    <t>Evansville</t>
  </si>
  <si>
    <t>VANDERBURGH</t>
  </si>
  <si>
    <t>evansville.edu</t>
  </si>
  <si>
    <t>0014T000009DChd</t>
  </si>
  <si>
    <t>739afe9f-2331-463d-9c9f-9956d3e208b4</t>
  </si>
  <si>
    <t>Trinity Christian College</t>
  </si>
  <si>
    <t>TRINITY CHRISTIAN COLL</t>
  </si>
  <si>
    <t>6601 W College Dr</t>
  </si>
  <si>
    <t>60463-0929</t>
  </si>
  <si>
    <t>Palos Heights</t>
  </si>
  <si>
    <t>trnty.edu</t>
  </si>
  <si>
    <t>0014T000009DChE</t>
  </si>
  <si>
    <t>d83ccba7-be00-4411-a21d-cd4c04d84101</t>
  </si>
  <si>
    <t>Franklin College</t>
  </si>
  <si>
    <t>Franklin College of Indiana</t>
  </si>
  <si>
    <t>501 E Monroe St</t>
  </si>
  <si>
    <t>46131-3515</t>
  </si>
  <si>
    <t>Franklin</t>
  </si>
  <si>
    <t>JOHNSON</t>
  </si>
  <si>
    <t>franklincollege.edu</t>
  </si>
  <si>
    <t>0014T000009DChf</t>
  </si>
  <si>
    <t>f45fe844-ca29-4b3a-8de3-60e8fcd99090</t>
  </si>
  <si>
    <t>Trinity International University-Illinois</t>
  </si>
  <si>
    <t>Trinity International University-Illinois - (Main)</t>
  </si>
  <si>
    <t>TRINITY INTL U IL</t>
  </si>
  <si>
    <t>Trinity International Univ. - Illinois</t>
  </si>
  <si>
    <t>2077 Half Day Rd</t>
  </si>
  <si>
    <t>60015-1241</t>
  </si>
  <si>
    <t>Bannockburn</t>
  </si>
  <si>
    <t>tiu.edu</t>
  </si>
  <si>
    <t>0014T000009DChF</t>
  </si>
  <si>
    <t>48d33b33-9085-4c07-bb9f-35796344800f</t>
  </si>
  <si>
    <t>Goshen College</t>
  </si>
  <si>
    <t>GOSHEN COLL</t>
  </si>
  <si>
    <t>1700 S Main St</t>
  </si>
  <si>
    <t>46526-4794</t>
  </si>
  <si>
    <t>Goshen</t>
  </si>
  <si>
    <t>ELKHART</t>
  </si>
  <si>
    <t>goshen.edu</t>
  </si>
  <si>
    <t>0014T000009DChh</t>
  </si>
  <si>
    <t>f52bc736-95b2-444d-80bd-7dbca81d6e2a</t>
  </si>
  <si>
    <t>Triton College</t>
  </si>
  <si>
    <t>TRITON COLL</t>
  </si>
  <si>
    <t>2000 5th Ave</t>
  </si>
  <si>
    <t>60171-1995</t>
  </si>
  <si>
    <t>River Grove</t>
  </si>
  <si>
    <t>triton.cc.il.us</t>
  </si>
  <si>
    <t>0014T000009DChH</t>
  </si>
  <si>
    <t>03ce9a4a-33e0-47a3-9b75-76ab8f224016</t>
  </si>
  <si>
    <t>Grace College and Theological Seminary</t>
  </si>
  <si>
    <t>GRACE COLL</t>
  </si>
  <si>
    <t>Grace College</t>
  </si>
  <si>
    <t>200 Seminary Dr</t>
  </si>
  <si>
    <t>46590-1224</t>
  </si>
  <si>
    <t>Winona Lake</t>
  </si>
  <si>
    <t>KOSCIUSKO</t>
  </si>
  <si>
    <t>grace.edu</t>
  </si>
  <si>
    <t>0014T000009DChi</t>
  </si>
  <si>
    <t>6e1d2376-3623-4717-9b13-1711db0994d0</t>
  </si>
  <si>
    <t>VanderCook College of Music</t>
  </si>
  <si>
    <t>VANDERCOOK COLL OF MUSIC</t>
  </si>
  <si>
    <t>Vandercook College of Music</t>
  </si>
  <si>
    <t>3209 S Michigan Ave</t>
  </si>
  <si>
    <t>60616-3816</t>
  </si>
  <si>
    <t>vandercook.edu</t>
  </si>
  <si>
    <t>0014T000009DChJ</t>
  </si>
  <si>
    <t>eae92f9e-bba6-4d2c-a374-0dfd66841b3f</t>
  </si>
  <si>
    <t>Hanover College</t>
  </si>
  <si>
    <t>HANOVER COLL</t>
  </si>
  <si>
    <t>Hanover</t>
  </si>
  <si>
    <t>hanover.edu</t>
  </si>
  <si>
    <t>0014T000009DChk</t>
  </si>
  <si>
    <t>7e440405-d702-4479-b77e-f49426f35e8e</t>
  </si>
  <si>
    <t>Waubonsee Community College</t>
  </si>
  <si>
    <t>Waubonsee Community College- Sugar Grove (Main)</t>
  </si>
  <si>
    <t>IL ROUTE 47 AT HARTER RD</t>
  </si>
  <si>
    <t>60554-0901</t>
  </si>
  <si>
    <t>Sugar Grove</t>
  </si>
  <si>
    <t>wcc.cc.il.us</t>
  </si>
  <si>
    <t>0014T000009DChK</t>
  </si>
  <si>
    <t>e0148b19-ac61-4d28-b5c0-1b9cdf1a5315</t>
  </si>
  <si>
    <t>Resurrection University</t>
  </si>
  <si>
    <t>WEST SUBURBAN COLL NURS</t>
  </si>
  <si>
    <t>West Suburban College Nursing</t>
  </si>
  <si>
    <t>ERIE AT AUSTIN</t>
  </si>
  <si>
    <t>Oak Park</t>
  </si>
  <si>
    <t>wscn.curf.edu.com</t>
  </si>
  <si>
    <t>0014T000009DChL</t>
  </si>
  <si>
    <t>a14e3780-ef6e-4ef4-ba3e-0c6f11608e58</t>
  </si>
  <si>
    <t>Huntington University of Indiana</t>
  </si>
  <si>
    <t>Huntington University</t>
  </si>
  <si>
    <t>HUNTINGTON U IN</t>
  </si>
  <si>
    <t>HUNTINGTON COLL IN</t>
  </si>
  <si>
    <t>2303 College Ave</t>
  </si>
  <si>
    <t>46750-1299</t>
  </si>
  <si>
    <t>Huntington</t>
  </si>
  <si>
    <t>HUNTINGTON</t>
  </si>
  <si>
    <t>huntington.edu</t>
  </si>
  <si>
    <t>0014T000009DChm</t>
  </si>
  <si>
    <t>b5f23136-2f24-4ee1-a2db-a6da909c45be</t>
  </si>
  <si>
    <t>Western Illinois University</t>
  </si>
  <si>
    <t>Western Illinois University - (Main)</t>
  </si>
  <si>
    <t>WESTERN IL U</t>
  </si>
  <si>
    <t>900 W Adams St</t>
  </si>
  <si>
    <t>61455-1328</t>
  </si>
  <si>
    <t>Macomb</t>
  </si>
  <si>
    <t>MCDONOUGH</t>
  </si>
  <si>
    <t>wiu.edu</t>
  </si>
  <si>
    <t>0014T000009DChM</t>
  </si>
  <si>
    <t>9428ead6-af2e-4602-8a25-67e9a7c26a26</t>
  </si>
  <si>
    <t>BETHEL U MN</t>
  </si>
  <si>
    <t>BETHEL COLL MN</t>
  </si>
  <si>
    <t>3900 Bethel Dr</t>
  </si>
  <si>
    <t>55112-6902</t>
  </si>
  <si>
    <t>Saint Paul</t>
  </si>
  <si>
    <t>RAMSEY</t>
  </si>
  <si>
    <t>Minnesota</t>
  </si>
  <si>
    <t>MN</t>
  </si>
  <si>
    <t>bethel.edu</t>
  </si>
  <si>
    <t>0014T000009DDDL</t>
  </si>
  <si>
    <t>20c6e7d9-721d-4aac-9b69-edfb054b1431</t>
  </si>
  <si>
    <t>William Rainey Harper College</t>
  </si>
  <si>
    <t>Harper College</t>
  </si>
  <si>
    <t>1200 W Algonquin Rd</t>
  </si>
  <si>
    <t>60067-7398</t>
  </si>
  <si>
    <t>Palatine</t>
  </si>
  <si>
    <t>harper.cc.il.us</t>
  </si>
  <si>
    <t>0014T000009DChO</t>
  </si>
  <si>
    <t>5d0aa393-72a0-4d7c-8435-6ef2a36d5c20</t>
  </si>
  <si>
    <t>Ancilla College</t>
  </si>
  <si>
    <t>ANCILLA COLL</t>
  </si>
  <si>
    <t>46513-0001</t>
  </si>
  <si>
    <t>Donaldson</t>
  </si>
  <si>
    <t>MARSHALL</t>
  </si>
  <si>
    <t>ancilla.edu</t>
  </si>
  <si>
    <t>0014T000009DChP</t>
  </si>
  <si>
    <t>5bbacf03-8b6d-4dc0-be92-57f451a7ac82</t>
  </si>
  <si>
    <t>Ivy Tech Community College-Indianapolis</t>
  </si>
  <si>
    <t>Ivy Tech Community College- Indianapolis</t>
  </si>
  <si>
    <t>IVY TECH STATE COLL CENTRAL IN</t>
  </si>
  <si>
    <t>Ivy Tech State College-Central Indiana</t>
  </si>
  <si>
    <t>1 W. 26th St.</t>
  </si>
  <si>
    <t>46206-1763</t>
  </si>
  <si>
    <t>Indianapolis</t>
  </si>
  <si>
    <t>MARION</t>
  </si>
  <si>
    <t>ivy.tec.in.us</t>
  </si>
  <si>
    <t>0014T000009DChp</t>
  </si>
  <si>
    <t>87d8ecb7-5bb2-4b08-ade3-403ec57d6b7d</t>
  </si>
  <si>
    <t>Ivy Tech Community College-Columbus</t>
  </si>
  <si>
    <t>Ivy Tech Community College- Columbus</t>
  </si>
  <si>
    <t>IVY TECH STATE COLL COLUMBUS</t>
  </si>
  <si>
    <t>Ivy Tech State College-Columbus</t>
  </si>
  <si>
    <t>4475 Central Ave</t>
  </si>
  <si>
    <t>47203-1868</t>
  </si>
  <si>
    <t>BARTHOLOMEW</t>
  </si>
  <si>
    <t>0014T000009DChq</t>
  </si>
  <si>
    <t>a25b00f3-221e-4094-aaed-423e9efed71a</t>
  </si>
  <si>
    <t>Anderson University of Indiana</t>
  </si>
  <si>
    <t>Anderson University</t>
  </si>
  <si>
    <t>ANDERSON U IN</t>
  </si>
  <si>
    <t>1100 E 5th St</t>
  </si>
  <si>
    <t>46012-3495</t>
  </si>
  <si>
    <t>Anderson</t>
  </si>
  <si>
    <t>anderson.edu</t>
  </si>
  <si>
    <t>0014T000009DChR</t>
  </si>
  <si>
    <t>e996bd5e-2e41-4ae0-8267-61ba29925761</t>
  </si>
  <si>
    <t>Ball State University</t>
  </si>
  <si>
    <t>Ball State</t>
  </si>
  <si>
    <t>2000 W University Ave</t>
  </si>
  <si>
    <t>47306-0002</t>
  </si>
  <si>
    <t>Muncie</t>
  </si>
  <si>
    <t>DELAWARE</t>
  </si>
  <si>
    <t>bsu.edu</t>
  </si>
  <si>
    <t>0014T000009DChS</t>
  </si>
  <si>
    <t>595701d0-45ba-40aa-a09b-d60807033829</t>
  </si>
  <si>
    <t>Bethel</t>
  </si>
  <si>
    <t>N. Bethel</t>
  </si>
  <si>
    <t>Mckenzie</t>
  </si>
  <si>
    <t>Tennessee</t>
  </si>
  <si>
    <t>TN</t>
  </si>
  <si>
    <t>bethel-college.edu</t>
  </si>
  <si>
    <t>0014T000009DDet</t>
  </si>
  <si>
    <t>09aa7f94-0c6f-4a40-849f-217c40250a11</t>
  </si>
  <si>
    <t>Butler University</t>
  </si>
  <si>
    <t>BUTLER U</t>
  </si>
  <si>
    <t>4600 Sunset Ave</t>
  </si>
  <si>
    <t>46208-3487</t>
  </si>
  <si>
    <t>butler.edu</t>
  </si>
  <si>
    <t>0014T000009DChU</t>
  </si>
  <si>
    <t>f9814ae3-b35a-4d38-8099-46bbd4a70c9a</t>
  </si>
  <si>
    <t>Calumet College of Saint Joseph</t>
  </si>
  <si>
    <t>CAL COLLEGE</t>
  </si>
  <si>
    <t>2400 New York Ave</t>
  </si>
  <si>
    <t>46394-2195</t>
  </si>
  <si>
    <t>Whiting</t>
  </si>
  <si>
    <t>HAMMOND</t>
  </si>
  <si>
    <t>ccsj.edu</t>
  </si>
  <si>
    <t>0014T000009DChV</t>
  </si>
  <si>
    <t>aeb6f6fa-3542-4596-a3e1-48368015e7f8</t>
  </si>
  <si>
    <t>Ivy Tech Community College-Wabash</t>
  </si>
  <si>
    <t>Ivy Tech Community College- Wabash</t>
  </si>
  <si>
    <t>IVY TECH STATE COLL WABASH VLY</t>
  </si>
  <si>
    <t>Ivy Tech State College-Wabash Valley</t>
  </si>
  <si>
    <t>8000 S Education Dr</t>
  </si>
  <si>
    <t>47802-4898</t>
  </si>
  <si>
    <t>Terre Haute</t>
  </si>
  <si>
    <t>VIGO</t>
  </si>
  <si>
    <t>ivytech7.cc.in.us</t>
  </si>
  <si>
    <t>0014T000009DChx</t>
  </si>
  <si>
    <t>259e981e-dcc8-4d5b-86ad-8935fe8c4085</t>
  </si>
  <si>
    <t>Purdue University Fort Wayne</t>
  </si>
  <si>
    <t>Indiana University-Purdue University-Fort Wayne</t>
  </si>
  <si>
    <t>Purdue-Fort Wayne</t>
  </si>
  <si>
    <t>2101 E Coliseum Blvd</t>
  </si>
  <si>
    <t>46805-1445</t>
  </si>
  <si>
    <t>Fort Wayne</t>
  </si>
  <si>
    <t>ALLEN</t>
  </si>
  <si>
    <t>ipfw.edu</t>
  </si>
  <si>
    <t>0014T000009DCi1</t>
  </si>
  <si>
    <t>a8c1ddb4-501b-4727-b511-4931499a52ec</t>
  </si>
  <si>
    <t>Indiana University-Purdue University-Indianapolis</t>
  </si>
  <si>
    <t>IUPUI</t>
  </si>
  <si>
    <t>355 Lansing St</t>
  </si>
  <si>
    <t>46202-2815</t>
  </si>
  <si>
    <t>iupui.edu</t>
  </si>
  <si>
    <t>0014T000009DCi2</t>
  </si>
  <si>
    <t>9dc6cb1c-2eb0-4f20-afca-53d7f003da38</t>
  </si>
  <si>
    <t>University of Indianapolis</t>
  </si>
  <si>
    <t>UIndy</t>
  </si>
  <si>
    <t>1400 E Hanna Ave</t>
  </si>
  <si>
    <t>46227-3697</t>
  </si>
  <si>
    <t>INDIANAPOLIS</t>
  </si>
  <si>
    <t>uindy.edu</t>
  </si>
  <si>
    <t>0014T000009DCi6</t>
  </si>
  <si>
    <t>d40d8ed3-9b47-4c4c-8ea4-fc232bfad3f2</t>
  </si>
  <si>
    <t>Indiana Institute of Technology</t>
  </si>
  <si>
    <t>1600 E Washington Blvd</t>
  </si>
  <si>
    <t>46803-1297</t>
  </si>
  <si>
    <t>student.indtech.edu</t>
  </si>
  <si>
    <t>0014T000009DCi8</t>
  </si>
  <si>
    <t>9dc4a1a8-c3a5-4faa-86ee-c76c9f2d98c9</t>
  </si>
  <si>
    <t>University of Southern Indiana</t>
  </si>
  <si>
    <t>USI</t>
  </si>
  <si>
    <t>8600 University Blvd</t>
  </si>
  <si>
    <t>47712-3590</t>
  </si>
  <si>
    <t>usi.edu</t>
  </si>
  <si>
    <t>0014T000009DCi9</t>
  </si>
  <si>
    <t>75e98e94-31af-4d08-a289-419e910ac48b</t>
  </si>
  <si>
    <t>Indiana State University</t>
  </si>
  <si>
    <t>217 N 6th St</t>
  </si>
  <si>
    <t>47809-1904</t>
  </si>
  <si>
    <t>indstate.edu</t>
  </si>
  <si>
    <t>0014T000009DCiA</t>
  </si>
  <si>
    <t>661d60a1-93c8-4fbc-b991-42834f60eaed</t>
  </si>
  <si>
    <t>Rose-Hulman Institute of Technology</t>
  </si>
  <si>
    <t>RHIT</t>
  </si>
  <si>
    <t>ROSE POLYTECHNIC INSTITUTE</t>
  </si>
  <si>
    <t>5500 Wabash Ave</t>
  </si>
  <si>
    <t>47803-3999</t>
  </si>
  <si>
    <t>rose-hulman.edu</t>
  </si>
  <si>
    <t>0014T000009DCia</t>
  </si>
  <si>
    <t>8e2aa87f-ae7a-47d3-9f7b-ec6ca5459435</t>
  </si>
  <si>
    <t>Indiana University-Kokomo</t>
  </si>
  <si>
    <t>IU Kokomo</t>
  </si>
  <si>
    <t>2300 S Washington St</t>
  </si>
  <si>
    <t>46902-3500</t>
  </si>
  <si>
    <t>Kokomo</t>
  </si>
  <si>
    <t>HOWARD</t>
  </si>
  <si>
    <t>iuk.edu</t>
  </si>
  <si>
    <t>0014T000009DCiB</t>
  </si>
  <si>
    <t>e004edc0-8ad7-442e-9e7f-f87545da9f62</t>
  </si>
  <si>
    <t>University of Saint Francis-Fort Wayne</t>
  </si>
  <si>
    <t>University of Saint Francis-Fort Wayne - (Main)</t>
  </si>
  <si>
    <t>U OF ST FRANCIS IN</t>
  </si>
  <si>
    <t>ST FRANCIS COLL IN</t>
  </si>
  <si>
    <t>2701 Spring St</t>
  </si>
  <si>
    <t>46808-3994</t>
  </si>
  <si>
    <t>sf.edu</t>
  </si>
  <si>
    <t>0014T000009DCib</t>
  </si>
  <si>
    <t>47ba0c31-3e5e-4649-a5cc-7eeb01616efd</t>
  </si>
  <si>
    <t>Indiana University-South Bend</t>
  </si>
  <si>
    <t>IU South Bend</t>
  </si>
  <si>
    <t>1700 Mishawaka Ave</t>
  </si>
  <si>
    <t>46615-1400</t>
  </si>
  <si>
    <t>South Bend</t>
  </si>
  <si>
    <t>indiana.edu</t>
  </si>
  <si>
    <t>0014T000009DCiC</t>
  </si>
  <si>
    <t>2fd12ba4-417f-4521-8ead-3862749a3185</t>
  </si>
  <si>
    <t>Indiana University-Bloomington</t>
  </si>
  <si>
    <t>IU Bloomington</t>
  </si>
  <si>
    <t>1 Indiana University</t>
  </si>
  <si>
    <t>47405-1201</t>
  </si>
  <si>
    <t>MONROE</t>
  </si>
  <si>
    <t>0014T000009DCiD</t>
  </si>
  <si>
    <t>743ca875-8f1a-4034-a473-c5123f9e1ee2</t>
  </si>
  <si>
    <t>Indiana University-Northwest</t>
  </si>
  <si>
    <t>IU Northwest</t>
  </si>
  <si>
    <t>3400 Broadway</t>
  </si>
  <si>
    <t>46408-1101</t>
  </si>
  <si>
    <t>Gary</t>
  </si>
  <si>
    <t>0014T000009DCiE</t>
  </si>
  <si>
    <t>87cf1210-882d-4c6b-9364-a5193ce5dfff</t>
  </si>
  <si>
    <t>Indiana University-Southeast</t>
  </si>
  <si>
    <t>IU Southeast</t>
  </si>
  <si>
    <t>4201 Grant Line Rd</t>
  </si>
  <si>
    <t>47150-6405</t>
  </si>
  <si>
    <t>New Albany</t>
  </si>
  <si>
    <t>0014T000009DCiF</t>
  </si>
  <si>
    <t>f130be61-9f3c-4802-b132-c8fd2783c003</t>
  </si>
  <si>
    <t>Saint Mary's College</t>
  </si>
  <si>
    <t>St. Mary's College of Indiana</t>
  </si>
  <si>
    <t>51 Le Mans Hall</t>
  </si>
  <si>
    <t>46556-5001</t>
  </si>
  <si>
    <t>Notre Dame</t>
  </si>
  <si>
    <t>saintmarys.edu</t>
  </si>
  <si>
    <t>0014T000009DCif</t>
  </si>
  <si>
    <t>44331fda-272d-47d7-9dd8-897233df8952</t>
  </si>
  <si>
    <t>Indiana University-East</t>
  </si>
  <si>
    <t>IU East</t>
  </si>
  <si>
    <t>2325 Chester Blvd</t>
  </si>
  <si>
    <t>47374-1289</t>
  </si>
  <si>
    <t>0014T000009DCiG</t>
  </si>
  <si>
    <t>Saint Elizabeth School of Nursing</t>
  </si>
  <si>
    <t>ST ELIZABETH HOSP SCH NURS IN</t>
  </si>
  <si>
    <t>1501 Hartford St</t>
  </si>
  <si>
    <t>47904-2126</t>
  </si>
  <si>
    <t>Lafayette</t>
  </si>
  <si>
    <t>TIPPECANOE</t>
  </si>
  <si>
    <t>ste.org</t>
  </si>
  <si>
    <t>0014T000009DCik</t>
  </si>
  <si>
    <t>624457ab-747e-445e-8f83-01337b34f3df</t>
  </si>
  <si>
    <t>Taylor University-Upland</t>
  </si>
  <si>
    <t>Taylor University</t>
  </si>
  <si>
    <t>TAYLOR U UPLAND</t>
  </si>
  <si>
    <t>500 W Reade Ave</t>
  </si>
  <si>
    <t>46989-1002</t>
  </si>
  <si>
    <t>Upland</t>
  </si>
  <si>
    <t>GRANT</t>
  </si>
  <si>
    <t>tayloru.edu</t>
  </si>
  <si>
    <t>0014T000009DCil</t>
  </si>
  <si>
    <t>fe77dad8-3428-4fc9-8735-01ee727582a3</t>
  </si>
  <si>
    <t>Trine University</t>
  </si>
  <si>
    <t>Trine University (Main)</t>
  </si>
  <si>
    <t>TRINE U</t>
  </si>
  <si>
    <t>TRI-STATE UNIVERSITY</t>
  </si>
  <si>
    <t>1 University Ave</t>
  </si>
  <si>
    <t>46703-1752</t>
  </si>
  <si>
    <t>Angola</t>
  </si>
  <si>
    <t>STEUBEN</t>
  </si>
  <si>
    <t>trine.edu</t>
  </si>
  <si>
    <t>0014T000009DCim</t>
  </si>
  <si>
    <t>d9d7d426-5fe6-48c3-94ba-062913aed0b0</t>
  </si>
  <si>
    <t>Manchester University</t>
  </si>
  <si>
    <t>Manchester University - North Manchester (Main)</t>
  </si>
  <si>
    <t>MANCHESTER COLL</t>
  </si>
  <si>
    <t>Manchester College</t>
  </si>
  <si>
    <t>604 E College Ave</t>
  </si>
  <si>
    <t>46962-1232</t>
  </si>
  <si>
    <t>North Manchester</t>
  </si>
  <si>
    <t>WABASH</t>
  </si>
  <si>
    <t>manchester.edu</t>
  </si>
  <si>
    <t>0014T000009DCiN</t>
  </si>
  <si>
    <t>d4daba16-cdbb-4b28-b1fa-0c2e05416c5c</t>
  </si>
  <si>
    <t>Valparaiso University</t>
  </si>
  <si>
    <t>Valpo</t>
  </si>
  <si>
    <t>U.S. Highway 30</t>
  </si>
  <si>
    <t>46383-9978</t>
  </si>
  <si>
    <t>Valparaiso</t>
  </si>
  <si>
    <t>PORTER</t>
  </si>
  <si>
    <t>valpo.edu</t>
  </si>
  <si>
    <t>0014T000009DCin</t>
  </si>
  <si>
    <t>4f456b67-ff66-44e6-850c-17828f0443f6</t>
  </si>
  <si>
    <t>Marian University</t>
  </si>
  <si>
    <t>Marian</t>
  </si>
  <si>
    <t>MARIAN COLL</t>
  </si>
  <si>
    <t>3200 Cold Spring Rd</t>
  </si>
  <si>
    <t>46222-1960</t>
  </si>
  <si>
    <t>marian.edu</t>
  </si>
  <si>
    <t>0014T000009DCiO</t>
  </si>
  <si>
    <t>97876f7b-cdaf-40d2-9337-aa1a4faa0b44</t>
  </si>
  <si>
    <t>Vincennes University</t>
  </si>
  <si>
    <t>Vincennes University - (Main)</t>
  </si>
  <si>
    <t>VINCENNES U</t>
  </si>
  <si>
    <t>1002 N 1st St</t>
  </si>
  <si>
    <t>47591-1500</t>
  </si>
  <si>
    <t>Vincennes</t>
  </si>
  <si>
    <t>vinu.edu</t>
  </si>
  <si>
    <t>0014T000009DCio</t>
  </si>
  <si>
    <t>7f088a5d-8fa4-401d-8995-0b74bf441092</t>
  </si>
  <si>
    <t>Indiana Wesleyan University-Marion</t>
  </si>
  <si>
    <t>MARION COLL</t>
  </si>
  <si>
    <t>4201 S Washington St</t>
  </si>
  <si>
    <t>46953-4974</t>
  </si>
  <si>
    <t>Marion</t>
  </si>
  <si>
    <t>GRANT MARION</t>
  </si>
  <si>
    <t>indwes.edu</t>
  </si>
  <si>
    <t>0014T000009DCiP</t>
  </si>
  <si>
    <t>f7ea5fe8-b7d5-45b5-9a8e-f1ab03f8a705</t>
  </si>
  <si>
    <t>Wabash College</t>
  </si>
  <si>
    <t>WABASH COLL</t>
  </si>
  <si>
    <t>301 W Wabash Ave Ste A</t>
  </si>
  <si>
    <t>47933-2484</t>
  </si>
  <si>
    <t>Crawfordsville</t>
  </si>
  <si>
    <t>MONTGOMERY</t>
  </si>
  <si>
    <t>wabash.edu</t>
  </si>
  <si>
    <t>0014T000009DCiq</t>
  </si>
  <si>
    <t>740813d3-e572-4035-ad44-dfdf061cd07a</t>
  </si>
  <si>
    <t>Allen College</t>
  </si>
  <si>
    <t>ALLEN COLL</t>
  </si>
  <si>
    <t>ALLEN MEM HOSP SCH OF NURS</t>
  </si>
  <si>
    <t>1825 Logan Ave</t>
  </si>
  <si>
    <t>50703-1916</t>
  </si>
  <si>
    <t>Waterloo</t>
  </si>
  <si>
    <t>BLACK HAWK</t>
  </si>
  <si>
    <t>Iowa</t>
  </si>
  <si>
    <t>IA</t>
  </si>
  <si>
    <t>allencollege.edu</t>
  </si>
  <si>
    <t>0014T000009DCit</t>
  </si>
  <si>
    <t>b4e1132c-fac4-4277-a7c1-8d916e1556c2</t>
  </si>
  <si>
    <t>University of Notre Dame</t>
  </si>
  <si>
    <t>U S HIGHWAY 31</t>
  </si>
  <si>
    <t>nd.edu</t>
  </si>
  <si>
    <t>0014T000009DCiU</t>
  </si>
  <si>
    <t>6509bea6-eb48-4564-8bf6-8cfe6cb46d2b</t>
  </si>
  <si>
    <t>Briar Cliff University</t>
  </si>
  <si>
    <t>BRIAR CLIFF U</t>
  </si>
  <si>
    <t>BRIAR CLIFF COLL</t>
  </si>
  <si>
    <t>3303 Rebecca St</t>
  </si>
  <si>
    <t>51104-2324</t>
  </si>
  <si>
    <t>Sioux City</t>
  </si>
  <si>
    <t>WOODBURY</t>
  </si>
  <si>
    <t>briarcliff.edu</t>
  </si>
  <si>
    <t>0014T000009DCiv</t>
  </si>
  <si>
    <t>febf5218-9a32-4941-99b4-956a4d4dcd2f</t>
  </si>
  <si>
    <t>Oakland City University</t>
  </si>
  <si>
    <t>OAKLAND CITY U</t>
  </si>
  <si>
    <t>143 N Lucretia St</t>
  </si>
  <si>
    <t>47660-1037</t>
  </si>
  <si>
    <t>Oakland City</t>
  </si>
  <si>
    <t>GIBSON</t>
  </si>
  <si>
    <t>oak.edu</t>
  </si>
  <si>
    <t>0014T000009DCiV</t>
  </si>
  <si>
    <t>1a5bae6f-a59d-4471-9c01-167a7af921de</t>
  </si>
  <si>
    <t>Buena Vista University</t>
  </si>
  <si>
    <t>BUENA VISTA U</t>
  </si>
  <si>
    <t>610 W 4th St</t>
  </si>
  <si>
    <t>50588-1798</t>
  </si>
  <si>
    <t>Storm Lake</t>
  </si>
  <si>
    <t>BUENA VISTA</t>
  </si>
  <si>
    <t>bvu.edu</t>
  </si>
  <si>
    <t>0014T000009DCiw</t>
  </si>
  <si>
    <t>5bd06d3a-53d6-46c3-8798-3fbe0b3146e6</t>
  </si>
  <si>
    <t>Central College</t>
  </si>
  <si>
    <t>CENTRAL COLL IA</t>
  </si>
  <si>
    <t>812 University St</t>
  </si>
  <si>
    <t>50219-1999</t>
  </si>
  <si>
    <t>Pella</t>
  </si>
  <si>
    <t>central.edu</t>
  </si>
  <si>
    <t>0014T000009DCix</t>
  </si>
  <si>
    <t>cf14944a-d61c-4a6f-8cee-23b8446ed242</t>
  </si>
  <si>
    <t>Purdue University Northwest-Hammond Campus</t>
  </si>
  <si>
    <t>Purdue University-Calumet Campus</t>
  </si>
  <si>
    <t>PURDUE U NORTHWEST</t>
  </si>
  <si>
    <t>Purdue University Northwest</t>
  </si>
  <si>
    <t>PURDUE U CALUMET</t>
  </si>
  <si>
    <t>2233 171st St</t>
  </si>
  <si>
    <t>46323-2078</t>
  </si>
  <si>
    <t>Hammond</t>
  </si>
  <si>
    <t>northwest.purdue.edu</t>
  </si>
  <si>
    <t>0014T000009DCiX</t>
  </si>
  <si>
    <t>a9b0c188-213c-49ba-bdca-2f10725eb6e8</t>
  </si>
  <si>
    <t>Clarke University of Iowa</t>
  </si>
  <si>
    <t>Clarke University</t>
  </si>
  <si>
    <t>CLARKE U IA</t>
  </si>
  <si>
    <t>CLARKE COLL IA</t>
  </si>
  <si>
    <t>1550 Clarke Dr</t>
  </si>
  <si>
    <t>52001-3117</t>
  </si>
  <si>
    <t>Dubuque</t>
  </si>
  <si>
    <t>DUBUQUE</t>
  </si>
  <si>
    <t>clarke.edu</t>
  </si>
  <si>
    <t>0014T000009DCiy</t>
  </si>
  <si>
    <t>46c19041-0c88-4202-8192-d30c52c50434</t>
  </si>
  <si>
    <t>Purdue University Northwest-Westville Campus</t>
  </si>
  <si>
    <t>Purdue University - Northwest Campus</t>
  </si>
  <si>
    <t>PURDUE U NORTH CTRL</t>
  </si>
  <si>
    <t>Purdue University - North Central</t>
  </si>
  <si>
    <t>US 421 &amp; INDIANA TOLLROAD</t>
  </si>
  <si>
    <t>Westville</t>
  </si>
  <si>
    <t>LAPORTE</t>
  </si>
  <si>
    <t>purduenc.edu</t>
  </si>
  <si>
    <t>0014T000009DCiY</t>
  </si>
  <si>
    <t>01ed5d83-cd10-43a0-8bc7-c254bfd6005c</t>
  </si>
  <si>
    <t>Coe College</t>
  </si>
  <si>
    <t>COE COLL</t>
  </si>
  <si>
    <t>1220 1st Ave NE</t>
  </si>
  <si>
    <t>52402-5092</t>
  </si>
  <si>
    <t>Cedar Rapids</t>
  </si>
  <si>
    <t>LINN</t>
  </si>
  <si>
    <t>coe.edu</t>
  </si>
  <si>
    <t>0014T000009DCiz</t>
  </si>
  <si>
    <t>f39a479d-469d-40e4-ba2a-969e3c399929</t>
  </si>
  <si>
    <t>Cornell College</t>
  </si>
  <si>
    <t>CORNELL COLL IA</t>
  </si>
  <si>
    <t>600 1st St SW</t>
  </si>
  <si>
    <t>52314-1098</t>
  </si>
  <si>
    <t>Mount Vernon</t>
  </si>
  <si>
    <t>cornell-iowa.edu</t>
  </si>
  <si>
    <t>0014T000009DCj0</t>
  </si>
  <si>
    <t>95810d7e-3f12-4285-a0ad-6a62ac16a962</t>
  </si>
  <si>
    <t>Des Moines Area Community College</t>
  </si>
  <si>
    <t>Des Moines Area Community College- Ankeny (Main)</t>
  </si>
  <si>
    <t>DMACC</t>
  </si>
  <si>
    <t>2006 S Ankeny Blvd</t>
  </si>
  <si>
    <t>50023-3993</t>
  </si>
  <si>
    <t>Ankeny</t>
  </si>
  <si>
    <t>POLK COUNTY</t>
  </si>
  <si>
    <t>dmacc.cc.ia.us</t>
  </si>
  <si>
    <t>0014T000009DCj1</t>
  </si>
  <si>
    <t>50364e4c-f056-4ba8-ac37-61727718acee</t>
  </si>
  <si>
    <t>Dordt College</t>
  </si>
  <si>
    <t>DORDT COLL</t>
  </si>
  <si>
    <t>498 4th Ave NE</t>
  </si>
  <si>
    <t>51250-1697</t>
  </si>
  <si>
    <t>Sioux Center</t>
  </si>
  <si>
    <t>SIOUX</t>
  </si>
  <si>
    <t>dordt.edu</t>
  </si>
  <si>
    <t>0014T000009DCj3</t>
  </si>
  <si>
    <t>8930a97e-2077-44aa-8833-bd2e07387563</t>
  </si>
  <si>
    <t>Drake University</t>
  </si>
  <si>
    <t>Drake</t>
  </si>
  <si>
    <t>2507 University Ave</t>
  </si>
  <si>
    <t>50311-4505</t>
  </si>
  <si>
    <t>Des Moines</t>
  </si>
  <si>
    <t>drake.edu</t>
  </si>
  <si>
    <t>0014T000009DCj4</t>
  </si>
  <si>
    <t>12a24e49-d728-41d9-8eaa-a6814122a5d8</t>
  </si>
  <si>
    <t>University of Dubuque</t>
  </si>
  <si>
    <t>U OF DUBUQUE</t>
  </si>
  <si>
    <t>2000 University Ave</t>
  </si>
  <si>
    <t>52001-5099</t>
  </si>
  <si>
    <t>dbq.edu</t>
  </si>
  <si>
    <t>0014T000009DCj5</t>
  </si>
  <si>
    <t>fe49fa7e-4ec3-400d-9c99-eb84ed45589c</t>
  </si>
  <si>
    <t>Ellsworth Community College</t>
  </si>
  <si>
    <t>Iowa Valley Community College District</t>
  </si>
  <si>
    <t>1100 College Ave</t>
  </si>
  <si>
    <t>50126-1199</t>
  </si>
  <si>
    <t>Iowa Falls</t>
  </si>
  <si>
    <t>0014T000009DCj6</t>
  </si>
  <si>
    <t>60a440e8-a52d-4f78-8b65-92b7d0ef104d</t>
  </si>
  <si>
    <t>Emmaus Bible College</t>
  </si>
  <si>
    <t>EMMAUS BIBLE COLL</t>
  </si>
  <si>
    <t>2570 Asbury Rd</t>
  </si>
  <si>
    <t>52001-3096</t>
  </si>
  <si>
    <t>emmaus.edu</t>
  </si>
  <si>
    <t>0014T000009DCj7</t>
  </si>
  <si>
    <t>Eastern Iowa Community College-Davenport</t>
  </si>
  <si>
    <t>Scott Community College Urban Campus in downtown Davenport</t>
  </si>
  <si>
    <t>EASTERN IA CMTY COLL</t>
  </si>
  <si>
    <t>Eastern Iowa Comm Coll</t>
  </si>
  <si>
    <t>101 W 3rd St</t>
  </si>
  <si>
    <t>52801-1419</t>
  </si>
  <si>
    <t>Davenport</t>
  </si>
  <si>
    <t>SCOTT</t>
  </si>
  <si>
    <t>eicc.org</t>
  </si>
  <si>
    <t>0014T000009DCj8</t>
  </si>
  <si>
    <t>004811cb-52d4-46fd-91b8-da7828547fb3</t>
  </si>
  <si>
    <t>Graceland University-Lamoni</t>
  </si>
  <si>
    <t>Graceland University-Lamoni (Main)</t>
  </si>
  <si>
    <t>GRACELAND U LAMONI</t>
  </si>
  <si>
    <t>Graceland University - Lamoni</t>
  </si>
  <si>
    <t>Lamoni</t>
  </si>
  <si>
    <t>graceland.edu</t>
  </si>
  <si>
    <t>0014T000009DCjA</t>
  </si>
  <si>
    <t>82465691-aca8-4328-86aa-5e99fe0a1ece</t>
  </si>
  <si>
    <t>Mercy College of Health Sciences</t>
  </si>
  <si>
    <t>MERCY COLL OF HEALTH SCI</t>
  </si>
  <si>
    <t>MERCY HOSP MED CTR SCH OF NURS</t>
  </si>
  <si>
    <t>928 6th Ave</t>
  </si>
  <si>
    <t>50309-1225</t>
  </si>
  <si>
    <t>mchs.edu</t>
  </si>
  <si>
    <t>0014T000009DCja</t>
  </si>
  <si>
    <t>e253db27-275e-498c-a8c0-6a1bf1e8da23</t>
  </si>
  <si>
    <t>Grand View University</t>
  </si>
  <si>
    <t>GRAND VIEW U</t>
  </si>
  <si>
    <t>GRAND VIEW COLL</t>
  </si>
  <si>
    <t>1200 Grandview Ave</t>
  </si>
  <si>
    <t>50316-1529</t>
  </si>
  <si>
    <t>gvc.edu</t>
  </si>
  <si>
    <t>0014T000009DCjB</t>
  </si>
  <si>
    <t>ab4b3319-36b8-4f3e-8318-40afcad50ab1</t>
  </si>
  <si>
    <t>Grinnell College</t>
  </si>
  <si>
    <t>Grinnell</t>
  </si>
  <si>
    <t>PO Box 805</t>
  </si>
  <si>
    <t>50112-0806</t>
  </si>
  <si>
    <t>POWESHIEK</t>
  </si>
  <si>
    <t>grinnell.edu</t>
  </si>
  <si>
    <t>0014T000009DCjC</t>
  </si>
  <si>
    <t>937e0d37-14b8-4f42-ac10-84c4b6d35ce0</t>
  </si>
  <si>
    <t>Morningside College</t>
  </si>
  <si>
    <t>MORNINGSIDE COLL</t>
  </si>
  <si>
    <t>1501 Morningside Ave</t>
  </si>
  <si>
    <t>51106-1717</t>
  </si>
  <si>
    <t>morningside.edu</t>
  </si>
  <si>
    <t>0014T000009DCjc</t>
  </si>
  <si>
    <t>7530d8b5-21e8-426d-8045-7656c16267a4</t>
  </si>
  <si>
    <t>Mount Mercy University</t>
  </si>
  <si>
    <t>MT MERCY COLL</t>
  </si>
  <si>
    <t>Mount Mercy College</t>
  </si>
  <si>
    <t>1330 Elmhurst Dr NE</t>
  </si>
  <si>
    <t>52402-4797</t>
  </si>
  <si>
    <t>mtmercy.edu</t>
  </si>
  <si>
    <t>0014T000009DCjd</t>
  </si>
  <si>
    <t>53f48d15-3dc7-4faf-b0e8-e088a7c4a58f</t>
  </si>
  <si>
    <t>North Iowa Area Community College</t>
  </si>
  <si>
    <t>NORTH IA AREA CMTY COLL</t>
  </si>
  <si>
    <t>500 College Dr</t>
  </si>
  <si>
    <t>50401-7213</t>
  </si>
  <si>
    <t>Mason City</t>
  </si>
  <si>
    <t>CERRO GORDO</t>
  </si>
  <si>
    <t>niacc.cc.ia.us</t>
  </si>
  <si>
    <t>0014T000009DCjf</t>
  </si>
  <si>
    <t>b5f625a9-2fa6-4776-b452-ce5995ecb97e</t>
  </si>
  <si>
    <t>Hawkeye Community College</t>
  </si>
  <si>
    <t>Hawkeye Community College- Waterloo (Main)</t>
  </si>
  <si>
    <t>HAWKEYE CMTY COLL</t>
  </si>
  <si>
    <t>HAWKEYE INST OF TECH</t>
  </si>
  <si>
    <t>1501 E Orange Rd</t>
  </si>
  <si>
    <t>50701-9014</t>
  </si>
  <si>
    <t>BLACKHAWK</t>
  </si>
  <si>
    <t>hawkeye.cc.ia.us</t>
  </si>
  <si>
    <t>0014T000009DCjG</t>
  </si>
  <si>
    <t>5fb9c0e8-5c09-45d1-b706-9ddf88eba9cc</t>
  </si>
  <si>
    <t>University of Northern Iowa</t>
  </si>
  <si>
    <t>UNI</t>
  </si>
  <si>
    <t>1222 W 27th St</t>
  </si>
  <si>
    <t>50614-0001</t>
  </si>
  <si>
    <t>Cedar Falls</t>
  </si>
  <si>
    <t>uni.edu</t>
  </si>
  <si>
    <t>0014T000009DCjg</t>
  </si>
  <si>
    <t>ba00a281-d222-4dde-bee8-19725891c169</t>
  </si>
  <si>
    <t>Indian Hills Community College</t>
  </si>
  <si>
    <t>Indian Hills Community College - Ottumwa</t>
  </si>
  <si>
    <t>IHCC</t>
  </si>
  <si>
    <t>525 Grandview Ave</t>
  </si>
  <si>
    <t>52501-1398</t>
  </si>
  <si>
    <t>Ottumwa</t>
  </si>
  <si>
    <t>WAPELLO</t>
  </si>
  <si>
    <t>ihcc.cc.ia.us</t>
  </si>
  <si>
    <t>0014T000009DCjH</t>
  </si>
  <si>
    <t>8d3aa1d9-3c9a-420f-8232-d9ecfdda9dd4</t>
  </si>
  <si>
    <t>Northwestern College</t>
  </si>
  <si>
    <t>NORTHWESTERN COLL IA</t>
  </si>
  <si>
    <t>101 7th St SW</t>
  </si>
  <si>
    <t>51041-1996</t>
  </si>
  <si>
    <t>Orange City</t>
  </si>
  <si>
    <t>nwciowa.edu</t>
  </si>
  <si>
    <t>0014T000009DCjh</t>
  </si>
  <si>
    <t>359fac73-65a4-4612-b163-6148bccd05a8</t>
  </si>
  <si>
    <t>Northeast Iowa Community College</t>
  </si>
  <si>
    <t>Northeast Iowa Community College- Calmar (Main)</t>
  </si>
  <si>
    <t>NICC</t>
  </si>
  <si>
    <t>PO Box 400</t>
  </si>
  <si>
    <t>52132-0400</t>
  </si>
  <si>
    <t>Calmar</t>
  </si>
  <si>
    <t>WINNESHIEK</t>
  </si>
  <si>
    <t>nicc.cc.ia.us</t>
  </si>
  <si>
    <t>0014T000009DCji</t>
  </si>
  <si>
    <t>00d73e4c-fa02-4a22-b24b-9cc337281903</t>
  </si>
  <si>
    <t>Iowa Central Community College</t>
  </si>
  <si>
    <t>Iowa Central Community College- Fort Dodge (Main)</t>
  </si>
  <si>
    <t>IA CENTRAL CMTY COLL</t>
  </si>
  <si>
    <t>1 Triton Cir</t>
  </si>
  <si>
    <t>50501-5798</t>
  </si>
  <si>
    <t>Fort Dodge</t>
  </si>
  <si>
    <t>WEBSTER</t>
  </si>
  <si>
    <t>iccc.cc.ia.us</t>
  </si>
  <si>
    <t>0014T000009DCjJ</t>
  </si>
  <si>
    <t>7b50d142-efa9-4f1b-a259-d4ffaec00239</t>
  </si>
  <si>
    <t>Northwest Iowa Community College</t>
  </si>
  <si>
    <t>NORTHWEST IA CMTY COLL</t>
  </si>
  <si>
    <t>HIGHWAY 18 WEST</t>
  </si>
  <si>
    <t>Sheldon</t>
  </si>
  <si>
    <t>OBRIEN</t>
  </si>
  <si>
    <t>nwicc.com</t>
  </si>
  <si>
    <t>0014T000009DCjj</t>
  </si>
  <si>
    <t>534d24bd-5b01-417c-9dc7-0665aa96d88d</t>
  </si>
  <si>
    <t>Des Moines University-Osteopathic Medical Center</t>
  </si>
  <si>
    <t>Des Moines University</t>
  </si>
  <si>
    <t>3200 Grand Ave</t>
  </si>
  <si>
    <t>50312-4198</t>
  </si>
  <si>
    <t>dmu.edu</t>
  </si>
  <si>
    <t>0014T000009DCjk</t>
  </si>
  <si>
    <t>d60cdf92-14b6-4cd7-896b-5f09713954ce</t>
  </si>
  <si>
    <t>Iowa Lakes Community College</t>
  </si>
  <si>
    <t>Iowa Lakes Community College- Estherville (Main)</t>
  </si>
  <si>
    <t>IA LAKES CMTY COLL</t>
  </si>
  <si>
    <t>19 S 7th St</t>
  </si>
  <si>
    <t>51334-2234</t>
  </si>
  <si>
    <t>Estherville</t>
  </si>
  <si>
    <t>EMMET</t>
  </si>
  <si>
    <t>ilcc.cc.ia.us</t>
  </si>
  <si>
    <t>0014T000009DCjK</t>
  </si>
  <si>
    <t>543b2751-d048-40b1-a585-e42ce6826aa4</t>
  </si>
  <si>
    <t>Palmer College of Chiropractic</t>
  </si>
  <si>
    <t>Palmer College of Chiropractic- Davenport, IA (Main)</t>
  </si>
  <si>
    <t>PALMER COLL OF CHIROPRACTIC</t>
  </si>
  <si>
    <t>1000 Brady St</t>
  </si>
  <si>
    <t>52803-5287</t>
  </si>
  <si>
    <t>palmer.edu</t>
  </si>
  <si>
    <t>0014T000009DCjl</t>
  </si>
  <si>
    <t>d4c67833-0e92-481a-800c-b2353aa4fe2a</t>
  </si>
  <si>
    <t>Saint Ambrose University</t>
  </si>
  <si>
    <t>ST AMBROSE U</t>
  </si>
  <si>
    <t>518 W Locust St</t>
  </si>
  <si>
    <t>52803-2898</t>
  </si>
  <si>
    <t>sau.edu</t>
  </si>
  <si>
    <t>0014T000009DCjm</t>
  </si>
  <si>
    <t>3f10a8fb-e449-4015-bb38-4613d17f0285</t>
  </si>
  <si>
    <t>Iowa State University</t>
  </si>
  <si>
    <t>2433 Union Dr</t>
  </si>
  <si>
    <t>50011-2036</t>
  </si>
  <si>
    <t>Ames</t>
  </si>
  <si>
    <t>STORY</t>
  </si>
  <si>
    <t>iastate.edu</t>
  </si>
  <si>
    <t>0014T000009DCjN</t>
  </si>
  <si>
    <t>8183be35-814b-45b2-8874-7e9732d60ae0</t>
  </si>
  <si>
    <t>Iowa Wesleyan College</t>
  </si>
  <si>
    <t>Iowa Wesleyan University</t>
  </si>
  <si>
    <t>IA WESLEYAN COLL</t>
  </si>
  <si>
    <t>601 N Main St</t>
  </si>
  <si>
    <t>52641-1398</t>
  </si>
  <si>
    <t>Mt Pleasant</t>
  </si>
  <si>
    <t>HENRY</t>
  </si>
  <si>
    <t>iwc.edu</t>
  </si>
  <si>
    <t>0014T000009DCjO</t>
  </si>
  <si>
    <t>d074de7b-9b2b-49a0-8ca5-0cf7780f1318</t>
  </si>
  <si>
    <t>Simpson College of Iowa</t>
  </si>
  <si>
    <t>Simpson College</t>
  </si>
  <si>
    <t>SIMPSON COLL IA</t>
  </si>
  <si>
    <t>701 N C St</t>
  </si>
  <si>
    <t>50125-1202</t>
  </si>
  <si>
    <t>Indianola</t>
  </si>
  <si>
    <t>simpson.edu</t>
  </si>
  <si>
    <t>0014T000009DCjo</t>
  </si>
  <si>
    <t>24c0bb0e-0e64-4e9b-828d-154ac3e3b1b2</t>
  </si>
  <si>
    <t>Iowa Western Community College</t>
  </si>
  <si>
    <t>Iowa Western Community College- Council Bluffs (Main)</t>
  </si>
  <si>
    <t>IA WESTERN CMTY COLL</t>
  </si>
  <si>
    <t>2700 College Rd</t>
  </si>
  <si>
    <t>51503-1057</t>
  </si>
  <si>
    <t>Council Bluffs</t>
  </si>
  <si>
    <t>POTTAWATTAMIE</t>
  </si>
  <si>
    <t>iwcc.cc.ia.us</t>
  </si>
  <si>
    <t>0014T000009DCjP</t>
  </si>
  <si>
    <t>2f2b91d3-ebfd-41ee-939b-ca0deb32b406</t>
  </si>
  <si>
    <t>Southeastern Community College of Iowa</t>
  </si>
  <si>
    <t>Southeastern Community College- Burlington (Main)</t>
  </si>
  <si>
    <t>SOUTHEASTERN CMTY COLL IA</t>
  </si>
  <si>
    <t>PO Box F</t>
  </si>
  <si>
    <t>52655-0605</t>
  </si>
  <si>
    <t>W Burlington</t>
  </si>
  <si>
    <t>WEST BURLINGTON</t>
  </si>
  <si>
    <t>secc.cc.ia.us</t>
  </si>
  <si>
    <t>0014T000009DCjq</t>
  </si>
  <si>
    <t>8029f673-3b88-4ce2-94e5-5460c565607a</t>
  </si>
  <si>
    <t>University of Iowa</t>
  </si>
  <si>
    <t>UI</t>
  </si>
  <si>
    <t>1 Jessup Hall</t>
  </si>
  <si>
    <t>52242-1302</t>
  </si>
  <si>
    <t>Iowa City</t>
  </si>
  <si>
    <t>uiowa.edu</t>
  </si>
  <si>
    <t>0014T000009DCjQ</t>
  </si>
  <si>
    <t>bdd06d20-a590-4562-ba4a-d94381e1245f</t>
  </si>
  <si>
    <t>Southwestern Community College</t>
  </si>
  <si>
    <t>SWCC</t>
  </si>
  <si>
    <t>Southwestern Community College of Iowa</t>
  </si>
  <si>
    <t>1501 W Townline St</t>
  </si>
  <si>
    <t>50801-1098</t>
  </si>
  <si>
    <t>Creston</t>
  </si>
  <si>
    <t>UNION</t>
  </si>
  <si>
    <t>swcc.cc.ia.us</t>
  </si>
  <si>
    <t>0014T000009DCjr</t>
  </si>
  <si>
    <t>6bc7a8bc-99f9-4928-953b-b8c9ac652e6a</t>
  </si>
  <si>
    <t>Kirkwood Community College</t>
  </si>
  <si>
    <t>Kirkwood Community College- Cedar Rapids (Main)</t>
  </si>
  <si>
    <t>KIRKWOOD CMTY COLL</t>
  </si>
  <si>
    <t>PO Box 2068</t>
  </si>
  <si>
    <t>52406-2068</t>
  </si>
  <si>
    <t>LINN COUNTY</t>
  </si>
  <si>
    <t>kirkwood.cc.ia.us</t>
  </si>
  <si>
    <t>0014T000009DCjS</t>
  </si>
  <si>
    <t>aa70a40a-91ac-44a5-8162-e7ff840f7dfa</t>
  </si>
  <si>
    <t>Loras College</t>
  </si>
  <si>
    <t>LORAS COLL</t>
  </si>
  <si>
    <t>1450 Alta Vista St</t>
  </si>
  <si>
    <t>52001-4399</t>
  </si>
  <si>
    <t>loras.edu</t>
  </si>
  <si>
    <t>0014T000009DCjT</t>
  </si>
  <si>
    <t>22f2663d-8882-464d-925c-79cc2e06bfce</t>
  </si>
  <si>
    <t>Luther College</t>
  </si>
  <si>
    <t>Luther Norse</t>
  </si>
  <si>
    <t>700 College Dr</t>
  </si>
  <si>
    <t>52101-1041</t>
  </si>
  <si>
    <t>Decorah</t>
  </si>
  <si>
    <t>luther.edu</t>
  </si>
  <si>
    <t>0014T000009DCjU</t>
  </si>
  <si>
    <t>fda8e8c2-b075-4f6f-8b2c-aba0072c4500</t>
  </si>
  <si>
    <t>Upper Iowa University</t>
  </si>
  <si>
    <t>UIU</t>
  </si>
  <si>
    <t>PO Box 1857</t>
  </si>
  <si>
    <t>52142-1857</t>
  </si>
  <si>
    <t>Fayette</t>
  </si>
  <si>
    <t>FAYETTE</t>
  </si>
  <si>
    <t>uiu.edu</t>
  </si>
  <si>
    <t>0014T000009DCju</t>
  </si>
  <si>
    <t>a128c1be-ed5d-4381-aaf5-59e9c3b0aa07</t>
  </si>
  <si>
    <t>Maharishi University of Management</t>
  </si>
  <si>
    <t>MAHARISHI U OF MGT</t>
  </si>
  <si>
    <t>1000 N 4th St Ste 2</t>
  </si>
  <si>
    <t>52557-0001</t>
  </si>
  <si>
    <t>Fairfield</t>
  </si>
  <si>
    <t>mum.edu</t>
  </si>
  <si>
    <t>0014T000009DCjV</t>
  </si>
  <si>
    <t>c7c97c8e-487e-400d-97d4-0559a2e96f9d</t>
  </si>
  <si>
    <t>Marshalltown Community College</t>
  </si>
  <si>
    <t>Marshalltown Community College - Marshalltown (Main)</t>
  </si>
  <si>
    <t>3700 S Center St</t>
  </si>
  <si>
    <t>50158-4760</t>
  </si>
  <si>
    <t>Marshalltown</t>
  </si>
  <si>
    <t>iavalley.cc.ia.us</t>
  </si>
  <si>
    <t>0014T000009DCjX</t>
  </si>
  <si>
    <t>822a3c12-1ccc-493f-835c-aaa082fb570d</t>
  </si>
  <si>
    <t>Wartburg College</t>
  </si>
  <si>
    <t>Wartburg College - Waverly</t>
  </si>
  <si>
    <t>WARTBURG COLL</t>
  </si>
  <si>
    <t>222 9th St NW</t>
  </si>
  <si>
    <t>50677-2223</t>
  </si>
  <si>
    <t>Waverly</t>
  </si>
  <si>
    <t>BREMER</t>
  </si>
  <si>
    <t>wartburg.edu</t>
  </si>
  <si>
    <t>0014T000009DCjx</t>
  </si>
  <si>
    <t>c1232501-0f3c-4b93-a005-f623c3fd8ebb</t>
  </si>
  <si>
    <t>Western Iowa Tech Community College-Sioux City</t>
  </si>
  <si>
    <t>Western Iowa Tech Community College- Sioux City (Main)</t>
  </si>
  <si>
    <t>WESTERN IA TECH CMTY COLL</t>
  </si>
  <si>
    <t>Western Iowa Tech College</t>
  </si>
  <si>
    <t>4647 Stone Ave</t>
  </si>
  <si>
    <t>51106-1997</t>
  </si>
  <si>
    <t>witcc.cc.ia.us</t>
  </si>
  <si>
    <t>0014T000009DCjz</t>
  </si>
  <si>
    <t>ed1b7cf9-38da-4cf5-8868-859489b44ee4</t>
  </si>
  <si>
    <t>William Penn University</t>
  </si>
  <si>
    <t>WILLIAM PENN U</t>
  </si>
  <si>
    <t>201 Trueblood Ave</t>
  </si>
  <si>
    <t>52577-1799</t>
  </si>
  <si>
    <t>Oskaloosa</t>
  </si>
  <si>
    <t>MAHASKA</t>
  </si>
  <si>
    <t>wmpenn.edu</t>
  </si>
  <si>
    <t>0014T000009DCk1</t>
  </si>
  <si>
    <t>fd4848a2-ae67-4fb1-9a58-0c25805c8274</t>
  </si>
  <si>
    <t>Allen County Community College</t>
  </si>
  <si>
    <t>Allen County Community College - Iola</t>
  </si>
  <si>
    <t>Allen Community College</t>
  </si>
  <si>
    <t>1801 N Cottonwood St</t>
  </si>
  <si>
    <t>66749-1648</t>
  </si>
  <si>
    <t>Iola</t>
  </si>
  <si>
    <t>Kansas</t>
  </si>
  <si>
    <t>KS</t>
  </si>
  <si>
    <t>allencc.net</t>
  </si>
  <si>
    <t>0014T000009DCk2</t>
  </si>
  <si>
    <t>4491c8a0-2fd1-4826-9c46-4d79c98d5399</t>
  </si>
  <si>
    <t>Baker University</t>
  </si>
  <si>
    <t>Baker University- Baldwin City (Main)</t>
  </si>
  <si>
    <t>Baker U</t>
  </si>
  <si>
    <t>618 8th St</t>
  </si>
  <si>
    <t>66006-6009</t>
  </si>
  <si>
    <t>Baldwin City</t>
  </si>
  <si>
    <t>DOUGLAS</t>
  </si>
  <si>
    <t>bakeru.edu</t>
  </si>
  <si>
    <t>0014T000009DCk4</t>
  </si>
  <si>
    <t>b1f88146-be9c-45c5-a5d1-1f486efc4173</t>
  </si>
  <si>
    <t>Barton County Community College</t>
  </si>
  <si>
    <t>Barton Community College</t>
  </si>
  <si>
    <t>RR 3 Box 136Z</t>
  </si>
  <si>
    <t>67530-9283</t>
  </si>
  <si>
    <t>Great Bend</t>
  </si>
  <si>
    <t>BARTON</t>
  </si>
  <si>
    <t>barton.cc.ks.us</t>
  </si>
  <si>
    <t>0014T000009DCk5</t>
  </si>
  <si>
    <t>3679f62c-79ec-41e7-b7d5-705309b081f0</t>
  </si>
  <si>
    <t>Benedictine College</t>
  </si>
  <si>
    <t>BENEDICTINE COLL</t>
  </si>
  <si>
    <t>2ED &amp; DIVISION</t>
  </si>
  <si>
    <t>66002-2724</t>
  </si>
  <si>
    <t>Atchison</t>
  </si>
  <si>
    <t>ATCHISON</t>
  </si>
  <si>
    <t>benedictine.edu</t>
  </si>
  <si>
    <t>0014T000009DCk6</t>
  </si>
  <si>
    <t>bd136c8e-4f7f-46e3-8a1e-b7fead4aeae1</t>
  </si>
  <si>
    <t>Bethel College-North Newton</t>
  </si>
  <si>
    <t>BETHEL COLL KS</t>
  </si>
  <si>
    <t>Bethel College of Kansas</t>
  </si>
  <si>
    <t>P.O. Box B</t>
  </si>
  <si>
    <t>67117-0531</t>
  </si>
  <si>
    <t>North Newton</t>
  </si>
  <si>
    <t>HARVEY</t>
  </si>
  <si>
    <t>bethelks.edu</t>
  </si>
  <si>
    <t>0014T000009DCk8</t>
  </si>
  <si>
    <t>9b535811-8f33-4a0a-872a-643f9825dde3</t>
  </si>
  <si>
    <t>University of Kansas</t>
  </si>
  <si>
    <t>University of Kansas- Lawrence (Main)</t>
  </si>
  <si>
    <t>KU</t>
  </si>
  <si>
    <t>1 University of Kansas</t>
  </si>
  <si>
    <t>66045-3155</t>
  </si>
  <si>
    <t>Lawrence</t>
  </si>
  <si>
    <t>ku.edu</t>
  </si>
  <si>
    <t>0014T000009DCka</t>
  </si>
  <si>
    <t>4677e5d3-666b-4286-89e4-b8e6d47f5e6f</t>
  </si>
  <si>
    <t>Butler Community College</t>
  </si>
  <si>
    <t>Butler Community College- El Dorado (Main)</t>
  </si>
  <si>
    <t>Butler CC</t>
  </si>
  <si>
    <t>901 S Haverhill Rd</t>
  </si>
  <si>
    <t>67042-3225</t>
  </si>
  <si>
    <t>El Dorado</t>
  </si>
  <si>
    <t>BUTLER</t>
  </si>
  <si>
    <t>buccc.cc.ks.us</t>
  </si>
  <si>
    <t>0014T000009DCkB</t>
  </si>
  <si>
    <t>8457a9b0-b8d2-44cc-9b2d-b2f6a2206605</t>
  </si>
  <si>
    <t>University of Kansas-Medical Campus</t>
  </si>
  <si>
    <t>University of Kansas- Kansas City Med School</t>
  </si>
  <si>
    <t>U OF KS MED CTR</t>
  </si>
  <si>
    <t>University of Kansas Medical Center</t>
  </si>
  <si>
    <t>3901 Rainbow Blvd</t>
  </si>
  <si>
    <t>66160-8500</t>
  </si>
  <si>
    <t>Kansas City</t>
  </si>
  <si>
    <t>WYANDOTTE</t>
  </si>
  <si>
    <t>kumc.edu</t>
  </si>
  <si>
    <t>0014T000009DCkb</t>
  </si>
  <si>
    <t>77e29fa6-56ca-4db6-b9b4-b47dde0b31ab</t>
  </si>
  <si>
    <t>Newman University</t>
  </si>
  <si>
    <t>NEWMAN U</t>
  </si>
  <si>
    <t>KANSAS NEWMAN COLLEGE</t>
  </si>
  <si>
    <t>3100 W McCormick Ave</t>
  </si>
  <si>
    <t>67213-2008</t>
  </si>
  <si>
    <t>Wichita</t>
  </si>
  <si>
    <t>SEDGWICK</t>
  </si>
  <si>
    <t>newmanu.edu</t>
  </si>
  <si>
    <t>0014T000009DCkc</t>
  </si>
  <si>
    <t>fd3e956b-0a65-4b09-8c66-322708d30832</t>
  </si>
  <si>
    <t>Central Christian College of Kansas</t>
  </si>
  <si>
    <t>Central Christian College</t>
  </si>
  <si>
    <t>1200 S Main St</t>
  </si>
  <si>
    <t>67460-5799</t>
  </si>
  <si>
    <t>McPherson</t>
  </si>
  <si>
    <t>MCPHERSON</t>
  </si>
  <si>
    <t>centralchristian.edu</t>
  </si>
  <si>
    <t>0014T000009DCkD</t>
  </si>
  <si>
    <t>131a4eb3-077a-4c04-acb6-a50b9b4216f7</t>
  </si>
  <si>
    <t>Kansas State University</t>
  </si>
  <si>
    <t>Kansas State University- Manhattan</t>
  </si>
  <si>
    <t>K-State</t>
  </si>
  <si>
    <t>1 Anderson Hall</t>
  </si>
  <si>
    <t>66506-0102</t>
  </si>
  <si>
    <t>Manhattan</t>
  </si>
  <si>
    <t>RILEY</t>
  </si>
  <si>
    <t>ksu.edu</t>
  </si>
  <si>
    <t>0014T000009DCkd</t>
  </si>
  <si>
    <t>dba069d3-948a-4045-bc3c-69630983443e</t>
  </si>
  <si>
    <t>Cloud County Community College</t>
  </si>
  <si>
    <t>Cloud County Community College - (Main)</t>
  </si>
  <si>
    <t>CLOUD CO CMTY COLL</t>
  </si>
  <si>
    <t>Cloud Cty Community College</t>
  </si>
  <si>
    <t>2221 Campus Dr # 1002</t>
  </si>
  <si>
    <t>66901-5305</t>
  </si>
  <si>
    <t>Concordia</t>
  </si>
  <si>
    <t>CLOUD</t>
  </si>
  <si>
    <t>cloudccc.cc.ks.us</t>
  </si>
  <si>
    <t>0014T000009DCkE</t>
  </si>
  <si>
    <t>a5a54b25-f3a1-45c7-9edb-0217b853deeb</t>
  </si>
  <si>
    <t>Kansas State University-Polytechnic</t>
  </si>
  <si>
    <t>Kansas State University- Salina</t>
  </si>
  <si>
    <t>KS STATE U SALINA COLL OF TECH</t>
  </si>
  <si>
    <t>KS State University Salina Coll of Tech</t>
  </si>
  <si>
    <t>2409 Scanlan Ave</t>
  </si>
  <si>
    <t>67401-8180</t>
  </si>
  <si>
    <t>Salina</t>
  </si>
  <si>
    <t>0014T000009DCke</t>
  </si>
  <si>
    <t>d3559719-5e60-4eb4-8db6-0eef5487edd6</t>
  </si>
  <si>
    <t>Coffeyville Community College</t>
  </si>
  <si>
    <t>Coffeyville Community College- (Main)</t>
  </si>
  <si>
    <t>COFFEYVILLE CMTY COLL</t>
  </si>
  <si>
    <t>11TH AND WILLOW</t>
  </si>
  <si>
    <t>Coffeyville</t>
  </si>
  <si>
    <t>ccc.cc.ks.us</t>
  </si>
  <si>
    <t>0014T000009DCkF</t>
  </si>
  <si>
    <t>6ec18e3a-a49a-4d61-8acb-0bf9ceb46579</t>
  </si>
  <si>
    <t>Kansas Wesleyan University</t>
  </si>
  <si>
    <t>KS WESLEYAN U</t>
  </si>
  <si>
    <t>100 E Claflin Ave</t>
  </si>
  <si>
    <t>67401-6146</t>
  </si>
  <si>
    <t>kwu.edu</t>
  </si>
  <si>
    <t>0014T000009DCkf</t>
  </si>
  <si>
    <t>8b797efb-eb7e-47c5-9835-eba407cc4cc9</t>
  </si>
  <si>
    <t>Colby Community College</t>
  </si>
  <si>
    <t>COLBY CMTY COLL</t>
  </si>
  <si>
    <t>1255 S Range Ave</t>
  </si>
  <si>
    <t>67701-4099</t>
  </si>
  <si>
    <t>Colby</t>
  </si>
  <si>
    <t>colby.cc.ks.us:8000</t>
  </si>
  <si>
    <t>0014T000009DCkG</t>
  </si>
  <si>
    <t>28b00027-5488-42f6-a1df-828cbe94bffc</t>
  </si>
  <si>
    <t>Cowley County Community College</t>
  </si>
  <si>
    <t>Cowley County Community College- (Main)</t>
  </si>
  <si>
    <t>Cowley College</t>
  </si>
  <si>
    <t>125 S 2nd St</t>
  </si>
  <si>
    <t>67005-2662</t>
  </si>
  <si>
    <t>Arkansas City</t>
  </si>
  <si>
    <t>COWLEY</t>
  </si>
  <si>
    <t>cowley.cc.ks.us</t>
  </si>
  <si>
    <t>0014T000009DCkH</t>
  </si>
  <si>
    <t>9d85fea2-d89e-4ef7-9233-04323fede0ec</t>
  </si>
  <si>
    <t>Labette Community College</t>
  </si>
  <si>
    <t>Labette Community College- Parsons (Main)</t>
  </si>
  <si>
    <t>LABETTE CMTY COLL</t>
  </si>
  <si>
    <t>200 S 14th St</t>
  </si>
  <si>
    <t>67357-4299</t>
  </si>
  <si>
    <t>Parsons</t>
  </si>
  <si>
    <t>LABETTE</t>
  </si>
  <si>
    <t>labette.cc.ks.us</t>
  </si>
  <si>
    <t>0014T000009DCkh</t>
  </si>
  <si>
    <t>33b4e980-0fc4-4e40-ae85-484e0e46c7ff</t>
  </si>
  <si>
    <t>Dodge City Community College</t>
  </si>
  <si>
    <t>DODGE CITY CMTY COLL</t>
  </si>
  <si>
    <t>2501 N 14th Ave</t>
  </si>
  <si>
    <t>67801-2399</t>
  </si>
  <si>
    <t>Dodge City</t>
  </si>
  <si>
    <t>DODGE CITY</t>
  </si>
  <si>
    <t>dccc.cc.ks.us</t>
  </si>
  <si>
    <t>0014T000009DCkI</t>
  </si>
  <si>
    <t>b9b8fb6f-1ca5-425e-9cee-7556bdd58e06</t>
  </si>
  <si>
    <t>Donnelly College</t>
  </si>
  <si>
    <t>DONNELLY COLL</t>
  </si>
  <si>
    <t>608 N 18th St</t>
  </si>
  <si>
    <t>66102-4298</t>
  </si>
  <si>
    <t>donnelly.cc.ks.us</t>
  </si>
  <si>
    <t>0014T000009DCkJ</t>
  </si>
  <si>
    <t>265d2738-8ba1-44c6-b48b-2f87488243a3</t>
  </si>
  <si>
    <t>Manhattan Area Technical College</t>
  </si>
  <si>
    <t>MATC</t>
  </si>
  <si>
    <t>3136 Dickens Ave</t>
  </si>
  <si>
    <t>66503-2499</t>
  </si>
  <si>
    <t>matc.net</t>
  </si>
  <si>
    <t>0014T000009DCkj</t>
  </si>
  <si>
    <t>c12ed323-a7a5-457c-94f9-39a5fc77f837</t>
  </si>
  <si>
    <t>Emporia State University</t>
  </si>
  <si>
    <t>Emporia State University - Emporia</t>
  </si>
  <si>
    <t>E-State</t>
  </si>
  <si>
    <t>1 Kellogg Cir</t>
  </si>
  <si>
    <t>66801-5087</t>
  </si>
  <si>
    <t>Emporia</t>
  </si>
  <si>
    <t>LYON</t>
  </si>
  <si>
    <t>emporia.edu</t>
  </si>
  <si>
    <t>0014T000009DCkK</t>
  </si>
  <si>
    <t>379c7b5a-6b1e-4fe0-8632-ac13eb5b88d0</t>
  </si>
  <si>
    <t>Fort Hays State University</t>
  </si>
  <si>
    <t>FHSU</t>
  </si>
  <si>
    <t>600 Park St</t>
  </si>
  <si>
    <t>67601-4099</t>
  </si>
  <si>
    <t>Hays</t>
  </si>
  <si>
    <t>ELLIS</t>
  </si>
  <si>
    <t>fhsu.edu</t>
  </si>
  <si>
    <t>0014T000009DCkM</t>
  </si>
  <si>
    <t>1eaa0600-d740-4afe-b7c8-01dcfb049aa6</t>
  </si>
  <si>
    <t>MidAmerica Nazarene University</t>
  </si>
  <si>
    <t>MidAmerica Nazarene College</t>
  </si>
  <si>
    <t>2030 E College Way</t>
  </si>
  <si>
    <t>66062-1851</t>
  </si>
  <si>
    <t>Olathe</t>
  </si>
  <si>
    <t>mnu.edu</t>
  </si>
  <si>
    <t>0014T000009DCkn</t>
  </si>
  <si>
    <t>b106f138-fd08-4b6c-972c-b0a084e86150</t>
  </si>
  <si>
    <t>Friends University</t>
  </si>
  <si>
    <t>FRIENDS U</t>
  </si>
  <si>
    <t>2100 W University Ave</t>
  </si>
  <si>
    <t>67213-3397</t>
  </si>
  <si>
    <t>friends.edu</t>
  </si>
  <si>
    <t>0014T000009DCkO</t>
  </si>
  <si>
    <t>ca72e089-17a7-4e48-af81-50a4104b8c02</t>
  </si>
  <si>
    <t>Neosho County Community College-Chanute</t>
  </si>
  <si>
    <t>Neosho County Community College - Chanute</t>
  </si>
  <si>
    <t>NEOSHO CO CMTY COLL</t>
  </si>
  <si>
    <t>Neosho Cty Community College</t>
  </si>
  <si>
    <t>1000 S Allen Ave</t>
  </si>
  <si>
    <t>66720-2699</t>
  </si>
  <si>
    <t>Chanute</t>
  </si>
  <si>
    <t>NEOSHO</t>
  </si>
  <si>
    <t>neosho.edu</t>
  </si>
  <si>
    <t>0014T000009DCko</t>
  </si>
  <si>
    <t>86954433-e872-4873-ba36-128893a35861</t>
  </si>
  <si>
    <t>Fort Scott Community College</t>
  </si>
  <si>
    <t>Fort Scott Community College- (Main)</t>
  </si>
  <si>
    <t>FSCC</t>
  </si>
  <si>
    <t>2108 Horton St</t>
  </si>
  <si>
    <t>66701-3141</t>
  </si>
  <si>
    <t>Fort Scott</t>
  </si>
  <si>
    <t>BOURBON</t>
  </si>
  <si>
    <t>ftscott.cc.ks.us</t>
  </si>
  <si>
    <t>0014T000009DCkP</t>
  </si>
  <si>
    <t>366919eb-d16f-4002-a1c9-5c43092ecba9</t>
  </si>
  <si>
    <t>Garden City Community College</t>
  </si>
  <si>
    <t>GARDEN CITY CMTY COLL</t>
  </si>
  <si>
    <t>801 N Campus Dr</t>
  </si>
  <si>
    <t>67846-6333</t>
  </si>
  <si>
    <t>Garden City</t>
  </si>
  <si>
    <t>FINNEY</t>
  </si>
  <si>
    <t>gccc.cc.ks.us</t>
  </si>
  <si>
    <t>0014T000009DCkQ</t>
  </si>
  <si>
    <t>477a1711-f8ce-49b9-ac88-100e46a71a86</t>
  </si>
  <si>
    <t>North Central Kansas Technical College</t>
  </si>
  <si>
    <t>NORTH CENTRAL KS TECH COLL</t>
  </si>
  <si>
    <t>PO Box 507</t>
  </si>
  <si>
    <t>67420-0507</t>
  </si>
  <si>
    <t>Beloit</t>
  </si>
  <si>
    <t>MITCHELL</t>
  </si>
  <si>
    <t>ncktc.tec.ks.us</t>
  </si>
  <si>
    <t>0014T000009DCkq</t>
  </si>
  <si>
    <t>df0afa2f-87a7-41c0-a815-ee1cd624e144</t>
  </si>
  <si>
    <t>Haskell Indian Nations University</t>
  </si>
  <si>
    <t>Haskell</t>
  </si>
  <si>
    <t>155 Indian Ave # 461305</t>
  </si>
  <si>
    <t>66046-4817</t>
  </si>
  <si>
    <t>haskell.edu</t>
  </si>
  <si>
    <t>0014T000009DCkR</t>
  </si>
  <si>
    <t>1c30e775-859c-496f-a810-c56360b2ec5f</t>
  </si>
  <si>
    <t>Hesston College</t>
  </si>
  <si>
    <t>Hesston</t>
  </si>
  <si>
    <t>PO Box 3000</t>
  </si>
  <si>
    <t>67062-2093</t>
  </si>
  <si>
    <t>hesston.edu</t>
  </si>
  <si>
    <t>0014T000009DCkS</t>
  </si>
  <si>
    <t>e01c2638-762d-4230-969b-4998786739f7</t>
  </si>
  <si>
    <t>Highland Community College of Kansas</t>
  </si>
  <si>
    <t>Highland Community College - Highland</t>
  </si>
  <si>
    <t>HIGHLAND CMTY COLL KS</t>
  </si>
  <si>
    <t>P.O. Box 68</t>
  </si>
  <si>
    <t>66035-0068</t>
  </si>
  <si>
    <t>Highland</t>
  </si>
  <si>
    <t>DONIPHAN</t>
  </si>
  <si>
    <t>highland.cc.ks.us</t>
  </si>
  <si>
    <t>0014T000009DCkT</t>
  </si>
  <si>
    <t>bd8b4f75-0a53-46a6-8149-2aa8e071b66b</t>
  </si>
  <si>
    <t>Hutchinson Community College</t>
  </si>
  <si>
    <t>HUTCHINSON CMTY COLL</t>
  </si>
  <si>
    <t>1300 N Plum St</t>
  </si>
  <si>
    <t>67501-5831</t>
  </si>
  <si>
    <t>Hutchinson</t>
  </si>
  <si>
    <t>RENO</t>
  </si>
  <si>
    <t>hutchcc.edu</t>
  </si>
  <si>
    <t>0014T000009DCkU</t>
  </si>
  <si>
    <t>ec65e34b-a417-403c-a04a-e3622d50bdb9</t>
  </si>
  <si>
    <t>Pittsburg State University</t>
  </si>
  <si>
    <t>Pittsburg State University - Kansas City Metro</t>
  </si>
  <si>
    <t>Pitt State</t>
  </si>
  <si>
    <t>1701 S Broadway St</t>
  </si>
  <si>
    <t>66762-7500</t>
  </si>
  <si>
    <t>Pittsburg</t>
  </si>
  <si>
    <t>CRAWFORD</t>
  </si>
  <si>
    <t>pittstate.edu</t>
  </si>
  <si>
    <t>0014T000009DCkv</t>
  </si>
  <si>
    <t>c8cd415c-c743-44fc-b2dc-5e5cb8125019</t>
  </si>
  <si>
    <t>Johnson County Community College</t>
  </si>
  <si>
    <t>JCCC</t>
  </si>
  <si>
    <t>12345 College Blvd</t>
  </si>
  <si>
    <t>66210-1299</t>
  </si>
  <si>
    <t>Overland Park</t>
  </si>
  <si>
    <t>jccc.net</t>
  </si>
  <si>
    <t>0014T000009DCkW</t>
  </si>
  <si>
    <t>b5548c79-bbb7-4dbc-8d75-1a1ef3f5e43b</t>
  </si>
  <si>
    <t>Pratt Community College</t>
  </si>
  <si>
    <t>PRATT CMTY COLL</t>
  </si>
  <si>
    <t>HIGHWAY 61</t>
  </si>
  <si>
    <t>Pratt</t>
  </si>
  <si>
    <t>PRATT</t>
  </si>
  <si>
    <t>pcc.cc.ks.us</t>
  </si>
  <si>
    <t>0014T000009DCkw</t>
  </si>
  <si>
    <t>ce242e83-38d2-448a-a386-d1aae1e3faea</t>
  </si>
  <si>
    <t>Kansas City Kansas Community College</t>
  </si>
  <si>
    <t>KANSAS CITY CMTY COLL</t>
  </si>
  <si>
    <t>Kansas City Community College</t>
  </si>
  <si>
    <t>7250 State Ave</t>
  </si>
  <si>
    <t>66112-3003</t>
  </si>
  <si>
    <t>kckcc.cc.ks.us</t>
  </si>
  <si>
    <t>0014T000009DCkY</t>
  </si>
  <si>
    <t>064acb02-f6e5-430d-ae85-c95908ab5908</t>
  </si>
  <si>
    <t>University of Saint Mary</t>
  </si>
  <si>
    <t>ST MARY COLL</t>
  </si>
  <si>
    <t>St. Mary College</t>
  </si>
  <si>
    <t>4100 S 4TH ST TRAFFICWAY</t>
  </si>
  <si>
    <t>66048-5082</t>
  </si>
  <si>
    <t>Leavenworth</t>
  </si>
  <si>
    <t>LEAVENWORTH</t>
  </si>
  <si>
    <t>smcks.edu</t>
  </si>
  <si>
    <t>0014T000009DCky</t>
  </si>
  <si>
    <t>dbce5ced-cf91-4a6a-817c-8ebdc3031a8e</t>
  </si>
  <si>
    <t>Seward County Community College</t>
  </si>
  <si>
    <t>SCCC</t>
  </si>
  <si>
    <t>1801 N Kansas Ave</t>
  </si>
  <si>
    <t>67901-2054</t>
  </si>
  <si>
    <t>Liberal</t>
  </si>
  <si>
    <t>SEWARD</t>
  </si>
  <si>
    <t>sccc.net</t>
  </si>
  <si>
    <t>0014T000009DCl1</t>
  </si>
  <si>
    <t>16ca09c6-bb03-4f4e-88f1-5fa107ff4325</t>
  </si>
  <si>
    <t>Baker University School of Nursing</t>
  </si>
  <si>
    <t>Baker University- Topeka (Nursing)</t>
  </si>
  <si>
    <t>BAKER U SCH OF NURS</t>
  </si>
  <si>
    <t>1500 SW 10th Ave</t>
  </si>
  <si>
    <t>66604-1301</t>
  </si>
  <si>
    <t>Topeka</t>
  </si>
  <si>
    <t>SHAWNEE</t>
  </si>
  <si>
    <t>0014T000009DCl6</t>
  </si>
  <si>
    <t>f420862d-409e-4ead-9e5a-a29871fe7ab2</t>
  </si>
  <si>
    <t>Tabor College</t>
  </si>
  <si>
    <t>TABOR COLL</t>
  </si>
  <si>
    <t>400 S Jefferson St</t>
  </si>
  <si>
    <t>67063-1758</t>
  </si>
  <si>
    <t>Hillsboro</t>
  </si>
  <si>
    <t>tabor.edu</t>
  </si>
  <si>
    <t>0014T000009DCl7</t>
  </si>
  <si>
    <t>73cf711a-0ab1-4c0a-98a5-e485a9a6b30e</t>
  </si>
  <si>
    <t>Georgetown College</t>
  </si>
  <si>
    <t>GEORGETOWN COLL</t>
  </si>
  <si>
    <t>400 E College St</t>
  </si>
  <si>
    <t>40324-1696</t>
  </si>
  <si>
    <t>Georgetown</t>
  </si>
  <si>
    <t>Kentucky</t>
  </si>
  <si>
    <t>KY</t>
  </si>
  <si>
    <t>georgetowncollege.edu</t>
  </si>
  <si>
    <t>0014T000009DCla</t>
  </si>
  <si>
    <t>17b3e985-be79-4000-bc7f-55be374f83db</t>
  </si>
  <si>
    <t>Washburn University of Topeka</t>
  </si>
  <si>
    <t>Washburn University</t>
  </si>
  <si>
    <t>WASHBURN U OF TOPEKA</t>
  </si>
  <si>
    <t>1700 SW College Ave</t>
  </si>
  <si>
    <t>66621-1101</t>
  </si>
  <si>
    <t>washburn.edu</t>
  </si>
  <si>
    <t>0014T000009DClA</t>
  </si>
  <si>
    <t>f90f6532-2fe4-4b8c-b755-4bf838c74e5f</t>
  </si>
  <si>
    <t>Century College</t>
  </si>
  <si>
    <t>CENTURY CMTY AND TECH COLL</t>
  </si>
  <si>
    <t>Century Community and Technical College</t>
  </si>
  <si>
    <t>3300 Century Ave N</t>
  </si>
  <si>
    <t>55110-1252</t>
  </si>
  <si>
    <t>White Bear Lake</t>
  </si>
  <si>
    <t>WASHINGTON</t>
  </si>
  <si>
    <t>century.cc.mn.us</t>
  </si>
  <si>
    <t>0014T000009DDF3</t>
  </si>
  <si>
    <t>33360494-4969-40a4-8a24-ca221ec92206</t>
  </si>
  <si>
    <t>Wichita State University-Campus of Applied Sciences and Technology</t>
  </si>
  <si>
    <t>Wichita Area Technical College- City Center</t>
  </si>
  <si>
    <t>WSU Tech</t>
  </si>
  <si>
    <t>Wichita Area Technical College</t>
  </si>
  <si>
    <t>301 S Grove St</t>
  </si>
  <si>
    <t>67211-2001</t>
  </si>
  <si>
    <t>watc.tec.ks.us</t>
  </si>
  <si>
    <t>0014T000009DClB</t>
  </si>
  <si>
    <t>63669631-3475-43e0-83cb-465b1e9910ad</t>
  </si>
  <si>
    <t>Colorado Christian University</t>
  </si>
  <si>
    <t>CCU</t>
  </si>
  <si>
    <t>WESTERN BIBLE COLL, CO BAPT U, ROCKMONT COLL</t>
  </si>
  <si>
    <t>180 S Garrison St</t>
  </si>
  <si>
    <t>80226-1053</t>
  </si>
  <si>
    <t>Lakewood</t>
  </si>
  <si>
    <t>LAKEWOOD</t>
  </si>
  <si>
    <t>Colorado</t>
  </si>
  <si>
    <t>CO</t>
  </si>
  <si>
    <t>ccu.edu</t>
  </si>
  <si>
    <t>0014T000009DCWv</t>
  </si>
  <si>
    <t>5f55c25f-3681-49c9-a181-4f0d2cc6236d</t>
  </si>
  <si>
    <t>Wichita State University</t>
  </si>
  <si>
    <t>Wichita State University (Main)</t>
  </si>
  <si>
    <t>WSU</t>
  </si>
  <si>
    <t>1845 Fairmount St</t>
  </si>
  <si>
    <t>67260-0001</t>
  </si>
  <si>
    <t>wichita.edu</t>
  </si>
  <si>
    <t>0014T000009DClC</t>
  </si>
  <si>
    <t>675202d4-b9bd-44d8-a9bf-a27883768d79</t>
  </si>
  <si>
    <t>Henderson Community College</t>
  </si>
  <si>
    <t>HENDERSON CMTY COLL</t>
  </si>
  <si>
    <t>2660 S Green St</t>
  </si>
  <si>
    <t>42420-4699</t>
  </si>
  <si>
    <t>Henderson</t>
  </si>
  <si>
    <t>HENDERSON</t>
  </si>
  <si>
    <t>hencc.kctcs.net</t>
  </si>
  <si>
    <t>0014T000009DCld</t>
  </si>
  <si>
    <t>d363fb21-08d5-4aa8-be99-a2b388dfe0de</t>
  </si>
  <si>
    <t>Hopkinsville Community College</t>
  </si>
  <si>
    <t>Hopkinsville Community College - Hopkinsville</t>
  </si>
  <si>
    <t>HOPKINSVILLE CMTY COLL</t>
  </si>
  <si>
    <t>100 North Dr</t>
  </si>
  <si>
    <t>42240-1616</t>
  </si>
  <si>
    <t>Hopkinsville</t>
  </si>
  <si>
    <t>CHRISTIAN</t>
  </si>
  <si>
    <t>hopcc.kctcs.net</t>
  </si>
  <si>
    <t>0014T000009DCle</t>
  </si>
  <si>
    <t>728e87b4-4575-41bd-b08d-ecdf4e2fdccd</t>
  </si>
  <si>
    <t>Asbury University</t>
  </si>
  <si>
    <t>Asbury</t>
  </si>
  <si>
    <t>ASBURY COLL</t>
  </si>
  <si>
    <t>1 Macklem Dr</t>
  </si>
  <si>
    <t>40390-1152</t>
  </si>
  <si>
    <t>Wilmore</t>
  </si>
  <si>
    <t>JESSAMINE</t>
  </si>
  <si>
    <t>asbury.edu</t>
  </si>
  <si>
    <t>0014T000009DClF</t>
  </si>
  <si>
    <t>88d0d665-6028-4278-aea0-d89141352892</t>
  </si>
  <si>
    <t>Asbury Theological Seminary</t>
  </si>
  <si>
    <t>ASBURY THEO SEM</t>
  </si>
  <si>
    <t>204 N Lexington Ave</t>
  </si>
  <si>
    <t>40390-1199</t>
  </si>
  <si>
    <t>asburyseminary.edu</t>
  </si>
  <si>
    <t>0014T000009DClG</t>
  </si>
  <si>
    <t>d1f87690-98b9-45e0-8970-1f06ab419e02</t>
  </si>
  <si>
    <t>Jefferson Community and Technical College- Downtown Louisville</t>
  </si>
  <si>
    <t>Jefferson Community and Technical College- Downtown (Louisville, Main)</t>
  </si>
  <si>
    <t>JEFFERSON CMTY COLL KY</t>
  </si>
  <si>
    <t>Jefferson Community College of Kentucky</t>
  </si>
  <si>
    <t>109 E Broadway</t>
  </si>
  <si>
    <t>40202-2000</t>
  </si>
  <si>
    <t>Louisville</t>
  </si>
  <si>
    <t>jctc.kctcs.net</t>
  </si>
  <si>
    <t>0014T000009DClg</t>
  </si>
  <si>
    <t>66c556eb-6169-487b-b772-1f709a70b07d</t>
  </si>
  <si>
    <t>Ashland Community and Technical College</t>
  </si>
  <si>
    <t>ACTC</t>
  </si>
  <si>
    <t>1400 College Dr</t>
  </si>
  <si>
    <t>41101-3683</t>
  </si>
  <si>
    <t>Ashland</t>
  </si>
  <si>
    <t>BOYD</t>
  </si>
  <si>
    <t>ashlandcc.org</t>
  </si>
  <si>
    <t>0014T000009DClH</t>
  </si>
  <si>
    <t>93a10f47-4e3a-4812-8fff-3b7fcd6b10ea</t>
  </si>
  <si>
    <t>Bellarmine University</t>
  </si>
  <si>
    <t>BELLARMINE U</t>
  </si>
  <si>
    <t>2001 Newburg Rd</t>
  </si>
  <si>
    <t>40205-1877</t>
  </si>
  <si>
    <t>bellarmine.edu</t>
  </si>
  <si>
    <t>0014T000009DClJ</t>
  </si>
  <si>
    <t>f1f9f959-ae9f-4dcd-864a-d09a44d847c1</t>
  </si>
  <si>
    <t>Kentucky State University</t>
  </si>
  <si>
    <t>KY State</t>
  </si>
  <si>
    <t>400 E Main St</t>
  </si>
  <si>
    <t>40601-2355</t>
  </si>
  <si>
    <t>Frankfort</t>
  </si>
  <si>
    <t>FRANKLIN</t>
  </si>
  <si>
    <t>kysu.edu</t>
  </si>
  <si>
    <t>0014T000009DClj</t>
  </si>
  <si>
    <t>4e7401ee-2c15-400a-906b-e1e3e14beb13</t>
  </si>
  <si>
    <t>Berea College</t>
  </si>
  <si>
    <t>BEREA COLL</t>
  </si>
  <si>
    <t>101 Chestnut St</t>
  </si>
  <si>
    <t>40403-1516</t>
  </si>
  <si>
    <t>Berea</t>
  </si>
  <si>
    <t>berea.edu</t>
  </si>
  <si>
    <t>0014T000009DClK</t>
  </si>
  <si>
    <t>e3cc5f0e-29da-45eb-8323-95c701bfc0e3</t>
  </si>
  <si>
    <t>University of Kentucky</t>
  </si>
  <si>
    <t>U OF KY</t>
  </si>
  <si>
    <t>500 S Limestone St</t>
  </si>
  <si>
    <t>40506-0004</t>
  </si>
  <si>
    <t>Lexington</t>
  </si>
  <si>
    <t>uky.edu</t>
  </si>
  <si>
    <t>0014T000009DCll</t>
  </si>
  <si>
    <t>859f21e1-1e0d-435f-9f2e-2f642060158e</t>
  </si>
  <si>
    <t>Southcentral Kentucky Community and Technical College-Bowling Green</t>
  </si>
  <si>
    <t>Southcentral Kentucky Community and Technical College- Bowling Green (Main)</t>
  </si>
  <si>
    <t>BOWLING GREEN TECH COLL</t>
  </si>
  <si>
    <t>Bowling Green Technical College</t>
  </si>
  <si>
    <t>KENTUCKY TECH-BOWLING GREEN REGIONAL TECHNICAL CTR</t>
  </si>
  <si>
    <t>1845 Loop St # 6000</t>
  </si>
  <si>
    <t>42101-3601</t>
  </si>
  <si>
    <t>Bowling Green</t>
  </si>
  <si>
    <t>BOWLING GREEN</t>
  </si>
  <si>
    <t>bgtc.net</t>
  </si>
  <si>
    <t>0014T000009DClM</t>
  </si>
  <si>
    <t>bede8a9e-a4dc-4aba-8c00-d7f80e707de2</t>
  </si>
  <si>
    <t>Brescia University of Kentucky</t>
  </si>
  <si>
    <t>Brescia University</t>
  </si>
  <si>
    <t>BRESCIA U KY</t>
  </si>
  <si>
    <t>717 Frederica St</t>
  </si>
  <si>
    <t>42301-3019</t>
  </si>
  <si>
    <t>Owensboro</t>
  </si>
  <si>
    <t>DAVIESS</t>
  </si>
  <si>
    <t>brescia.edu</t>
  </si>
  <si>
    <t>0014T000009DClN</t>
  </si>
  <si>
    <t>1a267165-bad7-4c7c-becd-fd3cab68b057</t>
  </si>
  <si>
    <t>Campbellsville University</t>
  </si>
  <si>
    <t>Campbellsville University - Campbellsville (Main)</t>
  </si>
  <si>
    <t>CAMPBELLSVILLE U</t>
  </si>
  <si>
    <t>1 University Dr</t>
  </si>
  <si>
    <t>42718-2799</t>
  </si>
  <si>
    <t>Campbellsville</t>
  </si>
  <si>
    <t>TAYLOR</t>
  </si>
  <si>
    <t>campbellsvil.edu</t>
  </si>
  <si>
    <t>0014T000009DClO</t>
  </si>
  <si>
    <t>00b20ed3-3885-4d84-97d4-81998f750720</t>
  </si>
  <si>
    <t>Bluegrass Community and Technical College-Cooper</t>
  </si>
  <si>
    <t>Bluegrass Community and Technical College- Cooper</t>
  </si>
  <si>
    <t>CENTRAL KY TECH COLL</t>
  </si>
  <si>
    <t>Central Kentucky Technical College</t>
  </si>
  <si>
    <t>KENTUCKY TECH-CENTRAL KENTUCKY AVTS</t>
  </si>
  <si>
    <t>308 Vo-Tech Road</t>
  </si>
  <si>
    <t>40511-2623</t>
  </si>
  <si>
    <t>ktcc.state.ky.us</t>
  </si>
  <si>
    <t>0014T000009DClP</t>
  </si>
  <si>
    <t>421ea243-82c2-44f4-a722-75fbdd4adf53</t>
  </si>
  <si>
    <t>Centre College</t>
  </si>
  <si>
    <t>Centre</t>
  </si>
  <si>
    <t>600 W Walnut St</t>
  </si>
  <si>
    <t>40422-1394</t>
  </si>
  <si>
    <t>BOYLE</t>
  </si>
  <si>
    <t>centre.edu</t>
  </si>
  <si>
    <t>0014T000009DClQ</t>
  </si>
  <si>
    <t>5d902a8a-2cdb-49ee-a103-907636a86031</t>
  </si>
  <si>
    <t>Lindsey Wilson College</t>
  </si>
  <si>
    <t>Lindsey Wilson College - Columbia</t>
  </si>
  <si>
    <t>LINDSEY WILSON COLL</t>
  </si>
  <si>
    <t>210 Lindsey Wilson St</t>
  </si>
  <si>
    <t>42728-1298</t>
  </si>
  <si>
    <t>Columbia</t>
  </si>
  <si>
    <t>ADAIR</t>
  </si>
  <si>
    <t>lindsey.edu</t>
  </si>
  <si>
    <t>0014T000009DCls</t>
  </si>
  <si>
    <t>2a8ebaca-cdc6-43f5-88f5-4c198cc4f4ce</t>
  </si>
  <si>
    <t>University of the Cumberlands</t>
  </si>
  <si>
    <t>University of the Cumberlands - Williamsburg</t>
  </si>
  <si>
    <t>Cumberland College</t>
  </si>
  <si>
    <t>CUMBERLAND COLL</t>
  </si>
  <si>
    <t>6191 College Station Dr</t>
  </si>
  <si>
    <t>40769-1372</t>
  </si>
  <si>
    <t>Williamsburg</t>
  </si>
  <si>
    <t>WHITLEY</t>
  </si>
  <si>
    <t>cumberlandcollege.edu</t>
  </si>
  <si>
    <t>0014T000009DClT</t>
  </si>
  <si>
    <t>096e3f1a-04f8-4287-b986-caeea7b9fc64</t>
  </si>
  <si>
    <t>University of Louisville</t>
  </si>
  <si>
    <t>University of Louisville- Belknap (Main)</t>
  </si>
  <si>
    <t>U OF LOUISVILLE</t>
  </si>
  <si>
    <t>2301 S 3rd St</t>
  </si>
  <si>
    <t>40292-2001</t>
  </si>
  <si>
    <t>louisville.edu</t>
  </si>
  <si>
    <t>0014T000009DClv</t>
  </si>
  <si>
    <t>7b0eb7fd-11dc-445b-b3a4-06b747114735</t>
  </si>
  <si>
    <t>Eastern Kentucky University</t>
  </si>
  <si>
    <t>Eastern Kentucky University- Richmond (Main)</t>
  </si>
  <si>
    <t>EKU</t>
  </si>
  <si>
    <t>521 Lancaster Ave</t>
  </si>
  <si>
    <t>40475-3102</t>
  </si>
  <si>
    <t>eku.edu</t>
  </si>
  <si>
    <t>0014T000009DClW</t>
  </si>
  <si>
    <t>1e3e0492-7c25-4c47-8772-344a07c60789</t>
  </si>
  <si>
    <t>Elizabethtown Community and Technical College</t>
  </si>
  <si>
    <t>Elizabethtown Community and Technical College- (Main))</t>
  </si>
  <si>
    <t>ELIZABETHTOWN CMTY COLL</t>
  </si>
  <si>
    <t>Elizabethtown Community College</t>
  </si>
  <si>
    <t>College Street Road</t>
  </si>
  <si>
    <t>42701-3081</t>
  </si>
  <si>
    <t>Elizabethtown</t>
  </si>
  <si>
    <t>HARDIN</t>
  </si>
  <si>
    <t>elizabethtowncc.com</t>
  </si>
  <si>
    <t>0014T000009DClX</t>
  </si>
  <si>
    <t>e70fde53-c6ad-4194-8355-469ba4b08d9c</t>
  </si>
  <si>
    <t>Madisonville Community College</t>
  </si>
  <si>
    <t>Madisonville Community College- North (Main)</t>
  </si>
  <si>
    <t>MADISONVILLE CMTY COLL</t>
  </si>
  <si>
    <t>2000 College Dr</t>
  </si>
  <si>
    <t>42431-9199</t>
  </si>
  <si>
    <t>Madisonville</t>
  </si>
  <si>
    <t>HOPKINS</t>
  </si>
  <si>
    <t>madisonville.kctcs.edu</t>
  </si>
  <si>
    <t>0014T000009DClx</t>
  </si>
  <si>
    <t>db6d4227-943a-463b-b96c-f641d570e357</t>
  </si>
  <si>
    <t>Alabama A &amp; M University</t>
  </si>
  <si>
    <t>Alabama A&amp;M University</t>
  </si>
  <si>
    <t>AAMU</t>
  </si>
  <si>
    <t>P.O. Box 285</t>
  </si>
  <si>
    <t>35762-0285</t>
  </si>
  <si>
    <t>Alabama</t>
  </si>
  <si>
    <t>AL</t>
  </si>
  <si>
    <t>aamu.edu</t>
  </si>
  <si>
    <t>0014T000009DCLz</t>
  </si>
  <si>
    <t>8e6e4409-2b84-4efd-b2b9-f8250302d6d3</t>
  </si>
  <si>
    <t>Frontier Nursing University</t>
  </si>
  <si>
    <t>FRONTIER SCH OF MIDWIFERY</t>
  </si>
  <si>
    <t>Frontier School of Midwifery</t>
  </si>
  <si>
    <t>FRONTIER NURSING SERVICE</t>
  </si>
  <si>
    <t>Hyden</t>
  </si>
  <si>
    <t>LESLIE</t>
  </si>
  <si>
    <t>midwives.org</t>
  </si>
  <si>
    <t>0014T000009DClZ</t>
  </si>
  <si>
    <t>b96bbe3e-e2d5-4cdf-889c-4b39a87c41ac</t>
  </si>
  <si>
    <t>Maysville Community and Technical College</t>
  </si>
  <si>
    <t>Maysville Community and Technical College (Main)</t>
  </si>
  <si>
    <t>MAYSVILLE CMTY COLL</t>
  </si>
  <si>
    <t>Maysville Community College</t>
  </si>
  <si>
    <t>Maysville</t>
  </si>
  <si>
    <t>MASON</t>
  </si>
  <si>
    <t>maycc.kctcs.net</t>
  </si>
  <si>
    <t>0014T000009DCm0</t>
  </si>
  <si>
    <t>eb404953-8e6b-442d-aec3-e78791d26f62</t>
  </si>
  <si>
    <t>University of Alabama at Birmingham</t>
  </si>
  <si>
    <t>U OF AL BIRMINGHAM</t>
  </si>
  <si>
    <t>University of Alabama - Birmingham</t>
  </si>
  <si>
    <t>1717 7th Ave W</t>
  </si>
  <si>
    <t>35208-2303</t>
  </si>
  <si>
    <t>Birmingham</t>
  </si>
  <si>
    <t>uab.edu</t>
  </si>
  <si>
    <t>0014T000009DCM0</t>
  </si>
  <si>
    <t>c21ab58f-4e55-488b-904d-d73d18bb056e</t>
  </si>
  <si>
    <t>Midway University</t>
  </si>
  <si>
    <t>MIDWAY COLL</t>
  </si>
  <si>
    <t>Midway College</t>
  </si>
  <si>
    <t>512 E Stephens St</t>
  </si>
  <si>
    <t>40347-1120</t>
  </si>
  <si>
    <t>Midway</t>
  </si>
  <si>
    <t>WOODFORD</t>
  </si>
  <si>
    <t>midway.edu</t>
  </si>
  <si>
    <t>0014T000009DCm2</t>
  </si>
  <si>
    <t>49e715a3-c30c-43ee-a517-a60e5d7169a8</t>
  </si>
  <si>
    <t>University of Alabama in Huntsville</t>
  </si>
  <si>
    <t>UAH</t>
  </si>
  <si>
    <t>4701 University Dr NW</t>
  </si>
  <si>
    <t>35899-0101</t>
  </si>
  <si>
    <t>Huntsville</t>
  </si>
  <si>
    <t>uah.edu</t>
  </si>
  <si>
    <t>0014T000009DCM2</t>
  </si>
  <si>
    <t>77ad633b-2a1c-461a-9240-f0d7abded436</t>
  </si>
  <si>
    <t>Alabama State University</t>
  </si>
  <si>
    <t>AL STATE U</t>
  </si>
  <si>
    <t>915 S Jackson St</t>
  </si>
  <si>
    <t>36104-5714</t>
  </si>
  <si>
    <t>Montgomery</t>
  </si>
  <si>
    <t>alasu.edu</t>
  </si>
  <si>
    <t>0014T000009DCM3</t>
  </si>
  <si>
    <t>2c01ab1e-2942-4e8b-8ecf-fa70aed47c66</t>
  </si>
  <si>
    <t>Morehead State University</t>
  </si>
  <si>
    <t>MOREHEAD STATE U</t>
  </si>
  <si>
    <t>UNIVERSITY BOULEVARD</t>
  </si>
  <si>
    <t>Morehead</t>
  </si>
  <si>
    <t>ROWAN</t>
  </si>
  <si>
    <t>moreheadstate.edu</t>
  </si>
  <si>
    <t>0014T000009DCm3</t>
  </si>
  <si>
    <t>967202f3-aeb7-4ba7-9301-4d2ba83c37c2</t>
  </si>
  <si>
    <t>Murray State University</t>
  </si>
  <si>
    <t>Murray State University (Main)</t>
  </si>
  <si>
    <t>MURRAY STATE U</t>
  </si>
  <si>
    <t>218 Wells Hall</t>
  </si>
  <si>
    <t>42071-3318</t>
  </si>
  <si>
    <t>Murray</t>
  </si>
  <si>
    <t>CALLOWAY</t>
  </si>
  <si>
    <t>murraystate.edu</t>
  </si>
  <si>
    <t>0014T000009DCm4</t>
  </si>
  <si>
    <t>a93312d0-06fa-4d56-870b-ee5cd20056b1</t>
  </si>
  <si>
    <t>The University of Alabama</t>
  </si>
  <si>
    <t>U OF AL TUSCALOOSA</t>
  </si>
  <si>
    <t>700 University Blvd E</t>
  </si>
  <si>
    <t>35401-2028</t>
  </si>
  <si>
    <t>Tuscaloosa</t>
  </si>
  <si>
    <t>TUSCALOOSA</t>
  </si>
  <si>
    <t>ua.edu</t>
  </si>
  <si>
    <t>0014T000009DCM4</t>
  </si>
  <si>
    <t>af848c62-d9cb-4da0-9deb-dcf075e39ff8</t>
  </si>
  <si>
    <t>Central Alabama Community College</t>
  </si>
  <si>
    <t>Central Alabama Community College - Alexander City (Main)</t>
  </si>
  <si>
    <t>CENTRAL AL CMTY COLL</t>
  </si>
  <si>
    <t>1675 Cherokee Rd</t>
  </si>
  <si>
    <t>35010-2917</t>
  </si>
  <si>
    <t>Alexander City</t>
  </si>
  <si>
    <t>TALLAPOOSA</t>
  </si>
  <si>
    <t>cacc.cc.al.us</t>
  </si>
  <si>
    <t>0014T000009DCM5</t>
  </si>
  <si>
    <t>3545eeea-d306-4105-88ce-9f98dd7d4254</t>
  </si>
  <si>
    <t>Gateway Community and Technical College</t>
  </si>
  <si>
    <t>Gateway Community and Technical College- Covington/Park Hills</t>
  </si>
  <si>
    <t>Northern Kentucky Technical College</t>
  </si>
  <si>
    <t>NORTHERN Kentucky STATE VOTECH SCHOOL</t>
  </si>
  <si>
    <t>1025 Amsterdam Rd</t>
  </si>
  <si>
    <t>41011-2031</t>
  </si>
  <si>
    <t>Park Hills</t>
  </si>
  <si>
    <t>KENTON</t>
  </si>
  <si>
    <t>kctcs.edu</t>
  </si>
  <si>
    <t>0014T000009DCm5</t>
  </si>
  <si>
    <t>e2df821d-2481-4073-828c-c360c3b52f40</t>
  </si>
  <si>
    <t>Athens State University</t>
  </si>
  <si>
    <t>ATHENS STATE U</t>
  </si>
  <si>
    <t>BEATY STREET</t>
  </si>
  <si>
    <t>LIMESTONE</t>
  </si>
  <si>
    <t>athens.edu</t>
  </si>
  <si>
    <t>0014T000009DCM6</t>
  </si>
  <si>
    <t>47002e2d-099f-44b2-a861-faa449761ba2</t>
  </si>
  <si>
    <t>Northern Kentucky University</t>
  </si>
  <si>
    <t>NKU</t>
  </si>
  <si>
    <t>Louie B Nunn Drive</t>
  </si>
  <si>
    <t>Highland Heights</t>
  </si>
  <si>
    <t>CAMPBELL</t>
  </si>
  <si>
    <t>nku.edu</t>
  </si>
  <si>
    <t>0014T000009DCm6</t>
  </si>
  <si>
    <t>04eb7d95-c8dc-40aa-82a0-f5eb98937d62</t>
  </si>
  <si>
    <t>Auburn University at Montgomery</t>
  </si>
  <si>
    <t>AUM</t>
  </si>
  <si>
    <t>7300 University Dr</t>
  </si>
  <si>
    <t>36117-3596</t>
  </si>
  <si>
    <t>aum.edu</t>
  </si>
  <si>
    <t>0014T000009DCM8</t>
  </si>
  <si>
    <t>820f7fd4-6223-4986-ae26-a55239f601bd</t>
  </si>
  <si>
    <t>West Kentucky Community and Technical College</t>
  </si>
  <si>
    <t>PADUCAH CMTY COLL</t>
  </si>
  <si>
    <t>Paducah Community College</t>
  </si>
  <si>
    <t>PO Box 7380</t>
  </si>
  <si>
    <t>42002-7380</t>
  </si>
  <si>
    <t>Paducah</t>
  </si>
  <si>
    <t>MCCRACKEN</t>
  </si>
  <si>
    <t>pccky.com</t>
  </si>
  <si>
    <t>0014T000009DCm8</t>
  </si>
  <si>
    <t>fef44f85-bbbb-4e13-9d95-edef2d016af8</t>
  </si>
  <si>
    <t>Auburn University - Main Campus</t>
  </si>
  <si>
    <t>Auburn University</t>
  </si>
  <si>
    <t>AUBURN U MAIN</t>
  </si>
  <si>
    <t>684 Biggio Drive</t>
  </si>
  <si>
    <t>Auburn</t>
  </si>
  <si>
    <t>auburn.edu</t>
  </si>
  <si>
    <t>0014T000009DCM9</t>
  </si>
  <si>
    <t>5d327fcd-9f9d-4663-a875-eb30ac223bbf</t>
  </si>
  <si>
    <t>University of Pikeville</t>
  </si>
  <si>
    <t>UPIKE</t>
  </si>
  <si>
    <t>214 Sycamore St</t>
  </si>
  <si>
    <t>41501-1117</t>
  </si>
  <si>
    <t>Pikeville</t>
  </si>
  <si>
    <t>PIKE</t>
  </si>
  <si>
    <t>pc.edu</t>
  </si>
  <si>
    <t>0014T000009DCm9</t>
  </si>
  <si>
    <t>1887181c-7d52-4cbb-b82c-a55b72066fb9</t>
  </si>
  <si>
    <t>Big Sandy Community and Technical College-Prestonsburg</t>
  </si>
  <si>
    <t>Big Sandy Community and Technical College- Prestonsburg (Main)</t>
  </si>
  <si>
    <t>PRESTONSBURG CMTY COLL</t>
  </si>
  <si>
    <t>Prestonsburg Community College</t>
  </si>
  <si>
    <t>BERTS COMBS DRIVE</t>
  </si>
  <si>
    <t>Prestonsburg</t>
  </si>
  <si>
    <t>prestonsburgcc.com</t>
  </si>
  <si>
    <t>0014T000009DCmB</t>
  </si>
  <si>
    <t>596d2ed9-003e-4e4a-b271-f964bce36e02</t>
  </si>
  <si>
    <t>J. F. Drake State Community and Technical College</t>
  </si>
  <si>
    <t>J F Drake State Community and Technical College</t>
  </si>
  <si>
    <t>Drake State</t>
  </si>
  <si>
    <t>3421 Meridian St N</t>
  </si>
  <si>
    <t>35811-1584</t>
  </si>
  <si>
    <t>dstc.cc.al.us</t>
  </si>
  <si>
    <t>0014T000009DCMb</t>
  </si>
  <si>
    <t>23a311a1-5ce3-4ead-be74-5085c663ee8c</t>
  </si>
  <si>
    <t>J F Ingram State Technical College</t>
  </si>
  <si>
    <t>ISTC</t>
  </si>
  <si>
    <t>PO Box 209</t>
  </si>
  <si>
    <t>36022-0350</t>
  </si>
  <si>
    <t>Deatsville</t>
  </si>
  <si>
    <t>ELMORE</t>
  </si>
  <si>
    <t>acs.cc.al.us</t>
  </si>
  <si>
    <t>0014T000009DCMc</t>
  </si>
  <si>
    <t>78e3d904-9b47-4d0b-809d-d51b9d2b8ec9</t>
  </si>
  <si>
    <t>Birmingham-Southern College</t>
  </si>
  <si>
    <t>Birmingham Southern College</t>
  </si>
  <si>
    <t>BSC</t>
  </si>
  <si>
    <t>900 Arkadelphia Rd</t>
  </si>
  <si>
    <t>35254-0002</t>
  </si>
  <si>
    <t>bsc.edu</t>
  </si>
  <si>
    <t>0014T000009DCMD</t>
  </si>
  <si>
    <t>a7d1251b-1421-41f9-bae8-fa0311d3b3e0</t>
  </si>
  <si>
    <t>Jacksonville State University</t>
  </si>
  <si>
    <t>Jacksonville State University- (Main)</t>
  </si>
  <si>
    <t>JACKSONVILLE STATE U</t>
  </si>
  <si>
    <t>700 Pelham Rd N</t>
  </si>
  <si>
    <t>36265-1602</t>
  </si>
  <si>
    <t>JACKSONVILLE</t>
  </si>
  <si>
    <t>jsu.edu</t>
  </si>
  <si>
    <t>0014T000009DCMd</t>
  </si>
  <si>
    <t>1b8b469f-f294-40a4-a7ba-fee0ad1e0bed</t>
  </si>
  <si>
    <t>Bossier Parish Community College</t>
  </si>
  <si>
    <t>BOSSIER PARISH CMTY COLL</t>
  </si>
  <si>
    <t>Bossier Community College</t>
  </si>
  <si>
    <t>2719 Airline Dr</t>
  </si>
  <si>
    <t>71111-5856</t>
  </si>
  <si>
    <t>Bossier City</t>
  </si>
  <si>
    <t>BOSSIER</t>
  </si>
  <si>
    <t>Louisiana</t>
  </si>
  <si>
    <t>LA</t>
  </si>
  <si>
    <t>bpcc.cc.la.us</t>
  </si>
  <si>
    <t>0014T000009DCme</t>
  </si>
  <si>
    <t>08d33569-dbb2-4ea1-8516-8794c98195ed</t>
  </si>
  <si>
    <t>Jefferson Davis Community College</t>
  </si>
  <si>
    <t>Coastal Alabama Community College - Brewton (Main)</t>
  </si>
  <si>
    <t>JEFFERSON DAVIS CMTY COLL</t>
  </si>
  <si>
    <t>ALCO DRIVE</t>
  </si>
  <si>
    <t>Brewton</t>
  </si>
  <si>
    <t>jeffdavis.cc.al.us</t>
  </si>
  <si>
    <t>0014T000009DCMe</t>
  </si>
  <si>
    <t>a3d59e42-660c-428f-9c26-276c64ee2586</t>
  </si>
  <si>
    <t>Jefferson State Community College</t>
  </si>
  <si>
    <t>Jefferson State Community College - Birmingham-Jefferson</t>
  </si>
  <si>
    <t>Jeff State</t>
  </si>
  <si>
    <t>2601 Carson Rd</t>
  </si>
  <si>
    <t>35215-3007</t>
  </si>
  <si>
    <t>jscc.cc.al.us</t>
  </si>
  <si>
    <t>0014T000009DCMf</t>
  </si>
  <si>
    <t>b36fad81-99e1-4264-92e5-ff36ecdf63ae</t>
  </si>
  <si>
    <t>Simmons College of Kentucky</t>
  </si>
  <si>
    <t>SIMMONS BIBLE COLL</t>
  </si>
  <si>
    <t>Simmons Bible College</t>
  </si>
  <si>
    <t>1811 Dumesnil St</t>
  </si>
  <si>
    <t>40210-1401</t>
  </si>
  <si>
    <t>0014T000009DCmF</t>
  </si>
  <si>
    <t>7f85f69a-ce00-4962-aa1b-e751c25f31dd</t>
  </si>
  <si>
    <t>John C Calhoun State Community College</t>
  </si>
  <si>
    <t>John C Calhoun State Community College - Decatur</t>
  </si>
  <si>
    <t>Calhoun Community College</t>
  </si>
  <si>
    <t>6250 US Highway 31 N.</t>
  </si>
  <si>
    <t>35609-2216</t>
  </si>
  <si>
    <t>calhoun.edu</t>
  </si>
  <si>
    <t>0014T000009DCMg</t>
  </si>
  <si>
    <t>2f7be78f-ec78-4651-9e7e-c9211c27e9a6</t>
  </si>
  <si>
    <t>Chattahoochee Valley Community College</t>
  </si>
  <si>
    <t>CVCC</t>
  </si>
  <si>
    <t>2602 College Dr</t>
  </si>
  <si>
    <t>36869-7917</t>
  </si>
  <si>
    <t>Phenix City</t>
  </si>
  <si>
    <t>RUSSELL</t>
  </si>
  <si>
    <t>cvcc.cc.al.us</t>
  </si>
  <si>
    <t>0014T000009DCMH</t>
  </si>
  <si>
    <t>b00287ec-9bc1-43d5-83ef-71572577ea7e</t>
  </si>
  <si>
    <t>Somerset Community College</t>
  </si>
  <si>
    <t>Somerset Community College- (main)</t>
  </si>
  <si>
    <t>SOMERSET CMTY COLL</t>
  </si>
  <si>
    <t>MONTICELLO ROAD</t>
  </si>
  <si>
    <t>Somerset</t>
  </si>
  <si>
    <t>somcc.kctcs.edu</t>
  </si>
  <si>
    <t>0014T000009DCmH</t>
  </si>
  <si>
    <t>d299815a-0f29-4a9f-99b5-6311fe5ba38f</t>
  </si>
  <si>
    <t>Lawson State Community College</t>
  </si>
  <si>
    <t>Lawson State Community College-Birmingham Campus</t>
  </si>
  <si>
    <t>LAWSON STATE CMTY COLL</t>
  </si>
  <si>
    <t>3060 Wilson Rd SW</t>
  </si>
  <si>
    <t>35221-1717</t>
  </si>
  <si>
    <t>ls.cc.al.us</t>
  </si>
  <si>
    <t>0014T000009DCMj</t>
  </si>
  <si>
    <t>35ede924-7d8c-4259-abce-13cbe144cce1</t>
  </si>
  <si>
    <t>Southeast Kentucky Community and Technical College-Cumberland</t>
  </si>
  <si>
    <t>Southeast Kentucky Community and Technical College- Cumberland (Main)</t>
  </si>
  <si>
    <t>SOUTHEAST CMTY COLL KY</t>
  </si>
  <si>
    <t>Southeast Community College of Kentucky</t>
  </si>
  <si>
    <t>COLLEGE ROAD</t>
  </si>
  <si>
    <t>Cumberland</t>
  </si>
  <si>
    <t>HARLAN</t>
  </si>
  <si>
    <t>soucc.kctcs.net</t>
  </si>
  <si>
    <t>0014T000009DCmJ</t>
  </si>
  <si>
    <t>4f87e53e-61eb-4897-8927-500dfeccef94</t>
  </si>
  <si>
    <t>Delgado Community College</t>
  </si>
  <si>
    <t>Delgado Community College- Navarre (Main)</t>
  </si>
  <si>
    <t>DELGADO CMTY COLL</t>
  </si>
  <si>
    <t>615 City Park Ave</t>
  </si>
  <si>
    <t>70119-4399</t>
  </si>
  <si>
    <t>New Orleans</t>
  </si>
  <si>
    <t>ORLEANS</t>
  </si>
  <si>
    <t>dcc.edu</t>
  </si>
  <si>
    <t>0014T000009DCmk</t>
  </si>
  <si>
    <t>9f801088-59dd-4470-a409-b570029f5174</t>
  </si>
  <si>
    <t>The Southern Baptist Theological Seminary</t>
  </si>
  <si>
    <t>Boyce College</t>
  </si>
  <si>
    <t>2825 Lexington Rd</t>
  </si>
  <si>
    <t>40206-2997</t>
  </si>
  <si>
    <t>sbts.edu</t>
  </si>
  <si>
    <t>0014T000009DCmK</t>
  </si>
  <si>
    <t>3769c16d-23fb-4a22-b94a-a75f9115fe53</t>
  </si>
  <si>
    <t>University of West Alabama</t>
  </si>
  <si>
    <t>U OF WEST AL</t>
  </si>
  <si>
    <t>STATION TWO</t>
  </si>
  <si>
    <t>Livingston</t>
  </si>
  <si>
    <t>uwa.edu</t>
  </si>
  <si>
    <t>0014T000009DCMk</t>
  </si>
  <si>
    <t>e46e3ae2-a4bd-4ce7-ab63-d3672d42d64f</t>
  </si>
  <si>
    <t>Lurleen B Wallace Community College</t>
  </si>
  <si>
    <t>Lurleen B Wallace Community College- Andalusia (Main)</t>
  </si>
  <si>
    <t>LBW Community College</t>
  </si>
  <si>
    <t>PO Box 1418</t>
  </si>
  <si>
    <t>36420-1224</t>
  </si>
  <si>
    <t>Andalusia</t>
  </si>
  <si>
    <t>COVINGTON</t>
  </si>
  <si>
    <t>lbw.edu</t>
  </si>
  <si>
    <t>0014T000009DCMl</t>
  </si>
  <si>
    <t>5bd4f12b-379a-4234-8971-2e26d2a3eb70</t>
  </si>
  <si>
    <t>Spalding University</t>
  </si>
  <si>
    <t>SPALDING U</t>
  </si>
  <si>
    <t>901 S 4th St</t>
  </si>
  <si>
    <t>40203-2188</t>
  </si>
  <si>
    <t>spalding.edu</t>
  </si>
  <si>
    <t>0014T000009DCmL</t>
  </si>
  <si>
    <t>b4ec0a9d-f83c-49fa-9dc7-62721f664a72</t>
  </si>
  <si>
    <t>Dillard University</t>
  </si>
  <si>
    <t>DILLARD U</t>
  </si>
  <si>
    <t>2601 Gentilly Blvd</t>
  </si>
  <si>
    <t>70122-3097</t>
  </si>
  <si>
    <t>ORLEANS PARISH</t>
  </si>
  <si>
    <t>dillard.edu</t>
  </si>
  <si>
    <t>0014T000009DCmm</t>
  </si>
  <si>
    <t>4415c97e-efc8-423f-a4e1-93eba8608388</t>
  </si>
  <si>
    <t>Enterprise State Community College</t>
  </si>
  <si>
    <t>Enterprise-Ozark</t>
  </si>
  <si>
    <t>Enterprise State Junior College</t>
  </si>
  <si>
    <t>600 Plaza Dr</t>
  </si>
  <si>
    <t>36330-3303</t>
  </si>
  <si>
    <t>Enterprise</t>
  </si>
  <si>
    <t>esjc.cc.al.us</t>
  </si>
  <si>
    <t>0014T000009DCMM</t>
  </si>
  <si>
    <t>f967641d-1a79-4e14-b6ed-553f0390c249</t>
  </si>
  <si>
    <t>James H Faulkner State Community College</t>
  </si>
  <si>
    <t>Coastal Alabama Community College- Bay Minette (Main)</t>
  </si>
  <si>
    <t>JAMES FAULKNER STATE CMTY COLL</t>
  </si>
  <si>
    <t>HWY 31 SOUTH</t>
  </si>
  <si>
    <t>Bay Minette</t>
  </si>
  <si>
    <t>faulkner.cc.al.us</t>
  </si>
  <si>
    <t>0014T000009DCMN</t>
  </si>
  <si>
    <t>cea799b7-6ac6-4e3c-8b41-356a8b5f6d8b</t>
  </si>
  <si>
    <t>Miles College</t>
  </si>
  <si>
    <t>MILES COLL</t>
  </si>
  <si>
    <t>5500 Myron Massey Blvd</t>
  </si>
  <si>
    <t>35064-2697</t>
  </si>
  <si>
    <t>miles.edu</t>
  </si>
  <si>
    <t>0014T000009DCMn</t>
  </si>
  <si>
    <t>4a41c7f2-f4d1-46bc-add3-b2e11932678b</t>
  </si>
  <si>
    <t>Nunez Community College</t>
  </si>
  <si>
    <t>ELAINE P NUNEZ CMTY COLL</t>
  </si>
  <si>
    <t>Elaine P Nunez Community College</t>
  </si>
  <si>
    <t>3700 La Fontaine St</t>
  </si>
  <si>
    <t>70043-1249</t>
  </si>
  <si>
    <t>Chalmette</t>
  </si>
  <si>
    <t>ST BERNARD</t>
  </si>
  <si>
    <t>nunez.cc.la.us</t>
  </si>
  <si>
    <t>0014T000009DCmn</t>
  </si>
  <si>
    <t>87406bbf-e849-4b3e-81b3-c415412823d5</t>
  </si>
  <si>
    <t>Faulkner University</t>
  </si>
  <si>
    <t>Faulkner</t>
  </si>
  <si>
    <t>5345 Atlanta Hwy</t>
  </si>
  <si>
    <t>36109-3390</t>
  </si>
  <si>
    <t>faulkner.edu</t>
  </si>
  <si>
    <t>0014T000009DCMO</t>
  </si>
  <si>
    <t>857fe3ac-d2e7-4f0c-a449-c747d0110177</t>
  </si>
  <si>
    <t>Thomas More University</t>
  </si>
  <si>
    <t>Thomas More College</t>
  </si>
  <si>
    <t>TMU</t>
  </si>
  <si>
    <t>333 Thomas More Pkwy</t>
  </si>
  <si>
    <t>41017-3495</t>
  </si>
  <si>
    <t>Crestview Hills</t>
  </si>
  <si>
    <t>thomasmore.edu</t>
  </si>
  <si>
    <t>0014T000009DCmO</t>
  </si>
  <si>
    <t>e2ffbd5d-4748-40de-8306-3fd769e7d51f</t>
  </si>
  <si>
    <t>University of Mobile</t>
  </si>
  <si>
    <t>U OF MOBILE</t>
  </si>
  <si>
    <t>P.O. Box 13220</t>
  </si>
  <si>
    <t>36663-0220</t>
  </si>
  <si>
    <t>Mobile</t>
  </si>
  <si>
    <t>MOBILE</t>
  </si>
  <si>
    <t>umobile.edu</t>
  </si>
  <si>
    <t>0014T000009DCMo</t>
  </si>
  <si>
    <t>9a3b1a54-3df2-4000-86a3-bb1cdee49007</t>
  </si>
  <si>
    <t>Transylvania University</t>
  </si>
  <si>
    <t>TRANSYLVANIA U</t>
  </si>
  <si>
    <t>300 N Broadway Ste 1</t>
  </si>
  <si>
    <t>40508-1797</t>
  </si>
  <si>
    <t>transy.edu</t>
  </si>
  <si>
    <t>0014T000009DCmP</t>
  </si>
  <si>
    <t>638ca0b4-8dad-4442-9bb1-861fa234976a</t>
  </si>
  <si>
    <t>University of Montevallo</t>
  </si>
  <si>
    <t>U OF MONTEVALLO</t>
  </si>
  <si>
    <t>STATION 6001</t>
  </si>
  <si>
    <t>Montevallo</t>
  </si>
  <si>
    <t>SHELBY</t>
  </si>
  <si>
    <t>montevallo.edu</t>
  </si>
  <si>
    <t>0014T000009DCMp</t>
  </si>
  <si>
    <t>85874da2-f9fd-420a-9bb1-2a1db908a2c2</t>
  </si>
  <si>
    <t>Northwest-Shoals Community College-Muscle Shoals</t>
  </si>
  <si>
    <t>Northwest-Shoals Community College- Muscle Shoals</t>
  </si>
  <si>
    <t>NW SHOALS CMTY COLL MUSCLE SHO</t>
  </si>
  <si>
    <t>NW Shoals Cmty. Coll. - Muscle Shoals</t>
  </si>
  <si>
    <t>800 George Wallace Blvd</t>
  </si>
  <si>
    <t>35661-3206</t>
  </si>
  <si>
    <t>Muscle Shoals</t>
  </si>
  <si>
    <t>COLBERT</t>
  </si>
  <si>
    <t>nwscc.cc.al.us</t>
  </si>
  <si>
    <t>0014T000009DCMq</t>
  </si>
  <si>
    <t>080e04b9-930f-490d-9bdd-b7ef74e0f893</t>
  </si>
  <si>
    <t>Grambling State University</t>
  </si>
  <si>
    <t>Grambling</t>
  </si>
  <si>
    <t>LINCOLN</t>
  </si>
  <si>
    <t>gram.edu</t>
  </si>
  <si>
    <t>0014T000009DCmr</t>
  </si>
  <si>
    <t>76a496e6-cebd-4755-bd61-c6487b830a50</t>
  </si>
  <si>
    <t>George C Wallace Community College-Dothan</t>
  </si>
  <si>
    <t>Wallace State Community College-Dothan (Main)</t>
  </si>
  <si>
    <t>Wallace Community College - Dothan</t>
  </si>
  <si>
    <t>1141 Wallace Dr</t>
  </si>
  <si>
    <t>36303-0001</t>
  </si>
  <si>
    <t>Dothan</t>
  </si>
  <si>
    <t>DALE</t>
  </si>
  <si>
    <t>wcc.cc.al.us</t>
  </si>
  <si>
    <t>0014T000009DCMS</t>
  </si>
  <si>
    <t>bcee516b-b697-4ce5-bf79-f4ff30e98b85</t>
  </si>
  <si>
    <t>Union College of Kentucky</t>
  </si>
  <si>
    <t>Union College</t>
  </si>
  <si>
    <t>UNION COLL KY</t>
  </si>
  <si>
    <t>310 College St</t>
  </si>
  <si>
    <t>40906-1499</t>
  </si>
  <si>
    <t>Barbourville</t>
  </si>
  <si>
    <t>unionky.edu</t>
  </si>
  <si>
    <t>0014T000009DCmS</t>
  </si>
  <si>
    <t>7b47943f-7292-4320-adea-0bb921fe99d4</t>
  </si>
  <si>
    <t>University of North Alabama</t>
  </si>
  <si>
    <t>UNA</t>
  </si>
  <si>
    <t>Harrison Plaza</t>
  </si>
  <si>
    <t>Florence</t>
  </si>
  <si>
    <t>LAUDERDALE</t>
  </si>
  <si>
    <t>una.edu</t>
  </si>
  <si>
    <t>0014T000009DCMs</t>
  </si>
  <si>
    <t>32081fed-71c5-4e67-add3-1ab61a893a95</t>
  </si>
  <si>
    <t>George C Wallace State Community College-Hanceville</t>
  </si>
  <si>
    <t>Wallace State Community College-Hanceville</t>
  </si>
  <si>
    <t>Wallace State - Hanceville</t>
  </si>
  <si>
    <t>Wallace Community College-Hanceville</t>
  </si>
  <si>
    <t>P.O. Box 250</t>
  </si>
  <si>
    <t>35077-0250</t>
  </si>
  <si>
    <t>Hanceville</t>
  </si>
  <si>
    <t>CULLMAN</t>
  </si>
  <si>
    <t>wallacestatehanceville.edu</t>
  </si>
  <si>
    <t>0014T000009DCMT</t>
  </si>
  <si>
    <t>b11306d1-eb63-4f16-ada6-7b57e4ab5964</t>
  </si>
  <si>
    <t>Northeast Alabama Community College</t>
  </si>
  <si>
    <t>NACC</t>
  </si>
  <si>
    <t>Northeast AL State Community College</t>
  </si>
  <si>
    <t>HIGHWAY 35</t>
  </si>
  <si>
    <t>Rainsville</t>
  </si>
  <si>
    <t>nacc.cc.al.us</t>
  </si>
  <si>
    <t>0014T000009DCMt</t>
  </si>
  <si>
    <t>1c1a0d8b-b408-454e-a769-c0732888b83a</t>
  </si>
  <si>
    <t>George C Wallace State Community College-Selma</t>
  </si>
  <si>
    <t>Wallace State Community College-Selma</t>
  </si>
  <si>
    <t>Wallace Community College - Selma</t>
  </si>
  <si>
    <t>Wallace State Community College Selma</t>
  </si>
  <si>
    <t>3000 Earl Goodwin Pkwy</t>
  </si>
  <si>
    <t>36703-2867</t>
  </si>
  <si>
    <t>Selma</t>
  </si>
  <si>
    <t>DALLAS</t>
  </si>
  <si>
    <t>wccs.cc.al.us</t>
  </si>
  <si>
    <t>0014T000009DCMU</t>
  </si>
  <si>
    <t>390657c8-c082-4bcb-8697-b5f135211d1a</t>
  </si>
  <si>
    <t>Western Kentucky University</t>
  </si>
  <si>
    <t>Western Kentucky University (Main)</t>
  </si>
  <si>
    <t>WKU</t>
  </si>
  <si>
    <t>COLLEGE HEIGHTS</t>
  </si>
  <si>
    <t>wku.edu</t>
  </si>
  <si>
    <t>0014T000009DCmU</t>
  </si>
  <si>
    <t>1b56b1a0-1ae3-4ab4-aeb9-83e0f65fe67d</t>
  </si>
  <si>
    <t>Oakwood University</t>
  </si>
  <si>
    <t>OAKWOOD COLL</t>
  </si>
  <si>
    <t>Oakwood College</t>
  </si>
  <si>
    <t>7000 Adventist Blvd NW</t>
  </si>
  <si>
    <t>35896-0003</t>
  </si>
  <si>
    <t>oakwood.edu</t>
  </si>
  <si>
    <t>0014T000009DCMv</t>
  </si>
  <si>
    <t>2f407ea3-0c41-4a97-bfd1-4398e5a1b9ec</t>
  </si>
  <si>
    <t>Central Louisiana Technical Community College-Alexandria</t>
  </si>
  <si>
    <t>Central Louisiana Technical Community College- Alexandria (Main)</t>
  </si>
  <si>
    <t>LA TECH COLL ALEXANDRIA</t>
  </si>
  <si>
    <t>Louisiana Technical College-Alexandria</t>
  </si>
  <si>
    <t>4311 S MacArthur Dr</t>
  </si>
  <si>
    <t>71302-3137</t>
  </si>
  <si>
    <t>Alexandria</t>
  </si>
  <si>
    <t>RAPIDES</t>
  </si>
  <si>
    <t>theltc.net</t>
  </si>
  <si>
    <t>0014T000009DCmW</t>
  </si>
  <si>
    <t>e74064ff-c879-40cf-8e32-a130608fad0b</t>
  </si>
  <si>
    <t>Alabama Southern Community College</t>
  </si>
  <si>
    <t>Coastal Alabama Community College - Monroeville</t>
  </si>
  <si>
    <t>AL SOUTHERN CMTY COLL</t>
  </si>
  <si>
    <t>2800 S Alabama Ave</t>
  </si>
  <si>
    <t>36460-5698</t>
  </si>
  <si>
    <t>Monroeville</t>
  </si>
  <si>
    <t>ascc.edu</t>
  </si>
  <si>
    <t>0014T000009DCMx</t>
  </si>
  <si>
    <t>a3a76131-32a7-41ac-bfc6-077ad041b4c5</t>
  </si>
  <si>
    <t>Huntingdon College</t>
  </si>
  <si>
    <t>HUNTINGDON COLL</t>
  </si>
  <si>
    <t>1500 E Fairview Ave</t>
  </si>
  <si>
    <t>36106-2148</t>
  </si>
  <si>
    <t>huntingdon.edu</t>
  </si>
  <si>
    <t>0014T000009DCMZ</t>
  </si>
  <si>
    <t>bb82e134-bacb-4e30-b17d-ad5775ad7850</t>
  </si>
  <si>
    <t>Louisiana State University Health Sciences Center-New Orleans</t>
  </si>
  <si>
    <t>LSUHSC-NO</t>
  </si>
  <si>
    <t>LOUISIANA STATE UNIVERSITY MEDICAL CENTER</t>
  </si>
  <si>
    <t>433 Bolivar St</t>
  </si>
  <si>
    <t>70112-7021</t>
  </si>
  <si>
    <t>lsuhsc.edu</t>
  </si>
  <si>
    <t>0014T000009DCmz</t>
  </si>
  <si>
    <t>babb3304-f3fb-4978-a7f1-8fc0406dc574</t>
  </si>
  <si>
    <t>Reid State Technical College</t>
  </si>
  <si>
    <t>REID STATE TECH COLL</t>
  </si>
  <si>
    <t>Reid State Tech College</t>
  </si>
  <si>
    <t>PO Box 588</t>
  </si>
  <si>
    <t>36401-0588</t>
  </si>
  <si>
    <t>Evergreen</t>
  </si>
  <si>
    <t>CONECUH</t>
  </si>
  <si>
    <t>rstc.cc.al.us</t>
  </si>
  <si>
    <t>0014T000009DCMz</t>
  </si>
  <si>
    <t>74120480-e67a-4844-8a83-8f51afb9b8e4</t>
  </si>
  <si>
    <t>Bishop State Community College - Main</t>
  </si>
  <si>
    <t>Bishop State Community College</t>
  </si>
  <si>
    <t>BISHOP STATE CMTY COLL MAIN</t>
  </si>
  <si>
    <t>351 N Broad St</t>
  </si>
  <si>
    <t>36603-5898</t>
  </si>
  <si>
    <t>www.bishop.edu</t>
  </si>
  <si>
    <t>0014T000009DCN0</t>
  </si>
  <si>
    <t>b0bd5070-ac90-41f8-a163-904417b5064f</t>
  </si>
  <si>
    <t>Louisiana State University-Alexandria</t>
  </si>
  <si>
    <t>LSUA</t>
  </si>
  <si>
    <t>8100 Highway 71 S</t>
  </si>
  <si>
    <t>71302-9121</t>
  </si>
  <si>
    <t>lsua.edu</t>
  </si>
  <si>
    <t>0014T000009DCn0</t>
  </si>
  <si>
    <t>ea88a42d-8854-45c4-8a4f-513dd5721645</t>
  </si>
  <si>
    <t>Louisiana State University and Agricultural &amp; Mechanical College</t>
  </si>
  <si>
    <t>Louisiana State University and Agricultural &amp; Mechanical College - Baton Rouge (Main)</t>
  </si>
  <si>
    <t>LSU</t>
  </si>
  <si>
    <t>201 Mayfield Rd</t>
  </si>
  <si>
    <t>71270-1610</t>
  </si>
  <si>
    <t>Ruston</t>
  </si>
  <si>
    <t>EAST BATON ROUGE</t>
  </si>
  <si>
    <t>lsu.edu</t>
  </si>
  <si>
    <t>0014T000009DCn1</t>
  </si>
  <si>
    <t>3ed5a3cf-cbd3-4fbf-b513-499cf7bed509</t>
  </si>
  <si>
    <t>Samford University</t>
  </si>
  <si>
    <t>SAMFORD U</t>
  </si>
  <si>
    <t>800 Lakeshore Dr</t>
  </si>
  <si>
    <t>35229-0002</t>
  </si>
  <si>
    <t>samford.edu</t>
  </si>
  <si>
    <t>0014T000009DCN1</t>
  </si>
  <si>
    <t>81d28104-0ef8-4959-90c7-a56ef7f8917e</t>
  </si>
  <si>
    <t>Louisiana State University-Eunice</t>
  </si>
  <si>
    <t>LSU Eunice</t>
  </si>
  <si>
    <t>PO Box 1129</t>
  </si>
  <si>
    <t>70535-1129</t>
  </si>
  <si>
    <t>Eunice</t>
  </si>
  <si>
    <t>ACADIA</t>
  </si>
  <si>
    <t>lsue.edu</t>
  </si>
  <si>
    <t>0014T000009DCn2</t>
  </si>
  <si>
    <t>acc91626-ae15-461a-84c5-7ac7bb2d84c5</t>
  </si>
  <si>
    <t>Louisiana State University-Shreveport</t>
  </si>
  <si>
    <t>LSUS</t>
  </si>
  <si>
    <t>1 University Pl</t>
  </si>
  <si>
    <t>71115-2399</t>
  </si>
  <si>
    <t>Shreveport</t>
  </si>
  <si>
    <t>CADDO</t>
  </si>
  <si>
    <t>lsus.edu</t>
  </si>
  <si>
    <t>0014T000009DCn3</t>
  </si>
  <si>
    <t>cff9b1a3-f0d0-42e8-b546-1902b7139ec0</t>
  </si>
  <si>
    <t>Shelton State Community College</t>
  </si>
  <si>
    <t>SHELTON STATE CMTY COLL</t>
  </si>
  <si>
    <t>Shelton St Community College</t>
  </si>
  <si>
    <t>202 Skyland Dr</t>
  </si>
  <si>
    <t>35405-4086</t>
  </si>
  <si>
    <t>shelton.cc.al.us</t>
  </si>
  <si>
    <t>0014T000009DCN3</t>
  </si>
  <si>
    <t>7a2d0f60-199b-4298-8d04-ab66554b3b83</t>
  </si>
  <si>
    <t>Snead State Community College</t>
  </si>
  <si>
    <t>SNEAD STATE CMTY COLL</t>
  </si>
  <si>
    <t>220 Walnut St.</t>
  </si>
  <si>
    <t>35957-0734</t>
  </si>
  <si>
    <t>Boaz</t>
  </si>
  <si>
    <t>snead.cc.al.us</t>
  </si>
  <si>
    <t>0014T000009DCN4</t>
  </si>
  <si>
    <t>76a9ba88-362f-4f79-b510-b18c650526e2</t>
  </si>
  <si>
    <t>University of South Alabama</t>
  </si>
  <si>
    <t>University of South Alabama - (Main)</t>
  </si>
  <si>
    <t>U OF SOUTH AL</t>
  </si>
  <si>
    <t>307 N University Blvd</t>
  </si>
  <si>
    <t>36608-3074</t>
  </si>
  <si>
    <t>southalabama.edu</t>
  </si>
  <si>
    <t>0014T000009DCN5</t>
  </si>
  <si>
    <t>a05028ba-47e8-4381-a297-a14eff346841</t>
  </si>
  <si>
    <t>Louisiana College</t>
  </si>
  <si>
    <t>LA COLL</t>
  </si>
  <si>
    <t>1140 College Dr</t>
  </si>
  <si>
    <t>71359-1000</t>
  </si>
  <si>
    <t>Pineville</t>
  </si>
  <si>
    <t>RAPIDES PARISH</t>
  </si>
  <si>
    <t>lacollege.edu</t>
  </si>
  <si>
    <t>0014T000009DCn6</t>
  </si>
  <si>
    <t>e41d57b5-0be5-45fd-b884-2920e012cc0b</t>
  </si>
  <si>
    <t>Louisiana Tech University</t>
  </si>
  <si>
    <t>Louisiana Tech University- South Ruston</t>
  </si>
  <si>
    <t>LA Tech</t>
  </si>
  <si>
    <t>LINCOLN PARISH</t>
  </si>
  <si>
    <t>latech.edu</t>
  </si>
  <si>
    <t>0014T000009DCn7</t>
  </si>
  <si>
    <t>99d1441c-4815-432f-9213-1653948c33cb</t>
  </si>
  <si>
    <t>Loyola University of New Orleans</t>
  </si>
  <si>
    <t>Loyola University New Orleans - (Main)</t>
  </si>
  <si>
    <t>LOYOLA U NEW ORLEANS</t>
  </si>
  <si>
    <t>6363 Saint Charles Ave</t>
  </si>
  <si>
    <t>70118-6195</t>
  </si>
  <si>
    <t>loyno.edu</t>
  </si>
  <si>
    <t>0014T000009DCn8</t>
  </si>
  <si>
    <t>abb85d88-4b44-43c5-aaa2-62c5110e0b54</t>
  </si>
  <si>
    <t>McNeese State University</t>
  </si>
  <si>
    <t>McNeese</t>
  </si>
  <si>
    <t>4100 Ryan St</t>
  </si>
  <si>
    <t>70605-4510</t>
  </si>
  <si>
    <t>Lake Charles</t>
  </si>
  <si>
    <t>CALCASIEU</t>
  </si>
  <si>
    <t>mcneese.edu</t>
  </si>
  <si>
    <t>0014T000009DCnA</t>
  </si>
  <si>
    <t>96748d4b-bd5e-4e26-973c-db91afa6228b</t>
  </si>
  <si>
    <t>University of Alaska Southeast-Ketchikan</t>
  </si>
  <si>
    <t>University of Alaska Southeast- Ketchikan</t>
  </si>
  <si>
    <t>U OF AK SOUTHEAST KETCHIKAN</t>
  </si>
  <si>
    <t>Univ. of AK S.E. - Ketchikan</t>
  </si>
  <si>
    <t>KETCHIKAN COMMUNITY COLLEGE</t>
  </si>
  <si>
    <t>7TH AND MADISON</t>
  </si>
  <si>
    <t>Ketchikan</t>
  </si>
  <si>
    <t>Alaska</t>
  </si>
  <si>
    <t>AK</t>
  </si>
  <si>
    <t>0014T000009DCNa</t>
  </si>
  <si>
    <t>510655f1-05b3-4c3d-954c-0ade87f884f2</t>
  </si>
  <si>
    <t>SOWELA Technical Community College - Lake Charles</t>
  </si>
  <si>
    <t>SOWELA</t>
  </si>
  <si>
    <t>Louisiana Technical College-Sowela</t>
  </si>
  <si>
    <t>SOWELA REGIONAL TECHNICAL INSTITUTE</t>
  </si>
  <si>
    <t>3820 Sen J Bennett Johnston Ave</t>
  </si>
  <si>
    <t>70615-6829</t>
  </si>
  <si>
    <t>sowela.edu</t>
  </si>
  <si>
    <t>0014T000009DCnb</t>
  </si>
  <si>
    <t>48ba94d3-3749-4f1e-bb4f-3caa1938d9e5</t>
  </si>
  <si>
    <t>Spring Hill College</t>
  </si>
  <si>
    <t>the Hill</t>
  </si>
  <si>
    <t>4000 Dauphin St</t>
  </si>
  <si>
    <t>36608-1791</t>
  </si>
  <si>
    <t>shc.edu</t>
  </si>
  <si>
    <t>0014T000009DCNB</t>
  </si>
  <si>
    <t>University of Alaska Anchorage-Kodiak</t>
  </si>
  <si>
    <t>U OF AK ANCHORAGE KODIAK</t>
  </si>
  <si>
    <t>Kodiak Community College (now Kodiak College)</t>
  </si>
  <si>
    <t>117 Benny Benson Dr</t>
  </si>
  <si>
    <t>99615-6998</t>
  </si>
  <si>
    <t>Kodiak</t>
  </si>
  <si>
    <t>0014T000009DCNb</t>
  </si>
  <si>
    <t>adf32855-dd98-4e15-b823-9fdf990488b3</t>
  </si>
  <si>
    <t>Southeastern Louisiana University</t>
  </si>
  <si>
    <t>Southeastern Louisiana University- Hammond</t>
  </si>
  <si>
    <t>Southeastern</t>
  </si>
  <si>
    <t>100 W. Dakota</t>
  </si>
  <si>
    <t>70402-0001</t>
  </si>
  <si>
    <t>TANGIPAHOA</t>
  </si>
  <si>
    <t>selu.edu</t>
  </si>
  <si>
    <t>0014T000009DCnc</t>
  </si>
  <si>
    <t>49f70816-8197-437e-b656-22e424264f80</t>
  </si>
  <si>
    <t>University of Alaska Fairbanks-Kuskokwim</t>
  </si>
  <si>
    <t>University of Alaska Fairbanks-Kushokwim</t>
  </si>
  <si>
    <t>U OF AK FAIRBANKS KUSKOKWIM</t>
  </si>
  <si>
    <t>Kuskokwim Community College</t>
  </si>
  <si>
    <t>PO Box 368</t>
  </si>
  <si>
    <t>99559-0368</t>
  </si>
  <si>
    <t>0014T000009DCNc</t>
  </si>
  <si>
    <t>0d33b8c1-a97b-424f-8451-0669c6ebad06</t>
  </si>
  <si>
    <t>Southern University and A &amp; M College</t>
  </si>
  <si>
    <t>Southern University and A&amp;M College</t>
  </si>
  <si>
    <t>SOUTHERN U AND A&amp;M COLL</t>
  </si>
  <si>
    <t>801 Harding Blvd</t>
  </si>
  <si>
    <t>70807-5326</t>
  </si>
  <si>
    <t>Baton Rouge</t>
  </si>
  <si>
    <t>EAST BATON ROUGE PARISH</t>
  </si>
  <si>
    <t>subr.edu</t>
  </si>
  <si>
    <t>0014T000009DCnd</t>
  </si>
  <si>
    <t>cb9508d2-b335-4f8b-82a8-63e827338de8</t>
  </si>
  <si>
    <t>Stillman College</t>
  </si>
  <si>
    <t>STILLMAN COLL</t>
  </si>
  <si>
    <t>P.O. Box 1430</t>
  </si>
  <si>
    <t>35403-1430</t>
  </si>
  <si>
    <t>stillman.edu</t>
  </si>
  <si>
    <t>0014T000009DCND</t>
  </si>
  <si>
    <t>University of Alaska Anchorage-Matanuska-Susitna</t>
  </si>
  <si>
    <t>University of Alaska Anchorage - Susitna College</t>
  </si>
  <si>
    <t>U OF AK ANCHORAGE MATANUSKA</t>
  </si>
  <si>
    <t>Matanuska-Susitna College</t>
  </si>
  <si>
    <t>8295 E College Dr</t>
  </si>
  <si>
    <t>99645-7409</t>
  </si>
  <si>
    <t>Palmer</t>
  </si>
  <si>
    <t>MATANUSKA-SUSITNA</t>
  </si>
  <si>
    <t>matsu.alaska.edu</t>
  </si>
  <si>
    <t>0014T000009DCNd</t>
  </si>
  <si>
    <t>1ead55d8-897d-41c5-9194-923e00ab3dcc</t>
  </si>
  <si>
    <t>University of New Orleans</t>
  </si>
  <si>
    <t>University of New Orleans- Lakefront (Main)</t>
  </si>
  <si>
    <t>UNO</t>
  </si>
  <si>
    <t>2000 Lakeshore Dr</t>
  </si>
  <si>
    <t>70148-0001</t>
  </si>
  <si>
    <t>uno.edu</t>
  </si>
  <si>
    <t>0014T000009DCnD</t>
  </si>
  <si>
    <t>39b93175-f068-4a84-ac76-79ba93910d07</t>
  </si>
  <si>
    <t>New Orleans Baptist Theological Seminary</t>
  </si>
  <si>
    <t>NOBTS</t>
  </si>
  <si>
    <t>3939 Gentilly Blvd</t>
  </si>
  <si>
    <t>70126-4858</t>
  </si>
  <si>
    <t>nobts.edu</t>
  </si>
  <si>
    <t>0014T000009DCnE</t>
  </si>
  <si>
    <t>87fd5456-a5d9-4d96-b58a-b497d265ca54</t>
  </si>
  <si>
    <t>Southern University at New Orleans</t>
  </si>
  <si>
    <t>SUNO</t>
  </si>
  <si>
    <t>6400 Press Dr</t>
  </si>
  <si>
    <t>70126-0002</t>
  </si>
  <si>
    <t>suno.edu</t>
  </si>
  <si>
    <t>0014T000009DCne</t>
  </si>
  <si>
    <t>3ad102bf-4467-480d-9dfb-9f78d2d8f23c</t>
  </si>
  <si>
    <t>University of Alaska Fairbanks-Northwest</t>
  </si>
  <si>
    <t>U OF AK FAIRBANKS NORTHWEST</t>
  </si>
  <si>
    <t>Northwest Community College - Nome</t>
  </si>
  <si>
    <t>NORTHWEST COMMUNITY COLLEGE - NOME</t>
  </si>
  <si>
    <t>POUCH 400</t>
  </si>
  <si>
    <t>Nome</t>
  </si>
  <si>
    <t>0014T000009DCNe</t>
  </si>
  <si>
    <t>ab9f6f3d-ad04-4a75-862b-4916a74240e3</t>
  </si>
  <si>
    <t>Nicholls State University</t>
  </si>
  <si>
    <t>NICHOLLS STATE U</t>
  </si>
  <si>
    <t>906 E 1st St</t>
  </si>
  <si>
    <t>70310-2002</t>
  </si>
  <si>
    <t>Thibodaux</t>
  </si>
  <si>
    <t>LAFOURCHE</t>
  </si>
  <si>
    <t>nicholls.edu</t>
  </si>
  <si>
    <t>0014T000009DCnF</t>
  </si>
  <si>
    <t>eb4c5117-ed50-4288-9109-b3c2b12a29f9</t>
  </si>
  <si>
    <t>Southern University at Shreveport</t>
  </si>
  <si>
    <t>SOUTHERN U SHREVEPORT-BOSSIER</t>
  </si>
  <si>
    <t>Southern University Shreveport-Bossier</t>
  </si>
  <si>
    <t>3050 Dr Martin Luther King Dr</t>
  </si>
  <si>
    <t>71107-4795</t>
  </si>
  <si>
    <t>susla.edu</t>
  </si>
  <si>
    <t>0014T000009DCnf</t>
  </si>
  <si>
    <t>1da8b246-dd57-4f37-9e1a-f5d28a2d37ba</t>
  </si>
  <si>
    <t>Talladega College</t>
  </si>
  <si>
    <t>TALLADEGA COLL</t>
  </si>
  <si>
    <t>627 Battle St W</t>
  </si>
  <si>
    <t>35160-2354</t>
  </si>
  <si>
    <t>Talladega</t>
  </si>
  <si>
    <t>TALLADEGA</t>
  </si>
  <si>
    <t>talladega.edu</t>
  </si>
  <si>
    <t>0014T000009DCNF</t>
  </si>
  <si>
    <t>University of Alaska Anchorage-Prince William Sound College</t>
  </si>
  <si>
    <t>PRINCE WILLIAM SOUND CMTY COLL</t>
  </si>
  <si>
    <t>Prince William Sound College</t>
  </si>
  <si>
    <t>PO Box 97</t>
  </si>
  <si>
    <t>99686-0097</t>
  </si>
  <si>
    <t>Valdez</t>
  </si>
  <si>
    <t>VALDEZ</t>
  </si>
  <si>
    <t>uaa.alaska.edu/pwscc</t>
  </si>
  <si>
    <t>0014T000009DCNf</t>
  </si>
  <si>
    <t>c2384e65-89b8-4725-a06e-b83e054f3e29</t>
  </si>
  <si>
    <t>H Councill Trenholm State Community College</t>
  </si>
  <si>
    <t>Trenholm State Community College</t>
  </si>
  <si>
    <t>Trenholm State</t>
  </si>
  <si>
    <t>Trenholm State Tech College</t>
  </si>
  <si>
    <t>1225 Air Base Blvd</t>
  </si>
  <si>
    <t>36108-3105</t>
  </si>
  <si>
    <t>tstc.cc.al.us</t>
  </si>
  <si>
    <t>0014T000009DCNG</t>
  </si>
  <si>
    <t>87b7c889-62e8-4c08-9382-0c2451ef4067</t>
  </si>
  <si>
    <t>University of Louisiana at Lafayette</t>
  </si>
  <si>
    <t>UL Lafayette</t>
  </si>
  <si>
    <t>UNIVERSITY OF SOUTHWESTERN LOUISIANA</t>
  </si>
  <si>
    <t>104 UNVERSITY CIR</t>
  </si>
  <si>
    <t>LAFAYETTE</t>
  </si>
  <si>
    <t>louisiana.edu</t>
  </si>
  <si>
    <t>0014T000009DCng</t>
  </si>
  <si>
    <t>1b581069-0e26-4940-9272-65f9daab6435</t>
  </si>
  <si>
    <t>Northshore Technical Community College</t>
  </si>
  <si>
    <t>Northshore Technical Community College- Sullivan Campus (Bogalusa)</t>
  </si>
  <si>
    <t>Louisiana Technical College-Sullivan Campus</t>
  </si>
  <si>
    <t>SULLIVAN TECHNICAL INSTITUTE</t>
  </si>
  <si>
    <t>1710 Sullivan Dr</t>
  </si>
  <si>
    <t>70427-5866</t>
  </si>
  <si>
    <t>Bogalusa</t>
  </si>
  <si>
    <t>0014T000009DCnh</t>
  </si>
  <si>
    <t>98d4154a-4308-4f11-a7f2-5be062bb15fa</t>
  </si>
  <si>
    <t>University of Louisiana at Monroe</t>
  </si>
  <si>
    <t>UL Monroe</t>
  </si>
  <si>
    <t>NORTHEAST LOUISIANA UNIVERSITY</t>
  </si>
  <si>
    <t>700 University Ave</t>
  </si>
  <si>
    <t>71209-9000</t>
  </si>
  <si>
    <t>Monroe</t>
  </si>
  <si>
    <t>OUACHITA</t>
  </si>
  <si>
    <t>ulm.edu</t>
  </si>
  <si>
    <t>0014T000009DCnH</t>
  </si>
  <si>
    <t>0d61c85c-7d47-4f51-a1a3-8eb52a584e53</t>
  </si>
  <si>
    <t>Northwest Louisiana Technical College</t>
  </si>
  <si>
    <t>Northwest Louisiana Technical College- Minden</t>
  </si>
  <si>
    <t>NWLTC</t>
  </si>
  <si>
    <t>PO Box 835</t>
  </si>
  <si>
    <t>71058-0835</t>
  </si>
  <si>
    <t>Minden</t>
  </si>
  <si>
    <t>0014T000009DCnJ</t>
  </si>
  <si>
    <t>ba197c02-973d-4fbb-b533-cb0839c26fd9</t>
  </si>
  <si>
    <t>Troy University</t>
  </si>
  <si>
    <t>Troy University- Dothan</t>
  </si>
  <si>
    <t>TROY</t>
  </si>
  <si>
    <t>Troy State University - Main Campus</t>
  </si>
  <si>
    <t>501 University Dr</t>
  </si>
  <si>
    <t>36082-0003</t>
  </si>
  <si>
    <t>Troy</t>
  </si>
  <si>
    <t>troyst.edu</t>
  </si>
  <si>
    <t>0014T000009DCNK</t>
  </si>
  <si>
    <t>cc8d45b1-9ee6-4752-a807-aa3af1cf9b47</t>
  </si>
  <si>
    <t>Northwestern State University of Louisiana</t>
  </si>
  <si>
    <t>Northwestern State University of Louisiana- Natchitoches</t>
  </si>
  <si>
    <t>NSULA</t>
  </si>
  <si>
    <t>175 Sam Sibley Drive</t>
  </si>
  <si>
    <t>Natchitoches</t>
  </si>
  <si>
    <t>NATCHITOCHES</t>
  </si>
  <si>
    <t>nsula.edu</t>
  </si>
  <si>
    <t>0014T000009DCnL</t>
  </si>
  <si>
    <t>74b92f54-8e67-4ff2-932f-1e1194588d09</t>
  </si>
  <si>
    <t>Tuskegee University</t>
  </si>
  <si>
    <t>TUSKEGEE U</t>
  </si>
  <si>
    <t>58 Tuskegee University</t>
  </si>
  <si>
    <t>36088-3603</t>
  </si>
  <si>
    <t>Tuskegee Institute</t>
  </si>
  <si>
    <t>tusk.edu</t>
  </si>
  <si>
    <t>0014T000009DCNL</t>
  </si>
  <si>
    <t>2e1d7102-fac1-4107-9a24-1c157cbe173d</t>
  </si>
  <si>
    <t>Tulane University of Louisiana</t>
  </si>
  <si>
    <t>Tulane University of Louisiana- Uptown New Orleans</t>
  </si>
  <si>
    <t>TULANE U</t>
  </si>
  <si>
    <t>6823 Saint Charles Ave</t>
  </si>
  <si>
    <t>70118-5698</t>
  </si>
  <si>
    <t>tulane.edu</t>
  </si>
  <si>
    <t>0014T000009DCnm</t>
  </si>
  <si>
    <t>01929714-9236-400b-91b9-ef6b305cfa7e</t>
  </si>
  <si>
    <t>University of Holy Cross</t>
  </si>
  <si>
    <t>OUR LADY OF HOLY CROSS COLL</t>
  </si>
  <si>
    <t>Our Lady of Holy Cross College</t>
  </si>
  <si>
    <t>4123 Woodland Dr</t>
  </si>
  <si>
    <t>70131-7399</t>
  </si>
  <si>
    <t>olhcc.edu</t>
  </si>
  <si>
    <t>0014T000009DCnN</t>
  </si>
  <si>
    <t>f064f90f-c99e-404f-935e-a59705170f06</t>
  </si>
  <si>
    <t>Franciscan Missionaries of Our Lady University</t>
  </si>
  <si>
    <t>Our Lady of the Lake College</t>
  </si>
  <si>
    <t>FranU</t>
  </si>
  <si>
    <t>7500 Hennessy Blvd</t>
  </si>
  <si>
    <t>70808-4339</t>
  </si>
  <si>
    <t>ololcollege.edu</t>
  </si>
  <si>
    <t>0014T000009DCnO</t>
  </si>
  <si>
    <t>6e7c2ed8-d50f-4c73-b57a-9cc808b6d1b3</t>
  </si>
  <si>
    <t>University of Alaska Anchorage</t>
  </si>
  <si>
    <t>University of Alaska Anchorage - (Main)</t>
  </si>
  <si>
    <t>UAA</t>
  </si>
  <si>
    <t>3211 Providence Dr</t>
  </si>
  <si>
    <t>99508-4645</t>
  </si>
  <si>
    <t>Anchorage</t>
  </si>
  <si>
    <t>ANCHORAGE</t>
  </si>
  <si>
    <t>uaa.alaska.edu</t>
  </si>
  <si>
    <t>0014T000009DCNO</t>
  </si>
  <si>
    <t>University of Alaska Fairbanks-Bristol Bay</t>
  </si>
  <si>
    <t>University of Alaska Fairbanks</t>
  </si>
  <si>
    <t>University of Alaska Fairbanks (Main)</t>
  </si>
  <si>
    <t>UAF</t>
  </si>
  <si>
    <t>505 South Chandalar</t>
  </si>
  <si>
    <t>Fairbanks</t>
  </si>
  <si>
    <t>FAIRBANKS NORTH STAR BOROUGH</t>
  </si>
  <si>
    <t>uaf.edu</t>
  </si>
  <si>
    <t>0014T000009DCNR</t>
  </si>
  <si>
    <t>c7d75630-40f4-4d48-bc77-647eb3fb1e6a</t>
  </si>
  <si>
    <t>University of Alaska Southeast-Juneau</t>
  </si>
  <si>
    <t>University of Alaska Southeast- Juneau (Main)</t>
  </si>
  <si>
    <t>U OF AK SOUTHEAST</t>
  </si>
  <si>
    <t>University of Alaska - Southeast</t>
  </si>
  <si>
    <t>11066 Auke Lake Way</t>
  </si>
  <si>
    <t>99801-8623</t>
  </si>
  <si>
    <t>Juneau</t>
  </si>
  <si>
    <t>JUNEAU</t>
  </si>
  <si>
    <t>uas.alaska.edu</t>
  </si>
  <si>
    <t>0014T000009DCNS</t>
  </si>
  <si>
    <t>96be9033-b770-4a4a-97d8-816a6f41e66c</t>
  </si>
  <si>
    <t>Xavier University of Louisiana</t>
  </si>
  <si>
    <t>XAVIER U LA</t>
  </si>
  <si>
    <t>7325 Palmetto St</t>
  </si>
  <si>
    <t>70125-1056</t>
  </si>
  <si>
    <t>xula.edu</t>
  </si>
  <si>
    <t>0014T000009DCns</t>
  </si>
  <si>
    <t>704cfb75-70c7-411a-8009-68add7278250</t>
  </si>
  <si>
    <t>Alaska Pacific University</t>
  </si>
  <si>
    <t>AK PACIFIC U</t>
  </si>
  <si>
    <t>4101 University Dr</t>
  </si>
  <si>
    <t>99508-4647</t>
  </si>
  <si>
    <t>alaskapacific.edu</t>
  </si>
  <si>
    <t>0014T000009DCNT</t>
  </si>
  <si>
    <t>0ab39ae6-f70d-457a-8e57-a6c30b1814f2</t>
  </si>
  <si>
    <t>Arizona State University-Tempe</t>
  </si>
  <si>
    <t>ASU Tempe  ASU Main</t>
  </si>
  <si>
    <t>1 Arizona State University</t>
  </si>
  <si>
    <t>85287-0002</t>
  </si>
  <si>
    <t>Tempe</t>
  </si>
  <si>
    <t>MARICOPA</t>
  </si>
  <si>
    <t>Arizona</t>
  </si>
  <si>
    <t>AZ</t>
  </si>
  <si>
    <t>asu.edu</t>
  </si>
  <si>
    <t>0014T000009DCNt</t>
  </si>
  <si>
    <t>South Central Louisiana Technical College- Young Memorial</t>
  </si>
  <si>
    <t>Closed</t>
  </si>
  <si>
    <t>LA TECH COLL YOUNG MEM</t>
  </si>
  <si>
    <t>LA Tech Coll Young Memorial</t>
  </si>
  <si>
    <t>900 Youngs Rd</t>
  </si>
  <si>
    <t>70380-2931</t>
  </si>
  <si>
    <t>Morgan City</t>
  </si>
  <si>
    <t>ST MARY</t>
  </si>
  <si>
    <t>youngmemorial.com</t>
  </si>
  <si>
    <t>0014T000009DCnt</t>
  </si>
  <si>
    <t>70ba2bd8-adda-409c-91b3-39232dadb047</t>
  </si>
  <si>
    <t>Arizona Western College</t>
  </si>
  <si>
    <t>Arizona Western College- Yuma (MAin)</t>
  </si>
  <si>
    <t>Arizona Western</t>
  </si>
  <si>
    <t>PO Box 929</t>
  </si>
  <si>
    <t>85366-0929</t>
  </si>
  <si>
    <t>Yuma</t>
  </si>
  <si>
    <t>YUMA</t>
  </si>
  <si>
    <t>awc.cc.az.us</t>
  </si>
  <si>
    <t>0014T000009DCNu</t>
  </si>
  <si>
    <t>c739e44f-e854-492f-ac8d-d460313ad9f8</t>
  </si>
  <si>
    <t>University of Arizona</t>
  </si>
  <si>
    <t>U of A</t>
  </si>
  <si>
    <t>1600 E University Blvd</t>
  </si>
  <si>
    <t>85721-0001</t>
  </si>
  <si>
    <t>Tucson</t>
  </si>
  <si>
    <t>PIMA</t>
  </si>
  <si>
    <t>arizona.edu</t>
  </si>
  <si>
    <t>0014T000009DCNv</t>
  </si>
  <si>
    <t>6edde377-a8d0-4ba3-8c32-a7554c86f7fe</t>
  </si>
  <si>
    <t>Central Arizona College</t>
  </si>
  <si>
    <t>Central Arizona College- Signal Peak</t>
  </si>
  <si>
    <t>CENTRAL AZ COLL</t>
  </si>
  <si>
    <t>Pinal County Community College</t>
  </si>
  <si>
    <t>8470 N Overfield Rd</t>
  </si>
  <si>
    <t>85128-9779</t>
  </si>
  <si>
    <t>Coolidge</t>
  </si>
  <si>
    <t>PINAL</t>
  </si>
  <si>
    <t>cac.cc.az.us</t>
  </si>
  <si>
    <t>0014T000009DCNx</t>
  </si>
  <si>
    <t>94226564-672c-473c-8d9a-f1292fd02d72</t>
  </si>
  <si>
    <t>Bates College</t>
  </si>
  <si>
    <t>Bates</t>
  </si>
  <si>
    <t>1 Bates College</t>
  </si>
  <si>
    <t>04240-6047</t>
  </si>
  <si>
    <t>ANDROSCOGGIN</t>
  </si>
  <si>
    <t>Maine</t>
  </si>
  <si>
    <t>ME</t>
  </si>
  <si>
    <t>bates.edu</t>
  </si>
  <si>
    <t>0014T000009DCny</t>
  </si>
  <si>
    <t>1dc3e5ce-7b90-495c-993a-3176ca1218e9</t>
  </si>
  <si>
    <t>Fletcher Technical Community College</t>
  </si>
  <si>
    <t>LA TECH COLL L E FLETCHER</t>
  </si>
  <si>
    <t>LA TECH COLL SOUTH LA</t>
  </si>
  <si>
    <t>310 Saint Charles St</t>
  </si>
  <si>
    <t>70360-2863</t>
  </si>
  <si>
    <t>Houma</t>
  </si>
  <si>
    <t>TERREBONNE</t>
  </si>
  <si>
    <t>southla.tec.la.us</t>
  </si>
  <si>
    <t>0014T000009DCnY</t>
  </si>
  <si>
    <t>0e401147-2e8f-4e16-a5ec-f4f25a09d4f7</t>
  </si>
  <si>
    <t>University of Alaska Southeast-Sitka</t>
  </si>
  <si>
    <t>University of Alaska Southeast- Sitka</t>
  </si>
  <si>
    <t>U OF AK SOUTHEAST SITKA</t>
  </si>
  <si>
    <t>University of AK Southeast - Sitka</t>
  </si>
  <si>
    <t>ISLANDS CMTY COLL</t>
  </si>
  <si>
    <t>1101 Sawmill Creek Road</t>
  </si>
  <si>
    <t>99835-9701</t>
  </si>
  <si>
    <t>Sitka</t>
  </si>
  <si>
    <t>0014T000009DCNY</t>
  </si>
  <si>
    <t>467b2845-aaec-4473-9908-5236a5e50b38</t>
  </si>
  <si>
    <t>Cochise County Community College District</t>
  </si>
  <si>
    <t>Cochise County Community College District- Douglas (Main)</t>
  </si>
  <si>
    <t>Cochise College</t>
  </si>
  <si>
    <t>COCHISE</t>
  </si>
  <si>
    <t>cochise.org</t>
  </si>
  <si>
    <t>0014T000009DCNz</t>
  </si>
  <si>
    <t>University of Alaska Anchorage-Kenai</t>
  </si>
  <si>
    <t>U OF AK ANCHORAGE KENAI PENIN</t>
  </si>
  <si>
    <t>Kenai Peninsula College</t>
  </si>
  <si>
    <t>KENAI PENINSULA COMMUNITY COLLEGE</t>
  </si>
  <si>
    <t>P.O. Box 848</t>
  </si>
  <si>
    <t>99669-0848</t>
  </si>
  <si>
    <t>Soldotna</t>
  </si>
  <si>
    <t>0014T000009DCNZ</t>
  </si>
  <si>
    <t>57496569-c88c-49d4-8739-9371748f96cd</t>
  </si>
  <si>
    <t>Bowdoin College</t>
  </si>
  <si>
    <t>BOWDOIN COLL</t>
  </si>
  <si>
    <t>5700 College Sta</t>
  </si>
  <si>
    <t>04011-8448</t>
  </si>
  <si>
    <t>CUMBERLAND</t>
  </si>
  <si>
    <t>bowdoin.edu</t>
  </si>
  <si>
    <t>0014T000009DCo0</t>
  </si>
  <si>
    <t>8795f519-5039-442f-b778-2f8539193a81</t>
  </si>
  <si>
    <t>Eastern Arizona College</t>
  </si>
  <si>
    <t>EASTERN AZ COLL</t>
  </si>
  <si>
    <t>600 W Church St</t>
  </si>
  <si>
    <t>85552-5671</t>
  </si>
  <si>
    <t>Thatcher</t>
  </si>
  <si>
    <t>GRAHAM</t>
  </si>
  <si>
    <t>easternarizona.com</t>
  </si>
  <si>
    <t>0014T000009DCO1</t>
  </si>
  <si>
    <t>b301baf0-11af-4c40-a718-4ee2c7db6d34</t>
  </si>
  <si>
    <t>Central Maine Community College</t>
  </si>
  <si>
    <t>CMCC</t>
  </si>
  <si>
    <t>1250 Turner St</t>
  </si>
  <si>
    <t>04210-6436</t>
  </si>
  <si>
    <t>cmtc.net</t>
  </si>
  <si>
    <t>0014T000009DCo2</t>
  </si>
  <si>
    <t>499724e0-8bd6-41a0-aa99-338975c519cb</t>
  </si>
  <si>
    <t>Embry-Riddle Aeronautical University-Prescott</t>
  </si>
  <si>
    <t>EMBRY-RIDDLE AERONAUTICAL U AZ</t>
  </si>
  <si>
    <t>3200 Willow Creek Rd</t>
  </si>
  <si>
    <t>86301-3702</t>
  </si>
  <si>
    <t>Prescott</t>
  </si>
  <si>
    <t>YAVAPAI</t>
  </si>
  <si>
    <t>erau.edu</t>
  </si>
  <si>
    <t>0014T000009DCO2</t>
  </si>
  <si>
    <t>59cbba4b-1bbe-4266-8398-7f9622ceee50</t>
  </si>
  <si>
    <t>Colby College</t>
  </si>
  <si>
    <t>COLBY COLL</t>
  </si>
  <si>
    <t>150 Mayflower Hill Dr</t>
  </si>
  <si>
    <t>04901-4798</t>
  </si>
  <si>
    <t>Waterville</t>
  </si>
  <si>
    <t>KENNEBEC</t>
  </si>
  <si>
    <t>colby.edu</t>
  </si>
  <si>
    <t>0014T000009DCo3</t>
  </si>
  <si>
    <t>3d031dbf-7287-48cb-9804-41759a95d077</t>
  </si>
  <si>
    <t>Eastern Maine Community College</t>
  </si>
  <si>
    <t>EASTERN ME TECH COLL</t>
  </si>
  <si>
    <t>Eastern Maine Technical College</t>
  </si>
  <si>
    <t>354 Hogan Rd</t>
  </si>
  <si>
    <t>04401-4280</t>
  </si>
  <si>
    <t>Bangor</t>
  </si>
  <si>
    <t>PENOBSCOT</t>
  </si>
  <si>
    <t>emtc.org</t>
  </si>
  <si>
    <t>0014T000009DCo4</t>
  </si>
  <si>
    <t>e0160764-97ba-4f5f-9918-080bebcb2b8d</t>
  </si>
  <si>
    <t>Glendale Community College of Arizona</t>
  </si>
  <si>
    <t>Glendale Community College</t>
  </si>
  <si>
    <t>GLENDALE CMTY COLL AZ</t>
  </si>
  <si>
    <t>6000 W Olive Ave</t>
  </si>
  <si>
    <t>85302-3090</t>
  </si>
  <si>
    <t>Glendale</t>
  </si>
  <si>
    <t>gc.maricopa.edu</t>
  </si>
  <si>
    <t>0014T000009DCO5</t>
  </si>
  <si>
    <t>9da8dd0b-3d00-4bbc-8ab3-da67a4a16ad1</t>
  </si>
  <si>
    <t>Husson University</t>
  </si>
  <si>
    <t>HUSSON COLL</t>
  </si>
  <si>
    <t>Husson College</t>
  </si>
  <si>
    <t>1 College Cir</t>
  </si>
  <si>
    <t>04401-2929</t>
  </si>
  <si>
    <t>husson.edu</t>
  </si>
  <si>
    <t>0014T000009DCo6</t>
  </si>
  <si>
    <t>b334dd8a-d089-4699-bdd7-1396b513e5b5</t>
  </si>
  <si>
    <t>Kennebec Valley Community College</t>
  </si>
  <si>
    <t>KENNEBEC VALLEY TECH COLL</t>
  </si>
  <si>
    <t>Kennebec Valley Technical College</t>
  </si>
  <si>
    <t>P.O. Box 29</t>
  </si>
  <si>
    <t>04937-0029</t>
  </si>
  <si>
    <t>SOMERSET</t>
  </si>
  <si>
    <t>kvtc.net</t>
  </si>
  <si>
    <t>0014T000009DCo8</t>
  </si>
  <si>
    <t>c38e3d62-cdb3-4a80-a208-6bc88cbd986b</t>
  </si>
  <si>
    <t>University of Maine at Augusta</t>
  </si>
  <si>
    <t>University of Maine at Augusta - Augusta (Main)</t>
  </si>
  <si>
    <t>UMA</t>
  </si>
  <si>
    <t>UNIVERSITY HEIGHTS</t>
  </si>
  <si>
    <t>uma.maine.edu</t>
  </si>
  <si>
    <t>0014T000009DCo9</t>
  </si>
  <si>
    <t>2025778e-045b-489c-b1b8-6edb553bf9e7</t>
  </si>
  <si>
    <t>Gateway Community College - Phoenix</t>
  </si>
  <si>
    <t>GateWay Community College</t>
  </si>
  <si>
    <t>GATEWAY CMTY COLL PHOENIX</t>
  </si>
  <si>
    <t>MARICOPA TECH CMTY COLL</t>
  </si>
  <si>
    <t>108 N 40th St</t>
  </si>
  <si>
    <t>85034-1795</t>
  </si>
  <si>
    <t>Phoenix</t>
  </si>
  <si>
    <t>gwc.maricopa.edu</t>
  </si>
  <si>
    <t>0014T000009DCOA</t>
  </si>
  <si>
    <t>a9d9fe38-1b08-4218-bf36-78f7a1a7fc33</t>
  </si>
  <si>
    <t>University of Maine at Farmington</t>
  </si>
  <si>
    <t>UMF</t>
  </si>
  <si>
    <t>86 N. Main St.</t>
  </si>
  <si>
    <t>04938-1812</t>
  </si>
  <si>
    <t>Farmington</t>
  </si>
  <si>
    <t>maine.edu</t>
  </si>
  <si>
    <t>0014T000009DCoA</t>
  </si>
  <si>
    <t>e0a3f8c9-527a-40f3-b836-85c2115bd64d</t>
  </si>
  <si>
    <t>Yavapai College</t>
  </si>
  <si>
    <t>Yavapai College- Prescott (Main)</t>
  </si>
  <si>
    <t>YAVAPAI COLL</t>
  </si>
  <si>
    <t>1100 E Sheldon St</t>
  </si>
  <si>
    <t>86301-3297</t>
  </si>
  <si>
    <t>yavapai.cc.az.us</t>
  </si>
  <si>
    <t>0014T000009DCOa</t>
  </si>
  <si>
    <t>7b7eafb4-bf7a-431e-a893-b93be7b21f6f</t>
  </si>
  <si>
    <t>Bowie State University</t>
  </si>
  <si>
    <t>BOWIE STATE U</t>
  </si>
  <si>
    <t>JERICHO PARK ROAD</t>
  </si>
  <si>
    <t>20715-9465</t>
  </si>
  <si>
    <t>Bowie</t>
  </si>
  <si>
    <t>PRINCE GEORGES</t>
  </si>
  <si>
    <t>Maryland</t>
  </si>
  <si>
    <t>MD</t>
  </si>
  <si>
    <t>bowiestate.edu</t>
  </si>
  <si>
    <t>0014T000009DCob</t>
  </si>
  <si>
    <t>482347cf-3926-4ae5-bb5b-fd956dc0e0ca</t>
  </si>
  <si>
    <t>Mesa Community College</t>
  </si>
  <si>
    <t>MESA CMTY COLL</t>
  </si>
  <si>
    <t>1833 W Southern Ave</t>
  </si>
  <si>
    <t>85202-4866</t>
  </si>
  <si>
    <t>Mesa</t>
  </si>
  <si>
    <t>mc.maricopa.edu</t>
  </si>
  <si>
    <t>0014T000009DCOB</t>
  </si>
  <si>
    <t>1f9f13c6-5fbd-432a-bead-f0cad3bd825f</t>
  </si>
  <si>
    <t>University of Arkansas at Little Rock</t>
  </si>
  <si>
    <t>UA Little Rock</t>
  </si>
  <si>
    <t>2801 S University Ave</t>
  </si>
  <si>
    <t>72204-1000</t>
  </si>
  <si>
    <t>Little Rock</t>
  </si>
  <si>
    <t>Arkansas</t>
  </si>
  <si>
    <t>AR</t>
  </si>
  <si>
    <t>ualr.edu</t>
  </si>
  <si>
    <t>0014T000009DCOb</t>
  </si>
  <si>
    <t>c8fd38ec-a39d-45c0-a9b3-dffd4e0c819d</t>
  </si>
  <si>
    <t>University of Maine at Fort Kent</t>
  </si>
  <si>
    <t>UMFK</t>
  </si>
  <si>
    <t>23 University Dr</t>
  </si>
  <si>
    <t>04743-1292</t>
  </si>
  <si>
    <t>Fort Kent</t>
  </si>
  <si>
    <t>AROOSTOOK</t>
  </si>
  <si>
    <t>umfk.maine.edu</t>
  </si>
  <si>
    <t>0014T000009DCoB</t>
  </si>
  <si>
    <t>9eab2fec-36e4-4579-8b33-e83031496982</t>
  </si>
  <si>
    <t>University of Arkansas for Medical Sciences</t>
  </si>
  <si>
    <t>UAMS</t>
  </si>
  <si>
    <t>4301 W Markham St Lot 601</t>
  </si>
  <si>
    <t>72205-7101</t>
  </si>
  <si>
    <t>uams.edu</t>
  </si>
  <si>
    <t>0014T000009DCOc</t>
  </si>
  <si>
    <t>a8164198-1640-4295-b02c-2bdaf2f259fb</t>
  </si>
  <si>
    <t>Arkansas Baptist College</t>
  </si>
  <si>
    <t>AR BAPTIST COLL</t>
  </si>
  <si>
    <t>1600 Bishop St</t>
  </si>
  <si>
    <t>72202-6099</t>
  </si>
  <si>
    <t>arbaptcol.edu</t>
  </si>
  <si>
    <t>0014T000009DCOd</t>
  </si>
  <si>
    <t>7551edbd-8321-4efd-b46b-df248b11b2e8</t>
  </si>
  <si>
    <t>University of Maine-Orono</t>
  </si>
  <si>
    <t>University of Maine</t>
  </si>
  <si>
    <t>U OF ME ORONO</t>
  </si>
  <si>
    <t>University of Maine - Orono</t>
  </si>
  <si>
    <t>168 College Ave</t>
  </si>
  <si>
    <t>04473-1513</t>
  </si>
  <si>
    <t>Orono</t>
  </si>
  <si>
    <t>umit.maine.edu</t>
  </si>
  <si>
    <t>0014T000009DCoD</t>
  </si>
  <si>
    <t>783bb542-1316-4cb0-83bb-0c925d23725d</t>
  </si>
  <si>
    <t>Cecil College</t>
  </si>
  <si>
    <t>CECIL CMTY COLL</t>
  </si>
  <si>
    <t>Cecil Community College</t>
  </si>
  <si>
    <t>1000 N East Rd</t>
  </si>
  <si>
    <t>21901-1999</t>
  </si>
  <si>
    <t>North East</t>
  </si>
  <si>
    <t>CECIL</t>
  </si>
  <si>
    <t>cecil.cc.md.us</t>
  </si>
  <si>
    <t>0014T000009DCoe</t>
  </si>
  <si>
    <t>f014d292-6541-41c5-8c59-cd428b5bd89d</t>
  </si>
  <si>
    <t>Maine Maritime Academy</t>
  </si>
  <si>
    <t>ME MARITIME ACADEMY</t>
  </si>
  <si>
    <t>1 Pleasant St</t>
  </si>
  <si>
    <t>04421-3034</t>
  </si>
  <si>
    <t>Castine</t>
  </si>
  <si>
    <t>HANCOCK</t>
  </si>
  <si>
    <t>mainemaritime.edu</t>
  </si>
  <si>
    <t>0014T000009DCoE</t>
  </si>
  <si>
    <t>c6b7745e-fb72-449a-b048-9b556b71def4</t>
  </si>
  <si>
    <t>Mohave Community College-Kingman</t>
  </si>
  <si>
    <t>Mohave Community College- Kingman (Main)</t>
  </si>
  <si>
    <t>MOHAVE CMTY COLL KINGMAN</t>
  </si>
  <si>
    <t>1971 E Jagerson Ave</t>
  </si>
  <si>
    <t>86409-1299</t>
  </si>
  <si>
    <t>Kingman</t>
  </si>
  <si>
    <t>MOHAVE</t>
  </si>
  <si>
    <t>mohave.cc.az.us</t>
  </si>
  <si>
    <t>0014T000009DCOE</t>
  </si>
  <si>
    <t>669ea2e0-c684-40c8-b362-f65e19d078f4</t>
  </si>
  <si>
    <t>College of Southern Maryland-Leonardtown</t>
  </si>
  <si>
    <t>College of Southern Maryland- La Plata (Main)</t>
  </si>
  <si>
    <t>CSM</t>
  </si>
  <si>
    <t>College of Southern Maryland</t>
  </si>
  <si>
    <t>CHARLES COUNTY COMMUNITY COLLEGE</t>
  </si>
  <si>
    <t>PO Box 910</t>
  </si>
  <si>
    <t>20646-0910</t>
  </si>
  <si>
    <t>La Plata</t>
  </si>
  <si>
    <t>CHARLES</t>
  </si>
  <si>
    <t>csm.cc.md.us</t>
  </si>
  <si>
    <t>0014T000009DCof</t>
  </si>
  <si>
    <t>4e3944a8-32fe-4ed7-8d0c-b8210629bb67</t>
  </si>
  <si>
    <t>Diné College</t>
  </si>
  <si>
    <t>Dine College</t>
  </si>
  <si>
    <t>DINE COLL</t>
  </si>
  <si>
    <t>NAVAJO COMMUNITY COLLEGE</t>
  </si>
  <si>
    <t>PO Box 67</t>
  </si>
  <si>
    <t>86503-0067</t>
  </si>
  <si>
    <t>Chinle</t>
  </si>
  <si>
    <t>APACHE</t>
  </si>
  <si>
    <t>dinecollege.edu</t>
  </si>
  <si>
    <t>0014T000009DCOF</t>
  </si>
  <si>
    <t>9b581364-ecb2-430d-bfcb-db182fc6a03d</t>
  </si>
  <si>
    <t>University of Arkansas</t>
  </si>
  <si>
    <t>U OF AR FAYETTEVILLE</t>
  </si>
  <si>
    <t>1 University of Arkansas</t>
  </si>
  <si>
    <t>72701-1202</t>
  </si>
  <si>
    <t>Fayetteville</t>
  </si>
  <si>
    <t>uark.edu</t>
  </si>
  <si>
    <t>0014T000009DCOf</t>
  </si>
  <si>
    <t>bcefd8f8-44cd-49f7-9514-c9be4d033418</t>
  </si>
  <si>
    <t>Chesapeake College</t>
  </si>
  <si>
    <t>CHESAPEAKE COLL</t>
  </si>
  <si>
    <t>PO Box 8</t>
  </si>
  <si>
    <t>21679-0008</t>
  </si>
  <si>
    <t>Wye Mills</t>
  </si>
  <si>
    <t>QUEEN ANNE'S</t>
  </si>
  <si>
    <t>chesapeake.edu</t>
  </si>
  <si>
    <t>0014T000009DCog</t>
  </si>
  <si>
    <t>b05d20cb-2fdf-4b5b-b025-b9d52e89f504</t>
  </si>
  <si>
    <t>Northern Arizona University</t>
  </si>
  <si>
    <t>Northern Arizona University - (Main)</t>
  </si>
  <si>
    <t>NAU</t>
  </si>
  <si>
    <t>1899 South San Francisco Street</t>
  </si>
  <si>
    <t>Flagstaff</t>
  </si>
  <si>
    <t>COCONINO</t>
  </si>
  <si>
    <t>nau.edu</t>
  </si>
  <si>
    <t>0014T000009DCOG</t>
  </si>
  <si>
    <t>ce76d6a1-2152-4a3f-94e5-069d4ce5d213</t>
  </si>
  <si>
    <t>University of Arkansas at Pine Bluff</t>
  </si>
  <si>
    <t>UAPB</t>
  </si>
  <si>
    <t>1200 University Dr</t>
  </si>
  <si>
    <t>71601-2780</t>
  </si>
  <si>
    <t>Pine Bluff</t>
  </si>
  <si>
    <t>uapb.edu</t>
  </si>
  <si>
    <t>0014T000009DCOg</t>
  </si>
  <si>
    <t>03ee8bfd-dd6a-4ad9-b5bc-c197499b7f18</t>
  </si>
  <si>
    <t>University of Maine at Presque Isle</t>
  </si>
  <si>
    <t>UMPI</t>
  </si>
  <si>
    <t>181 Main St</t>
  </si>
  <si>
    <t>04769-2844</t>
  </si>
  <si>
    <t>Presque Isle</t>
  </si>
  <si>
    <t>umpi.maine.edu</t>
  </si>
  <si>
    <t>0014T000009DCoG</t>
  </si>
  <si>
    <t>f93199ea-aa9a-407c-a449-efd7e0325b00</t>
  </si>
  <si>
    <t>Arkansas State University-Beebe</t>
  </si>
  <si>
    <t>ASU-BEEBE</t>
  </si>
  <si>
    <t>P O DRAWER H</t>
  </si>
  <si>
    <t>Beebe</t>
  </si>
  <si>
    <t>asub.arknet.edu</t>
  </si>
  <si>
    <t>0014T000009DCOh</t>
  </si>
  <si>
    <t>16709c54-3df4-4d5c-9022-0b8b778d899d</t>
  </si>
  <si>
    <t>Washington Adventist University</t>
  </si>
  <si>
    <t>COLUMBIA UNION COLL</t>
  </si>
  <si>
    <t>Columbia Union College</t>
  </si>
  <si>
    <t>7600 Flower Ave</t>
  </si>
  <si>
    <t>20912-7794</t>
  </si>
  <si>
    <t>Takoma Park</t>
  </si>
  <si>
    <t>cuc.edu</t>
  </si>
  <si>
    <t>0014T000009DCoh</t>
  </si>
  <si>
    <t>490e6086-64b7-484f-a582-3438fc4ae201</t>
  </si>
  <si>
    <t>Arkansas State University-Main Campus</t>
  </si>
  <si>
    <t>Arkansas State University-Jonesboro</t>
  </si>
  <si>
    <t>P.O. Box 790</t>
  </si>
  <si>
    <t>72467-0790</t>
  </si>
  <si>
    <t>State University</t>
  </si>
  <si>
    <t>CRAIGHEAD</t>
  </si>
  <si>
    <t>astate.edu</t>
  </si>
  <si>
    <t>0014T000009DCOi</t>
  </si>
  <si>
    <t>e0177efb-c04b-4ea5-a961-772e03d44dc0</t>
  </si>
  <si>
    <t>Coppin State University</t>
  </si>
  <si>
    <t>Coppin</t>
  </si>
  <si>
    <t>2500 W North Ave</t>
  </si>
  <si>
    <t>21216-3698</t>
  </si>
  <si>
    <t>Baltimore</t>
  </si>
  <si>
    <t>BALTIMORE</t>
  </si>
  <si>
    <t>coppin.edu</t>
  </si>
  <si>
    <t>0014T000009DCoi</t>
  </si>
  <si>
    <t>f49daee7-9e88-4e48-b53e-5ec60d39e411</t>
  </si>
  <si>
    <t>Arkansas Tech University</t>
  </si>
  <si>
    <t>Arkansas Tech University - Russellville (Main)</t>
  </si>
  <si>
    <t>ATU</t>
  </si>
  <si>
    <t>72801-2222</t>
  </si>
  <si>
    <t>Russellville</t>
  </si>
  <si>
    <t>POPE</t>
  </si>
  <si>
    <t>atu.edu</t>
  </si>
  <si>
    <t>0014T000009DCOj</t>
  </si>
  <si>
    <t>f19c7513-f0d5-491f-a49a-26a36a0211ac</t>
  </si>
  <si>
    <t>Phoenix College</t>
  </si>
  <si>
    <t>PHOENIX COLL</t>
  </si>
  <si>
    <t>1202 W Thomas Rd</t>
  </si>
  <si>
    <t>85013-4234</t>
  </si>
  <si>
    <t>pc.maricopa.edu</t>
  </si>
  <si>
    <t>0014T000009DCOJ</t>
  </si>
  <si>
    <t>c4b0c372-996f-4464-a3d0-07dc26c7d04c</t>
  </si>
  <si>
    <t>University of Arkansas at Monticello</t>
  </si>
  <si>
    <t>University of Arkansas at Monticello (Main)</t>
  </si>
  <si>
    <t>UAM</t>
  </si>
  <si>
    <t>PO Box 3598</t>
  </si>
  <si>
    <t>71656-3598</t>
  </si>
  <si>
    <t>Monticello</t>
  </si>
  <si>
    <t>DREW</t>
  </si>
  <si>
    <t>uamont.edu</t>
  </si>
  <si>
    <t>0014T000009DCOk</t>
  </si>
  <si>
    <t>3d62566e-f0e6-4eea-83b3-0f0df802d6be</t>
  </si>
  <si>
    <t>University of New England</t>
  </si>
  <si>
    <t>University of New England- Biddeford (Main)</t>
  </si>
  <si>
    <t>U OF NEW ENGLAND</t>
  </si>
  <si>
    <t>11 Hills Beach Rd</t>
  </si>
  <si>
    <t>04005-9599</t>
  </si>
  <si>
    <t>Biddeford</t>
  </si>
  <si>
    <t>YORK</t>
  </si>
  <si>
    <t>une.edu</t>
  </si>
  <si>
    <t>0014T000009DCoK</t>
  </si>
  <si>
    <t>d659c5e9-60e3-4634-8396-ffe6cb69df0e</t>
  </si>
  <si>
    <t>Northern Maine Community College</t>
  </si>
  <si>
    <t>NORTHERN ME TECH COLL</t>
  </si>
  <si>
    <t>Northern Maine Technical College</t>
  </si>
  <si>
    <t>33 Edgemont Dr</t>
  </si>
  <si>
    <t>04769-2016</t>
  </si>
  <si>
    <t>nmtc.net</t>
  </si>
  <si>
    <t>0014T000009DCoL</t>
  </si>
  <si>
    <t>43cb7cc6-c521-48e7-a3f6-e815b5b09c8a</t>
  </si>
  <si>
    <t>Pima Community College</t>
  </si>
  <si>
    <t>Pima Community College- West</t>
  </si>
  <si>
    <t>Pima County Community College District</t>
  </si>
  <si>
    <t>2202 W Anklam Rd</t>
  </si>
  <si>
    <t>85709-0002</t>
  </si>
  <si>
    <t>pima.edu</t>
  </si>
  <si>
    <t>0014T000009DCOL</t>
  </si>
  <si>
    <t>6d2cb3d5-ce2a-4258-a65e-7e042fd65a0f</t>
  </si>
  <si>
    <t>Black River Technical College</t>
  </si>
  <si>
    <t>BLACK RIVER TECH COLL</t>
  </si>
  <si>
    <t>Hwy 304</t>
  </si>
  <si>
    <t>72455-0468</t>
  </si>
  <si>
    <t>Pocahontas</t>
  </si>
  <si>
    <t>RANDOLPH</t>
  </si>
  <si>
    <t>blackrivertech.org</t>
  </si>
  <si>
    <t>0014T000009DCOm</t>
  </si>
  <si>
    <t>d98bd8c3-69a0-4ade-96fb-e478c7cb4395</t>
  </si>
  <si>
    <t>Frederick Community College</t>
  </si>
  <si>
    <t>FREDERICK CMTY COLL</t>
  </si>
  <si>
    <t>7932 Opossumtown Pike</t>
  </si>
  <si>
    <t>21702-2097</t>
  </si>
  <si>
    <t>Frederick</t>
  </si>
  <si>
    <t>FREDERICK</t>
  </si>
  <si>
    <t>fcc.cc.md.us</t>
  </si>
  <si>
    <t>0014T000009DCom</t>
  </si>
  <si>
    <t>f8373020-5187-49ff-a1d0-f1d458a66d05</t>
  </si>
  <si>
    <t>Maine College of Art</t>
  </si>
  <si>
    <t>MECA</t>
  </si>
  <si>
    <t>97 Spring St</t>
  </si>
  <si>
    <t>04101-3933</t>
  </si>
  <si>
    <t>Portland</t>
  </si>
  <si>
    <t>meca.edu</t>
  </si>
  <si>
    <t>0014T000009DCoM</t>
  </si>
  <si>
    <t>0365a6fe-c24a-444f-a213-ec1e923230f7</t>
  </si>
  <si>
    <t>Frostburg State University</t>
  </si>
  <si>
    <t>FROSTBURG STATE U</t>
  </si>
  <si>
    <t>0 Frostburg State University</t>
  </si>
  <si>
    <t>21532-1094</t>
  </si>
  <si>
    <t>Frostburg</t>
  </si>
  <si>
    <t>ALLEGANY</t>
  </si>
  <si>
    <t>frostburg.edu</t>
  </si>
  <si>
    <t>0014T000009DCon</t>
  </si>
  <si>
    <t>9159ef94-252a-41d7-b22f-a1c6811cd4b8</t>
  </si>
  <si>
    <t>Saint Joseph's College of Maine</t>
  </si>
  <si>
    <t>Saint Joseph's College</t>
  </si>
  <si>
    <t>278 Whites Bridge Rd</t>
  </si>
  <si>
    <t>04084-5236</t>
  </si>
  <si>
    <t>Standish</t>
  </si>
  <si>
    <t>sjcme.edu</t>
  </si>
  <si>
    <t>0014T000009DCoN</t>
  </si>
  <si>
    <t>544f6e03-582d-4405-9fde-211456415d61</t>
  </si>
  <si>
    <t>Southern Maine Community College</t>
  </si>
  <si>
    <t>Southern Maine Community College- South Portland</t>
  </si>
  <si>
    <t>SMCC</t>
  </si>
  <si>
    <t>FORT ROAD</t>
  </si>
  <si>
    <t>South Portland</t>
  </si>
  <si>
    <t>smtc.net</t>
  </si>
  <si>
    <t>0014T000009DCoO</t>
  </si>
  <si>
    <t>1930d891-aff3-48bf-b5ed-4b2d9dffd294</t>
  </si>
  <si>
    <t>University of Central Arkansas</t>
  </si>
  <si>
    <t>U OF CENTRAL AR</t>
  </si>
  <si>
    <t>201 Donaghey Ave</t>
  </si>
  <si>
    <t>72035-5001</t>
  </si>
  <si>
    <t>Conway</t>
  </si>
  <si>
    <t>FAULKNER</t>
  </si>
  <si>
    <t>uca.edu</t>
  </si>
  <si>
    <t>0014T000009DCOo</t>
  </si>
  <si>
    <t>a3445311-7afc-4b46-8d80-45825bf0e00b</t>
  </si>
  <si>
    <t>Rio Salado Community College</t>
  </si>
  <si>
    <t>Rio Salado College</t>
  </si>
  <si>
    <t>RIO SALADO CMTY COLL</t>
  </si>
  <si>
    <t>2323 W 14th St</t>
  </si>
  <si>
    <t>85281-6948</t>
  </si>
  <si>
    <t>rio.maricopa.edu</t>
  </si>
  <si>
    <t>0014T000009DCOP</t>
  </si>
  <si>
    <t>992ad0d8-7c9e-4746-8e54-e73c0559f934</t>
  </si>
  <si>
    <t>University of Southern Maine</t>
  </si>
  <si>
    <t>University of Southern Maine- Portland (Main)</t>
  </si>
  <si>
    <t>U OF SOUTHERN ME</t>
  </si>
  <si>
    <t>96 Falmouth St</t>
  </si>
  <si>
    <t>04103-4864</t>
  </si>
  <si>
    <t>usm.maine.edu</t>
  </si>
  <si>
    <t>0014T000009DCoP</t>
  </si>
  <si>
    <t>1e67280b-d938-4986-8503-9c1fd5aadf16</t>
  </si>
  <si>
    <t>Cossatot Community College of the University of Arkansas</t>
  </si>
  <si>
    <t>UA Cossatot</t>
  </si>
  <si>
    <t>Cossatot Technical College</t>
  </si>
  <si>
    <t>P.O. Box 960</t>
  </si>
  <si>
    <t>71832-0960</t>
  </si>
  <si>
    <t>De Queen</t>
  </si>
  <si>
    <t>SEVIER</t>
  </si>
  <si>
    <t>cossatot.ctc.tec.ar.us</t>
  </si>
  <si>
    <t>0014T000009DCOq</t>
  </si>
  <si>
    <t>d47d9802-35dc-4ad1-88be-916fc9efde35</t>
  </si>
  <si>
    <t>Goucher College</t>
  </si>
  <si>
    <t>GOUCHER COLL</t>
  </si>
  <si>
    <t>1021 Dulaney Valley Rd</t>
  </si>
  <si>
    <t>21204-2780</t>
  </si>
  <si>
    <t>Towson</t>
  </si>
  <si>
    <t>goucher.edu</t>
  </si>
  <si>
    <t>0014T000009DCoq</t>
  </si>
  <si>
    <t>ea93daee-8da9-4cee-bbea-e127d6778c8a</t>
  </si>
  <si>
    <t>Thomas College of Maine</t>
  </si>
  <si>
    <t>Thomas College</t>
  </si>
  <si>
    <t>THOMAS COLL ME</t>
  </si>
  <si>
    <t>180 W River Rd</t>
  </si>
  <si>
    <t>04901-5097</t>
  </si>
  <si>
    <t>thomas.edu</t>
  </si>
  <si>
    <t>0014T000009DCoQ</t>
  </si>
  <si>
    <t>3cfe68b0-dd6d-4d8a-a3e4-ba1e6ae3856c</t>
  </si>
  <si>
    <t>Hagerstown Community College</t>
  </si>
  <si>
    <t>11400 Robinwood Dr</t>
  </si>
  <si>
    <t>21742-6590</t>
  </si>
  <si>
    <t>Hagerstown</t>
  </si>
  <si>
    <t>hcc.cc.md.us</t>
  </si>
  <si>
    <t>0014T000009DCor</t>
  </si>
  <si>
    <t>89f45d4a-a120-475e-a57a-6784f30dd8ce</t>
  </si>
  <si>
    <t>Scottsdale Community College</t>
  </si>
  <si>
    <t>SCOTTSDALE CMTY COLL</t>
  </si>
  <si>
    <t>9000 E Chaparral Rd</t>
  </si>
  <si>
    <t>85256-2626</t>
  </si>
  <si>
    <t>Scottsdale</t>
  </si>
  <si>
    <t>sc.maricopa.edu</t>
  </si>
  <si>
    <t>0014T000009DCOR</t>
  </si>
  <si>
    <t>5fe4e05c-2cd7-464a-af65-6ef9546a3a7c</t>
  </si>
  <si>
    <t>Harford Community College</t>
  </si>
  <si>
    <t>HARFORD CMTY COLL</t>
  </si>
  <si>
    <t>401 Thomas Run Rd</t>
  </si>
  <si>
    <t>21015-1696</t>
  </si>
  <si>
    <t>Bel Air</t>
  </si>
  <si>
    <t>HARFORD</t>
  </si>
  <si>
    <t>harford.cc.md.us</t>
  </si>
  <si>
    <t>0014T000009DCos</t>
  </si>
  <si>
    <t>244dd581-cc38-4d1b-94c1-b3bc973fc7bc</t>
  </si>
  <si>
    <t>South Mountain Community College</t>
  </si>
  <si>
    <t>SOUTH MOUNTAIN CMTY COLL</t>
  </si>
  <si>
    <t>7050 S 24th St</t>
  </si>
  <si>
    <t>85042-5898</t>
  </si>
  <si>
    <t>smc.maricopa.edu</t>
  </si>
  <si>
    <t>0014T000009DCOS</t>
  </si>
  <si>
    <t>cdbb2dcd-df71-4f07-a44c-62b889d74f13</t>
  </si>
  <si>
    <t>East Arkansas Community College</t>
  </si>
  <si>
    <t>EAST AR CMTY COLL</t>
  </si>
  <si>
    <t>Forrest City</t>
  </si>
  <si>
    <t>SAINT FRANCIS</t>
  </si>
  <si>
    <t>eacc.cc.ar.us</t>
  </si>
  <si>
    <t>0014T000009DCOt</t>
  </si>
  <si>
    <t>19cbffbe-bd9d-4b66-83e2-e5c4d5f77be7</t>
  </si>
  <si>
    <t>University of New England-Westbrook College of Health Professions</t>
  </si>
  <si>
    <t>University of New England- Westbrook College of Health Professions</t>
  </si>
  <si>
    <t>U OF NEW ENGLAND WESTBROOK COL</t>
  </si>
  <si>
    <t>U of New England Westbrook College</t>
  </si>
  <si>
    <t>716 Stevens Ave</t>
  </si>
  <si>
    <t>04103-2656</t>
  </si>
  <si>
    <t>0014T000009DCoT</t>
  </si>
  <si>
    <t>2b23522a-de43-47d7-a262-e887b3849d8d</t>
  </si>
  <si>
    <t>Allegany College of Maryland</t>
  </si>
  <si>
    <t>Allegany College of Maryland - Cumberland (Main)</t>
  </si>
  <si>
    <t>ALLEGANY COLL OF MD</t>
  </si>
  <si>
    <t>ALLEGANY COLLEGE</t>
  </si>
  <si>
    <t>WILLOWBROOK ROAD</t>
  </si>
  <si>
    <t>ac.cc.md.us</t>
  </si>
  <si>
    <t>0014T000009DCoU</t>
  </si>
  <si>
    <t>90f0bcfa-5479-46f9-9cc5-90b59015ad7e</t>
  </si>
  <si>
    <t>Hazard Community and Technical College</t>
  </si>
  <si>
    <t>Hazard Community and Technical College (Main)</t>
  </si>
  <si>
    <t>HAZARD CMTY AND TECH COLL</t>
  </si>
  <si>
    <t>1 Community College Dr</t>
  </si>
  <si>
    <t>41701-2402</t>
  </si>
  <si>
    <t>Hazard</t>
  </si>
  <si>
    <t>PERRY</t>
  </si>
  <si>
    <t>hazcc.kctcs.net</t>
  </si>
  <si>
    <t>0014T000009DClb</t>
  </si>
  <si>
    <t>4b4c520b-2b77-4ff0-88f6-f529b00f50f2</t>
  </si>
  <si>
    <t>Hood College</t>
  </si>
  <si>
    <t>Hood</t>
  </si>
  <si>
    <t>200 Rosemont Ave.</t>
  </si>
  <si>
    <t>21701-8575</t>
  </si>
  <si>
    <t>hood.edu</t>
  </si>
  <si>
    <t>0014T000009DCou</t>
  </si>
  <si>
    <t>d1e1df2f-b30f-44c6-aa2e-d9869c17ea5e</t>
  </si>
  <si>
    <t>Anne Arundel Community College</t>
  </si>
  <si>
    <t>AACC</t>
  </si>
  <si>
    <t>101 College Pkwy</t>
  </si>
  <si>
    <t>21012-1895</t>
  </si>
  <si>
    <t>Arnold</t>
  </si>
  <si>
    <t>ANNE ARUNDEL</t>
  </si>
  <si>
    <t>aacc.edu</t>
  </si>
  <si>
    <t>0014T000009DCoV</t>
  </si>
  <si>
    <t>c2244152-5199-475f-a5be-5b58b76aa57b</t>
  </si>
  <si>
    <t>Howard Community College</t>
  </si>
  <si>
    <t>LITTLE PATUXENT PARKWAY</t>
  </si>
  <si>
    <t>howardcc.edu</t>
  </si>
  <si>
    <t>0014T000009DCov</t>
  </si>
  <si>
    <t>24d49016-f33e-4685-836e-bd1869489efb</t>
  </si>
  <si>
    <t>National Park College</t>
  </si>
  <si>
    <t>GARLAND CO CMTY COLL</t>
  </si>
  <si>
    <t>101 College Dr</t>
  </si>
  <si>
    <t>71913-9173</t>
  </si>
  <si>
    <t>Hot Springs</t>
  </si>
  <si>
    <t>GARLAND</t>
  </si>
  <si>
    <t>gccc.cc.ar.us</t>
  </si>
  <si>
    <t>0014T000009DCOv</t>
  </si>
  <si>
    <t>cd0f0517-504a-4f89-a6c6-2541b3d2a09d</t>
  </si>
  <si>
    <t>University of Arkansas Community College-Batesville</t>
  </si>
  <si>
    <t>UACCB</t>
  </si>
  <si>
    <t>GATEWAY TECHNICAL COLLEGE</t>
  </si>
  <si>
    <t>PO Box 3350</t>
  </si>
  <si>
    <t>72503-3350</t>
  </si>
  <si>
    <t>Batesville</t>
  </si>
  <si>
    <t>INDEPENDENCE</t>
  </si>
  <si>
    <t>uaccb.cc.ar.us</t>
  </si>
  <si>
    <t>0014T000009DCOw</t>
  </si>
  <si>
    <t>3db0690c-34d2-4a85-8dea-1795ebd28ab4</t>
  </si>
  <si>
    <t>Johns Hopkins University</t>
  </si>
  <si>
    <t>Johns Hopkins University- Baltimore (Main)</t>
  </si>
  <si>
    <t>Johns Hopkins</t>
  </si>
  <si>
    <t>3400 N Charles St</t>
  </si>
  <si>
    <t>21218-2680</t>
  </si>
  <si>
    <t>jhu.edu</t>
  </si>
  <si>
    <t>0014T000009DCox</t>
  </si>
  <si>
    <t>90435c33-c8f4-4880-9273-5a82b57a3833</t>
  </si>
  <si>
    <t>Baltimore City Community College</t>
  </si>
  <si>
    <t>BALTIMORE CITY CMTY COLL</t>
  </si>
  <si>
    <t>2901 Liberty Heights Ave</t>
  </si>
  <si>
    <t>21215-7893</t>
  </si>
  <si>
    <t>bccc.state.md.us</t>
  </si>
  <si>
    <t>0014T000009DCoY</t>
  </si>
  <si>
    <t>ec080bd0-2a93-4c71-a060-5215cbc1be7d</t>
  </si>
  <si>
    <t>Harding University</t>
  </si>
  <si>
    <t>HARDING U</t>
  </si>
  <si>
    <t>900 E Center Ave # 2250</t>
  </si>
  <si>
    <t>72149-0002</t>
  </si>
  <si>
    <t>Searcy</t>
  </si>
  <si>
    <t>harding.edu</t>
  </si>
  <si>
    <t>0014T000009DCOy</t>
  </si>
  <si>
    <t>875aa12d-7113-4f22-9229-4106f1f9a7c5</t>
  </si>
  <si>
    <t>Henderson State University</t>
  </si>
  <si>
    <t>HENDERSON STATE U</t>
  </si>
  <si>
    <t>1100 Henderson St</t>
  </si>
  <si>
    <t>71999-0001</t>
  </si>
  <si>
    <t>Arkadelphia</t>
  </si>
  <si>
    <t>CLARK</t>
  </si>
  <si>
    <t>hsu.edu</t>
  </si>
  <si>
    <t>0014T000009DCOz</t>
  </si>
  <si>
    <t>5ec3dce4-1bad-4153-854d-de440fbac085</t>
  </si>
  <si>
    <t>University of Baltimore</t>
  </si>
  <si>
    <t>UB</t>
  </si>
  <si>
    <t>CHARLES AT MOUNT ROYAL</t>
  </si>
  <si>
    <t>ubalt.edu</t>
  </si>
  <si>
    <t>0014T000009DCoZ</t>
  </si>
  <si>
    <t>700afaf4-252d-4fe0-af29-097f1c767a55</t>
  </si>
  <si>
    <t>Hendrix College</t>
  </si>
  <si>
    <t>HENDRIX COLL</t>
  </si>
  <si>
    <t>Washington &amp; Independence</t>
  </si>
  <si>
    <t>hendrix.edu</t>
  </si>
  <si>
    <t>0014T000009DCP0</t>
  </si>
  <si>
    <t>e3b24936-328a-48a4-b7bb-5ceacc05c3f6</t>
  </si>
  <si>
    <t>Loyola University Maryland</t>
  </si>
  <si>
    <t>LOYOLA U OF MD</t>
  </si>
  <si>
    <t>LOYOLA COLL</t>
  </si>
  <si>
    <t>4501 N Charles St</t>
  </si>
  <si>
    <t>21210-2601</t>
  </si>
  <si>
    <t>CITY</t>
  </si>
  <si>
    <t>loyola.edu</t>
  </si>
  <si>
    <t>0014T000009DCp0</t>
  </si>
  <si>
    <t>49065752-7454-4152-b74a-7c43d9d592be</t>
  </si>
  <si>
    <t>John Brown University</t>
  </si>
  <si>
    <t>JOHN BROWN U</t>
  </si>
  <si>
    <t>2000 W University St</t>
  </si>
  <si>
    <t>72761-2121</t>
  </si>
  <si>
    <t>Siloam Springs</t>
  </si>
  <si>
    <t>BENTON</t>
  </si>
  <si>
    <t>jbu.edu</t>
  </si>
  <si>
    <t>0014T000009DCP2</t>
  </si>
  <si>
    <t>7d99fee3-724e-465e-a09f-881e24b93bc6</t>
  </si>
  <si>
    <t>University of Maryland Global Campus</t>
  </si>
  <si>
    <t>University of Maryland-Global Campus</t>
  </si>
  <si>
    <t>UMGC</t>
  </si>
  <si>
    <t>Univ. of Maryland-University College</t>
  </si>
  <si>
    <t>3501 University Blvd E</t>
  </si>
  <si>
    <t>20783-7998</t>
  </si>
  <si>
    <t>Adelphi</t>
  </si>
  <si>
    <t>umuc.edu</t>
  </si>
  <si>
    <t>0014T000009DCp2</t>
  </si>
  <si>
    <t>e4d050fd-3adc-40b2-8783-6292b5cd7297</t>
  </si>
  <si>
    <t>Arkansas State University Mid-South</t>
  </si>
  <si>
    <t>ASU Mid-South</t>
  </si>
  <si>
    <t>2000 W Broadway St</t>
  </si>
  <si>
    <t>72301-3829</t>
  </si>
  <si>
    <t>West Memphis</t>
  </si>
  <si>
    <t>CRITTENDEN</t>
  </si>
  <si>
    <t>mscc.cc.ar.us</t>
  </si>
  <si>
    <t>0014T000009DCP3</t>
  </si>
  <si>
    <t>fa94db8b-6f69-4c55-9444-a0a4b32bfeb4</t>
  </si>
  <si>
    <t>Arkansas Northeastern College</t>
  </si>
  <si>
    <t>MISSISSIPPI CO CMTY COLL</t>
  </si>
  <si>
    <t>Miss Cty Community College</t>
  </si>
  <si>
    <t>PO Box 1109</t>
  </si>
  <si>
    <t>72316-1109</t>
  </si>
  <si>
    <t>Blytheville</t>
  </si>
  <si>
    <t>MISSISSIPPI</t>
  </si>
  <si>
    <t>mccc.cc.ar.us</t>
  </si>
  <si>
    <t>0014T000009DCP4</t>
  </si>
  <si>
    <t>0ce7c99c-1df6-4969-8d58-b1af8516824a</t>
  </si>
  <si>
    <t>University of Maryland  Baltimore</t>
  </si>
  <si>
    <t>University of Maryland, Baltimore</t>
  </si>
  <si>
    <t>U OF MD BALTIMORE PROF SCHOOLS</t>
  </si>
  <si>
    <t>U. of Maryland Baltimore Prof. Schools</t>
  </si>
  <si>
    <t>520 W Lombard St</t>
  </si>
  <si>
    <t>21201-1603</t>
  </si>
  <si>
    <t>umaryland.edu</t>
  </si>
  <si>
    <t>0014T000009DCp4</t>
  </si>
  <si>
    <t>3d368219-844f-4e4a-b49c-e523476ad4fa</t>
  </si>
  <si>
    <t>University of Maryland-Baltimore County</t>
  </si>
  <si>
    <t>UMBC</t>
  </si>
  <si>
    <t>1000 Hilltop Cir</t>
  </si>
  <si>
    <t>21250-0002</t>
  </si>
  <si>
    <t>umbc.edu</t>
  </si>
  <si>
    <t>0014T000009DCp5</t>
  </si>
  <si>
    <t>1896a85e-4c85-4bcf-a360-78810f7e0d2f</t>
  </si>
  <si>
    <t>University of Maryland-College Park</t>
  </si>
  <si>
    <t>U OF MD COLLEGE PARK</t>
  </si>
  <si>
    <t>University of Maryland</t>
  </si>
  <si>
    <t>20742-0001</t>
  </si>
  <si>
    <t>College Park</t>
  </si>
  <si>
    <t>umd.edu</t>
  </si>
  <si>
    <t>0014T000009DCp6</t>
  </si>
  <si>
    <t>9404e971-cb71-407f-9834-51a6b8f8f489</t>
  </si>
  <si>
    <t>Maryland Institute College of Art</t>
  </si>
  <si>
    <t>MICA</t>
  </si>
  <si>
    <t>1300 W Mount Royal Ave</t>
  </si>
  <si>
    <t>21217-4191</t>
  </si>
  <si>
    <t>BALTIMORE CITY</t>
  </si>
  <si>
    <t>mica.edu</t>
  </si>
  <si>
    <t>0014T000009DCp7</t>
  </si>
  <si>
    <t>aad62825-16d0-4203-ac2b-ca47e775b983</t>
  </si>
  <si>
    <t>North Arkansas College</t>
  </si>
  <si>
    <t>Northark</t>
  </si>
  <si>
    <t>NORTH AR CMTY TECH COLL</t>
  </si>
  <si>
    <t>PIONEER RIDGE</t>
  </si>
  <si>
    <t>Harrison</t>
  </si>
  <si>
    <t>BOONE</t>
  </si>
  <si>
    <t>pioneer.northark.cc.ar.us</t>
  </si>
  <si>
    <t>0014T000009DCP7</t>
  </si>
  <si>
    <t>99a111e5-2748-48d0-9dae-269b7d985532</t>
  </si>
  <si>
    <t>Ouachita Baptist University</t>
  </si>
  <si>
    <t>OBU</t>
  </si>
  <si>
    <t>410 Ouachita St</t>
  </si>
  <si>
    <t>71998-0001</t>
  </si>
  <si>
    <t>obu.edu</t>
  </si>
  <si>
    <t>0014T000009DCP8</t>
  </si>
  <si>
    <t>2f4633c6-0eea-4ca1-8131-1df790f23d93</t>
  </si>
  <si>
    <t>University of Maryland Eastern Shore</t>
  </si>
  <si>
    <t>UMES</t>
  </si>
  <si>
    <t>Princess Anne</t>
  </si>
  <si>
    <t>umes.edu</t>
  </si>
  <si>
    <t>0014T000009DCp8</t>
  </si>
  <si>
    <t>32176e4c-9fee-460d-9ef6-0f724046eea4</t>
  </si>
  <si>
    <t>Arkansas State University Three Rivers</t>
  </si>
  <si>
    <t>ASUTR</t>
  </si>
  <si>
    <t>72104-3520</t>
  </si>
  <si>
    <t>Malvern</t>
  </si>
  <si>
    <t>HOT SPRING</t>
  </si>
  <si>
    <t>otcweb.org</t>
  </si>
  <si>
    <t>0014T000009DCP9</t>
  </si>
  <si>
    <t>c621d49d-cb68-4560-97ad-2dae62dac06a</t>
  </si>
  <si>
    <t>Montgomery College-Rockville</t>
  </si>
  <si>
    <t>Montgomery College- Rockville</t>
  </si>
  <si>
    <t>Montgomery College - Rockville</t>
  </si>
  <si>
    <t>Montgomery College</t>
  </si>
  <si>
    <t>51 Mannakee St</t>
  </si>
  <si>
    <t>20850-1199</t>
  </si>
  <si>
    <t>Rockville</t>
  </si>
  <si>
    <t>montgomerycollege.org</t>
  </si>
  <si>
    <t>0014T000009DCpA</t>
  </si>
  <si>
    <t>5e15b5f0-5d9e-40f5-91f6-ffa1281f166d</t>
  </si>
  <si>
    <t>Ozarka College</t>
  </si>
  <si>
    <t>Ozarka College- Melbourne (Main)</t>
  </si>
  <si>
    <t>OZARKA COLL</t>
  </si>
  <si>
    <t>OZARKA TECHNICAL COLLEGE</t>
  </si>
  <si>
    <t>218 College Dr</t>
  </si>
  <si>
    <t>72556-8708</t>
  </si>
  <si>
    <t>Melbourne</t>
  </si>
  <si>
    <t>IZARD</t>
  </si>
  <si>
    <t>ozarka.edu</t>
  </si>
  <si>
    <t>0014T000009DCPA</t>
  </si>
  <si>
    <t>e60c47a4-24b2-43af-aabd-dc7c5b7f924d</t>
  </si>
  <si>
    <t>Wor-Wic Community College</t>
  </si>
  <si>
    <t>WOR-WIC CMTY COLL</t>
  </si>
  <si>
    <t>32000 Campus Dr</t>
  </si>
  <si>
    <t>21804-1486</t>
  </si>
  <si>
    <t>Salisbury</t>
  </si>
  <si>
    <t>WICOMICO</t>
  </si>
  <si>
    <t>worwic.cc.md.us</t>
  </si>
  <si>
    <t>0014T000009DCpa</t>
  </si>
  <si>
    <t>3036396e-2091-4596-890d-8541a4b5712a</t>
  </si>
  <si>
    <t>Montgomery College-Tacoma Park</t>
  </si>
  <si>
    <t>Montgomery College- Takoma Park</t>
  </si>
  <si>
    <t>MONTGOMERY COLL TAKOMA PARK</t>
  </si>
  <si>
    <t>Montgomery College - Takoma Park</t>
  </si>
  <si>
    <t>7600 Takoma Ave</t>
  </si>
  <si>
    <t>20912-4199</t>
  </si>
  <si>
    <t>montgomerycollege.com</t>
  </si>
  <si>
    <t>0014T000009DCpB</t>
  </si>
  <si>
    <t>c64dff1a-88e4-44e4-8d16-3677ecf9bdd8</t>
  </si>
  <si>
    <t>Montgomery College-Germantown</t>
  </si>
  <si>
    <t>Montgomery College- Germantown (Main)</t>
  </si>
  <si>
    <t>MONTGOMERY COLL GERMANTOWN</t>
  </si>
  <si>
    <t>Montgomery College - Germantown</t>
  </si>
  <si>
    <t>20200 Observation Dr</t>
  </si>
  <si>
    <t>20876-4098</t>
  </si>
  <si>
    <t>Germantown</t>
  </si>
  <si>
    <t>0014T000009DCpC</t>
  </si>
  <si>
    <t>0f6ba289-e14b-4381-8199-511644e309f2</t>
  </si>
  <si>
    <t>University of Arkansas Community College-Morrilton</t>
  </si>
  <si>
    <t>Petit Jean College</t>
  </si>
  <si>
    <t>PETIT JEAN TECHNICAL COLLEGE</t>
  </si>
  <si>
    <t>PO Box 586</t>
  </si>
  <si>
    <t>72110-0586</t>
  </si>
  <si>
    <t>Morrilton</t>
  </si>
  <si>
    <t>CONWAY</t>
  </si>
  <si>
    <t>uaccm.cc.ar.us</t>
  </si>
  <si>
    <t>0014T000009DCPC</t>
  </si>
  <si>
    <t>4fca4c1c-d10a-42c5-80f6-4cb83dc57a0f</t>
  </si>
  <si>
    <t>Morgan State University</t>
  </si>
  <si>
    <t>MORGAN STATE U</t>
  </si>
  <si>
    <t>1700 E Cold Spring Ln</t>
  </si>
  <si>
    <t>21251-0002</t>
  </si>
  <si>
    <t>morgan.edu</t>
  </si>
  <si>
    <t>0014T000009DCpD</t>
  </si>
  <si>
    <t>bb0bb72d-5780-4772-975c-bda9628d9129</t>
  </si>
  <si>
    <t>Philander Smith College</t>
  </si>
  <si>
    <t>PSC</t>
  </si>
  <si>
    <t>812 W 13th St</t>
  </si>
  <si>
    <t>72202-3718</t>
  </si>
  <si>
    <t>philander.edu</t>
  </si>
  <si>
    <t>0014T000009DCPD</t>
  </si>
  <si>
    <t>00990e00-d241-407e-9faf-2696d7990534</t>
  </si>
  <si>
    <t>American International College</t>
  </si>
  <si>
    <t>AIC</t>
  </si>
  <si>
    <t>1000 State St</t>
  </si>
  <si>
    <t>01109-3155</t>
  </si>
  <si>
    <t>HAMPDEN</t>
  </si>
  <si>
    <t>Massachusetts</t>
  </si>
  <si>
    <t>MA</t>
  </si>
  <si>
    <t>aic.edu</t>
  </si>
  <si>
    <t>0014T000009DCpe</t>
  </si>
  <si>
    <t>a5eee9bf-8646-45dc-95f6-e29d3c19c0f5</t>
  </si>
  <si>
    <t>Mount St. Mary's University</t>
  </si>
  <si>
    <t>Mount St Mary's University - Emmitsburg (Main)</t>
  </si>
  <si>
    <t>MT ST MARYS COLL MD</t>
  </si>
  <si>
    <t>16300 Old Emmitsburg Rd</t>
  </si>
  <si>
    <t>21727-7700</t>
  </si>
  <si>
    <t>Emmitsburg</t>
  </si>
  <si>
    <t>msmary.edu</t>
  </si>
  <si>
    <t>0014T000009DCpE</t>
  </si>
  <si>
    <t>403c8b25-ab85-49b2-b600-daf051b33c7c</t>
  </si>
  <si>
    <t>Phillips Community College of the University of Arkansas</t>
  </si>
  <si>
    <t>PCCUA</t>
  </si>
  <si>
    <t>PO Box 785</t>
  </si>
  <si>
    <t>72342-0785</t>
  </si>
  <si>
    <t>Helena</t>
  </si>
  <si>
    <t>PHILLIPS</t>
  </si>
  <si>
    <t>pccua.cc.ar.us</t>
  </si>
  <si>
    <t>0014T000009DCPE</t>
  </si>
  <si>
    <t>a2898ece-df2c-4921-9675-e5705ffadde0</t>
  </si>
  <si>
    <t>American River College</t>
  </si>
  <si>
    <t>American River</t>
  </si>
  <si>
    <t>4700 College Oak Dr</t>
  </si>
  <si>
    <t>95841-4286</t>
  </si>
  <si>
    <t>Sacramento</t>
  </si>
  <si>
    <t>SACRAMENTO</t>
  </si>
  <si>
    <t>California</t>
  </si>
  <si>
    <t>CA</t>
  </si>
  <si>
    <t>arc.losrios.cc.ca.us</t>
  </si>
  <si>
    <t>0014T000009DCPf</t>
  </si>
  <si>
    <t>37c4148d-ff44-4cb8-8a21-d8f25b624742</t>
  </si>
  <si>
    <t>Amherst College</t>
  </si>
  <si>
    <t>AMHERST COLL</t>
  </si>
  <si>
    <t>1 Amherst College</t>
  </si>
  <si>
    <t>01002-5003</t>
  </si>
  <si>
    <t>Amherst</t>
  </si>
  <si>
    <t>HAMPSHIRE</t>
  </si>
  <si>
    <t>amherst.edu</t>
  </si>
  <si>
    <t>0014T000009DCpf</t>
  </si>
  <si>
    <t>49afcd92-1382-45ed-a94a-35e88a0cf2ba</t>
  </si>
  <si>
    <t>Southeast Arkansas College</t>
  </si>
  <si>
    <t>SEARK College</t>
  </si>
  <si>
    <t>SOUTHEAST AR TECH COLL</t>
  </si>
  <si>
    <t>2220 W 18th Ave</t>
  </si>
  <si>
    <t>71603-3903</t>
  </si>
  <si>
    <t>seark.org</t>
  </si>
  <si>
    <t>0014T000009DCPF</t>
  </si>
  <si>
    <t>a8dd2e84-cda5-47f3-b99f-8fdfc66f7769</t>
  </si>
  <si>
    <t>Antelope Valley College</t>
  </si>
  <si>
    <t>ANTELOPE VALLEY COLL</t>
  </si>
  <si>
    <t>3041 W Avenue K</t>
  </si>
  <si>
    <t>93536-5426</t>
  </si>
  <si>
    <t>Lancaster</t>
  </si>
  <si>
    <t>LOS ANGELES</t>
  </si>
  <si>
    <t>avc.edu</t>
  </si>
  <si>
    <t>0014T000009DCPg</t>
  </si>
  <si>
    <t>c3c406bf-2bc0-4413-af15-f98b2202064c</t>
  </si>
  <si>
    <t>Notre Dame of Maryland University</t>
  </si>
  <si>
    <t>NDMU</t>
  </si>
  <si>
    <t>College of Notre Dame-Maryland</t>
  </si>
  <si>
    <t>4701 N Charles St</t>
  </si>
  <si>
    <t>21210-2404</t>
  </si>
  <si>
    <t>ndm.edu</t>
  </si>
  <si>
    <t>0014T000009DCpG</t>
  </si>
  <si>
    <t>7755713f-af05-4a3c-8b9d-3783143231ae</t>
  </si>
  <si>
    <t>University of Arkansas-Pulaski Technical College</t>
  </si>
  <si>
    <t>Pulaski Technical College</t>
  </si>
  <si>
    <t>UA-Pulaski Tech</t>
  </si>
  <si>
    <t>3000 W Scenic Dr</t>
  </si>
  <si>
    <t>72118-3347</t>
  </si>
  <si>
    <t>N Little Rock</t>
  </si>
  <si>
    <t>ptc.tec.ar.us</t>
  </si>
  <si>
    <t>0014T000009DCPG</t>
  </si>
  <si>
    <t>4885a628-06b4-4b51-8591-4ffe9848550e</t>
  </si>
  <si>
    <t>Anna Maria College</t>
  </si>
  <si>
    <t>ANNA MARIA COLL</t>
  </si>
  <si>
    <t>SUNSET LANE</t>
  </si>
  <si>
    <t>Paxton</t>
  </si>
  <si>
    <t>WORCESTER</t>
  </si>
  <si>
    <t>annamaria.edu</t>
  </si>
  <si>
    <t>0014T000009DCph</t>
  </si>
  <si>
    <t>e2b3ca61-fce3-46ca-b31d-ab2551cc9ecf</t>
  </si>
  <si>
    <t>Peabody Institute of Johns Hopkins University</t>
  </si>
  <si>
    <t>Johns Hopkins University- Peabody Conservatory</t>
  </si>
  <si>
    <t>PEABODY INST OF JOHNS HOPKINS</t>
  </si>
  <si>
    <t>Peabody Institute of Johns Hopkins Univ.</t>
  </si>
  <si>
    <t>1 E Mount Vernon Pl</t>
  </si>
  <si>
    <t>21202-2397</t>
  </si>
  <si>
    <t>0014T000009DCpH</t>
  </si>
  <si>
    <t>381da6a6-7eee-488e-bdae-e6ec0874f1e9</t>
  </si>
  <si>
    <t>University of Arkansas Hope-Texarkana</t>
  </si>
  <si>
    <t>University of Arkansas Community College-Hope</t>
  </si>
  <si>
    <t>UAHT</t>
  </si>
  <si>
    <t>U of AR Community College At Hope</t>
  </si>
  <si>
    <t>2500 S Main St</t>
  </si>
  <si>
    <t>71801-8139</t>
  </si>
  <si>
    <t>Hope</t>
  </si>
  <si>
    <t>HEMPSTEAD</t>
  </si>
  <si>
    <t>uacch.cc.ar.us</t>
  </si>
  <si>
    <t>0014T000009DCPH</t>
  </si>
  <si>
    <t>511fcfac-95f5-4b83-a4a6-1a6ea8fc2585</t>
  </si>
  <si>
    <t>Art Center College of Design</t>
  </si>
  <si>
    <t>ART CTR COLL OF DESIGN</t>
  </si>
  <si>
    <t>1700 Lida St</t>
  </si>
  <si>
    <t>91103-1999</t>
  </si>
  <si>
    <t>Pasadena</t>
  </si>
  <si>
    <t>artcenter.edu</t>
  </si>
  <si>
    <t>0014T000009DCPi</t>
  </si>
  <si>
    <t>88fefa6c-c1bf-4220-934c-6c7396540f40</t>
  </si>
  <si>
    <t>Prince George's Community College</t>
  </si>
  <si>
    <t>PGCC</t>
  </si>
  <si>
    <t>301 Largo Rd</t>
  </si>
  <si>
    <t>20774-2199</t>
  </si>
  <si>
    <t>Largo</t>
  </si>
  <si>
    <t>pgweb.pg.cc.md.us</t>
  </si>
  <si>
    <t>0014T000009DCpI</t>
  </si>
  <si>
    <t>ad775873-6aa7-4297-b69d-b4d3f52bf84e</t>
  </si>
  <si>
    <t>Assumption College</t>
  </si>
  <si>
    <t>ASSUMPTION COLL</t>
  </si>
  <si>
    <t>Assumption University</t>
  </si>
  <si>
    <t>500 Salisbury St</t>
  </si>
  <si>
    <t>01609-1265</t>
  </si>
  <si>
    <t>Worcester</t>
  </si>
  <si>
    <t>assumption.edu</t>
  </si>
  <si>
    <t>0014T000009DCpj</t>
  </si>
  <si>
    <t>8e47c155-4b0e-4199-be1e-e08d0549ea69</t>
  </si>
  <si>
    <t>Azusa Pacific University</t>
  </si>
  <si>
    <t>AZUSA PACIFIC U</t>
  </si>
  <si>
    <t>901 E Alosta Ave</t>
  </si>
  <si>
    <t>91702-2701</t>
  </si>
  <si>
    <t>Azusa</t>
  </si>
  <si>
    <t>apu.edu</t>
  </si>
  <si>
    <t>0014T000009DCPj</t>
  </si>
  <si>
    <t>9bc73c4a-4ed9-4b07-8e5b-78d2ea1fa2d0</t>
  </si>
  <si>
    <t>Bakersfield College</t>
  </si>
  <si>
    <t>BAKERSFIELD COLL</t>
  </si>
  <si>
    <t>1801 Panorama Dr</t>
  </si>
  <si>
    <t>93305-1299</t>
  </si>
  <si>
    <t>Bakersfield</t>
  </si>
  <si>
    <t>KERN</t>
  </si>
  <si>
    <t>bakersfieldcollege.edu</t>
  </si>
  <si>
    <t>0014T000009DCPk</t>
  </si>
  <si>
    <t>c3f81dad-39a0-4763-9506-531968c707d6</t>
  </si>
  <si>
    <t>Salisbury University</t>
  </si>
  <si>
    <t>SALISBURY STATE U</t>
  </si>
  <si>
    <t>Salisbury State College</t>
  </si>
  <si>
    <t>ssu.edu</t>
  </si>
  <si>
    <t>0014T000009DCpK</t>
  </si>
  <si>
    <t>ea6ee4db-ab9d-4792-8a25-13fdedbec4c6</t>
  </si>
  <si>
    <t>Babson College</t>
  </si>
  <si>
    <t>BABSON COLL</t>
  </si>
  <si>
    <t>231 Forest St.</t>
  </si>
  <si>
    <t>02457-0310</t>
  </si>
  <si>
    <t>Babson Park</t>
  </si>
  <si>
    <t>WELLESLEY</t>
  </si>
  <si>
    <t>babson.edu</t>
  </si>
  <si>
    <t>0014T000009DCpl</t>
  </si>
  <si>
    <t>ed74f61d-09c0-439b-99fb-9c1103cdc6d7</t>
  </si>
  <si>
    <t>Barstow College</t>
  </si>
  <si>
    <t>Barstow Community College</t>
  </si>
  <si>
    <t>BARSTOW COLL</t>
  </si>
  <si>
    <t>2700 Barstow Rd</t>
  </si>
  <si>
    <t>92311-6608</t>
  </si>
  <si>
    <t>Barstow</t>
  </si>
  <si>
    <t>SAN BERNARDINO</t>
  </si>
  <si>
    <t>barstow.cc.ca.us</t>
  </si>
  <si>
    <t>0014T000009DCPl</t>
  </si>
  <si>
    <t>23be6557-1d02-4a66-b41b-38c89b5a7857</t>
  </si>
  <si>
    <t>St. Mary's College of Maryland</t>
  </si>
  <si>
    <t>St Mary's College of Maryland</t>
  </si>
  <si>
    <t>ST MARYS COLL OF MD</t>
  </si>
  <si>
    <t>18952 E Fisher Rd</t>
  </si>
  <si>
    <t>20686-3001</t>
  </si>
  <si>
    <t>Saint Marys City</t>
  </si>
  <si>
    <t>ST MARYS</t>
  </si>
  <si>
    <t>smcm.edu</t>
  </si>
  <si>
    <t>0014T000009DCpM</t>
  </si>
  <si>
    <t>3f303f44-a22d-4c40-91a7-4c374ed0aa06</t>
  </si>
  <si>
    <t>Bay Path University</t>
  </si>
  <si>
    <t>Bay Path University- Longmeadow (Main)</t>
  </si>
  <si>
    <t>BAY PATH COLL</t>
  </si>
  <si>
    <t>Bay Path College</t>
  </si>
  <si>
    <t>588 Longmeadow St</t>
  </si>
  <si>
    <t>01106-2292</t>
  </si>
  <si>
    <t>Longmeadow</t>
  </si>
  <si>
    <t>baypath.edu</t>
  </si>
  <si>
    <t>0014T000009DCpn</t>
  </si>
  <si>
    <t>39842195-dbbb-4faf-a764-e98c8560ef45</t>
  </si>
  <si>
    <t>South Arkansas Community College</t>
  </si>
  <si>
    <t>SouthArk</t>
  </si>
  <si>
    <t>300 S West Ave</t>
  </si>
  <si>
    <t>71730-5936</t>
  </si>
  <si>
    <t>southark.cc.ar.us</t>
  </si>
  <si>
    <t>0014T000009DCPN</t>
  </si>
  <si>
    <t>abcd20a9-9444-4279-a50e-0f621b5ad912</t>
  </si>
  <si>
    <t>Southern Arkansas University Main Campus</t>
  </si>
  <si>
    <t>SOUTHERN AR U MAGNOLIA</t>
  </si>
  <si>
    <t>Southern Arkansas University-Magnolia</t>
  </si>
  <si>
    <t>SAW BX 1288</t>
  </si>
  <si>
    <t>Magnolia</t>
  </si>
  <si>
    <t>saumag.edu</t>
  </si>
  <si>
    <t>0014T000009DCPO</t>
  </si>
  <si>
    <t>cedd35ec-657e-44b2-9269-fc2803026e63</t>
  </si>
  <si>
    <t>Southern Arkansas University Tech</t>
  </si>
  <si>
    <t>SAU Tech</t>
  </si>
  <si>
    <t>SAU TECH STATION</t>
  </si>
  <si>
    <t>Camden</t>
  </si>
  <si>
    <t>CALHOUN</t>
  </si>
  <si>
    <t>sautech.edu</t>
  </si>
  <si>
    <t>0014T000009DCPP</t>
  </si>
  <si>
    <t>c40f8c7f-d0ac-4bfd-a722-321d047b32c0</t>
  </si>
  <si>
    <t>Becker College</t>
  </si>
  <si>
    <t>BECKER COLL WORCESTER</t>
  </si>
  <si>
    <t>Becker College - Worcester</t>
  </si>
  <si>
    <t>61 Sever St</t>
  </si>
  <si>
    <t>01609-2195</t>
  </si>
  <si>
    <t>beckercollege.edu</t>
  </si>
  <si>
    <t>0014T000009DCpq</t>
  </si>
  <si>
    <t>Towson University</t>
  </si>
  <si>
    <t>Towson University - Shady Grove</t>
  </si>
  <si>
    <t>TOWSON U</t>
  </si>
  <si>
    <t>TOWSON STATE U</t>
  </si>
  <si>
    <t>8000 York Rd</t>
  </si>
  <si>
    <t>21252-0002</t>
  </si>
  <si>
    <t>towson.edu</t>
  </si>
  <si>
    <t>0014T000009DCpQ</t>
  </si>
  <si>
    <t>1229663b-7293-442f-bdf0-60c7ad83b4b1</t>
  </si>
  <si>
    <t>University of Arkansas-Fort Smith</t>
  </si>
  <si>
    <t>UA Fort Smith</t>
  </si>
  <si>
    <t>WESTARK COMMUNITY COLLEGE</t>
  </si>
  <si>
    <t>PO Box 3649</t>
  </si>
  <si>
    <t>72913-3649</t>
  </si>
  <si>
    <t>Fort Smith</t>
  </si>
  <si>
    <t>SEBASTIAN</t>
  </si>
  <si>
    <t>uafortsmith.edu</t>
  </si>
  <si>
    <t>0014T000009DCPQ</t>
  </si>
  <si>
    <t>b03620c1-0da1-42ad-a31f-86e34335b972</t>
  </si>
  <si>
    <t>Bentley University</t>
  </si>
  <si>
    <t>Bentley</t>
  </si>
  <si>
    <t>BENTLEY COLL</t>
  </si>
  <si>
    <t>175 Forest St</t>
  </si>
  <si>
    <t>02452-4713</t>
  </si>
  <si>
    <t>Waltham</t>
  </si>
  <si>
    <t>MIDDLESEX</t>
  </si>
  <si>
    <t>bentley.edu</t>
  </si>
  <si>
    <t>0014T000009DCpr</t>
  </si>
  <si>
    <t>36d3b922-62c6-44f0-851e-8d2ad949eaf3</t>
  </si>
  <si>
    <t>Biola University</t>
  </si>
  <si>
    <t>BIOLA U</t>
  </si>
  <si>
    <t>13800 Biola Ave</t>
  </si>
  <si>
    <t>90639-0001</t>
  </si>
  <si>
    <t>La Mirada</t>
  </si>
  <si>
    <t>biola.edu</t>
  </si>
  <si>
    <t>0014T000009DCPr</t>
  </si>
  <si>
    <t>Maryland University of Integrative Health</t>
  </si>
  <si>
    <t>TAI SOPHIA INST</t>
  </si>
  <si>
    <t>Tai Sophia Institute</t>
  </si>
  <si>
    <t>7750 Montpelier Rd</t>
  </si>
  <si>
    <t>20723-6010</t>
  </si>
  <si>
    <t>Laurel</t>
  </si>
  <si>
    <t>tai.edu</t>
  </si>
  <si>
    <t>0014T000009DCpR</t>
  </si>
  <si>
    <t>ced47da3-c14e-4e02-be85-363914d0165c</t>
  </si>
  <si>
    <t>Berklee College of Music</t>
  </si>
  <si>
    <t>Berklee College of Music - Boston (Main)</t>
  </si>
  <si>
    <t>BERKLEE COLL OF MUSIC</t>
  </si>
  <si>
    <t>1140 Boylston St</t>
  </si>
  <si>
    <t>02215-3693</t>
  </si>
  <si>
    <t>Boston</t>
  </si>
  <si>
    <t>SUFFOLK</t>
  </si>
  <si>
    <t>berklee.edu</t>
  </si>
  <si>
    <t>0014T000009DCps</t>
  </si>
  <si>
    <t>Brooks Institute of Photography</t>
  </si>
  <si>
    <t>BROOKS INST OF PHOTOGRAPHY</t>
  </si>
  <si>
    <t>801 Alston Rd</t>
  </si>
  <si>
    <t>93108-2309</t>
  </si>
  <si>
    <t>Santa Barbara</t>
  </si>
  <si>
    <t>SANTA BARBARA</t>
  </si>
  <si>
    <t>brooks.edu</t>
  </si>
  <si>
    <t>0014T000009DCPt</t>
  </si>
  <si>
    <t>eee3f140-164e-474c-bde0-3b8758bae275</t>
  </si>
  <si>
    <t>United States Naval Academy</t>
  </si>
  <si>
    <t>USNA</t>
  </si>
  <si>
    <t>C/O ADMISSIONS OFFICE</t>
  </si>
  <si>
    <t>Annapolis</t>
  </si>
  <si>
    <t>usna.edu</t>
  </si>
  <si>
    <t>0014T000009DCpT</t>
  </si>
  <si>
    <t>d47bae98-3443-4c9e-aa78-5c45442a423d</t>
  </si>
  <si>
    <t>Berkshire Community College</t>
  </si>
  <si>
    <t>BCC</t>
  </si>
  <si>
    <t>Riverview W</t>
  </si>
  <si>
    <t>01201-5760</t>
  </si>
  <si>
    <t>Pittsfield</t>
  </si>
  <si>
    <t>BERKSHIRE</t>
  </si>
  <si>
    <t>cc.berkshire.org</t>
  </si>
  <si>
    <t>0014T000009DCpu</t>
  </si>
  <si>
    <t>6ec8cc71-0dc4-42ad-ac85-a68448c58ba5</t>
  </si>
  <si>
    <t>Stevenson University</t>
  </si>
  <si>
    <t>Stevenson University - Greenspring</t>
  </si>
  <si>
    <t>STEVENSON U</t>
  </si>
  <si>
    <t>VILLA JULIE COLL</t>
  </si>
  <si>
    <t>1525 Greenspring Valley Rd</t>
  </si>
  <si>
    <t>21153-0641</t>
  </si>
  <si>
    <t>Stevenson</t>
  </si>
  <si>
    <t>stevenson.edu</t>
  </si>
  <si>
    <t>0014T000009DCpU</t>
  </si>
  <si>
    <t>60b747d2-74eb-4689-823d-a5bafb5e589c</t>
  </si>
  <si>
    <t>Butte College</t>
  </si>
  <si>
    <t>BUTTE COLL</t>
  </si>
  <si>
    <t>3536 Butte Campus Dr</t>
  </si>
  <si>
    <t>95965-8399</t>
  </si>
  <si>
    <t>Oroville</t>
  </si>
  <si>
    <t>BUTTE</t>
  </si>
  <si>
    <t>butte.cc.ca.us</t>
  </si>
  <si>
    <t>0014T000009DCPv</t>
  </si>
  <si>
    <t>eec0e7ea-1068-4c52-8ae1-fa01df44e278</t>
  </si>
  <si>
    <t>College of Alameda</t>
  </si>
  <si>
    <t>COLL OF ALAMEDA</t>
  </si>
  <si>
    <t>555 Ralph Appezzato Memorial Pkwy</t>
  </si>
  <si>
    <t>94501-2109</t>
  </si>
  <si>
    <t>Alameda</t>
  </si>
  <si>
    <t>ALAMEDA</t>
  </si>
  <si>
    <t>peralta.cc.ca.us</t>
  </si>
  <si>
    <t>0014T000009DCPV</t>
  </si>
  <si>
    <t>ffd08974-0138-4dd4-bf77-39c6acfc2d4c</t>
  </si>
  <si>
    <t>Allan Hancock College</t>
  </si>
  <si>
    <t>ALLAN HANCOCK COLL</t>
  </si>
  <si>
    <t>800 S College Dr</t>
  </si>
  <si>
    <t>93454-6399</t>
  </si>
  <si>
    <t>Santa Maria</t>
  </si>
  <si>
    <t>hancock.cc.ca.us</t>
  </si>
  <si>
    <t>0014T000009DCPX</t>
  </si>
  <si>
    <t>b63526df-0499-46c9-80bc-9a9066f41c01</t>
  </si>
  <si>
    <t>Boston College</t>
  </si>
  <si>
    <t>Boston College- (Main)</t>
  </si>
  <si>
    <t>BOSTON COLL</t>
  </si>
  <si>
    <t>140 Commonwealth Ave</t>
  </si>
  <si>
    <t>02467-3858</t>
  </si>
  <si>
    <t>Chestnut Hill</t>
  </si>
  <si>
    <t>bc.edu</t>
  </si>
  <si>
    <t>0014T000009DCpx</t>
  </si>
  <si>
    <t>5e1dd4a8-1342-4b4f-a579-9bab6fc49879</t>
  </si>
  <si>
    <t>Washington College</t>
  </si>
  <si>
    <t>WASHINGTON COLL</t>
  </si>
  <si>
    <t>Chestertown</t>
  </si>
  <si>
    <t>KENT</t>
  </si>
  <si>
    <t>washcoll.edu</t>
  </si>
  <si>
    <t>0014T000009DCpX</t>
  </si>
  <si>
    <t>Boston Conservatory at Berklee</t>
  </si>
  <si>
    <t>BOSTON CONSERVATORY</t>
  </si>
  <si>
    <t>Boston Conservatory</t>
  </si>
  <si>
    <t>8 Fenway</t>
  </si>
  <si>
    <t>02215-4099</t>
  </si>
  <si>
    <t>BOSTON</t>
  </si>
  <si>
    <t>bostonconservatory.edu</t>
  </si>
  <si>
    <t>0014T000009DCpy</t>
  </si>
  <si>
    <t>26263992-9f85-4a0c-9daf-df27ad2ef1d9</t>
  </si>
  <si>
    <t>California Institute of Integral Studies</t>
  </si>
  <si>
    <t>CIIS</t>
  </si>
  <si>
    <t>1453 Mission St Fl 4</t>
  </si>
  <si>
    <t>94103-2561</t>
  </si>
  <si>
    <t>San Francisco</t>
  </si>
  <si>
    <t>SAN FRANCISCO</t>
  </si>
  <si>
    <t>ciis.edu</t>
  </si>
  <si>
    <t>0014T000009DCPy</t>
  </si>
  <si>
    <t>d0beb273-0a24-47bf-95d0-1623780a216c</t>
  </si>
  <si>
    <t>Cabrillo College</t>
  </si>
  <si>
    <t>CABRILLO COLL</t>
  </si>
  <si>
    <t>6500 Soquel Dr</t>
  </si>
  <si>
    <t>95003-3198</t>
  </si>
  <si>
    <t>Aptos</t>
  </si>
  <si>
    <t>SANTA CRUZ</t>
  </si>
  <si>
    <t>cabrillo.cc.ca.us</t>
  </si>
  <si>
    <t>0014T000009DCPz</t>
  </si>
  <si>
    <t>321f397f-8c3d-4abf-8ead-22309e89fe3e</t>
  </si>
  <si>
    <t>McDaniel College</t>
  </si>
  <si>
    <t>MCDANIEL COLL</t>
  </si>
  <si>
    <t>WESTERN MD COLL</t>
  </si>
  <si>
    <t>2 College Hl</t>
  </si>
  <si>
    <t>21157-4390</t>
  </si>
  <si>
    <t>Westminster</t>
  </si>
  <si>
    <t>mcdaniel.edu</t>
  </si>
  <si>
    <t>0014T000009DCpZ</t>
  </si>
  <si>
    <t>a4ce7f6b-7277-442f-9e76-97e2020413b2</t>
  </si>
  <si>
    <t>Boston University</t>
  </si>
  <si>
    <t>Boston University - (Main)</t>
  </si>
  <si>
    <t>BU</t>
  </si>
  <si>
    <t>121 Bay State Rd</t>
  </si>
  <si>
    <t>02215-1714</t>
  </si>
  <si>
    <t>bu.edu</t>
  </si>
  <si>
    <t>0014T000009DCq0</t>
  </si>
  <si>
    <t>aad05fd5-f80f-4755-8144-077ffebe8c4a</t>
  </si>
  <si>
    <t>California Baptist University</t>
  </si>
  <si>
    <t>CBU</t>
  </si>
  <si>
    <t>8432 Magnolia Ave</t>
  </si>
  <si>
    <t>92504-3297</t>
  </si>
  <si>
    <t>Riverside</t>
  </si>
  <si>
    <t>RIVERSIDE</t>
  </si>
  <si>
    <t>calbaptist.edu</t>
  </si>
  <si>
    <t>0014T000009DCQ0</t>
  </si>
  <si>
    <t>dc88d4da-1468-4c7d-bdd6-dbd97d5c5b9d</t>
  </si>
  <si>
    <t>California College of the Arts</t>
  </si>
  <si>
    <t>CA COLL OF ARTS AND CRAFTS</t>
  </si>
  <si>
    <t>California College of Arts and Crafts</t>
  </si>
  <si>
    <t>5212 Broadway</t>
  </si>
  <si>
    <t>94618-1487</t>
  </si>
  <si>
    <t>Oakland</t>
  </si>
  <si>
    <t>ccac-art.edu</t>
  </si>
  <si>
    <t>0014T000009DCQ1</t>
  </si>
  <si>
    <t>0a0625f9-f426-419e-911a-526c89d279e8</t>
  </si>
  <si>
    <t>Brandeis University</t>
  </si>
  <si>
    <t>BRANDEIS U</t>
  </si>
  <si>
    <t>P.O. Box 9110</t>
  </si>
  <si>
    <t>02454-9110</t>
  </si>
  <si>
    <t>brandeis.edu</t>
  </si>
  <si>
    <t>0014T000009DCq2</t>
  </si>
  <si>
    <t>83f06484-2a3f-4a2a-8009-e1851b0c82e7</t>
  </si>
  <si>
    <t>Bridgewater State University</t>
  </si>
  <si>
    <t>BSU</t>
  </si>
  <si>
    <t>BRIDGEWATER STATE COLL</t>
  </si>
  <si>
    <t>131 Summer St</t>
  </si>
  <si>
    <t>02325-0002</t>
  </si>
  <si>
    <t>Bridgewater</t>
  </si>
  <si>
    <t>PLYMOUTH</t>
  </si>
  <si>
    <t>bridgew.edu</t>
  </si>
  <si>
    <t>0014T000009DCq3</t>
  </si>
  <si>
    <t>269af1e8-505c-4d86-ad86-40a6c2a91ebd</t>
  </si>
  <si>
    <t>California Institute of Technology</t>
  </si>
  <si>
    <t>Caltech</t>
  </si>
  <si>
    <t>1201 E California Blvd</t>
  </si>
  <si>
    <t>91125-0001</t>
  </si>
  <si>
    <t>caltech.edu</t>
  </si>
  <si>
    <t>0014T000009DCQ3</t>
  </si>
  <si>
    <t>11497580-5ed1-411e-af6e-b46115c70931</t>
  </si>
  <si>
    <t>Bristol Community College</t>
  </si>
  <si>
    <t>Bristol Community College- Fall River (Main)</t>
  </si>
  <si>
    <t>Bristol</t>
  </si>
  <si>
    <t>777 Elsbree St</t>
  </si>
  <si>
    <t>02720-7399</t>
  </si>
  <si>
    <t>Fall River</t>
  </si>
  <si>
    <t>BRISTOL</t>
  </si>
  <si>
    <t>bristol.mass.edu</t>
  </si>
  <si>
    <t>0014T000009DCq4</t>
  </si>
  <si>
    <t>18bad754-b052-40d4-a4e9-350bb5a71a6e</t>
  </si>
  <si>
    <t>California Lutheran University</t>
  </si>
  <si>
    <t>CA LUTHERAN U</t>
  </si>
  <si>
    <t>60 W Olsen Rd</t>
  </si>
  <si>
    <t>91360-2787</t>
  </si>
  <si>
    <t>Thousand Oaks</t>
  </si>
  <si>
    <t>VENTURA</t>
  </si>
  <si>
    <t>clunet.edu</t>
  </si>
  <si>
    <t>0014T000009DCQ4</t>
  </si>
  <si>
    <t>4ba63d38-fbb7-4596-9851-09f909ec18c3</t>
  </si>
  <si>
    <t>California Polytechnic State University-San Luis Obispo</t>
  </si>
  <si>
    <t>Cal Poly</t>
  </si>
  <si>
    <t>Cal Poly San Luis Obispo</t>
  </si>
  <si>
    <t>1 Grand Ave</t>
  </si>
  <si>
    <t>93407-9000</t>
  </si>
  <si>
    <t>San Luis Obispo</t>
  </si>
  <si>
    <t>SAN LUIS OBISPO</t>
  </si>
  <si>
    <t>calpoly.edu</t>
  </si>
  <si>
    <t>0014T000009DCQ5</t>
  </si>
  <si>
    <t>7ef45ec6-787c-4fb6-963e-e1486e4169f4</t>
  </si>
  <si>
    <t>Bunker Hill Community College</t>
  </si>
  <si>
    <t>Bunker Hill Community College- (Main)</t>
  </si>
  <si>
    <t>BHCC</t>
  </si>
  <si>
    <t>RUTHERFORD AVE</t>
  </si>
  <si>
    <t>bhcc.state.ma.us</t>
  </si>
  <si>
    <t>0014T000009DCq6</t>
  </si>
  <si>
    <t>956d514a-c3ea-4812-a234-b844cbe8cc74</t>
  </si>
  <si>
    <t>Cambridge College of Massachusetts</t>
  </si>
  <si>
    <t>Cambridge College- Boston</t>
  </si>
  <si>
    <t>CAMBRIDGE COLL MA</t>
  </si>
  <si>
    <t>15 Mifflin Pl</t>
  </si>
  <si>
    <t>02138-4936</t>
  </si>
  <si>
    <t>Cambridge</t>
  </si>
  <si>
    <t>cambridge.edu</t>
  </si>
  <si>
    <t>0014T000009DCq8</t>
  </si>
  <si>
    <t>7dbd3090-c843-4658-91ea-48b5fe8c99df</t>
  </si>
  <si>
    <t>Cape Cod Community College</t>
  </si>
  <si>
    <t>4Cs</t>
  </si>
  <si>
    <t>ROUTE 132</t>
  </si>
  <si>
    <t>W Barnstable</t>
  </si>
  <si>
    <t>BARNSTABLE</t>
  </si>
  <si>
    <t>capecod.mass.edu</t>
  </si>
  <si>
    <t>0014T000009DCq9</t>
  </si>
  <si>
    <t>68d61661-9419-42a6-b2a5-69eb65a041b3</t>
  </si>
  <si>
    <t>California State University-Bakersfield</t>
  </si>
  <si>
    <t>CSU Bakersfield</t>
  </si>
  <si>
    <t>9001 Stockdale Hwy</t>
  </si>
  <si>
    <t>93311-1022</t>
  </si>
  <si>
    <t>csubak.edu</t>
  </si>
  <si>
    <t>0014T000009DCQA</t>
  </si>
  <si>
    <t>2185bd31-b156-41c4-b0cf-963a92287326</t>
  </si>
  <si>
    <t>Holyoke Community College</t>
  </si>
  <si>
    <t>HOLYOKE CMTY COLL</t>
  </si>
  <si>
    <t>303 Homestead Ave</t>
  </si>
  <si>
    <t>01040-1099</t>
  </si>
  <si>
    <t>Holyoke</t>
  </si>
  <si>
    <t>hcc.mass.edu</t>
  </si>
  <si>
    <t>0014T000009DCqa</t>
  </si>
  <si>
    <t>d419c0a7-c7d2-4852-ab75-eeb56fe3be00</t>
  </si>
  <si>
    <t>Laboure College</t>
  </si>
  <si>
    <t>LABOURE COLL</t>
  </si>
  <si>
    <t>2120 Dorchester Ave</t>
  </si>
  <si>
    <t>02124-5698</t>
  </si>
  <si>
    <t>Dorchester Center</t>
  </si>
  <si>
    <t>labourecollege.org</t>
  </si>
  <si>
    <t>0014T000009DCqA</t>
  </si>
  <si>
    <t>8e2d7d90-d330-44de-9b56-21ad0db3b590</t>
  </si>
  <si>
    <t>California State University-Stanislaus</t>
  </si>
  <si>
    <t>CSU Stanislaus</t>
  </si>
  <si>
    <t>1 University Cir</t>
  </si>
  <si>
    <t>95382-3200</t>
  </si>
  <si>
    <t>Turlock</t>
  </si>
  <si>
    <t>STANISLAUS</t>
  </si>
  <si>
    <t>athena.csustan.edu</t>
  </si>
  <si>
    <t>0014T000009DCQB</t>
  </si>
  <si>
    <t>California College San Diego</t>
  </si>
  <si>
    <t>Not in Gloo - was removed</t>
  </si>
  <si>
    <t>Cal College of Resp Therpy</t>
  </si>
  <si>
    <t>700 Bay Marina Dr Ste 100</t>
  </si>
  <si>
    <t>91950-6414</t>
  </si>
  <si>
    <t>National City</t>
  </si>
  <si>
    <t>SAN DIEGO</t>
  </si>
  <si>
    <t>cc-sd.edu</t>
  </si>
  <si>
    <t>0014T000009DCQc</t>
  </si>
  <si>
    <t>7a80c6b9-7cf8-4ce3-819a-cd1ea226627e</t>
  </si>
  <si>
    <t>California State University-San Bernardino</t>
  </si>
  <si>
    <t>California State University-San Bernardino - (Main)</t>
  </si>
  <si>
    <t>Cal State San Bernardino</t>
  </si>
  <si>
    <t>5500 University Pkwy</t>
  </si>
  <si>
    <t>92407-2393</t>
  </si>
  <si>
    <t>San Bernardino</t>
  </si>
  <si>
    <t>csusb.edu</t>
  </si>
  <si>
    <t>0014T000009DCQC</t>
  </si>
  <si>
    <t>ad44a65a-7856-42eb-956b-f7f64eebf28c</t>
  </si>
  <si>
    <t>Clark University</t>
  </si>
  <si>
    <t>CLARK U</t>
  </si>
  <si>
    <t>950 Main St</t>
  </si>
  <si>
    <t>01610-1477</t>
  </si>
  <si>
    <t>clarku.edu</t>
  </si>
  <si>
    <t>0014T000009DCqC</t>
  </si>
  <si>
    <t>0d7dcd5a-0063-47e7-9148-6b57d87a4a62</t>
  </si>
  <si>
    <t>Lasell College</t>
  </si>
  <si>
    <t>LASELL COLL</t>
  </si>
  <si>
    <t>1844 Commonwealth Ave</t>
  </si>
  <si>
    <t>02466-2716</t>
  </si>
  <si>
    <t>Auburndale</t>
  </si>
  <si>
    <t>lasell.edu</t>
  </si>
  <si>
    <t>0014T000009DCqc</t>
  </si>
  <si>
    <t>acc28174-9ec4-460a-b89b-57c8c6e328a0</t>
  </si>
  <si>
    <t>California State Polytechnic University-Pomona</t>
  </si>
  <si>
    <t>Cal Poly - Pomona</t>
  </si>
  <si>
    <t>3801 W Temple Ave</t>
  </si>
  <si>
    <t>91768-2557</t>
  </si>
  <si>
    <t>Pomona</t>
  </si>
  <si>
    <t>csupomona.edu</t>
  </si>
  <si>
    <t>0014T000009DCQD</t>
  </si>
  <si>
    <t>f976acd0-613d-4ce1-9b03-296855420e7c</t>
  </si>
  <si>
    <t>Lawrence Memorial Hospital School of Nursing</t>
  </si>
  <si>
    <t>LAWRENCE MEM HOSP SCH OF NURS</t>
  </si>
  <si>
    <t>Regis College Nursing &amp; Radiography Programs</t>
  </si>
  <si>
    <t>170 Governors Ave</t>
  </si>
  <si>
    <t>02155-1643</t>
  </si>
  <si>
    <t>Medford</t>
  </si>
  <si>
    <t>lmregisnurse.org</t>
  </si>
  <si>
    <t>0014T000009DCqd</t>
  </si>
  <si>
    <t>93c7113a-e951-4c31-989b-872bf3272f3f</t>
  </si>
  <si>
    <t>California State University-Chico</t>
  </si>
  <si>
    <t>Cal State Chico</t>
  </si>
  <si>
    <t>101 Orange St</t>
  </si>
  <si>
    <t>95929-0001</t>
  </si>
  <si>
    <t>Chico</t>
  </si>
  <si>
    <t>csuchico.edu</t>
  </si>
  <si>
    <t>0014T000009DCQE</t>
  </si>
  <si>
    <t>55f2d910-283f-4806-9201-f849410a0e68</t>
  </si>
  <si>
    <t>Curry College</t>
  </si>
  <si>
    <t>CURRY COLL</t>
  </si>
  <si>
    <t>1071 Blue Hill Ave</t>
  </si>
  <si>
    <t>02186-2395</t>
  </si>
  <si>
    <t>Milton</t>
  </si>
  <si>
    <t>NORFOLK</t>
  </si>
  <si>
    <t>curry.edu</t>
  </si>
  <si>
    <t>0014T000009DCqE</t>
  </si>
  <si>
    <t>d71c13d0-340f-47c9-8af3-22bd853ba4ca</t>
  </si>
  <si>
    <t>California State University-Dominguez Hills</t>
  </si>
  <si>
    <t>CSUDH</t>
  </si>
  <si>
    <t>1000 E Victoria St</t>
  </si>
  <si>
    <t>90747-0001</t>
  </si>
  <si>
    <t>Carson</t>
  </si>
  <si>
    <t>cp.csudh.edu</t>
  </si>
  <si>
    <t>0014T000009DCQF</t>
  </si>
  <si>
    <t>8a427bd8-8d03-4413-a396-9932872e8eca</t>
  </si>
  <si>
    <t>Dean College</t>
  </si>
  <si>
    <t>DEAN COLL</t>
  </si>
  <si>
    <t>99 Main St</t>
  </si>
  <si>
    <t>02038-1994</t>
  </si>
  <si>
    <t>dean.edu</t>
  </si>
  <si>
    <t>0014T000009DCqF</t>
  </si>
  <si>
    <t>db1fba78-35ca-461c-b06d-e485b3f80919</t>
  </si>
  <si>
    <t>Lesley University</t>
  </si>
  <si>
    <t>LESLEY U</t>
  </si>
  <si>
    <t>29 Everett St</t>
  </si>
  <si>
    <t>02138-2702</t>
  </si>
  <si>
    <t>lesley.edu</t>
  </si>
  <si>
    <t>0014T000009DCqf</t>
  </si>
  <si>
    <t>bc7c12f7-1817-4e4c-9965-4fe8a729b381</t>
  </si>
  <si>
    <t>California State University-Fresno</t>
  </si>
  <si>
    <t>Cal State Fresno</t>
  </si>
  <si>
    <t>Shaw and Cedar Ave</t>
  </si>
  <si>
    <t>93740-0001</t>
  </si>
  <si>
    <t>Fresno</t>
  </si>
  <si>
    <t>FRESNO</t>
  </si>
  <si>
    <t>csufresno.edu</t>
  </si>
  <si>
    <t>0014T000009DCQG</t>
  </si>
  <si>
    <t>fb57c7de-09c2-4665-ae0e-4b570b9ed92f</t>
  </si>
  <si>
    <t>Eastern Nazarene College</t>
  </si>
  <si>
    <t>EASTERN NAZARENE COLL</t>
  </si>
  <si>
    <t>23 E Elm Ave</t>
  </si>
  <si>
    <t>02170-2999</t>
  </si>
  <si>
    <t>Wollaston</t>
  </si>
  <si>
    <t>enc.edu</t>
  </si>
  <si>
    <t>0014T000009DCqG</t>
  </si>
  <si>
    <t>f7141ce8-01b2-4744-8bdc-304ed93968be</t>
  </si>
  <si>
    <t>California Institute of the Arts</t>
  </si>
  <si>
    <t>CalArts</t>
  </si>
  <si>
    <t>24700 McBean Pkwy</t>
  </si>
  <si>
    <t>91355-2397</t>
  </si>
  <si>
    <t>Valencia</t>
  </si>
  <si>
    <t>calarts.edu</t>
  </si>
  <si>
    <t>0014T000009DCQh</t>
  </si>
  <si>
    <t>7d5ffb6c-4117-45a0-a38e-065debe4ddb7</t>
  </si>
  <si>
    <t>California State University-Fullerton</t>
  </si>
  <si>
    <t>California State University-Fullerton - (Main)</t>
  </si>
  <si>
    <t>Cal State Fullerton</t>
  </si>
  <si>
    <t>800 N State College Blvd</t>
  </si>
  <si>
    <t>92831-3599</t>
  </si>
  <si>
    <t>Fullerton</t>
  </si>
  <si>
    <t>fullerton.edu</t>
  </si>
  <si>
    <t>0014T000009DCQH</t>
  </si>
  <si>
    <t>1a7cb48f-a2c3-48de-a067-8cd6df4cdf43</t>
  </si>
  <si>
    <t>Emerson College</t>
  </si>
  <si>
    <t>EMERSON COLL</t>
  </si>
  <si>
    <t>100 Beacon St</t>
  </si>
  <si>
    <t>02116-1567</t>
  </si>
  <si>
    <t>emerson.edu</t>
  </si>
  <si>
    <t>0014T000009DCqH</t>
  </si>
  <si>
    <t>f1797484-5ac4-4438-8ad8-f7ca38e000c4</t>
  </si>
  <si>
    <t>University of Massachusetts-Lowell</t>
  </si>
  <si>
    <t>U OF MA LOWELL</t>
  </si>
  <si>
    <t>01854-2827</t>
  </si>
  <si>
    <t>Lowell</t>
  </si>
  <si>
    <t>uml.edu</t>
  </si>
  <si>
    <t>0014T000009DCqh</t>
  </si>
  <si>
    <t>93c5a289-6287-4940-b353-ddab35e812b6</t>
  </si>
  <si>
    <t>California State University-East Bay</t>
  </si>
  <si>
    <t>Cal State East Bay</t>
  </si>
  <si>
    <t>25800 Carlos Bee Blvd</t>
  </si>
  <si>
    <t>94542-3000</t>
  </si>
  <si>
    <t>Hayward</t>
  </si>
  <si>
    <t>csuhayward.edu</t>
  </si>
  <si>
    <t>0014T000009DCQI</t>
  </si>
  <si>
    <t>714b0ca8-a7aa-4c8f-a035-3386a2d0ae4d</t>
  </si>
  <si>
    <t>Emmanuel College</t>
  </si>
  <si>
    <t>EMMANUEL COLL BOSTON</t>
  </si>
  <si>
    <t>400 Fenway</t>
  </si>
  <si>
    <t>02115-5798</t>
  </si>
  <si>
    <t>emmanuel.edu</t>
  </si>
  <si>
    <t>0014T000009DCqI</t>
  </si>
  <si>
    <t>a7cd4fcf-e96d-47c1-aefa-cd8101c89d9d</t>
  </si>
  <si>
    <t>University of Massachusetts-Amherst</t>
  </si>
  <si>
    <t>UMass Amherst</t>
  </si>
  <si>
    <t>Massachusetts Ave.</t>
  </si>
  <si>
    <t>01003-9327</t>
  </si>
  <si>
    <t>umass.edu</t>
  </si>
  <si>
    <t>0014T000009DCqi</t>
  </si>
  <si>
    <t>9eb1e7f9-cd5e-4f1e-a0fe-d4f0b488d874</t>
  </si>
  <si>
    <t>California State University Maritime Academy</t>
  </si>
  <si>
    <t>CA MARITIME ACAD</t>
  </si>
  <si>
    <t>P.O. Box 1392</t>
  </si>
  <si>
    <t>94590-0644</t>
  </si>
  <si>
    <t>Vallejo</t>
  </si>
  <si>
    <t>SOLANO</t>
  </si>
  <si>
    <t>csum.edu</t>
  </si>
  <si>
    <t>0014T000009DCQj</t>
  </si>
  <si>
    <t>0ff36467-22b5-42db-bf18-c16487979e8e</t>
  </si>
  <si>
    <t>California State University-Long Beach</t>
  </si>
  <si>
    <t>Cal State Long Beach</t>
  </si>
  <si>
    <t>1250 N Bellflower Blvd</t>
  </si>
  <si>
    <t>90840-0004</t>
  </si>
  <si>
    <t>Long Beach</t>
  </si>
  <si>
    <t>csulb.edu</t>
  </si>
  <si>
    <t>0014T000009DCQJ</t>
  </si>
  <si>
    <t>d0cb7cf9-a972-4a06-a71d-92dacd3ab3ed</t>
  </si>
  <si>
    <t>Endicott College</t>
  </si>
  <si>
    <t>ENDICOTT COLL</t>
  </si>
  <si>
    <t>376 Hale St</t>
  </si>
  <si>
    <t>01915-2098</t>
  </si>
  <si>
    <t>Beverly</t>
  </si>
  <si>
    <t>ESSEX</t>
  </si>
  <si>
    <t>endicott.edu</t>
  </si>
  <si>
    <t>0014T000009DCqJ</t>
  </si>
  <si>
    <t>7cb1c128-a82f-4b64-8ade-043ae0b5ecb6</t>
  </si>
  <si>
    <t>University of Massachusetts-Boston</t>
  </si>
  <si>
    <t>U OF MA BOSTON</t>
  </si>
  <si>
    <t>100 William T Morrissey Blvd</t>
  </si>
  <si>
    <t>02125-3300</t>
  </si>
  <si>
    <t>umb.edu</t>
  </si>
  <si>
    <t>0014T000009DCqj</t>
  </si>
  <si>
    <t>02440fe8-112b-46cc-abfd-06e2779e1119</t>
  </si>
  <si>
    <t>California State University-Los Angeles</t>
  </si>
  <si>
    <t>Cal State LA</t>
  </si>
  <si>
    <t>5151 State University Dr</t>
  </si>
  <si>
    <t>90032-4226</t>
  </si>
  <si>
    <t>Los Angeles</t>
  </si>
  <si>
    <t>calstatela.edu</t>
  </si>
  <si>
    <t>0014T000009DCQK</t>
  </si>
  <si>
    <t>d879f32c-b9bf-4fb4-9c37-288fcf992104</t>
  </si>
  <si>
    <t>Massachusetts Bay Community College</t>
  </si>
  <si>
    <t>Massachusetts Bay Community College - Wellesley Hills (Main)</t>
  </si>
  <si>
    <t>MassBay Community College</t>
  </si>
  <si>
    <t>54 Oakland St.</t>
  </si>
  <si>
    <t>02481-5308</t>
  </si>
  <si>
    <t>Wellesley Hills</t>
  </si>
  <si>
    <t>massbay.edu</t>
  </si>
  <si>
    <t>0014T000009DCqk</t>
  </si>
  <si>
    <t>15381644-a316-45cc-b332-db1b71925a08</t>
  </si>
  <si>
    <t>California State University-Northridge</t>
  </si>
  <si>
    <t>Cal State Northridge</t>
  </si>
  <si>
    <t>18111 Nordhoff St</t>
  </si>
  <si>
    <t>91330-8200</t>
  </si>
  <si>
    <t>Northridge</t>
  </si>
  <si>
    <t>csun.edu</t>
  </si>
  <si>
    <t>0014T000009DCQL</t>
  </si>
  <si>
    <t>bee85ecd-3619-4029-9ba9-83874a5f2671</t>
  </si>
  <si>
    <t>MCPHS University</t>
  </si>
  <si>
    <t>MCPHS University- Boston (Main)</t>
  </si>
  <si>
    <t>MA COLL OF PHARMACY BOSTON</t>
  </si>
  <si>
    <t>Mass. College of Pharmacy-Boston</t>
  </si>
  <si>
    <t>179 Longwood Ave</t>
  </si>
  <si>
    <t>02115-5804</t>
  </si>
  <si>
    <t>mcp.edu</t>
  </si>
  <si>
    <t>0014T000009DCql</t>
  </si>
  <si>
    <t>033c97f8-7039-4fb8-8f6a-6f9947e0ace9</t>
  </si>
  <si>
    <t>California State University-Sacramento</t>
  </si>
  <si>
    <t>Sac State</t>
  </si>
  <si>
    <t>6000 J St</t>
  </si>
  <si>
    <t>95819-6000</t>
  </si>
  <si>
    <t>csus.edu</t>
  </si>
  <si>
    <t>0014T000009DCQM</t>
  </si>
  <si>
    <t>a42174ae-ba60-4f9c-9233-530335dd88c8</t>
  </si>
  <si>
    <t>Fisher College - Boston</t>
  </si>
  <si>
    <t>Fisher College</t>
  </si>
  <si>
    <t>FISHER COLL BOSTON</t>
  </si>
  <si>
    <t>118 Beacon St</t>
  </si>
  <si>
    <t>02116-1500</t>
  </si>
  <si>
    <t>fisher.edu</t>
  </si>
  <si>
    <t>0014T000009DCqM</t>
  </si>
  <si>
    <t>494fd8b9-765b-41c0-a61c-ac9a0f27596b</t>
  </si>
  <si>
    <t>Massachusetts College of Art and Design</t>
  </si>
  <si>
    <t>MA COLL OF ART</t>
  </si>
  <si>
    <t>621 Huntington Ave</t>
  </si>
  <si>
    <t>02115-5801</t>
  </si>
  <si>
    <t>massart.edu</t>
  </si>
  <si>
    <t>0014T000009DCqm</t>
  </si>
  <si>
    <t>9b5462c6-7cd4-4db0-acd4-1d29ffcad83e</t>
  </si>
  <si>
    <t>Canada College</t>
  </si>
  <si>
    <t>CANADA COLL</t>
  </si>
  <si>
    <t>4200 Farm Hill Blvd</t>
  </si>
  <si>
    <t>94061-1099</t>
  </si>
  <si>
    <t>Redwood City</t>
  </si>
  <si>
    <t>SAN MATEO COUNTY</t>
  </si>
  <si>
    <t>canadacollege.net</t>
  </si>
  <si>
    <t>0014T000009DCQn</t>
  </si>
  <si>
    <t>b65fd387-794f-4ed0-9afd-72e6f923fc18</t>
  </si>
  <si>
    <t>Fitchburg State University</t>
  </si>
  <si>
    <t>Fitchburg State</t>
  </si>
  <si>
    <t>FITCHBURG STATE COLL</t>
  </si>
  <si>
    <t>160 Pearl St</t>
  </si>
  <si>
    <t>01420-2697</t>
  </si>
  <si>
    <t>Fitchburg</t>
  </si>
  <si>
    <t>fsc.edu</t>
  </si>
  <si>
    <t>0014T000009DCqN</t>
  </si>
  <si>
    <t>e3762314-b34b-4735-9490-bb829f29fdc3</t>
  </si>
  <si>
    <t>Massachusetts Institute of Technology</t>
  </si>
  <si>
    <t>MIT</t>
  </si>
  <si>
    <t>77 Massachusetts Ave</t>
  </si>
  <si>
    <t>02139-4307</t>
  </si>
  <si>
    <t>mit.edu</t>
  </si>
  <si>
    <t>0014T000009DCqn</t>
  </si>
  <si>
    <t>113b54fd-8a47-490f-8c7b-32a2c832c3a5</t>
  </si>
  <si>
    <t>University of California-Berkeley</t>
  </si>
  <si>
    <t>University of California-Berkeley - (Main)</t>
  </si>
  <si>
    <t>UC Berkeley</t>
  </si>
  <si>
    <t>1 University Hall</t>
  </si>
  <si>
    <t>94720-1515</t>
  </si>
  <si>
    <t>Berkeley</t>
  </si>
  <si>
    <t>berkeley.edu</t>
  </si>
  <si>
    <t>0014T000009DCQN</t>
  </si>
  <si>
    <t>e63adfaf-3179-47a4-bb8e-e18718fdb40a</t>
  </si>
  <si>
    <t>College of the Canyons</t>
  </si>
  <si>
    <t>COLL OF THE CANYONS</t>
  </si>
  <si>
    <t>Col of the Canyons</t>
  </si>
  <si>
    <t>26455 Rockwell Canyon Rd</t>
  </si>
  <si>
    <t>91355-1899</t>
  </si>
  <si>
    <t>Santa Clarita</t>
  </si>
  <si>
    <t>canyons.edu</t>
  </si>
  <si>
    <t>0014T000009DCQo</t>
  </si>
  <si>
    <t>86daf579-a30c-4e42-9772-350a0d57e4ee</t>
  </si>
  <si>
    <t>Massachusetts Maritime Academy</t>
  </si>
  <si>
    <t>MA MARITIME ACADEMY</t>
  </si>
  <si>
    <t>Mass Maritime Academy</t>
  </si>
  <si>
    <t>P O BOX D</t>
  </si>
  <si>
    <t>02532-1803</t>
  </si>
  <si>
    <t>Buzzards Bay</t>
  </si>
  <si>
    <t>ww2.mma.mass.edu</t>
  </si>
  <si>
    <t>0014T000009DCqo</t>
  </si>
  <si>
    <t>a81750c0-4dbc-4206-a9b1-038aea38592e</t>
  </si>
  <si>
    <t>University of California-Davis</t>
  </si>
  <si>
    <t>UC Davis</t>
  </si>
  <si>
    <t>1 Shields Ave</t>
  </si>
  <si>
    <t>95616-8500</t>
  </si>
  <si>
    <t>Davis</t>
  </si>
  <si>
    <t>YOLO</t>
  </si>
  <si>
    <t>ucdavis.edu</t>
  </si>
  <si>
    <t>0014T000009DCQO</t>
  </si>
  <si>
    <t>e3a5c9dd-fca4-40fb-ba1c-55c4e449042b</t>
  </si>
  <si>
    <t>Framingham State University</t>
  </si>
  <si>
    <t>FRAMINGHAM STATE U</t>
  </si>
  <si>
    <t>FRAMINGHAM STATE COLL</t>
  </si>
  <si>
    <t>100 State St # 2000</t>
  </si>
  <si>
    <t>01702-2499</t>
  </si>
  <si>
    <t>Framingham</t>
  </si>
  <si>
    <t>framingham.edu</t>
  </si>
  <si>
    <t>0014T000009DCqP</t>
  </si>
  <si>
    <t>ddc9165b-5052-4628-835e-d2e431728436</t>
  </si>
  <si>
    <t>University of California-Irvine</t>
  </si>
  <si>
    <t>UC Irvine</t>
  </si>
  <si>
    <t>113 Pereira Drive</t>
  </si>
  <si>
    <t>92697-0001</t>
  </si>
  <si>
    <t>Irvine</t>
  </si>
  <si>
    <t>uci.edu</t>
  </si>
  <si>
    <t>0014T000009DCQP</t>
  </si>
  <si>
    <t>19297af1-c44e-4b15-9f92-30483bae2544</t>
  </si>
  <si>
    <t>University of California-Los Angeles</t>
  </si>
  <si>
    <t>UCLA</t>
  </si>
  <si>
    <t>405 Hilgard Ave</t>
  </si>
  <si>
    <t>90095-9000</t>
  </si>
  <si>
    <t>ucla.edu</t>
  </si>
  <si>
    <t>0014T000009DCQQ</t>
  </si>
  <si>
    <t>6592b18b-a6e7-4bd5-88fa-f0794ba7310e</t>
  </si>
  <si>
    <t>Gordon College</t>
  </si>
  <si>
    <t>GORDON COLL MA</t>
  </si>
  <si>
    <t>255 Grapevine Rd</t>
  </si>
  <si>
    <t>01984-1899</t>
  </si>
  <si>
    <t>Wenham</t>
  </si>
  <si>
    <t>gordon.edu</t>
  </si>
  <si>
    <t>0014T000009DCqR</t>
  </si>
  <si>
    <t>a0256002-efbd-45ae-978e-f8c6796201a3</t>
  </si>
  <si>
    <t>University of California-Riverside</t>
  </si>
  <si>
    <t>UC Riverside</t>
  </si>
  <si>
    <t>900 University Ave</t>
  </si>
  <si>
    <t>92521-0001</t>
  </si>
  <si>
    <t>ucr.edu</t>
  </si>
  <si>
    <t>0014T000009DCQR</t>
  </si>
  <si>
    <t>7c997d9b-20ab-4a76-bb1e-c62417970659</t>
  </si>
  <si>
    <t>Cerritos College</t>
  </si>
  <si>
    <t>CERRITOS COLL</t>
  </si>
  <si>
    <t>11110 Alondra Blvd</t>
  </si>
  <si>
    <t>90650-6298</t>
  </si>
  <si>
    <t>Norwalk</t>
  </si>
  <si>
    <t>cerritos.edu</t>
  </si>
  <si>
    <t>0014T000009DCQs</t>
  </si>
  <si>
    <t>68695ae2-a101-468a-907e-7d6b98ed0ba5</t>
  </si>
  <si>
    <t>Massasoit Community College Brockton</t>
  </si>
  <si>
    <t>Massasoit Community College - Brockton (Main)</t>
  </si>
  <si>
    <t>MASSASOIT CMTY COLL BROCKTON</t>
  </si>
  <si>
    <t>1 Massasoit Blvd</t>
  </si>
  <si>
    <t>02302-3996</t>
  </si>
  <si>
    <t>Brockton</t>
  </si>
  <si>
    <t>massasoit.mass.edu</t>
  </si>
  <si>
    <t>0014T000009DCqs</t>
  </si>
  <si>
    <t>b7f366ce-8515-414c-bcd1-3ea6b0afad8d</t>
  </si>
  <si>
    <t>University of California-San Diego</t>
  </si>
  <si>
    <t>UCSD</t>
  </si>
  <si>
    <t>9500 Gilman Dr</t>
  </si>
  <si>
    <t>92093-5004</t>
  </si>
  <si>
    <t>La Jolla</t>
  </si>
  <si>
    <t>ucsd.edu</t>
  </si>
  <si>
    <t>0014T000009DCQS</t>
  </si>
  <si>
    <t>5589a9e1-1112-4504-9c80-b1ba21511150</t>
  </si>
  <si>
    <t>Cerro Coso Community College</t>
  </si>
  <si>
    <t>CERRO COSO CMTY COLL</t>
  </si>
  <si>
    <t>COLLEGE HEIGHTS BOULEVARD</t>
  </si>
  <si>
    <t>Ridgecrest</t>
  </si>
  <si>
    <t>cc.cc.ca.us</t>
  </si>
  <si>
    <t>0014T000009DCQt</t>
  </si>
  <si>
    <t>7515000e-e561-414f-86c4-d019567a7bb7</t>
  </si>
  <si>
    <t>Greenfield Community College</t>
  </si>
  <si>
    <t>GREENFIELD CMTY COLL</t>
  </si>
  <si>
    <t>01301-9739</t>
  </si>
  <si>
    <t>Greenfield</t>
  </si>
  <si>
    <t>gcc.mass.edu</t>
  </si>
  <si>
    <t>0014T000009DCqT</t>
  </si>
  <si>
    <t>1d9d48ad-23b5-4377-b131-5bb0a34cf4af</t>
  </si>
  <si>
    <t>Merrimack College</t>
  </si>
  <si>
    <t>MERRIMACK COLL</t>
  </si>
  <si>
    <t>315 Turnpike St</t>
  </si>
  <si>
    <t>01845-5800</t>
  </si>
  <si>
    <t>North Andover</t>
  </si>
  <si>
    <t>merrimack.edu</t>
  </si>
  <si>
    <t>0014T000009DCqt</t>
  </si>
  <si>
    <t>fec3b8eb-7ea4-406e-bbe4-fe9519b25eda</t>
  </si>
  <si>
    <t>University of California-San Francisco</t>
  </si>
  <si>
    <t>University of California-San Francisco (Main)</t>
  </si>
  <si>
    <t>UC San Francisco</t>
  </si>
  <si>
    <t>500 Parnassus Ave</t>
  </si>
  <si>
    <t>94143-2203</t>
  </si>
  <si>
    <t>ucsf.edu</t>
  </si>
  <si>
    <t>0014T000009DCQT</t>
  </si>
  <si>
    <t>9ebea0b4-b87b-437d-a79c-9a2c39f50757</t>
  </si>
  <si>
    <t>Chabot College</t>
  </si>
  <si>
    <t>CHABOT COLL</t>
  </si>
  <si>
    <t>25555 Hesperian Blvd</t>
  </si>
  <si>
    <t>94545-2400</t>
  </si>
  <si>
    <t>ALAMEDA COUNTY</t>
  </si>
  <si>
    <t>chabotcollege.org</t>
  </si>
  <si>
    <t>0014T000009DCQu</t>
  </si>
  <si>
    <t>40f130bb-d78f-4746-89df-1cd840104a60</t>
  </si>
  <si>
    <t>Hampshire College</t>
  </si>
  <si>
    <t>HAMPSHIRE COLL</t>
  </si>
  <si>
    <t>hampshire.edu</t>
  </si>
  <si>
    <t>0014T000009DCqU</t>
  </si>
  <si>
    <t>571563a3-78ec-49ec-a2fe-6146e2002daf</t>
  </si>
  <si>
    <t>MGH Institute of Health Professions</t>
  </si>
  <si>
    <t>MGH INST OF HEALTH PROFESSIONS</t>
  </si>
  <si>
    <t>MGH Institute</t>
  </si>
  <si>
    <t>36 1st Ave</t>
  </si>
  <si>
    <t>02129-4557</t>
  </si>
  <si>
    <t>mghihp.edu</t>
  </si>
  <si>
    <t>0014T000009DCqu</t>
  </si>
  <si>
    <t>36c19083-f7bf-4832-8776-3b8d28bf8b62</t>
  </si>
  <si>
    <t>University of California-Santa Barbara</t>
  </si>
  <si>
    <t>UCSB</t>
  </si>
  <si>
    <t>552 University Rd</t>
  </si>
  <si>
    <t>93106-1003</t>
  </si>
  <si>
    <t>ucsb.edu</t>
  </si>
  <si>
    <t>0014T000009DCQU</t>
  </si>
  <si>
    <t>2b0685ef-5b55-4282-a062-e6e0823c24cc</t>
  </si>
  <si>
    <t>Chaffey College</t>
  </si>
  <si>
    <t>CHAFFEY CMTY COLL</t>
  </si>
  <si>
    <t>Chaffey Community College</t>
  </si>
  <si>
    <t>5885 Haven Ave</t>
  </si>
  <si>
    <t>91737-9400</t>
  </si>
  <si>
    <t>Rancho Cucamonga</t>
  </si>
  <si>
    <t>chaffey.cc.ca.us</t>
  </si>
  <si>
    <t>0014T000009DCQv</t>
  </si>
  <si>
    <t>91ad85ef-6968-40ee-bd28-3426528a3893</t>
  </si>
  <si>
    <t>Harvard University</t>
  </si>
  <si>
    <t>Harvard University - (Main)</t>
  </si>
  <si>
    <t>HARVARD U</t>
  </si>
  <si>
    <t>1350 Massachusetts Ave Rm 458</t>
  </si>
  <si>
    <t>02138-3846</t>
  </si>
  <si>
    <t>harvard.edu</t>
  </si>
  <si>
    <t>0014T000009DCqV</t>
  </si>
  <si>
    <t>f96ae861-1c87-4ccc-ac2e-b40a32ca1fbc</t>
  </si>
  <si>
    <t>University of California-Santa Cruz</t>
  </si>
  <si>
    <t>UC Santa Cruz</t>
  </si>
  <si>
    <t>1156 High St</t>
  </si>
  <si>
    <t>95064-0001</t>
  </si>
  <si>
    <t>Santa Cruz</t>
  </si>
  <si>
    <t>ucsc.edu</t>
  </si>
  <si>
    <t>0014T000009DCQV</t>
  </si>
  <si>
    <t>caa61de1-ce9a-44ef-94d8-1d8d093a5d86</t>
  </si>
  <si>
    <t>Chapman University</t>
  </si>
  <si>
    <t>CHAPMAN U ORANGE</t>
  </si>
  <si>
    <t>333 N Glassell St</t>
  </si>
  <si>
    <t>92866-1099</t>
  </si>
  <si>
    <t>Orange</t>
  </si>
  <si>
    <t>chapman.edu</t>
  </si>
  <si>
    <t>0014T000009DCQw</t>
  </si>
  <si>
    <t>c0d67bdc-808b-4d75-9f36-e46c0dc319bf</t>
  </si>
  <si>
    <t>Mount Holyoke College</t>
  </si>
  <si>
    <t>MHC</t>
  </si>
  <si>
    <t>50 College St</t>
  </si>
  <si>
    <t>01075-1461</t>
  </si>
  <si>
    <t>South Hadley</t>
  </si>
  <si>
    <t>mtholyoke.edu</t>
  </si>
  <si>
    <t>0014T000009DCqx</t>
  </si>
  <si>
    <t>ba2cbd8b-cb15-42af-acf8-fe214e0298ce</t>
  </si>
  <si>
    <t>Mount Ida College</t>
  </si>
  <si>
    <t>Mount Ida Campus of UMass Amherst</t>
  </si>
  <si>
    <t>MT IDA COLL</t>
  </si>
  <si>
    <t>777 Dedham St</t>
  </si>
  <si>
    <t>02459-3310</t>
  </si>
  <si>
    <t>Newton Centre</t>
  </si>
  <si>
    <t>mountida.edu</t>
  </si>
  <si>
    <t>0014T000009DCqy</t>
  </si>
  <si>
    <t>456f5a6c-c894-4036-959f-9662a0b76fd3</t>
  </si>
  <si>
    <t>College of the Holy Cross</t>
  </si>
  <si>
    <t>Holy Cross</t>
  </si>
  <si>
    <t>1 College St</t>
  </si>
  <si>
    <t>01610-2395</t>
  </si>
  <si>
    <t>WORCHESTER</t>
  </si>
  <si>
    <t>holycross.edu</t>
  </si>
  <si>
    <t>0014T000009DCqZ</t>
  </si>
  <si>
    <t>d8ad6650-2c3a-4e0e-a912-012ab892bf64</t>
  </si>
  <si>
    <t>Mount Wachusett Community College</t>
  </si>
  <si>
    <t>Mount Wachusett Community College- Gardner (Main)</t>
  </si>
  <si>
    <t>MWCC</t>
  </si>
  <si>
    <t>444 Green St</t>
  </si>
  <si>
    <t>01440-1378</t>
  </si>
  <si>
    <t>Gardner</t>
  </si>
  <si>
    <t>mwcc.mass.edu</t>
  </si>
  <si>
    <t>0014T000009DCqz</t>
  </si>
  <si>
    <t>daa6ad7a-9ae0-4a80-9557-5c72c07edc15</t>
  </si>
  <si>
    <t>New England Conservatory of Music</t>
  </si>
  <si>
    <t>The New England Conservatory of Music</t>
  </si>
  <si>
    <t>NEW ENGLAND CONSRVTRY OF MUSIC</t>
  </si>
  <si>
    <t>290 Huntington Ave</t>
  </si>
  <si>
    <t>02115-5018</t>
  </si>
  <si>
    <t>newenglandconservatory.edu</t>
  </si>
  <si>
    <t>0014T000009DCr1</t>
  </si>
  <si>
    <t>83b7d2c3-84ac-41a4-b043-3090bba961b9</t>
  </si>
  <si>
    <t>Citrus College</t>
  </si>
  <si>
    <t>CITRUS COLL</t>
  </si>
  <si>
    <t>CITRUS COMMUNITY COLLEGE</t>
  </si>
  <si>
    <t>1000 W Foothill Blvd</t>
  </si>
  <si>
    <t>91741-1899</t>
  </si>
  <si>
    <t>Glendora</t>
  </si>
  <si>
    <t>citrus.cc.ca.us</t>
  </si>
  <si>
    <t>0014T000009DCR6</t>
  </si>
  <si>
    <t>b4613975-9136-413c-9b01-a534128880e0</t>
  </si>
  <si>
    <t>City College of San Francisco</t>
  </si>
  <si>
    <t>City College of San Francisco- Ocean</t>
  </si>
  <si>
    <t>CITY COLL OF SAN FRANCISCO</t>
  </si>
  <si>
    <t>50 Phelan Ave</t>
  </si>
  <si>
    <t>94112-1898</t>
  </si>
  <si>
    <t>ccsf.cc.ca.us</t>
  </si>
  <si>
    <t>0014T000009DCR7</t>
  </si>
  <si>
    <t>685cd95f-1267-4b82-b2d6-9f277178a652</t>
  </si>
  <si>
    <t>Claremont Graduate University</t>
  </si>
  <si>
    <t>CLAREMONT GRAD U</t>
  </si>
  <si>
    <t>150 E 10th St</t>
  </si>
  <si>
    <t>91711-5909</t>
  </si>
  <si>
    <t>Claremont</t>
  </si>
  <si>
    <t>cgu.edu</t>
  </si>
  <si>
    <t>0014T000009DCRA</t>
  </si>
  <si>
    <t>dea62b8b-5067-4171-bc14-821bf14ed3d2</t>
  </si>
  <si>
    <t>Nichols College</t>
  </si>
  <si>
    <t>NICHOLS COLL</t>
  </si>
  <si>
    <t>Dudley</t>
  </si>
  <si>
    <t>nichols.edu</t>
  </si>
  <si>
    <t>0014T000009DCrA</t>
  </si>
  <si>
    <t>5995be6c-f877-4c85-9153-8566908eebff</t>
  </si>
  <si>
    <t>Suffolk University</t>
  </si>
  <si>
    <t>SUFFOLK U</t>
  </si>
  <si>
    <t>8 Ashburton Pl</t>
  </si>
  <si>
    <t>02108-2770</t>
  </si>
  <si>
    <t>suffolk.edu</t>
  </si>
  <si>
    <t>0014T000009DCra</t>
  </si>
  <si>
    <t>9f405959-07b7-47c6-98d1-095def583238</t>
  </si>
  <si>
    <t>Claremont McKenna College</t>
  </si>
  <si>
    <t>CLAREMONT MCKENNA COLL</t>
  </si>
  <si>
    <t>500 E 9th St</t>
  </si>
  <si>
    <t>91711-5929</t>
  </si>
  <si>
    <t>mckenna.edu</t>
  </si>
  <si>
    <t>0014T000009DCRB</t>
  </si>
  <si>
    <t>d6ad735d-6e7e-454b-9a93-b82fee70a89d</t>
  </si>
  <si>
    <t>Massachusetts College of Liberal Arts</t>
  </si>
  <si>
    <t>MCLA</t>
  </si>
  <si>
    <t>NORTH ADAMS STATE COLL</t>
  </si>
  <si>
    <t>375 Church St</t>
  </si>
  <si>
    <t>01247-4124</t>
  </si>
  <si>
    <t>North Adams</t>
  </si>
  <si>
    <t>mcla.mass.edu</t>
  </si>
  <si>
    <t>0014T000009DCrB</t>
  </si>
  <si>
    <t>ccb74071-ccc1-40b1-9de0-1b1659905154</t>
  </si>
  <si>
    <t>Tufts University</t>
  </si>
  <si>
    <t>Tufts University- Boston</t>
  </si>
  <si>
    <t>TUFTS U</t>
  </si>
  <si>
    <t>520 Boston Ave</t>
  </si>
  <si>
    <t>02155-5555</t>
  </si>
  <si>
    <t>tufts.edu</t>
  </si>
  <si>
    <t>0014T000009DCrb</t>
  </si>
  <si>
    <t>20b99a7a-94c7-40b1-9797-c1a92707ab55</t>
  </si>
  <si>
    <t>Diablo Valley College</t>
  </si>
  <si>
    <t>Diablo Valley</t>
  </si>
  <si>
    <t>321 Golf Club Rd</t>
  </si>
  <si>
    <t>94523-1544</t>
  </si>
  <si>
    <t>Pleasant Hill</t>
  </si>
  <si>
    <t>CONTRA COSTA</t>
  </si>
  <si>
    <t>dvc.edu</t>
  </si>
  <si>
    <t>0014T000009DCRc</t>
  </si>
  <si>
    <t>62338d10-a689-44e9-9cbf-7e5cece2b0d8</t>
  </si>
  <si>
    <t>Coastline Community College</t>
  </si>
  <si>
    <t>COASTLINE CMTY COLL</t>
  </si>
  <si>
    <t>11460 Warner Ave</t>
  </si>
  <si>
    <t>92708-2597</t>
  </si>
  <si>
    <t>Fountain Valley</t>
  </si>
  <si>
    <t>coastline.cccd.edu</t>
  </si>
  <si>
    <t>0014T000009DCRD</t>
  </si>
  <si>
    <t>ea76f6d3-e729-4223-b1e3-f7c05f7bedf4</t>
  </si>
  <si>
    <t>Dominican University of California</t>
  </si>
  <si>
    <t>DUofC</t>
  </si>
  <si>
    <t>50 Acacia Ave</t>
  </si>
  <si>
    <t>94901-2298</t>
  </si>
  <si>
    <t>San Rafael</t>
  </si>
  <si>
    <t>MARIN</t>
  </si>
  <si>
    <t>dominican.edu</t>
  </si>
  <si>
    <t>0014T000009DCRd</t>
  </si>
  <si>
    <t>f3ee6e9d-56b8-4593-bccb-4c24091a104c</t>
  </si>
  <si>
    <t>North Shore Community College</t>
  </si>
  <si>
    <t>North Shore Community College- Danvers (Main)</t>
  </si>
  <si>
    <t>NORTH SHORE CMTY COLL</t>
  </si>
  <si>
    <t>1 Ferncroft Rd</t>
  </si>
  <si>
    <t>01923-4093</t>
  </si>
  <si>
    <t>Danvers</t>
  </si>
  <si>
    <t>nscc.mass.edu</t>
  </si>
  <si>
    <t>0014T000009DCrD</t>
  </si>
  <si>
    <t>22b70d93-ffc7-4e9c-a532-5d327899b359</t>
  </si>
  <si>
    <t>Wellesley College</t>
  </si>
  <si>
    <t>WELLESLEY COLL</t>
  </si>
  <si>
    <t>106 Central St</t>
  </si>
  <si>
    <t>02481-8203</t>
  </si>
  <si>
    <t>Wellesley</t>
  </si>
  <si>
    <t>wellesley.edu</t>
  </si>
  <si>
    <t>0014T000009DCrd</t>
  </si>
  <si>
    <t>5ffbfd29-0c4d-4fd8-9916-423c6986c5b2</t>
  </si>
  <si>
    <t>Wentworth Inst of Technology</t>
  </si>
  <si>
    <t>Wentworth Institute of Technology</t>
  </si>
  <si>
    <t>WENTWORTH INST OF TECH</t>
  </si>
  <si>
    <t>550 Huntington Ave</t>
  </si>
  <si>
    <t>02115-5998</t>
  </si>
  <si>
    <t>wit.edu</t>
  </si>
  <si>
    <t>0014T000009DCre</t>
  </si>
  <si>
    <t>150ecba4-9811-4473-bef7-4709a03c64d2</t>
  </si>
  <si>
    <t>Northeastern University</t>
  </si>
  <si>
    <t>Northeastern University- Burlington</t>
  </si>
  <si>
    <t>NORTHEASTERN U</t>
  </si>
  <si>
    <t>360 Huntington Ave</t>
  </si>
  <si>
    <t>02115-5000</t>
  </si>
  <si>
    <t>neu.edu</t>
  </si>
  <si>
    <t>0014T000009DCrF</t>
  </si>
  <si>
    <t>072804cf-81f3-474e-8769-dc3b6395dae1</t>
  </si>
  <si>
    <t>Western New England University</t>
  </si>
  <si>
    <t>WNE</t>
  </si>
  <si>
    <t>WESTERN NEW ENGLAND COLL</t>
  </si>
  <si>
    <t>1215 Wilbraham Rd</t>
  </si>
  <si>
    <t>01119-2684</t>
  </si>
  <si>
    <t>wnec.edu</t>
  </si>
  <si>
    <t>0014T000009DCrf</t>
  </si>
  <si>
    <t>0cb27251-bf25-4c3e-a70e-f49b8acc64db</t>
  </si>
  <si>
    <t>East Los Angeles College</t>
  </si>
  <si>
    <t>EAST LOS ANGELES COLL</t>
  </si>
  <si>
    <t>1301 Avenida Cesar Chavez</t>
  </si>
  <si>
    <t>91754-6001</t>
  </si>
  <si>
    <t>Monterey Park</t>
  </si>
  <si>
    <t>elac.cc.ca.us</t>
  </si>
  <si>
    <t>0014T000009DCRg</t>
  </si>
  <si>
    <t>b9d59ce9-2cf2-4504-9936-dd6ef2a43f80</t>
  </si>
  <si>
    <t>Northern Essex Community College</t>
  </si>
  <si>
    <t>Northern Essex Community College- Haverhill (Main)</t>
  </si>
  <si>
    <t>NECC</t>
  </si>
  <si>
    <t>Elliott Way</t>
  </si>
  <si>
    <t>01830-2399</t>
  </si>
  <si>
    <t>Haverhill</t>
  </si>
  <si>
    <t>necc.mass.edu</t>
  </si>
  <si>
    <t>0014T000009DCrG</t>
  </si>
  <si>
    <t>56ba6996-a16d-4717-9721-bdb5d74147ed</t>
  </si>
  <si>
    <t>Westfield State University</t>
  </si>
  <si>
    <t>WESTFIELD STATE U</t>
  </si>
  <si>
    <t>WESTFIELD STATE COLL</t>
  </si>
  <si>
    <t>577 Western Ave</t>
  </si>
  <si>
    <t>01085-2501</t>
  </si>
  <si>
    <t>Westfield</t>
  </si>
  <si>
    <t>wsc.ma.edu</t>
  </si>
  <si>
    <t>0014T000009DCrg</t>
  </si>
  <si>
    <t>464f7e77-3c82-4098-8206-ff333d577677</t>
  </si>
  <si>
    <t>College of Our Lady of the Elms</t>
  </si>
  <si>
    <t>Elms College</t>
  </si>
  <si>
    <t>291 Springfield St</t>
  </si>
  <si>
    <t>01013-2839</t>
  </si>
  <si>
    <t>Chicopee</t>
  </si>
  <si>
    <t>elms.edu</t>
  </si>
  <si>
    <t>0014T000009DCrH</t>
  </si>
  <si>
    <t>6c8d08b7-6748-4bf5-9384-26e8ccda9499</t>
  </si>
  <si>
    <t>Columbia College</t>
  </si>
  <si>
    <t>Columbia Junior College  CC</t>
  </si>
  <si>
    <t>11600 Columbia College Dr Ste 1</t>
  </si>
  <si>
    <t>95370-8580</t>
  </si>
  <si>
    <t>Sonora</t>
  </si>
  <si>
    <t>TUOLUMNE</t>
  </si>
  <si>
    <t>yosemite.cc.ca.us</t>
  </si>
  <si>
    <t>0014T000009DCRJ</t>
  </si>
  <si>
    <t>0e325178-c579-4294-9ee7-4b139e80f524</t>
  </si>
  <si>
    <t>El Camino Community College District</t>
  </si>
  <si>
    <t>16007 Crenshaw Blvd</t>
  </si>
  <si>
    <t>90506-0003</t>
  </si>
  <si>
    <t>Torrance</t>
  </si>
  <si>
    <t>elcamino.cc.ca.us</t>
  </si>
  <si>
    <t>0014T000009DCRj</t>
  </si>
  <si>
    <t>Wheelock College</t>
  </si>
  <si>
    <t>WHEELOCK COLL</t>
  </si>
  <si>
    <t>200 Riverway</t>
  </si>
  <si>
    <t>02215-4176</t>
  </si>
  <si>
    <t>wheelock.edu</t>
  </si>
  <si>
    <t>0014T000009DCrj</t>
  </si>
  <si>
    <t>f37e74b5-759e-4564-b3e4-1acbf8d83747</t>
  </si>
  <si>
    <t>Quincy College of Massachusetts</t>
  </si>
  <si>
    <t>Quincy College - Quincy (Main)</t>
  </si>
  <si>
    <t>QUINCY COLL MA</t>
  </si>
  <si>
    <t>34 Coddington St</t>
  </si>
  <si>
    <t>02169-4522</t>
  </si>
  <si>
    <t>quincycollege.com</t>
  </si>
  <si>
    <t>0014T000009DCrK</t>
  </si>
  <si>
    <t>5f187102-6e83-446f-a03e-55d7fab5d87c</t>
  </si>
  <si>
    <t>Williams College</t>
  </si>
  <si>
    <t>WILLIAMS COLL</t>
  </si>
  <si>
    <t>880 Main St</t>
  </si>
  <si>
    <t>01267-2600</t>
  </si>
  <si>
    <t>Williamstown</t>
  </si>
  <si>
    <t>williams.edu</t>
  </si>
  <si>
    <t>0014T000009DCrk</t>
  </si>
  <si>
    <t>c8decf83-2cd1-4d54-ab6a-cac1b01bf1ec</t>
  </si>
  <si>
    <t>Quinsigamond Community College</t>
  </si>
  <si>
    <t>Quinsigamond Community College - Worcester</t>
  </si>
  <si>
    <t>QUINSIGAMOND CMTY COLL</t>
  </si>
  <si>
    <t>670 W Boylston St</t>
  </si>
  <si>
    <t>01606-2092</t>
  </si>
  <si>
    <t>qcc.mass.edu</t>
  </si>
  <si>
    <t>0014T000009DCrL</t>
  </si>
  <si>
    <t>1ea9f0dd-6ba3-4469-9508-39c9f612959f</t>
  </si>
  <si>
    <t>Compton College</t>
  </si>
  <si>
    <t>El Camino College-Compton Center</t>
  </si>
  <si>
    <t>COMPTON CMTY COLL</t>
  </si>
  <si>
    <t>Compton Community College</t>
  </si>
  <si>
    <t>1111 E Artesia Blvd</t>
  </si>
  <si>
    <t>90221-5314</t>
  </si>
  <si>
    <t>Compton</t>
  </si>
  <si>
    <t>compton.cc.ca.us</t>
  </si>
  <si>
    <t>0014T000009DCRM</t>
  </si>
  <si>
    <t>2f7c351d-9b3c-45d4-af69-312501c647a5</t>
  </si>
  <si>
    <t>Evergreen Valley College</t>
  </si>
  <si>
    <t>EVERGREEN VALLEY COLL</t>
  </si>
  <si>
    <t>3095 Yerba Buena Rd</t>
  </si>
  <si>
    <t>95135-1598</t>
  </si>
  <si>
    <t>San Jose</t>
  </si>
  <si>
    <t>SANTA CLARA</t>
  </si>
  <si>
    <t>evc.edu</t>
  </si>
  <si>
    <t>0014T000009DCRm</t>
  </si>
  <si>
    <t>8d6bed44-369d-405f-9740-d1fcfee6b967</t>
  </si>
  <si>
    <t>Worcester Polytechnic Institute</t>
  </si>
  <si>
    <t>WPI</t>
  </si>
  <si>
    <t>100 Institute Rd</t>
  </si>
  <si>
    <t>01609-2280</t>
  </si>
  <si>
    <t>wpi.edu</t>
  </si>
  <si>
    <t>0014T000009DCrm</t>
  </si>
  <si>
    <t>9c7acbdd-4dc2-4e9b-800d-4ee81c0a1109</t>
  </si>
  <si>
    <t>Worcester State University</t>
  </si>
  <si>
    <t>WORCESTER STATE U</t>
  </si>
  <si>
    <t>WORCESTER STATE COLL</t>
  </si>
  <si>
    <t>486 Chandler St</t>
  </si>
  <si>
    <t>01602-2597</t>
  </si>
  <si>
    <t>WORCESTER COUNTY</t>
  </si>
  <si>
    <t>worcester.edu</t>
  </si>
  <si>
    <t>0014T000009DCrn</t>
  </si>
  <si>
    <t>a3aa39cc-fd64-4195-8691-5d6bc9443501</t>
  </si>
  <si>
    <t>Adrian College</t>
  </si>
  <si>
    <t>ADRIAN COLL</t>
  </si>
  <si>
    <t>110 S Madison St</t>
  </si>
  <si>
    <t>49221-2575</t>
  </si>
  <si>
    <t>Adrian</t>
  </si>
  <si>
    <t>LENAWEE</t>
  </si>
  <si>
    <t>Michigan</t>
  </si>
  <si>
    <t>MI</t>
  </si>
  <si>
    <t>adrian.edu</t>
  </si>
  <si>
    <t>0014T000009DCro</t>
  </si>
  <si>
    <t>a343cc49-8001-4c27-9850-f771e010f1b3</t>
  </si>
  <si>
    <t>Regis College of Massachusetts</t>
  </si>
  <si>
    <t>Regis College</t>
  </si>
  <si>
    <t>REGIS COLL MA</t>
  </si>
  <si>
    <t>235 Wellesley St Ste 1</t>
  </si>
  <si>
    <t>02493-1571</t>
  </si>
  <si>
    <t>Weston</t>
  </si>
  <si>
    <t>regiscollege.edu</t>
  </si>
  <si>
    <t>0014T000009DCrO</t>
  </si>
  <si>
    <t>3cbe585a-4840-43f3-81c6-8a4122a8cc97</t>
  </si>
  <si>
    <t>Albion College</t>
  </si>
  <si>
    <t>ALBION COLL</t>
  </si>
  <si>
    <t>611 E Porter St</t>
  </si>
  <si>
    <t>49224-1887</t>
  </si>
  <si>
    <t>Albion</t>
  </si>
  <si>
    <t>albion.edu</t>
  </si>
  <si>
    <t>0014T000009DCrp</t>
  </si>
  <si>
    <t>b8785457-bc25-4436-be83-ecc12147f10a</t>
  </si>
  <si>
    <t>Contra Costa College</t>
  </si>
  <si>
    <t>CCC</t>
  </si>
  <si>
    <t>2600 Mission Bell Dr</t>
  </si>
  <si>
    <t>94806-3195</t>
  </si>
  <si>
    <t>San Pablo</t>
  </si>
  <si>
    <t>contracosta.cc.ca.us</t>
  </si>
  <si>
    <t>0014T000009DCRP</t>
  </si>
  <si>
    <t>6d89abcd-37b2-49c9-b3d2-d331c767d422</t>
  </si>
  <si>
    <t>Roxbury Community College</t>
  </si>
  <si>
    <t>ROXBURY CMTY COLL</t>
  </si>
  <si>
    <t>1234 Columbus Ave</t>
  </si>
  <si>
    <t>02120-3400</t>
  </si>
  <si>
    <t>Roxbury Crossing</t>
  </si>
  <si>
    <t>rcc.mass.edu</t>
  </si>
  <si>
    <t>0014T000009DCrP</t>
  </si>
  <si>
    <t>6105ec6f-202f-44b3-9c17-7f7fba8b483e</t>
  </si>
  <si>
    <t>Alma College</t>
  </si>
  <si>
    <t>ALMA COLL</t>
  </si>
  <si>
    <t>614 W Superior St</t>
  </si>
  <si>
    <t>48801-1599</t>
  </si>
  <si>
    <t>Alma</t>
  </si>
  <si>
    <t>GRATIOT</t>
  </si>
  <si>
    <t>alma.edu</t>
  </si>
  <si>
    <t>0014T000009DCrq</t>
  </si>
  <si>
    <t>0f603304-ee62-4a8a-acb7-2b9ea2f147c3</t>
  </si>
  <si>
    <t>Cosumnes River College</t>
  </si>
  <si>
    <t>CRC</t>
  </si>
  <si>
    <t>8401 Center Pkwy</t>
  </si>
  <si>
    <t>95823-5799</t>
  </si>
  <si>
    <t>crc.losrios.cc.ca.us</t>
  </si>
  <si>
    <t>0014T000009DCRQ</t>
  </si>
  <si>
    <t>4c2b2c5b-9ce5-40fa-8194-98c4253013b4</t>
  </si>
  <si>
    <t>Feather River Community College</t>
  </si>
  <si>
    <t>Feather River Community College District</t>
  </si>
  <si>
    <t>FEATHER RIVER CMTY COLL</t>
  </si>
  <si>
    <t>HIGHWAY 70 NORTH</t>
  </si>
  <si>
    <t>PLUMAS</t>
  </si>
  <si>
    <t>frcc.cc.ca.us</t>
  </si>
  <si>
    <t>0014T000009DCRq</t>
  </si>
  <si>
    <t>74f1921c-aa5c-4ce1-9c16-4aa36b72e0b0</t>
  </si>
  <si>
    <t>Alpena Community College</t>
  </si>
  <si>
    <t>ALPENA CMTY COLL</t>
  </si>
  <si>
    <t>666 Johnson St</t>
  </si>
  <si>
    <t>49707-1410</t>
  </si>
  <si>
    <t>Alpena</t>
  </si>
  <si>
    <t>ALPENA</t>
  </si>
  <si>
    <t>alpenacc.org</t>
  </si>
  <si>
    <t>0014T000009DCrr</t>
  </si>
  <si>
    <t>12a92934-c262-4e35-95de-18f36dbd45a1</t>
  </si>
  <si>
    <t>Crafton Hills College</t>
  </si>
  <si>
    <t>Crafton Hills</t>
  </si>
  <si>
    <t>11711 Sand Canyon Rd</t>
  </si>
  <si>
    <t>92399-1799</t>
  </si>
  <si>
    <t>Yucaipa</t>
  </si>
  <si>
    <t>chc.sbccd.cc.ca.us</t>
  </si>
  <si>
    <t>0014T000009DCRR</t>
  </si>
  <si>
    <t>fdd846d4-2516-441f-87a7-1feb305fe6fe</t>
  </si>
  <si>
    <t>Salem State University</t>
  </si>
  <si>
    <t>SALEM STATE U</t>
  </si>
  <si>
    <t>SALEM STATE COLL</t>
  </si>
  <si>
    <t>352 Lafayette St</t>
  </si>
  <si>
    <t>01970-5353</t>
  </si>
  <si>
    <t>Salem</t>
  </si>
  <si>
    <t>salemstate.edu</t>
  </si>
  <si>
    <t>0014T000009DCrR</t>
  </si>
  <si>
    <t>febfa3e2-df18-48e0-b5af-0a78dd609717</t>
  </si>
  <si>
    <t>Cuesta College</t>
  </si>
  <si>
    <t>CUESTA COLL</t>
  </si>
  <si>
    <t>P.O. Box 8106</t>
  </si>
  <si>
    <t>93403-8106</t>
  </si>
  <si>
    <t>cuesta.cc.ca.us</t>
  </si>
  <si>
    <t>0014T000009DCRS</t>
  </si>
  <si>
    <t>Fielding Graduate University</t>
  </si>
  <si>
    <t>Distance learning</t>
  </si>
  <si>
    <t>Fielding Institute</t>
  </si>
  <si>
    <t>FIELDING INST</t>
  </si>
  <si>
    <t>2112 Santa Barbara St</t>
  </si>
  <si>
    <t>93105-3538</t>
  </si>
  <si>
    <t>fielding.edu</t>
  </si>
  <si>
    <t>0014T000009DCRs</t>
  </si>
  <si>
    <t>e4b083b3-aacf-4790-a956-063f95982549</t>
  </si>
  <si>
    <t>Simmons College</t>
  </si>
  <si>
    <t>SIMMONS COLL</t>
  </si>
  <si>
    <t>300 Fenway</t>
  </si>
  <si>
    <t>02115-5898</t>
  </si>
  <si>
    <t>simmons.edu</t>
  </si>
  <si>
    <t>0014T000009DCrS</t>
  </si>
  <si>
    <t>94609285-11d2-4993-9726-de3b2dc6d3a1</t>
  </si>
  <si>
    <t>Andrews University</t>
  </si>
  <si>
    <t>Andrews</t>
  </si>
  <si>
    <t>100 US Highway 31</t>
  </si>
  <si>
    <t>49104-0001</t>
  </si>
  <si>
    <t>Berrien Springs</t>
  </si>
  <si>
    <t>BERRIEN</t>
  </si>
  <si>
    <t>andrews.edu</t>
  </si>
  <si>
    <t>0014T000009DCrt</t>
  </si>
  <si>
    <t>c77e2b4f-46a5-4b3b-98db-b080b28cb4eb</t>
  </si>
  <si>
    <t>Cuyamaca College</t>
  </si>
  <si>
    <t>CUYAMACA COLL</t>
  </si>
  <si>
    <t>2950 Jamacha Rd</t>
  </si>
  <si>
    <t>92019-4494</t>
  </si>
  <si>
    <t>El Cajon</t>
  </si>
  <si>
    <t>SAN DIEGO COUNTY</t>
  </si>
  <si>
    <t>cuyamaca.net</t>
  </si>
  <si>
    <t>0014T000009DCRT</t>
  </si>
  <si>
    <t>352de99c-263e-42e8-b633-993f316c5ff5</t>
  </si>
  <si>
    <t>Cypress College</t>
  </si>
  <si>
    <t>CYPRESS COLL</t>
  </si>
  <si>
    <t>9200 Valley View St</t>
  </si>
  <si>
    <t>90630-5897</t>
  </si>
  <si>
    <t>Cypress</t>
  </si>
  <si>
    <t>cypress.cc.ca.us</t>
  </si>
  <si>
    <t>0014T000009DCRU</t>
  </si>
  <si>
    <t>78c7f4c4-99cf-4547-a0af-20689dc2d4c9</t>
  </si>
  <si>
    <t>Foothill College</t>
  </si>
  <si>
    <t>FOOTHILL COLL</t>
  </si>
  <si>
    <t>12345 S El Monte Rd</t>
  </si>
  <si>
    <t>94022-4597</t>
  </si>
  <si>
    <t>Los Altos Hills</t>
  </si>
  <si>
    <t>foothill.fhda.edu</t>
  </si>
  <si>
    <t>0014T000009DCRu</t>
  </si>
  <si>
    <t>10fa2e84-b49c-40b4-996d-b94cca969d2e</t>
  </si>
  <si>
    <t>Smith College</t>
  </si>
  <si>
    <t>SMITH COLL</t>
  </si>
  <si>
    <t>100 Green St</t>
  </si>
  <si>
    <t>01060-6301</t>
  </si>
  <si>
    <t>Northampton</t>
  </si>
  <si>
    <t>smith.edu</t>
  </si>
  <si>
    <t>0014T000009DCrU</t>
  </si>
  <si>
    <t>2be981fc-a262-46a3-9658-84c0a2ebe551</t>
  </si>
  <si>
    <t>Aquinas College</t>
  </si>
  <si>
    <t>AQ</t>
  </si>
  <si>
    <t>1700 Fulton St E</t>
  </si>
  <si>
    <t>49506-1799</t>
  </si>
  <si>
    <t>Grand Rapids</t>
  </si>
  <si>
    <t>aquinas.edu</t>
  </si>
  <si>
    <t>0014T000009DCrv</t>
  </si>
  <si>
    <t>aefea3e1-fcd3-41f8-bc3a-fb4ceeaa2653</t>
  </si>
  <si>
    <t>Fresno City College</t>
  </si>
  <si>
    <t>FRESNO CITY COLL</t>
  </si>
  <si>
    <t>1101 E University Ave</t>
  </si>
  <si>
    <t>93741-0002</t>
  </si>
  <si>
    <t>fcc.cc.ca.us</t>
  </si>
  <si>
    <t>0014T000009DCRw</t>
  </si>
  <si>
    <t>fd75fdf5-0d55-46ad-afa1-42f3452fb9d4</t>
  </si>
  <si>
    <t>Springfield College of Massachusetts</t>
  </si>
  <si>
    <t>Springfield College</t>
  </si>
  <si>
    <t>SPRINGFIELD COLL MA</t>
  </si>
  <si>
    <t>263 Alden St</t>
  </si>
  <si>
    <t>01109-3788</t>
  </si>
  <si>
    <t>spfldcol.edu</t>
  </si>
  <si>
    <t>0014T000009DCrW</t>
  </si>
  <si>
    <t>b8dbd60c-02f6-4372-be27-e1b0e1767125</t>
  </si>
  <si>
    <t>Baker College of Flint</t>
  </si>
  <si>
    <t>Baker College- Flint (Main)</t>
  </si>
  <si>
    <t>BAKER COLL OF FLINT</t>
  </si>
  <si>
    <t>1020 S Washington St</t>
  </si>
  <si>
    <t>48867-4400</t>
  </si>
  <si>
    <t>Owosso</t>
  </si>
  <si>
    <t>GENESEE</t>
  </si>
  <si>
    <t>baker.edu</t>
  </si>
  <si>
    <t>0014T000009DCrx</t>
  </si>
  <si>
    <t>baedb2ea-ead0-4b14-a213-69d8f827f184</t>
  </si>
  <si>
    <t>De Anza College</t>
  </si>
  <si>
    <t>DE ANZA COLL</t>
  </si>
  <si>
    <t>21250 Stevens Creek Blvd</t>
  </si>
  <si>
    <t>95014-5797</t>
  </si>
  <si>
    <t>Cupertino</t>
  </si>
  <si>
    <t>deanza.fhda.edu</t>
  </si>
  <si>
    <t>0014T000009DCRX</t>
  </si>
  <si>
    <t>68901c40-834f-43d8-9499-a7dfa34fa584</t>
  </si>
  <si>
    <t>Springfield Technical Community College</t>
  </si>
  <si>
    <t>STCC</t>
  </si>
  <si>
    <t>Armory Square</t>
  </si>
  <si>
    <t>01105-1299</t>
  </si>
  <si>
    <t>stcc.mass.edu</t>
  </si>
  <si>
    <t>0014T000009DCrX</t>
  </si>
  <si>
    <t>ffd2b11c-5790-44a0-b1c8-f9873eb6802a</t>
  </si>
  <si>
    <t>Bay de Noc Community College</t>
  </si>
  <si>
    <t>Bay College</t>
  </si>
  <si>
    <t>BAY DE NOC CMTY COLL</t>
  </si>
  <si>
    <t>2001 N Lincoln Rd</t>
  </si>
  <si>
    <t>49829-2511</t>
  </si>
  <si>
    <t>Escanaba</t>
  </si>
  <si>
    <t>baycollege.edu</t>
  </si>
  <si>
    <t>0014T000009DCry</t>
  </si>
  <si>
    <t>cd59a2a5-54ec-4454-9509-539fd1f0ad0a</t>
  </si>
  <si>
    <t>Fresno Pacific University</t>
  </si>
  <si>
    <t>FRESNO PACIFIC U</t>
  </si>
  <si>
    <t>1717 S Chestnut Ave</t>
  </si>
  <si>
    <t>93702-4798</t>
  </si>
  <si>
    <t>fpu.edu</t>
  </si>
  <si>
    <t>0014T000009DCRy</t>
  </si>
  <si>
    <t>963f646d-2841-4bac-b2da-82858eea8bef</t>
  </si>
  <si>
    <t>University of Massachusetts-Dartmouth</t>
  </si>
  <si>
    <t>University of Massachusetts-Dartmouth - (Main)</t>
  </si>
  <si>
    <t>UMass Dartmouth</t>
  </si>
  <si>
    <t>285 Old Westport Rd</t>
  </si>
  <si>
    <t>02747-2300</t>
  </si>
  <si>
    <t>North Dartmouth</t>
  </si>
  <si>
    <t>umassd.edu</t>
  </si>
  <si>
    <t>0014T000009DCrY</t>
  </si>
  <si>
    <t>715666e3-5ef4-4e2e-b21a-aba2863d1987</t>
  </si>
  <si>
    <t>College of the Desert</t>
  </si>
  <si>
    <t>Desert Community College District</t>
  </si>
  <si>
    <t>43500 Monterey Ave</t>
  </si>
  <si>
    <t>92260-9399</t>
  </si>
  <si>
    <t>Palm Desert</t>
  </si>
  <si>
    <t>desert.cc.ca.us</t>
  </si>
  <si>
    <t>0014T000009DCRZ</t>
  </si>
  <si>
    <t>9ba55910-4e7b-4b63-a045-820e39000e09</t>
  </si>
  <si>
    <t>Fuller Theological Seminary</t>
  </si>
  <si>
    <t>Fuller Theological Seminary in California</t>
  </si>
  <si>
    <t>FULLER THEO SEM PASADENA</t>
  </si>
  <si>
    <t>Fuller Theological Seminary-Pasadena, CA</t>
  </si>
  <si>
    <t>135 N Oakland Ave</t>
  </si>
  <si>
    <t>91182-0002</t>
  </si>
  <si>
    <t>fuller.edu</t>
  </si>
  <si>
    <t>0014T000009DCRz</t>
  </si>
  <si>
    <t>7b320911-1640-49e3-b5d5-c48534bf7b66</t>
  </si>
  <si>
    <t>Stonehill College</t>
  </si>
  <si>
    <t>STONEHILL COLL</t>
  </si>
  <si>
    <t>Washington St</t>
  </si>
  <si>
    <t>02357-0001</t>
  </si>
  <si>
    <t>North Easton</t>
  </si>
  <si>
    <t>stonehill.edu</t>
  </si>
  <si>
    <t>0014T000009DCrZ</t>
  </si>
  <si>
    <t>cd2cf8be-aa0c-4f68-89c0-16890cc2a7cc</t>
  </si>
  <si>
    <t>Fullerton College</t>
  </si>
  <si>
    <t>FULLERTON COLL</t>
  </si>
  <si>
    <t>321 E Chapman Ave</t>
  </si>
  <si>
    <t>92832-2095</t>
  </si>
  <si>
    <t>fullcoll.edu</t>
  </si>
  <si>
    <t>0014T000009DCS0</t>
  </si>
  <si>
    <t>174b86f9-7aa4-44ed-8cc9-163f07aedd8b</t>
  </si>
  <si>
    <t>Gavilan College</t>
  </si>
  <si>
    <t>Gavilan College (Main)</t>
  </si>
  <si>
    <t>GAVILAN COLL</t>
  </si>
  <si>
    <t>5055 Santa Teresa Blvd</t>
  </si>
  <si>
    <t>95020-9599</t>
  </si>
  <si>
    <t>Gilroy</t>
  </si>
  <si>
    <t>gavilan.cc.ca.us</t>
  </si>
  <si>
    <t>0014T000009DCS1</t>
  </si>
  <si>
    <t>f991248d-84e6-4f62-abe1-edfe87008e86</t>
  </si>
  <si>
    <t>Glendale College</t>
  </si>
  <si>
    <t>1500 N Verdugo Rd</t>
  </si>
  <si>
    <t>91208-2894</t>
  </si>
  <si>
    <t>glendale.cc.ca.us</t>
  </si>
  <si>
    <t>0014T000009DCS2</t>
  </si>
  <si>
    <t>ef55c287-ceeb-44fc-91a9-cf95f37470b1</t>
  </si>
  <si>
    <t>Calvin University</t>
  </si>
  <si>
    <t>Calvin College</t>
  </si>
  <si>
    <t>Calvin</t>
  </si>
  <si>
    <t>3201 Burton St SE</t>
  </si>
  <si>
    <t>49546-4301</t>
  </si>
  <si>
    <t>calvin.edu</t>
  </si>
  <si>
    <t>0014T000009DCs3</t>
  </si>
  <si>
    <t>6e555bde-7c1c-4508-bcd5-785d9773d515</t>
  </si>
  <si>
    <t>Central Michigan University</t>
  </si>
  <si>
    <t>CENTRAL MI U</t>
  </si>
  <si>
    <t>100 W Preston Rd</t>
  </si>
  <si>
    <t>48859-0001</t>
  </si>
  <si>
    <t>ISABELLA</t>
  </si>
  <si>
    <t>cmich.edu</t>
  </si>
  <si>
    <t>0014T000009DCs6</t>
  </si>
  <si>
    <t>ee1b3792-13dd-45e4-8083-2d1af80ef0fa</t>
  </si>
  <si>
    <t>Golden Gate University-San Francisco</t>
  </si>
  <si>
    <t>GOLDEN GATE U SAN FRANCISCO</t>
  </si>
  <si>
    <t>Golden Gate University - San Francisco</t>
  </si>
  <si>
    <t>536 Mission St</t>
  </si>
  <si>
    <t>94105-2968</t>
  </si>
  <si>
    <t>ggu.edu</t>
  </si>
  <si>
    <t>0014T000009DCS7</t>
  </si>
  <si>
    <t>e6c32dc9-6ab5-403e-870f-9a58eca8618e</t>
  </si>
  <si>
    <t>Mott Community College</t>
  </si>
  <si>
    <t>C.S. Mott Community College</t>
  </si>
  <si>
    <t>1401 E Court St</t>
  </si>
  <si>
    <t>48503-2089</t>
  </si>
  <si>
    <t>Flint</t>
  </si>
  <si>
    <t>mcc.edu</t>
  </si>
  <si>
    <t>0014T000009DCs7</t>
  </si>
  <si>
    <t>8a09999d-920a-4f15-897f-2fdfcc8bb6c3</t>
  </si>
  <si>
    <t>Golden West College</t>
  </si>
  <si>
    <t>GOLDEN WEST COLL</t>
  </si>
  <si>
    <t>15744 Goldenwest St</t>
  </si>
  <si>
    <t>92647-3197</t>
  </si>
  <si>
    <t>Huntington Beach</t>
  </si>
  <si>
    <t>gwc.cccd.edu</t>
  </si>
  <si>
    <t>0014T000009DCS8</t>
  </si>
  <si>
    <t>471170f5-075d-4a8b-8c11-8a8a93904c78</t>
  </si>
  <si>
    <t>College for Creative Studies</t>
  </si>
  <si>
    <t>CCS</t>
  </si>
  <si>
    <t>201 E Kirby St Ofc</t>
  </si>
  <si>
    <t>48202-4034</t>
  </si>
  <si>
    <t>Detroit</t>
  </si>
  <si>
    <t>ccscad.edu</t>
  </si>
  <si>
    <t>0014T000009DCsB</t>
  </si>
  <si>
    <t>3258e275-08ae-4cc6-a819-594aaebe6491</t>
  </si>
  <si>
    <t>Davenport University</t>
  </si>
  <si>
    <t>Davenport University- Grand Rapids (Main)</t>
  </si>
  <si>
    <t>DAVENPORT U GRAND RAPIDS</t>
  </si>
  <si>
    <t>415 Fulton St. E.</t>
  </si>
  <si>
    <t>49503-5926</t>
  </si>
  <si>
    <t>davenport.edu</t>
  </si>
  <si>
    <t>0014T000009DCsC</t>
  </si>
  <si>
    <t>1bc08ebe-92ec-472c-90e5-b030dd5d67c8</t>
  </si>
  <si>
    <t>Grossmont College</t>
  </si>
  <si>
    <t>GROSSMONT COLL</t>
  </si>
  <si>
    <t>8800 Grossmont College Dr</t>
  </si>
  <si>
    <t>92020-1798</t>
  </si>
  <si>
    <t>grossmont.gcccd.cc.ca.us</t>
  </si>
  <si>
    <t>0014T000009DCSC</t>
  </si>
  <si>
    <t>b259400d-a07c-4c90-9bc6-09fcf79eb5ab</t>
  </si>
  <si>
    <t>Hartnell College</t>
  </si>
  <si>
    <t>HARTNELL COLL</t>
  </si>
  <si>
    <t>411 Central Ave</t>
  </si>
  <si>
    <t>93901-1688</t>
  </si>
  <si>
    <t>Salinas</t>
  </si>
  <si>
    <t>MONTEREY</t>
  </si>
  <si>
    <t>hartnell.cc.ca.us</t>
  </si>
  <si>
    <t>0014T000009DCSD</t>
  </si>
  <si>
    <t>7d6cad39-8f3b-4b5b-aeb4-45615257b26f</t>
  </si>
  <si>
    <t>Harvey Mudd College</t>
  </si>
  <si>
    <t>HMC</t>
  </si>
  <si>
    <t>301 E. 12th St.</t>
  </si>
  <si>
    <t>91711-5901</t>
  </si>
  <si>
    <t>hmc.edu</t>
  </si>
  <si>
    <t>0014T000009DCSE</t>
  </si>
  <si>
    <t>8d38a329-a6e1-4626-b701-bee1f6a027af</t>
  </si>
  <si>
    <t>Delta College</t>
  </si>
  <si>
    <t>DELTA COLL</t>
  </si>
  <si>
    <t>1961 Delta Rd</t>
  </si>
  <si>
    <t>48710-1002</t>
  </si>
  <si>
    <t>Bay City</t>
  </si>
  <si>
    <t>delta.edu</t>
  </si>
  <si>
    <t>0014T000009DCsF</t>
  </si>
  <si>
    <t>a094eab3-b324-4362-a180-f492016fbdbb</t>
  </si>
  <si>
    <t>Irvine Valley College</t>
  </si>
  <si>
    <t>IRVINE VALLEY COLL</t>
  </si>
  <si>
    <t>5500 Irvine Center Dr</t>
  </si>
  <si>
    <t>92618-0300</t>
  </si>
  <si>
    <t>ivc.cc.ca.us</t>
  </si>
  <si>
    <t>0014T000009DCSk</t>
  </si>
  <si>
    <t>6d98c5d9-7c29-4e02-8e41-99af4a44d8d6</t>
  </si>
  <si>
    <t>John F. Kennedy University</t>
  </si>
  <si>
    <t>JOHN F KENNEDY U</t>
  </si>
  <si>
    <t>John F Kennedy University</t>
  </si>
  <si>
    <t>12 E Altarinda Dr</t>
  </si>
  <si>
    <t>94563-2406</t>
  </si>
  <si>
    <t>Orinda</t>
  </si>
  <si>
    <t>jfku.edu</t>
  </si>
  <si>
    <t>0014T000009DCSp</t>
  </si>
  <si>
    <t>Everest University-South Orlando</t>
  </si>
  <si>
    <t>Not in Gloo - Closed</t>
  </si>
  <si>
    <t>FL METRO U SOUTH ORLANDO</t>
  </si>
  <si>
    <t>Florida Metropolitan Univ. - S. Orlando</t>
  </si>
  <si>
    <t>2411 Sand Lake Rd</t>
  </si>
  <si>
    <t>32809-7600</t>
  </si>
  <si>
    <t>Orlando</t>
  </si>
  <si>
    <t>fmu.edu</t>
  </si>
  <si>
    <t>0014T000009DCsS</t>
  </si>
  <si>
    <t>7a6cb9c9-85de-4054-ae3e-c7da17362016</t>
  </si>
  <si>
    <t>Holy Names University</t>
  </si>
  <si>
    <t>Holy Names College</t>
  </si>
  <si>
    <t>3500 Mountain Blvd</t>
  </si>
  <si>
    <t>94619-1699</t>
  </si>
  <si>
    <t>hnc.edu</t>
  </si>
  <si>
    <t>0014T000009DCSU</t>
  </si>
  <si>
    <t>c715b202-3686-4cd5-960e-6785bba94148</t>
  </si>
  <si>
    <t>Reedley College</t>
  </si>
  <si>
    <t>REEDLEY COLL</t>
  </si>
  <si>
    <t>KINGS RIVER CMTY COLL</t>
  </si>
  <si>
    <t>995 N Reed Ave</t>
  </si>
  <si>
    <t>93654-2099</t>
  </si>
  <si>
    <t>Reedley</t>
  </si>
  <si>
    <t>rc.cc.ca.us</t>
  </si>
  <si>
    <t>0014T000009DCSu</t>
  </si>
  <si>
    <t>820a6d88-82b0-44d9-b08e-ae74eaba1478</t>
  </si>
  <si>
    <t>Humboldt State University</t>
  </si>
  <si>
    <t>HUMBOLDT STATE U</t>
  </si>
  <si>
    <t>1 Harpst St</t>
  </si>
  <si>
    <t>95521-8299</t>
  </si>
  <si>
    <t>Arcata</t>
  </si>
  <si>
    <t>HUMBOLDT</t>
  </si>
  <si>
    <t>humboldt.edu</t>
  </si>
  <si>
    <t>0014T000009DCSW</t>
  </si>
  <si>
    <t>ecb2e478-d294-42e5-b5e8-f09e48205c1a</t>
  </si>
  <si>
    <t>University of La Verne</t>
  </si>
  <si>
    <t>La Verne</t>
  </si>
  <si>
    <t>1950 3rd St</t>
  </si>
  <si>
    <t>91750-4401</t>
  </si>
  <si>
    <t>ulv.edu</t>
  </si>
  <si>
    <t>0014T000009DCSy</t>
  </si>
  <si>
    <t>4cd69ed3-1884-4199-9f18-0240a646b38f</t>
  </si>
  <si>
    <t>Imperial Valley College</t>
  </si>
  <si>
    <t>IVC</t>
  </si>
  <si>
    <t>P.0. BOX 158</t>
  </si>
  <si>
    <t>Imperial</t>
  </si>
  <si>
    <t>IMPERIAL</t>
  </si>
  <si>
    <t>imperial.cc.ca.us</t>
  </si>
  <si>
    <t>0014T000009DCSZ</t>
  </si>
  <si>
    <t>10549086-9ea2-433d-a1ab-477a2f13a6ab</t>
  </si>
  <si>
    <t>Laguna College of Art and Design</t>
  </si>
  <si>
    <t>LCAD</t>
  </si>
  <si>
    <t>2222 Laguna Canyon Rd</t>
  </si>
  <si>
    <t>92651-1136</t>
  </si>
  <si>
    <t>Laguna Beach</t>
  </si>
  <si>
    <t>aisc.edu</t>
  </si>
  <si>
    <t>0014T000009DCSz</t>
  </si>
  <si>
    <t>f3800dbf-c477-476b-bb4f-0d0e344b30e7</t>
  </si>
  <si>
    <t>Lake Tahoe Community College</t>
  </si>
  <si>
    <t>LTCC</t>
  </si>
  <si>
    <t>96150-4524</t>
  </si>
  <si>
    <t>South Lake Tahoe</t>
  </si>
  <si>
    <t>EL DORADO</t>
  </si>
  <si>
    <t>ltcc.cc.ca.us</t>
  </si>
  <si>
    <t>0014T000009DCT0</t>
  </si>
  <si>
    <t>3606d5e3-0ed7-4455-bad9-e6fc1ed05399</t>
  </si>
  <si>
    <t>Laney College</t>
  </si>
  <si>
    <t>LANEY COLL</t>
  </si>
  <si>
    <t>900 Fallon St</t>
  </si>
  <si>
    <t>94607-4893</t>
  </si>
  <si>
    <t>laney.peralta.cc.ca.us</t>
  </si>
  <si>
    <t>0014T000009DCT1</t>
  </si>
  <si>
    <t>64c7283b-5784-41aa-999c-158d549f9b30</t>
  </si>
  <si>
    <t>Lassen Community College</t>
  </si>
  <si>
    <t>LASSEN CMTY COLL</t>
  </si>
  <si>
    <t>96130-3000</t>
  </si>
  <si>
    <t>Susanville</t>
  </si>
  <si>
    <t>LASSEN</t>
  </si>
  <si>
    <t>lassen.cc.ca.us</t>
  </si>
  <si>
    <t>0014T000009DCT2</t>
  </si>
  <si>
    <t>25aba42a-7655-4c18-87ff-c4359ae33a1c</t>
  </si>
  <si>
    <t>Marymount California University</t>
  </si>
  <si>
    <t>MARYMOUNT COLL CA</t>
  </si>
  <si>
    <t>Marymount College of California</t>
  </si>
  <si>
    <t>30800 Palos Verdes Dr E</t>
  </si>
  <si>
    <t>90275-6299</t>
  </si>
  <si>
    <t>Rancho Palos Verdes</t>
  </si>
  <si>
    <t>marymountpv.edu</t>
  </si>
  <si>
    <t>0014T000009DCTa</t>
  </si>
  <si>
    <t>242e3838-68e2-4161-97f2-adc18d84cc1c</t>
  </si>
  <si>
    <t>La Sierra University</t>
  </si>
  <si>
    <t>LA SIERRA U</t>
  </si>
  <si>
    <t>4700 Pierce St.</t>
  </si>
  <si>
    <t>92515-8247</t>
  </si>
  <si>
    <t>lasierra.edu</t>
  </si>
  <si>
    <t>0014T000009DCTB</t>
  </si>
  <si>
    <t>46ef5a41-7bf7-45d8-8d84-dfbecf92ebb9</t>
  </si>
  <si>
    <t>Loma Linda University</t>
  </si>
  <si>
    <t>LOMA LINDA U</t>
  </si>
  <si>
    <t>25027 Mound St</t>
  </si>
  <si>
    <t>92350-0001</t>
  </si>
  <si>
    <t>Loma Linda</t>
  </si>
  <si>
    <t>llu.edu</t>
  </si>
  <si>
    <t>0014T000009DCTC</t>
  </si>
  <si>
    <t>bce76c66-ce3d-4ea0-9f68-a1d0eff23f49</t>
  </si>
  <si>
    <t>Long Beach City College</t>
  </si>
  <si>
    <t>LONG BEACH CITY COLL LIB ARTS</t>
  </si>
  <si>
    <t>Long Beach City Coll. - Liberal Arts Cp.</t>
  </si>
  <si>
    <t>4901 E Carson St</t>
  </si>
  <si>
    <t>90808-1780</t>
  </si>
  <si>
    <t>lbcc.cc.ca.us</t>
  </si>
  <si>
    <t>0014T000009DCTD</t>
  </si>
  <si>
    <t>eb5d44f6-31c1-4e88-b9ab-e81a57b68475</t>
  </si>
  <si>
    <t>Mendocino College</t>
  </si>
  <si>
    <t>MENDOCINO COLL</t>
  </si>
  <si>
    <t>P.O. Box 3000</t>
  </si>
  <si>
    <t>95482-3000</t>
  </si>
  <si>
    <t>Ukiah</t>
  </si>
  <si>
    <t>MENDOCINO</t>
  </si>
  <si>
    <t>mendocino.cc.ca.us</t>
  </si>
  <si>
    <t>0014T000009DCTd</t>
  </si>
  <si>
    <t>0efb7692-1856-491e-aa0a-85ad31a03ac4</t>
  </si>
  <si>
    <t>Los Angeles Harbor College</t>
  </si>
  <si>
    <t>Harbor College</t>
  </si>
  <si>
    <t>1111 Figueroa Pl</t>
  </si>
  <si>
    <t>90744-2311</t>
  </si>
  <si>
    <t>Wilmington</t>
  </si>
  <si>
    <t>lahc.cc.ca.us</t>
  </si>
  <si>
    <t>0014T000009DCTF</t>
  </si>
  <si>
    <t>39d41e8b-c8f3-466d-803e-96b622025c09</t>
  </si>
  <si>
    <t>Copper Mountain Community College</t>
  </si>
  <si>
    <t>CMC</t>
  </si>
  <si>
    <t>6162 Rotary Way</t>
  </si>
  <si>
    <t>92252-6100</t>
  </si>
  <si>
    <t>Joshua Tree</t>
  </si>
  <si>
    <t>cmccd.cc.ca.us</t>
  </si>
  <si>
    <t>0014T000009DCtG</t>
  </si>
  <si>
    <t>e3ac80d8-d62d-4ca5-88bf-c8ce1e508b07</t>
  </si>
  <si>
    <t>Los Angeles Pierce College</t>
  </si>
  <si>
    <t>LA Pierce</t>
  </si>
  <si>
    <t>6201 Winnetka Ave</t>
  </si>
  <si>
    <t>91371-0001</t>
  </si>
  <si>
    <t>Woodland Hills</t>
  </si>
  <si>
    <t>piercecollege.edu</t>
  </si>
  <si>
    <t>0014T000009DCTG</t>
  </si>
  <si>
    <t>ea5a9fa3-f4e9-41e4-8ca0-6bfa08435aa3</t>
  </si>
  <si>
    <t>Merced College</t>
  </si>
  <si>
    <t>MERCED COLL</t>
  </si>
  <si>
    <t>3600 M St</t>
  </si>
  <si>
    <t>95348-2898</t>
  </si>
  <si>
    <t>Merced</t>
  </si>
  <si>
    <t>MERCED</t>
  </si>
  <si>
    <t>merced.cc.ca.us</t>
  </si>
  <si>
    <t>0014T000009DCTg</t>
  </si>
  <si>
    <t>3dd0d82e-7c69-4a5d-9672-774fff5a9f7f</t>
  </si>
  <si>
    <t>Los Angeles Southwest College</t>
  </si>
  <si>
    <t>LOS ANGELES SOUTHWEST COLL</t>
  </si>
  <si>
    <t>1600 W Imperial Hwy</t>
  </si>
  <si>
    <t>90047-4899</t>
  </si>
  <si>
    <t>lasc.cc.ca.us</t>
  </si>
  <si>
    <t>0014T000009DCTH</t>
  </si>
  <si>
    <t>e5306508-a80a-4765-873f-ee8cf7ac4947</t>
  </si>
  <si>
    <t>Merritt College</t>
  </si>
  <si>
    <t>MERRITT COLL</t>
  </si>
  <si>
    <t>12500 Campus Dr</t>
  </si>
  <si>
    <t>94619-3196</t>
  </si>
  <si>
    <t>merritt.edu</t>
  </si>
  <si>
    <t>0014T000009DCTh</t>
  </si>
  <si>
    <t>2acae720-5856-4c41-a301-93e3466e5921</t>
  </si>
  <si>
    <t>Los Angeles Trade Technical College</t>
  </si>
  <si>
    <t>LOS ANGELES TRADE TECH COLL</t>
  </si>
  <si>
    <t>400 W Washington Blvd</t>
  </si>
  <si>
    <t>90015-4188</t>
  </si>
  <si>
    <t>lattc.edu</t>
  </si>
  <si>
    <t>0014T000009DCTI</t>
  </si>
  <si>
    <t>f02f5e0b-4f6a-41ce-bde8-dab222f10a61</t>
  </si>
  <si>
    <t>Mills College</t>
  </si>
  <si>
    <t>MILLS COLL</t>
  </si>
  <si>
    <t>5000 MacArthur Blvd</t>
  </si>
  <si>
    <t>94613-1000</t>
  </si>
  <si>
    <t>mills.edu</t>
  </si>
  <si>
    <t>0014T000009DCTi</t>
  </si>
  <si>
    <t>4976f644-1b6d-455a-9b02-0e5206ea73b1</t>
  </si>
  <si>
    <t>Los Angeles Valley College</t>
  </si>
  <si>
    <t>LA Valley College</t>
  </si>
  <si>
    <t>5800 Fulton Ave</t>
  </si>
  <si>
    <t>91401-4062</t>
  </si>
  <si>
    <t>Van Nuys</t>
  </si>
  <si>
    <t>lavc.cc.ca.us</t>
  </si>
  <si>
    <t>0014T000009DCTJ</t>
  </si>
  <si>
    <t>61f0d80f-b9ab-47e2-ac57-97abffe2ff58</t>
  </si>
  <si>
    <t>MiraCosta College</t>
  </si>
  <si>
    <t>MIRACOSTA COLL</t>
  </si>
  <si>
    <t>1 Barnard Dr</t>
  </si>
  <si>
    <t>92056-3899</t>
  </si>
  <si>
    <t>Oceanside</t>
  </si>
  <si>
    <t>miracosta.cc.ca.us</t>
  </si>
  <si>
    <t>0014T000009DCTj</t>
  </si>
  <si>
    <t>c7860cbe-04c2-44a4-af00-746f848c9292</t>
  </si>
  <si>
    <t>Mission College</t>
  </si>
  <si>
    <t>MISSION COLL</t>
  </si>
  <si>
    <t>3000 Mission College Blvd</t>
  </si>
  <si>
    <t>95054-1897</t>
  </si>
  <si>
    <t>Santa Clara</t>
  </si>
  <si>
    <t>wvmccd.cc.ca.us</t>
  </si>
  <si>
    <t>0014T000009DCTk</t>
  </si>
  <si>
    <t>d238dfe9-0860-44b6-a348-fbdb96268088</t>
  </si>
  <si>
    <t>The Master's University and Seminary</t>
  </si>
  <si>
    <t>MASTERS COLL AND SEM</t>
  </si>
  <si>
    <t>The Master's College and Seminary</t>
  </si>
  <si>
    <t>21726 Placerita Canyon Rd</t>
  </si>
  <si>
    <t>91321-1200</t>
  </si>
  <si>
    <t>masters.edu</t>
  </si>
  <si>
    <t>0014T000009DCTK</t>
  </si>
  <si>
    <t>dde30ef5-58b8-44e8-a6ed-6fb62052e0d4</t>
  </si>
  <si>
    <t>Los Angeles City College</t>
  </si>
  <si>
    <t>LOS ANGELES CITY COLL</t>
  </si>
  <si>
    <t>855 N Vermont Ave</t>
  </si>
  <si>
    <t>90029-3588</t>
  </si>
  <si>
    <t>lacc.cc.ca.us</t>
  </si>
  <si>
    <t>0014T000009DCTL</t>
  </si>
  <si>
    <t>62c6912d-64c0-4b69-94c0-4e323a8e6d97</t>
  </si>
  <si>
    <t>Santiago Canyon College</t>
  </si>
  <si>
    <t>SCC</t>
  </si>
  <si>
    <t>8045 E Chapman Ave</t>
  </si>
  <si>
    <t>92869-4512</t>
  </si>
  <si>
    <t>sccollege.org</t>
  </si>
  <si>
    <t>0014T000009DCtl</t>
  </si>
  <si>
    <t>584f2e59-c1b9-4a30-900c-39a327997cd2</t>
  </si>
  <si>
    <t>Modesto Junior College</t>
  </si>
  <si>
    <t>MJC</t>
  </si>
  <si>
    <t>435 College Ave</t>
  </si>
  <si>
    <t>95350-5800</t>
  </si>
  <si>
    <t>Modesto</t>
  </si>
  <si>
    <t>0014T000009DCTm</t>
  </si>
  <si>
    <t>62f98ebb-4ec4-40f7-818a-a5a2ff3d3cab</t>
  </si>
  <si>
    <t>Los Angeles County College of Nursing and Allied Health</t>
  </si>
  <si>
    <t>L.A. County School of Nursing</t>
  </si>
  <si>
    <t>1200 N State St</t>
  </si>
  <si>
    <t>90089-1001</t>
  </si>
  <si>
    <t>ladhs.org/lacusc/lacnah</t>
  </si>
  <si>
    <t>0014T000009DCTN</t>
  </si>
  <si>
    <t>17de6edb-3e00-4b1b-a0cc-f8febbe450b0</t>
  </si>
  <si>
    <t>Los Angeles Mission College</t>
  </si>
  <si>
    <t>LOS ANGELES MISSION COLL</t>
  </si>
  <si>
    <t>13356 Eldridge Ave</t>
  </si>
  <si>
    <t>91342-3200</t>
  </si>
  <si>
    <t>Sylmar</t>
  </si>
  <si>
    <t>lamission.edu</t>
  </si>
  <si>
    <t>0014T000009DCTO</t>
  </si>
  <si>
    <t>e0f94d3d-f206-4d5b-ae82-0ce2b8e4beff</t>
  </si>
  <si>
    <t>Monterey Peninsula College</t>
  </si>
  <si>
    <t>MONTEREY PENINSULA COLL</t>
  </si>
  <si>
    <t>MONTESSORI TEACHER TRAINING</t>
  </si>
  <si>
    <t>980 Fremont St</t>
  </si>
  <si>
    <t>93940-4799</t>
  </si>
  <si>
    <t>Monterey</t>
  </si>
  <si>
    <t>mpc.edu</t>
  </si>
  <si>
    <t>0014T000009DCTp</t>
  </si>
  <si>
    <t>106ac62f-0dab-4972-b68b-997e7245b9c8</t>
  </si>
  <si>
    <t>Los Medanos College</t>
  </si>
  <si>
    <t>LMC</t>
  </si>
  <si>
    <t>2700 E Leland Rd</t>
  </si>
  <si>
    <t>94565-5197</t>
  </si>
  <si>
    <t>losmedanos.net</t>
  </si>
  <si>
    <t>0014T000009DCTQ</t>
  </si>
  <si>
    <t>217fa4a0-620a-4fdd-b7bf-c712b84619fa</t>
  </si>
  <si>
    <t>Loyola Marymount University</t>
  </si>
  <si>
    <t>LOYOLA MARYMOUNT U</t>
  </si>
  <si>
    <t>LOYOLA BLVD AT W 80TH ST</t>
  </si>
  <si>
    <t>lmu.edu</t>
  </si>
  <si>
    <t>0014T000009DCTT</t>
  </si>
  <si>
    <t>44e39b9d-da1d-47e1-9b13-cc0ebb5e8a7d</t>
  </si>
  <si>
    <t>Moorpark College</t>
  </si>
  <si>
    <t>MOORPARK COLL</t>
  </si>
  <si>
    <t>7075 Campus Rd</t>
  </si>
  <si>
    <t>93021-1695</t>
  </si>
  <si>
    <t>Moorpark</t>
  </si>
  <si>
    <t>vcccd.net</t>
  </si>
  <si>
    <t>0014T000009DCTt</t>
  </si>
  <si>
    <t>115c21b7-27a0-4590-a428-ee79e9804d8f</t>
  </si>
  <si>
    <t>Mt San Antonio College</t>
  </si>
  <si>
    <t>Mt. SAC</t>
  </si>
  <si>
    <t>1100 N Grand Ave</t>
  </si>
  <si>
    <t>91789-1399</t>
  </si>
  <si>
    <t>Walnut</t>
  </si>
  <si>
    <t>WALNUT</t>
  </si>
  <si>
    <t>mtsac.edu</t>
  </si>
  <si>
    <t>0014T000009DCTu</t>
  </si>
  <si>
    <t>9b5a6d64-c9f1-460c-83d3-ce0c1bf4c570</t>
  </si>
  <si>
    <t>Mount Saint Mary's University</t>
  </si>
  <si>
    <t>MT ST MARYS COLL CA</t>
  </si>
  <si>
    <t>Mount St. Mary's College of California</t>
  </si>
  <si>
    <t>12001 Chalon Rd</t>
  </si>
  <si>
    <t>90049-1599</t>
  </si>
  <si>
    <t>msmc.la.edu</t>
  </si>
  <si>
    <t>0014T000009DCTv</t>
  </si>
  <si>
    <t>3446b128-ae7f-4e5f-ad18-c6814feb741d</t>
  </si>
  <si>
    <t>Mt San Jacinto Community College District</t>
  </si>
  <si>
    <t>Mt San Jacinto Community College District - San Jacinto (Main)</t>
  </si>
  <si>
    <t>Mt. San Jacinto CCD</t>
  </si>
  <si>
    <t>Mount San Jacinto College</t>
  </si>
  <si>
    <t>1499 N State St</t>
  </si>
  <si>
    <t>92583-2399</t>
  </si>
  <si>
    <t>San Jacinto</t>
  </si>
  <si>
    <t>RIVERSIDE COUNTY</t>
  </si>
  <si>
    <t>msjc.cc.ca.us</t>
  </si>
  <si>
    <t>0014T000009DCTw</t>
  </si>
  <si>
    <t>6775bdeb-b1bd-4176-b018-a89bdc1eab02</t>
  </si>
  <si>
    <t>College of Marin</t>
  </si>
  <si>
    <t>College of Marin - Marin (Main)</t>
  </si>
  <si>
    <t>COLL OF MARIN</t>
  </si>
  <si>
    <t>Kentfield</t>
  </si>
  <si>
    <t>marin.cc.ca.us</t>
  </si>
  <si>
    <t>0014T000009DCTZ</t>
  </si>
  <si>
    <t>2257a4c6-ce89-45d0-befa-af90c7191b06</t>
  </si>
  <si>
    <t>Napa Valley College</t>
  </si>
  <si>
    <t>NAPA VALLEY COLL</t>
  </si>
  <si>
    <t>2277 Napa Vallejo Hwy</t>
  </si>
  <si>
    <t>94558-7555</t>
  </si>
  <si>
    <t>Napa</t>
  </si>
  <si>
    <t>NAPA</t>
  </si>
  <si>
    <t>nvc.cc.ca.us</t>
  </si>
  <si>
    <t>0014T000009DCTz</t>
  </si>
  <si>
    <t>e211e06f-ac46-46eb-88a9-d97a01f080dc</t>
  </si>
  <si>
    <t>Naval Postgraduate School</t>
  </si>
  <si>
    <t>NAVAL POSTGRAD SCH</t>
  </si>
  <si>
    <t>CODE 01</t>
  </si>
  <si>
    <t>0014T000009DCU4</t>
  </si>
  <si>
    <t>d5bf4bb2-ea6b-4025-b2db-b83efc412f5b</t>
  </si>
  <si>
    <t>Northwestern University-Chicago</t>
  </si>
  <si>
    <t>Northwestern University - Chicago (Medill)</t>
  </si>
  <si>
    <t>NORTHWESTERN U CHICAGO CAMPUS</t>
  </si>
  <si>
    <t>Northwestern University Chicago Campus</t>
  </si>
  <si>
    <t>339 E Chicago Ave</t>
  </si>
  <si>
    <t>60611-3064</t>
  </si>
  <si>
    <t>0014T000009DCu7</t>
  </si>
  <si>
    <t>a7938bb8-2646-4fbf-bf00-01bd0154b46d</t>
  </si>
  <si>
    <t>Pasadena City College</t>
  </si>
  <si>
    <t>PASADENA CITY COLL</t>
  </si>
  <si>
    <t>1570 E Colorado Blvd</t>
  </si>
  <si>
    <t>91106-2041</t>
  </si>
  <si>
    <t>paccd.cc.ca.us</t>
  </si>
  <si>
    <t>0014T000009DCUa</t>
  </si>
  <si>
    <t>6ad3ef51-4a6a-44bb-badd-c777905f9693</t>
  </si>
  <si>
    <t>Notre Dame de Namur University</t>
  </si>
  <si>
    <t>NDNU</t>
  </si>
  <si>
    <t>COLL OF NOTRE DAME</t>
  </si>
  <si>
    <t>1500 Ralston Ave</t>
  </si>
  <si>
    <t>94002-1997</t>
  </si>
  <si>
    <t>Belmont</t>
  </si>
  <si>
    <t>SAN MATEO</t>
  </si>
  <si>
    <t>cnd.edu</t>
  </si>
  <si>
    <t>0014T000009DCUD</t>
  </si>
  <si>
    <t>31c2f5e9-15da-4104-bf0e-a06c5230f1ad</t>
  </si>
  <si>
    <t>Occidental College</t>
  </si>
  <si>
    <t>Oxy</t>
  </si>
  <si>
    <t>1600 Campus Rd</t>
  </si>
  <si>
    <t>90041-3314</t>
  </si>
  <si>
    <t>oxy.edu</t>
  </si>
  <si>
    <t>0014T000009DCUF</t>
  </si>
  <si>
    <t>d8370aa0-e0de-4409-bd33-b08e0754ca55</t>
  </si>
  <si>
    <t>Pepperdine University</t>
  </si>
  <si>
    <t>PEPPERDINE U</t>
  </si>
  <si>
    <t>24255 Pacific Coast Hwy</t>
  </si>
  <si>
    <t>90263-3999</t>
  </si>
  <si>
    <t>Malibu</t>
  </si>
  <si>
    <t>pepperdine.edu</t>
  </si>
  <si>
    <t>0014T000009DCUf</t>
  </si>
  <si>
    <t>3764b881-461d-4d1e-9319-f6e31a719e9b</t>
  </si>
  <si>
    <t>Ohlone College</t>
  </si>
  <si>
    <t>OHLONE COLL</t>
  </si>
  <si>
    <t>43600 Mission Blvd</t>
  </si>
  <si>
    <t>94539-5847</t>
  </si>
  <si>
    <t>Fremont</t>
  </si>
  <si>
    <t>ohlone.cc.ca.us</t>
  </si>
  <si>
    <t>0014T000009DCUG</t>
  </si>
  <si>
    <t>08f2af11-b88f-4b9f-a532-e0cb711daa1a</t>
  </si>
  <si>
    <t>Pitzer College</t>
  </si>
  <si>
    <t>PITZER COLL</t>
  </si>
  <si>
    <t>1050 N Mills Ave</t>
  </si>
  <si>
    <t>91711-6101</t>
  </si>
  <si>
    <t>pitzer.edu</t>
  </si>
  <si>
    <t>0014T000009DCUg</t>
  </si>
  <si>
    <t>49183b28-a7ef-4dc4-ad7b-50a2559b824d</t>
  </si>
  <si>
    <t>Orange Coast College</t>
  </si>
  <si>
    <t>ORANGE COAST COLL</t>
  </si>
  <si>
    <t>2701 Fairview Rd</t>
  </si>
  <si>
    <t>92626-5561</t>
  </si>
  <si>
    <t>Costa Mesa</t>
  </si>
  <si>
    <t>ORANGE COUNTY</t>
  </si>
  <si>
    <t>occ.cccd.edu</t>
  </si>
  <si>
    <t>0014T000009DCUH</t>
  </si>
  <si>
    <t>7722d0d3-a857-44a8-bb5e-4e1a8ada5050</t>
  </si>
  <si>
    <t>Otis College of Art and Design</t>
  </si>
  <si>
    <t>Otis Art Institute</t>
  </si>
  <si>
    <t>9045 Lincoln Blvd</t>
  </si>
  <si>
    <t>90045-3505</t>
  </si>
  <si>
    <t>otisart.edu</t>
  </si>
  <si>
    <t>0014T000009DCUI</t>
  </si>
  <si>
    <t>0ae91725-e1d1-49fc-9f77-27654399e08b</t>
  </si>
  <si>
    <t>Point Loma Nazarene University</t>
  </si>
  <si>
    <t>PLNU</t>
  </si>
  <si>
    <t>3900 Lomaland Dr</t>
  </si>
  <si>
    <t>92106-2899</t>
  </si>
  <si>
    <t>San Diego</t>
  </si>
  <si>
    <t>ptloma.edu</t>
  </si>
  <si>
    <t>0014T000009DCUi</t>
  </si>
  <si>
    <t>4402c71b-db70-4c5b-aa42-59e7d03444c5</t>
  </si>
  <si>
    <t>Oxnard College</t>
  </si>
  <si>
    <t>OXNARD COLL</t>
  </si>
  <si>
    <t>4000 S Rose Ave</t>
  </si>
  <si>
    <t>93033-6683</t>
  </si>
  <si>
    <t>Oxnard</t>
  </si>
  <si>
    <t>0014T000009DCUJ</t>
  </si>
  <si>
    <t>fb9f35f1-05c2-45a4-83c7-e176cceb1759</t>
  </si>
  <si>
    <t>Pomona College</t>
  </si>
  <si>
    <t>POMONA COLL</t>
  </si>
  <si>
    <t>333 N College Way</t>
  </si>
  <si>
    <t>91711-7000</t>
  </si>
  <si>
    <t>pomona.edu</t>
  </si>
  <si>
    <t>0014T000009DCUj</t>
  </si>
  <si>
    <t>3e039a6f-ad08-4da0-b241-26f50f66ac0c</t>
  </si>
  <si>
    <t>Coconino Community College- Flagstaff (Main)</t>
  </si>
  <si>
    <t>COCONINO CO CMTY COLL</t>
  </si>
  <si>
    <t>Coconino County Community College</t>
  </si>
  <si>
    <t>2800 S Lone Tree Rd</t>
  </si>
  <si>
    <t>86005-2701</t>
  </si>
  <si>
    <t>coco.cc.az.us</t>
  </si>
  <si>
    <t>0014T000009DCuk</t>
  </si>
  <si>
    <t>eb30127c-cd19-48e6-a7e3-be3f5b3d764c</t>
  </si>
  <si>
    <t>Porterville College</t>
  </si>
  <si>
    <t>PORTERVILLE COLL</t>
  </si>
  <si>
    <t>900 S Main St</t>
  </si>
  <si>
    <t>93257-5901</t>
  </si>
  <si>
    <t>Porterville</t>
  </si>
  <si>
    <t>TULARE</t>
  </si>
  <si>
    <t>pc.cc.ca.us</t>
  </si>
  <si>
    <t>0014T000009DCUk</t>
  </si>
  <si>
    <t>f3a453e0-b784-4b9f-85f1-b5d4f669c465</t>
  </si>
  <si>
    <t>Santa Ana College</t>
  </si>
  <si>
    <t>SAC</t>
  </si>
  <si>
    <t>1530 W 17th St</t>
  </si>
  <si>
    <t>92706-3398</t>
  </si>
  <si>
    <t>Santa Ana</t>
  </si>
  <si>
    <t>sac.edu</t>
  </si>
  <si>
    <t>0014T000009DCUn</t>
  </si>
  <si>
    <t>aeea1c02-0229-44ed-bc36-a9a209baf3bf</t>
  </si>
  <si>
    <t>Palo Alto University</t>
  </si>
  <si>
    <t>Pacific Graduate School of Psychology</t>
  </si>
  <si>
    <t>935 E. Meadow Dr.</t>
  </si>
  <si>
    <t>94303-4233</t>
  </si>
  <si>
    <t>Palo Alto</t>
  </si>
  <si>
    <t>pgsp.edu</t>
  </si>
  <si>
    <t>0014T000009DCUO</t>
  </si>
  <si>
    <t>88b0b48e-176c-4e24-9101-c2ed2463ad26</t>
  </si>
  <si>
    <t>University of Redlands - Main Campus</t>
  </si>
  <si>
    <t>University of Redlands</t>
  </si>
  <si>
    <t>U OF REDLANDS MAIN</t>
  </si>
  <si>
    <t>PO Box 3080</t>
  </si>
  <si>
    <t>92373-0999</t>
  </si>
  <si>
    <t>Redlands</t>
  </si>
  <si>
    <t>redlands.edu</t>
  </si>
  <si>
    <t>0014T000009DCUp</t>
  </si>
  <si>
    <t>c7afeeef-fe09-4660-ac0d-899c659aadf0</t>
  </si>
  <si>
    <t>College of the Redwoods</t>
  </si>
  <si>
    <t>COLL OF THE REDWOODS</t>
  </si>
  <si>
    <t>7351 Tompkins Hill Rd</t>
  </si>
  <si>
    <t>95501-9300</t>
  </si>
  <si>
    <t>Eureka</t>
  </si>
  <si>
    <t>redwoods.cc.ca.us</t>
  </si>
  <si>
    <t>0014T000009DCUq</t>
  </si>
  <si>
    <t>0efb2580-b830-469a-9c72-9db71110960c</t>
  </si>
  <si>
    <t>Rio Hondo College</t>
  </si>
  <si>
    <t>RHCCD|RHC</t>
  </si>
  <si>
    <t>3600 Workman Mill Rd</t>
  </si>
  <si>
    <t>90601-1699</t>
  </si>
  <si>
    <t>Whittier</t>
  </si>
  <si>
    <t>rh.cc.ca.us</t>
  </si>
  <si>
    <t>0014T000009DCUs</t>
  </si>
  <si>
    <t>6e1a2af8-d02c-481e-b7f8-ce9074e30168</t>
  </si>
  <si>
    <t>Riverside City College</t>
  </si>
  <si>
    <t>RIVERSIDE CMTY COLL</t>
  </si>
  <si>
    <t>Riverside Community College</t>
  </si>
  <si>
    <t>4800 Magnolia Ave Dept 1293</t>
  </si>
  <si>
    <t>92506-1293</t>
  </si>
  <si>
    <t>rccd.cc.ca.us</t>
  </si>
  <si>
    <t>0014T000009DCUt</t>
  </si>
  <si>
    <t>e0ea138d-b19d-4523-809a-98871b260fc7</t>
  </si>
  <si>
    <t>Pacific Union College</t>
  </si>
  <si>
    <t>PUC</t>
  </si>
  <si>
    <t>Angwin</t>
  </si>
  <si>
    <t>puc.edu</t>
  </si>
  <si>
    <t>0014T000009DCUU</t>
  </si>
  <si>
    <t>b7a8e94b-6ebb-47ef-876b-a37bddf7b214</t>
  </si>
  <si>
    <t>Frontier Community College</t>
  </si>
  <si>
    <t>FRONTIER CMTY COLL</t>
  </si>
  <si>
    <t>FRONTIER DR</t>
  </si>
  <si>
    <t>0014T000009DCuV</t>
  </si>
  <si>
    <t>790e86fa-cc34-49a8-8ea5-d54c7b94f50d</t>
  </si>
  <si>
    <t>Lincoln Trail College</t>
  </si>
  <si>
    <t>LINCOLN TRAIL COLL</t>
  </si>
  <si>
    <t>11220 State Highway 1</t>
  </si>
  <si>
    <t>62454-5707</t>
  </si>
  <si>
    <t>Robinson</t>
  </si>
  <si>
    <t>0014T000009DCuW</t>
  </si>
  <si>
    <t>e6ec2375-649d-4283-af3b-3f58ce5515ca</t>
  </si>
  <si>
    <t>University of the Pacific</t>
  </si>
  <si>
    <t>UOP</t>
  </si>
  <si>
    <t>3601 Pacific Ave</t>
  </si>
  <si>
    <t>95211-0197</t>
  </si>
  <si>
    <t>Stockton</t>
  </si>
  <si>
    <t>SAN JOAQUIN</t>
  </si>
  <si>
    <t>uop.edu</t>
  </si>
  <si>
    <t>0014T000009DCUW</t>
  </si>
  <si>
    <t>832dd174-66c4-4ba8-965b-7f1b1c21d218</t>
  </si>
  <si>
    <t>Wabash Valley College</t>
  </si>
  <si>
    <t>WABASH VALLEY COLL</t>
  </si>
  <si>
    <t>2200 College Dr</t>
  </si>
  <si>
    <t>62863-2657</t>
  </si>
  <si>
    <t>Mount Carmel</t>
  </si>
  <si>
    <t>0014T000009DCuX</t>
  </si>
  <si>
    <t>6eb78e03-a098-4b1c-829a-41e225a528ce</t>
  </si>
  <si>
    <t>Palo Verde College</t>
  </si>
  <si>
    <t>PALO VERDE COLL</t>
  </si>
  <si>
    <t>811 W Chanslor Way</t>
  </si>
  <si>
    <t>92225-1118</t>
  </si>
  <si>
    <t>Blythe</t>
  </si>
  <si>
    <t>paloverde.cc.ca.us</t>
  </si>
  <si>
    <t>0014T000009DCUY</t>
  </si>
  <si>
    <t>55beb535-d0f2-4514-bd30-5df489b9a17c</t>
  </si>
  <si>
    <t>Sacramento City College</t>
  </si>
  <si>
    <t>Sac City</t>
  </si>
  <si>
    <t>3835 Freeport Blvd</t>
  </si>
  <si>
    <t>95822-1386</t>
  </si>
  <si>
    <t>scc.losrios.cc.ca.us</t>
  </si>
  <si>
    <t>0014T000009DCUy</t>
  </si>
  <si>
    <t>9cf31af7-28aa-4ba0-bf29-d186b60cec8a</t>
  </si>
  <si>
    <t>Palomar College</t>
  </si>
  <si>
    <t>PALOMAR COLL</t>
  </si>
  <si>
    <t>1140 W Mission Rd</t>
  </si>
  <si>
    <t>92069-1487</t>
  </si>
  <si>
    <t>San Marcos</t>
  </si>
  <si>
    <t>palomar.edu</t>
  </si>
  <si>
    <t>0014T000009DCUZ</t>
  </si>
  <si>
    <t>c5f06c5b-7693-4163-8091-c356a128e249</t>
  </si>
  <si>
    <t>Saddleback College</t>
  </si>
  <si>
    <t>SADDLEBACK COLL</t>
  </si>
  <si>
    <t>28000 Marguerite Pkwy</t>
  </si>
  <si>
    <t>92692-3699</t>
  </si>
  <si>
    <t>Mission Viejo</t>
  </si>
  <si>
    <t>saddleback.cc.ca.us</t>
  </si>
  <si>
    <t>0014T000009DCUz</t>
  </si>
  <si>
    <t>9f63ff49-5f19-44d0-a1a5-afcbee85f09e</t>
  </si>
  <si>
    <t>Samuel Merritt College</t>
  </si>
  <si>
    <t>Samuel Merritt University</t>
  </si>
  <si>
    <t>SAMUEL MERRITT COLL</t>
  </si>
  <si>
    <t>370 Hawthorne Ave</t>
  </si>
  <si>
    <t>samuelmerritt.edu</t>
  </si>
  <si>
    <t>0014T000009DCV4</t>
  </si>
  <si>
    <t>2d2b2fb1-2ece-43aa-864e-9ef942d030e3</t>
  </si>
  <si>
    <t>San Diego City College</t>
  </si>
  <si>
    <t>SAN DIEGO CITY COLL</t>
  </si>
  <si>
    <t>1313 Park Blvd</t>
  </si>
  <si>
    <t>92101-4787</t>
  </si>
  <si>
    <t>sdccd.net</t>
  </si>
  <si>
    <t>0014T000009DCV5</t>
  </si>
  <si>
    <t>b185cb56-e70f-4f19-bda7-844c601bb683</t>
  </si>
  <si>
    <t>Carroll Community College</t>
  </si>
  <si>
    <t>CARROLL CMTY COLL</t>
  </si>
  <si>
    <t>1601 Washington Rd</t>
  </si>
  <si>
    <t>21157-6913</t>
  </si>
  <si>
    <t>carrollcc.com</t>
  </si>
  <si>
    <t>0014T000009DCv6</t>
  </si>
  <si>
    <t>3105bf62-362a-41a3-aedb-0f0a4bfb03b7</t>
  </si>
  <si>
    <t>San Diego Mesa College</t>
  </si>
  <si>
    <t>SAN DIEGO MESA COLL</t>
  </si>
  <si>
    <t>7250 Mesa College Dr</t>
  </si>
  <si>
    <t>92111-4999</t>
  </si>
  <si>
    <t>0014T000009DCV6</t>
  </si>
  <si>
    <t>e63e407e-cba9-4098-ae03-6afcc6dbdc29</t>
  </si>
  <si>
    <t>San Diego Miramar College</t>
  </si>
  <si>
    <t>SAN DIEGO MIRAMAR COLL</t>
  </si>
  <si>
    <t>10440 Black Mountain Rd</t>
  </si>
  <si>
    <t>92126-2999</t>
  </si>
  <si>
    <t>0014T000009DCV7</t>
  </si>
  <si>
    <t>4c6d7f67-b5a4-4817-a965-27dfd5da5949</t>
  </si>
  <si>
    <t>San Diego State University</t>
  </si>
  <si>
    <t>San Diego State University - San Diego (Main)</t>
  </si>
  <si>
    <t>SDSU</t>
  </si>
  <si>
    <t>5300 Campanile Dr</t>
  </si>
  <si>
    <t>92115-1338</t>
  </si>
  <si>
    <t>sdsu.edu</t>
  </si>
  <si>
    <t>0014T000009DCV8</t>
  </si>
  <si>
    <t>44de1924-63d2-4463-b6ee-6b10df2dd1f6</t>
  </si>
  <si>
    <t>University of San Diego</t>
  </si>
  <si>
    <t>USD</t>
  </si>
  <si>
    <t>5998 Alcala Park Frnt</t>
  </si>
  <si>
    <t>92110-2492</t>
  </si>
  <si>
    <t>sandiego.edu</t>
  </si>
  <si>
    <t>0014T000009DCV9</t>
  </si>
  <si>
    <t>224d64b3-f037-45ed-b527-4fccb764846a</t>
  </si>
  <si>
    <t>Scripps College</t>
  </si>
  <si>
    <t>SCRIPPS COLL</t>
  </si>
  <si>
    <t>1030 Columbia Ave</t>
  </si>
  <si>
    <t>91711-3948</t>
  </si>
  <si>
    <t>scrippscol.edu</t>
  </si>
  <si>
    <t>0014T000009DCVa</t>
  </si>
  <si>
    <t>f77f865f-74cc-4ded-b651-7000e76fa8ca</t>
  </si>
  <si>
    <t>College of the Sequoias</t>
  </si>
  <si>
    <t>COLL OF THE SEQUOIAS</t>
  </si>
  <si>
    <t>915 S Mooney Blvd</t>
  </si>
  <si>
    <t>93277-2234</t>
  </si>
  <si>
    <t>Visalia</t>
  </si>
  <si>
    <t>giant.sequoias.cc.ca.us</t>
  </si>
  <si>
    <t>0014T000009DCVc</t>
  </si>
  <si>
    <t>175f34f4-bbf5-4388-b029-9629cfabea47</t>
  </si>
  <si>
    <t>San Francisco State University</t>
  </si>
  <si>
    <t>SAN FRANCISCO STATE U</t>
  </si>
  <si>
    <t>1600 Holloway Ave</t>
  </si>
  <si>
    <t>94132-1740</t>
  </si>
  <si>
    <t>sfsu.edu</t>
  </si>
  <si>
    <t>0014T000009DCVD</t>
  </si>
  <si>
    <t>46262734-287a-4059-a2b6-f84ace4d4a01</t>
  </si>
  <si>
    <t>Shasta College</t>
  </si>
  <si>
    <t>SHASTA COLL</t>
  </si>
  <si>
    <t>11555 Old Oregon Trl</t>
  </si>
  <si>
    <t>96003-7692</t>
  </si>
  <si>
    <t>Redding</t>
  </si>
  <si>
    <t>SHASTA</t>
  </si>
  <si>
    <t>shastacollege.edu</t>
  </si>
  <si>
    <t>0014T000009DCVf</t>
  </si>
  <si>
    <t>c1e6333f-7f5b-475d-897a-c78e0a88135e</t>
  </si>
  <si>
    <t>University of San Francisco</t>
  </si>
  <si>
    <t>U OF SAN FRANCISCO</t>
  </si>
  <si>
    <t>2130 Fulton St</t>
  </si>
  <si>
    <t>94117-1050</t>
  </si>
  <si>
    <t>usfca.edu</t>
  </si>
  <si>
    <t>0014T000009DCVF</t>
  </si>
  <si>
    <t>c52a8937-e3cf-4dc9-86b6-da04e45a166c</t>
  </si>
  <si>
    <t>San Joaquin Delta College</t>
  </si>
  <si>
    <t>San Joaquin Delta</t>
  </si>
  <si>
    <t>5151 Pacific Ave</t>
  </si>
  <si>
    <t>95207-6370</t>
  </si>
  <si>
    <t>deltacollege.org</t>
  </si>
  <si>
    <t>0014T000009DCVH</t>
  </si>
  <si>
    <t>91d83a49-351d-4620-909f-c926201a34e3</t>
  </si>
  <si>
    <t>Sierra College</t>
  </si>
  <si>
    <t>Sierra College - Rocklin</t>
  </si>
  <si>
    <t>SIERRA COLL</t>
  </si>
  <si>
    <t>5100 Sierra College Blvd</t>
  </si>
  <si>
    <t>95677-3397</t>
  </si>
  <si>
    <t>Rocklin</t>
  </si>
  <si>
    <t>PLACER</t>
  </si>
  <si>
    <t>sierra.cc.ca.us</t>
  </si>
  <si>
    <t>0014T000009DCVh</t>
  </si>
  <si>
    <t>04abb03f-dad8-4d29-beb1-844c7ddcf3e2</t>
  </si>
  <si>
    <t>Simpson University</t>
  </si>
  <si>
    <t>SIMPSON U</t>
  </si>
  <si>
    <t>SIMPSON COLL CA</t>
  </si>
  <si>
    <t>2211 College View Dr</t>
  </si>
  <si>
    <t>96003-8601</t>
  </si>
  <si>
    <t>simpsonca.edu</t>
  </si>
  <si>
    <t>0014T000009DCVj</t>
  </si>
  <si>
    <t>03188169-8ffd-4762-8483-0b46f6cd7f13</t>
  </si>
  <si>
    <t>College of the Siskiyous</t>
  </si>
  <si>
    <t>COLL OF THE SISKIYOUS</t>
  </si>
  <si>
    <t>800 College Ave</t>
  </si>
  <si>
    <t>96094-2899</t>
  </si>
  <si>
    <t>Weed</t>
  </si>
  <si>
    <t>SISKIYOU</t>
  </si>
  <si>
    <t>siskiyous.edu</t>
  </si>
  <si>
    <t>0014T000009DCVk</t>
  </si>
  <si>
    <t>8491727f-a7ea-4551-9d2d-4e6e4af199ca</t>
  </si>
  <si>
    <t>Skyline College</t>
  </si>
  <si>
    <t>SKYLINE COLL</t>
  </si>
  <si>
    <t>3300 College Dr</t>
  </si>
  <si>
    <t>94066-1698</t>
  </si>
  <si>
    <t>San Bruno</t>
  </si>
  <si>
    <t>skylinecollege.net</t>
  </si>
  <si>
    <t>0014T000009DCVl</t>
  </si>
  <si>
    <t>d0e113dc-db64-478b-af09-41b3908cccdd</t>
  </si>
  <si>
    <t>San Bernardino Valley College</t>
  </si>
  <si>
    <t>SAN BERNARDINO VALLEY COLL</t>
  </si>
  <si>
    <t>701 S Mount Vernon Ave</t>
  </si>
  <si>
    <t>92410-2798</t>
  </si>
  <si>
    <t>sbccd.cc.ca.us.</t>
  </si>
  <si>
    <t>0014T000009DCVm</t>
  </si>
  <si>
    <t>0e9780b8-4746-4085-87c5-48bc110bf19b</t>
  </si>
  <si>
    <t>San Jose City College</t>
  </si>
  <si>
    <t>SAN JOSE CITY COLL</t>
  </si>
  <si>
    <t>2100 Moorpark Ave</t>
  </si>
  <si>
    <t>95128-2799</t>
  </si>
  <si>
    <t>sjcc.edu</t>
  </si>
  <si>
    <t>0014T000009DCVM</t>
  </si>
  <si>
    <t>c2d91ccc-92c5-4060-a796-a81b882be45b</t>
  </si>
  <si>
    <t>Saint Mary's College of California</t>
  </si>
  <si>
    <t>ST MARYS COLL OF CA</t>
  </si>
  <si>
    <t>1928 Saint Marys Rd</t>
  </si>
  <si>
    <t>94575-2744</t>
  </si>
  <si>
    <t>Moraga</t>
  </si>
  <si>
    <t>stmarys-ca.edu</t>
  </si>
  <si>
    <t>0014T000009DCVn</t>
  </si>
  <si>
    <t>f0f58743-f99d-4ef6-9951-9e4cf3d9fd05</t>
  </si>
  <si>
    <t>San Jose State University</t>
  </si>
  <si>
    <t>SAN JOSE STATE U</t>
  </si>
  <si>
    <t>1 Washington Sq</t>
  </si>
  <si>
    <t>95192-1001</t>
  </si>
  <si>
    <t>sjsu.edu</t>
  </si>
  <si>
    <t>0014T000009DCVN</t>
  </si>
  <si>
    <t>b6870a1b-f7e8-45a5-b7b1-a10d77789cc4</t>
  </si>
  <si>
    <t>College of San Mateo</t>
  </si>
  <si>
    <t>1700 W Hillsdale Blvd</t>
  </si>
  <si>
    <t>94402-3784</t>
  </si>
  <si>
    <t>San Mateo</t>
  </si>
  <si>
    <t>ocsm.net</t>
  </si>
  <si>
    <t>0014T000009DCVO</t>
  </si>
  <si>
    <t>5dec411b-fd7d-4ea4-8935-42f53b0eb3c5</t>
  </si>
  <si>
    <t>Solano Community College</t>
  </si>
  <si>
    <t>Solano College</t>
  </si>
  <si>
    <t>4000 Suisun Valley Rd</t>
  </si>
  <si>
    <t>94534-3197</t>
  </si>
  <si>
    <t>Suisun City</t>
  </si>
  <si>
    <t>solano.cc.ca.us</t>
  </si>
  <si>
    <t>0014T000009DCVo</t>
  </si>
  <si>
    <t>4aeff4d9-228f-4fec-8bd7-5ea4377bcadc</t>
  </si>
  <si>
    <t>Sonoma State University</t>
  </si>
  <si>
    <t>SONOMA STATE U</t>
  </si>
  <si>
    <t>1801 E Cotati Ave</t>
  </si>
  <si>
    <t>94928-3609</t>
  </si>
  <si>
    <t>Rohnert Park</t>
  </si>
  <si>
    <t>SONOMA COUNTY</t>
  </si>
  <si>
    <t>sonoma.edu</t>
  </si>
  <si>
    <t>0014T000009DCVp</t>
  </si>
  <si>
    <t>afd92cb1-290c-4836-bc1d-068a9ca2aee1</t>
  </si>
  <si>
    <t>Santa Barbara City College</t>
  </si>
  <si>
    <t>SBCC</t>
  </si>
  <si>
    <t>721 Cliff Dr</t>
  </si>
  <si>
    <t>93109-2394</t>
  </si>
  <si>
    <t>sbcc.net</t>
  </si>
  <si>
    <t>0014T000009DCVR</t>
  </si>
  <si>
    <t>f30ad098-160b-4dee-aca8-8223320c0a6a</t>
  </si>
  <si>
    <t>Santa Clara University</t>
  </si>
  <si>
    <t>SCU</t>
  </si>
  <si>
    <t>500 El Camino Real</t>
  </si>
  <si>
    <t>95053-1000</t>
  </si>
  <si>
    <t>scu.edu</t>
  </si>
  <si>
    <t>0014T000009DCVS</t>
  </si>
  <si>
    <t>63e6585b-6978-4bfb-b817-b7efe3fdc56e</t>
  </si>
  <si>
    <t>Santa Monica College</t>
  </si>
  <si>
    <t>SMC</t>
  </si>
  <si>
    <t>1900 Pico Blvd</t>
  </si>
  <si>
    <t>90405-1644</t>
  </si>
  <si>
    <t>Santa Monica</t>
  </si>
  <si>
    <t>smc.edu</t>
  </si>
  <si>
    <t>0014T000009DCVT</t>
  </si>
  <si>
    <t>a206693a-8a2c-4640-a4da-13638dd42054</t>
  </si>
  <si>
    <t>Santa Rosa Junior College</t>
  </si>
  <si>
    <t>Santa Rosa Junior College - Santa Rosa (Main)</t>
  </si>
  <si>
    <t>SRJC</t>
  </si>
  <si>
    <t>1501 Mendocino Ave</t>
  </si>
  <si>
    <t>95401-4395</t>
  </si>
  <si>
    <t>Santa Rosa</t>
  </si>
  <si>
    <t>SONOMA</t>
  </si>
  <si>
    <t>santarosa.edu</t>
  </si>
  <si>
    <t>0014T000009DCVV</t>
  </si>
  <si>
    <t>404ce2aa-e64b-4f0b-8bf5-7a00e06a2b85</t>
  </si>
  <si>
    <t>University of Southern California</t>
  </si>
  <si>
    <t>USC</t>
  </si>
  <si>
    <t>1 Usc</t>
  </si>
  <si>
    <t>90089-0001</t>
  </si>
  <si>
    <t>usc.edu</t>
  </si>
  <si>
    <t>0014T000009DCW4</t>
  </si>
  <si>
    <t>c5271ba1-47fb-4a32-bd48-e97632b6ed52</t>
  </si>
  <si>
    <t>Taft College</t>
  </si>
  <si>
    <t>TAFT COLL</t>
  </si>
  <si>
    <t>29 Emmons Park Dr # 1437</t>
  </si>
  <si>
    <t>93268-2317</t>
  </si>
  <si>
    <t>Taft</t>
  </si>
  <si>
    <t>taft.cc.ca.us</t>
  </si>
  <si>
    <t>0014T000009DCW6</t>
  </si>
  <si>
    <t>14c031b8-0839-4ca2-b41d-d7a0f897205c</t>
  </si>
  <si>
    <t>Woodbury University</t>
  </si>
  <si>
    <t>WOODBURY U</t>
  </si>
  <si>
    <t>7500 N Glenoaks Blvd</t>
  </si>
  <si>
    <t>91504-1099</t>
  </si>
  <si>
    <t>Burbank</t>
  </si>
  <si>
    <t>woodbury.edu</t>
  </si>
  <si>
    <t>0014T000009DCWa</t>
  </si>
  <si>
    <t>c8b86ef0-b527-4bb4-aa94-50be6f1371dd</t>
  </si>
  <si>
    <t>Ventura College</t>
  </si>
  <si>
    <t>VENTURA COLL</t>
  </si>
  <si>
    <t>4667 Telegraph Rd</t>
  </si>
  <si>
    <t>93003-3899</t>
  </si>
  <si>
    <t>Ventura</t>
  </si>
  <si>
    <t>0014T000009DCWG</t>
  </si>
  <si>
    <t>0b82d754-993c-4925-aa00-297b05dc985c</t>
  </si>
  <si>
    <t>Yuba College</t>
  </si>
  <si>
    <t>YUBA COLL</t>
  </si>
  <si>
    <t>2088 N Beale Rd</t>
  </si>
  <si>
    <t>95901-7699</t>
  </si>
  <si>
    <t>Marysville</t>
  </si>
  <si>
    <t>YUBA</t>
  </si>
  <si>
    <t>yuba.cc.ca.us</t>
  </si>
  <si>
    <t>0014T000009DCWh</t>
  </si>
  <si>
    <t>bf357fb5-9cfa-49f6-9d30-15d8478e5805</t>
  </si>
  <si>
    <t>Victor Valley College</t>
  </si>
  <si>
    <t>VICTOR VALLEY COLL</t>
  </si>
  <si>
    <t>18422 Bear Valley Rd</t>
  </si>
  <si>
    <t>92395-5849</t>
  </si>
  <si>
    <t>Victorville</t>
  </si>
  <si>
    <t>vvcconline.com</t>
  </si>
  <si>
    <t>0014T000009DCWI</t>
  </si>
  <si>
    <t>d7d507f3-b505-4fc4-82d2-2dc10ac7ec1c</t>
  </si>
  <si>
    <t>Adams State University</t>
  </si>
  <si>
    <t>ADAMS STATE COLL</t>
  </si>
  <si>
    <t>Adams State College</t>
  </si>
  <si>
    <t>208 Edgemont Blvd</t>
  </si>
  <si>
    <t>81101-2320</t>
  </si>
  <si>
    <t>Alamosa</t>
  </si>
  <si>
    <t>ALAMOSA</t>
  </si>
  <si>
    <t>adams.edu</t>
  </si>
  <si>
    <t>0014T000009DCWj</t>
  </si>
  <si>
    <t>b4cbf889-c7d7-4342-80d6-c4e388c220ac</t>
  </si>
  <si>
    <t>Berkeley City College</t>
  </si>
  <si>
    <t>BERKELEY CITY COLL</t>
  </si>
  <si>
    <t>VISTA COLL</t>
  </si>
  <si>
    <t>2050 Center St</t>
  </si>
  <si>
    <t>94704-1205</t>
  </si>
  <si>
    <t>vistawww.peralta.edu</t>
  </si>
  <si>
    <t>0014T000009DCWJ</t>
  </si>
  <si>
    <t>a5b3eb14-0d42-4bf0-ba65-4cd2249bb01c</t>
  </si>
  <si>
    <t>Aims Community College</t>
  </si>
  <si>
    <t>Aims Community College- Greeley (Main)</t>
  </si>
  <si>
    <t>AIMS CMTY COLL</t>
  </si>
  <si>
    <t>PO Box 69</t>
  </si>
  <si>
    <t>80632-0069</t>
  </si>
  <si>
    <t>Greeley</t>
  </si>
  <si>
    <t>WELD</t>
  </si>
  <si>
    <t>aims.edu</t>
  </si>
  <si>
    <t>0014T000009DCWk</t>
  </si>
  <si>
    <t>West Coast University-Orange County</t>
  </si>
  <si>
    <t>WEST COAST U ORANGE CO CTR</t>
  </si>
  <si>
    <t>West Coast University - Orange County</t>
  </si>
  <si>
    <t>500 S Main St</t>
  </si>
  <si>
    <t>92868-4507</t>
  </si>
  <si>
    <t>0014T000009DCWK</t>
  </si>
  <si>
    <t>f59c2b40-ceb7-43f0-bd3b-8571a01bc818</t>
  </si>
  <si>
    <t>Arapahoe Community College</t>
  </si>
  <si>
    <t>ARAPAHOE CMTY COLL</t>
  </si>
  <si>
    <t>5900 S Santa Fe Dr</t>
  </si>
  <si>
    <t>80120-1801</t>
  </si>
  <si>
    <t>Littleton</t>
  </si>
  <si>
    <t>ARAPAHOE</t>
  </si>
  <si>
    <t>arapahoe.edu</t>
  </si>
  <si>
    <t>0014T000009DCWl</t>
  </si>
  <si>
    <t>87e98a23-2a1c-47f3-976a-5cb868391a5a</t>
  </si>
  <si>
    <t>West Hills College-Coalinga</t>
  </si>
  <si>
    <t>WEST HILLS CMTY COLL</t>
  </si>
  <si>
    <t>West Hills Community College</t>
  </si>
  <si>
    <t>300 W Cherry Ln</t>
  </si>
  <si>
    <t>93210-1399</t>
  </si>
  <si>
    <t>Coalinga</t>
  </si>
  <si>
    <t>westhillscollege.com</t>
  </si>
  <si>
    <t>0014T000009DCWN</t>
  </si>
  <si>
    <t>55749c67-fa76-47c6-9a70-32e38b994f98</t>
  </si>
  <si>
    <t>West Los Angeles College</t>
  </si>
  <si>
    <t>WLAC</t>
  </si>
  <si>
    <t>4800 Freshman Dr</t>
  </si>
  <si>
    <t>90230-3519</t>
  </si>
  <si>
    <t>Culver City</t>
  </si>
  <si>
    <t>wlac.cc.ca.us</t>
  </si>
  <si>
    <t>0014T000009DCWO</t>
  </si>
  <si>
    <t>c61d9204-156c-445b-a77e-1571370472af</t>
  </si>
  <si>
    <t>West Valley College</t>
  </si>
  <si>
    <t>WEST VALLEY COLL</t>
  </si>
  <si>
    <t>14000 Fruitvale Ave</t>
  </si>
  <si>
    <t>95070-5698</t>
  </si>
  <si>
    <t>Saratoga</t>
  </si>
  <si>
    <t>westvalley.edu</t>
  </si>
  <si>
    <t>0014T000009DCWQ</t>
  </si>
  <si>
    <t>6cc92dab-40c2-489d-a674-e95ac4650d35</t>
  </si>
  <si>
    <t>University of Colorado Denver/Anschutz Medical Campus</t>
  </si>
  <si>
    <t>University of Colorado Denver/Anschutz Medical Campus - Denver</t>
  </si>
  <si>
    <t>UC Denver</t>
  </si>
  <si>
    <t>PO Box 173364</t>
  </si>
  <si>
    <t>80217-3364</t>
  </si>
  <si>
    <t>Denver</t>
  </si>
  <si>
    <t>DENVER</t>
  </si>
  <si>
    <t>ouray.cudenver.edu</t>
  </si>
  <si>
    <t>0014T000009DCWr</t>
  </si>
  <si>
    <t>e52b49e7-a749-4341-8e1e-f7757c2ab05a</t>
  </si>
  <si>
    <t>University of Colorado Colorado Springs</t>
  </si>
  <si>
    <t>UCCS</t>
  </si>
  <si>
    <t>1420-A Bluffs Pkwy.</t>
  </si>
  <si>
    <t>80933-7150</t>
  </si>
  <si>
    <t>Colorado Springs</t>
  </si>
  <si>
    <t>EL PASO</t>
  </si>
  <si>
    <t>uccs.edu</t>
  </si>
  <si>
    <t>0014T000009DCWt</t>
  </si>
  <si>
    <t>23a9dbf6-e5fe-440f-9df3-f22e1a9625f2</t>
  </si>
  <si>
    <t>University of Colorado Boulder</t>
  </si>
  <si>
    <t>CU-Boulder</t>
  </si>
  <si>
    <t>PO Box 17</t>
  </si>
  <si>
    <t>80306-0017</t>
  </si>
  <si>
    <t>Boulder</t>
  </si>
  <si>
    <t>BOULDER</t>
  </si>
  <si>
    <t>colorado.edu</t>
  </si>
  <si>
    <t>0014T000009DCWu</t>
  </si>
  <si>
    <t>25c59261-215c-40f2-a700-4a4d34154d19</t>
  </si>
  <si>
    <t>Westmont University</t>
  </si>
  <si>
    <t>Westmont College</t>
  </si>
  <si>
    <t>WESTMONT U</t>
  </si>
  <si>
    <t>WESTMONT COLL</t>
  </si>
  <si>
    <t>955 La Paz Rd</t>
  </si>
  <si>
    <t>93108-1023</t>
  </si>
  <si>
    <t>westmont.edu</t>
  </si>
  <si>
    <t>0014T000009DCWU</t>
  </si>
  <si>
    <t>df4be0c0-0dec-4729-9022-c3f758d9efa7</t>
  </si>
  <si>
    <t>Colorado College</t>
  </si>
  <si>
    <t>CO COLL</t>
  </si>
  <si>
    <t>14 E Cache La Poudre St</t>
  </si>
  <si>
    <t>80903-3243</t>
  </si>
  <si>
    <t>coloradocollege.edu</t>
  </si>
  <si>
    <t>0014T000009DCWw</t>
  </si>
  <si>
    <t>e640747e-0466-4223-a482-ea32791adad4</t>
  </si>
  <si>
    <t>Whittier College</t>
  </si>
  <si>
    <t>WHITTIER COLL</t>
  </si>
  <si>
    <t>13406 Philadelphia St</t>
  </si>
  <si>
    <t>90601-4413</t>
  </si>
  <si>
    <t>whittier.edu</t>
  </si>
  <si>
    <t>0014T000009DCWW</t>
  </si>
  <si>
    <t>0d0b41e4-3061-4a6c-a500-f83a5a50ffc5</t>
  </si>
  <si>
    <t>Colorado Mountain College</t>
  </si>
  <si>
    <t>Colorado Mountain College- Glenwood Springs</t>
  </si>
  <si>
    <t>CO MOUNTAIN COLL</t>
  </si>
  <si>
    <t>831 Grand Ave.</t>
  </si>
  <si>
    <t>81602-8010</t>
  </si>
  <si>
    <t>Glenwood Springs</t>
  </si>
  <si>
    <t>GARFIELD</t>
  </si>
  <si>
    <t>coloradomtn.edu</t>
  </si>
  <si>
    <t>0014T000009DCWy</t>
  </si>
  <si>
    <t>71641e44-98d2-4e00-a17a-c6068e6f61a3</t>
  </si>
  <si>
    <t>Colorado Northwestern Community College</t>
  </si>
  <si>
    <t>Colorado Northwestern Community College - Rangley (Main)</t>
  </si>
  <si>
    <t>CNCC</t>
  </si>
  <si>
    <t>500 Kennedy Dr</t>
  </si>
  <si>
    <t>81648-3502</t>
  </si>
  <si>
    <t>Rangely</t>
  </si>
  <si>
    <t>RIO BLANCO</t>
  </si>
  <si>
    <t>cncc.cc.co.us</t>
  </si>
  <si>
    <t>0014T000009DCWz</t>
  </si>
  <si>
    <t>9b8cddf5-06c8-498b-9123-8a0b1d8e51e6</t>
  </si>
  <si>
    <t>Colorado School of Mines</t>
  </si>
  <si>
    <t>Mines</t>
  </si>
  <si>
    <t>1500 Illinois St</t>
  </si>
  <si>
    <t>80401-1843</t>
  </si>
  <si>
    <t>Golden</t>
  </si>
  <si>
    <t>mines.edu</t>
  </si>
  <si>
    <t>0014T000009DCX0</t>
  </si>
  <si>
    <t>7300bc52-8f1a-4491-b1f6-717598ad11ee</t>
  </si>
  <si>
    <t>Colorado State University-Fort Collins</t>
  </si>
  <si>
    <t>CO STATE U</t>
  </si>
  <si>
    <t>1 Colorado State Univ</t>
  </si>
  <si>
    <t>80523-9001</t>
  </si>
  <si>
    <t>Fort Collins</t>
  </si>
  <si>
    <t>LARIMER</t>
  </si>
  <si>
    <t>colostate.edu</t>
  </si>
  <si>
    <t>0014T000009DCX2</t>
  </si>
  <si>
    <t>595fc7ef-a35c-4774-95e3-fdaaec3bd50d</t>
  </si>
  <si>
    <t>Community College of Aurora</t>
  </si>
  <si>
    <t>CMTY COLL OF AURORA</t>
  </si>
  <si>
    <t>791 Chambers Rd</t>
  </si>
  <si>
    <t>80011-7112</t>
  </si>
  <si>
    <t>cca.cccoes.edu</t>
  </si>
  <si>
    <t>0014T000009DCX4</t>
  </si>
  <si>
    <t>5313fd30-16dc-4671-8ecb-5965d62f2cdf</t>
  </si>
  <si>
    <t>Community College of Denver</t>
  </si>
  <si>
    <t>CCD</t>
  </si>
  <si>
    <t>1111 W Colfax Ave</t>
  </si>
  <si>
    <t>80204-2026</t>
  </si>
  <si>
    <t>ccd.rightchoice.org</t>
  </si>
  <si>
    <t>0014T000009DCX8</t>
  </si>
  <si>
    <t>d8f3bf29-3a70-4d74-82b5-01002dc1d422</t>
  </si>
  <si>
    <t>Regis University</t>
  </si>
  <si>
    <t>RU</t>
  </si>
  <si>
    <t>3539 Regis Blvd.</t>
  </si>
  <si>
    <t>80221-1011</t>
  </si>
  <si>
    <t>regis.edu</t>
  </si>
  <si>
    <t>0014T000009DCXa</t>
  </si>
  <si>
    <t>Rocky Mountain College of Art and Design</t>
  </si>
  <si>
    <t>RMCAD</t>
  </si>
  <si>
    <t>6875 E Evans Ave</t>
  </si>
  <si>
    <t>80224-2355</t>
  </si>
  <si>
    <t>rmcad.edu</t>
  </si>
  <si>
    <t>0014T000009DCXb</t>
  </si>
  <si>
    <t>6c7dc286-919a-492b-83b1-e03c48fd1d77</t>
  </si>
  <si>
    <t>University of Denver</t>
  </si>
  <si>
    <t>DU</t>
  </si>
  <si>
    <t>1 University of Denver</t>
  </si>
  <si>
    <t>80208-0002</t>
  </si>
  <si>
    <t>du.edu</t>
  </si>
  <si>
    <t>0014T000009DCXB</t>
  </si>
  <si>
    <t>8b917cfc-9e10-4a6a-966f-9deae0d47309</t>
  </si>
  <si>
    <t>Fort Lewis College</t>
  </si>
  <si>
    <t>FLC</t>
  </si>
  <si>
    <t>Durango</t>
  </si>
  <si>
    <t>LA PLATA</t>
  </si>
  <si>
    <t>fortlewis.edu</t>
  </si>
  <si>
    <t>0014T000009DCXD</t>
  </si>
  <si>
    <t>6b542f07-d5e0-4a86-bfcf-ffeaad2484e5</t>
  </si>
  <si>
    <t>Colorado State University-Pueblo</t>
  </si>
  <si>
    <t>CSU-Pueblo</t>
  </si>
  <si>
    <t>U OF SOUTHERN CO</t>
  </si>
  <si>
    <t>2200 Bonforte Blvd</t>
  </si>
  <si>
    <t>81001-4901</t>
  </si>
  <si>
    <t>Pueblo</t>
  </si>
  <si>
    <t>PUEBLO</t>
  </si>
  <si>
    <t>colostate-pueblo.edu</t>
  </si>
  <si>
    <t>0014T000009DCXe</t>
  </si>
  <si>
    <t>6786ae6f-b533-4c9d-8a67-8484511ec564</t>
  </si>
  <si>
    <t>Front Range Community College</t>
  </si>
  <si>
    <t>Front Range Community College- Larimer</t>
  </si>
  <si>
    <t>FRCC</t>
  </si>
  <si>
    <t>3645 W 112th Ave</t>
  </si>
  <si>
    <t>80031-2199</t>
  </si>
  <si>
    <t>frcc.cc.co.us/</t>
  </si>
  <si>
    <t>0014T000009DCXE</t>
  </si>
  <si>
    <t>9716d3ac-09cc-45ed-acc3-c6d01fbe8c83</t>
  </si>
  <si>
    <t>Trinidad State Junior College</t>
  </si>
  <si>
    <t>Trinidad State Junior College- Trinidad (Main)</t>
  </si>
  <si>
    <t>TRINIDAD STATE JR COLL</t>
  </si>
  <si>
    <t>600 Prospect St</t>
  </si>
  <si>
    <t>81082-2396</t>
  </si>
  <si>
    <t>Trinidad</t>
  </si>
  <si>
    <t>LAS ANIMAS</t>
  </si>
  <si>
    <t>tsjc.cccoes.edu</t>
  </si>
  <si>
    <t>0014T000009DCXh</t>
  </si>
  <si>
    <t>b240b682-a14a-409e-849c-f2f3d5d07f7f</t>
  </si>
  <si>
    <t>Colorado Mesa University</t>
  </si>
  <si>
    <t>Colorado Mesa</t>
  </si>
  <si>
    <t>MESA STATE COLL</t>
  </si>
  <si>
    <t>1100 North Ave</t>
  </si>
  <si>
    <t>81501-3122</t>
  </si>
  <si>
    <t>Grand Junction</t>
  </si>
  <si>
    <t>MESA</t>
  </si>
  <si>
    <t>coloradomesa.edu</t>
  </si>
  <si>
    <t>0014T000009DCXI</t>
  </si>
  <si>
    <t>e89f7beb-6241-4e0b-a123-2517e6f8bbe1</t>
  </si>
  <si>
    <t>United States Air Force Academy</t>
  </si>
  <si>
    <t>US AIR FORCE ACADEMY</t>
  </si>
  <si>
    <t>U.S. Air Force Academy</t>
  </si>
  <si>
    <t>USAF Academy</t>
  </si>
  <si>
    <t>usafa.edu</t>
  </si>
  <si>
    <t>0014T000009DCXi</t>
  </si>
  <si>
    <t>c0eed236-db5c-46fe-b6c6-f30bfa6c002e</t>
  </si>
  <si>
    <t>Metropolitan State University of Denver</t>
  </si>
  <si>
    <t>METROPOLITAN STATE U OF DENVER</t>
  </si>
  <si>
    <t>PO Box 173362</t>
  </si>
  <si>
    <t>80217-3362</t>
  </si>
  <si>
    <t>mscd.edu</t>
  </si>
  <si>
    <t>0014T000009DCXJ</t>
  </si>
  <si>
    <t>4305d939-9ad9-46f1-b54c-3d6a275a4ce6</t>
  </si>
  <si>
    <t>Morgan Community College</t>
  </si>
  <si>
    <t>MORGAN CMTY COLL</t>
  </si>
  <si>
    <t>17800 County Road 20</t>
  </si>
  <si>
    <t>80701-4328</t>
  </si>
  <si>
    <t>Fort Morgan</t>
  </si>
  <si>
    <t>mcc.cccoes.edu</t>
  </si>
  <si>
    <t>0014T000009DCXK</t>
  </si>
  <si>
    <t>aacff0c9-afc5-4fa1-b566-5b37c26acdb8</t>
  </si>
  <si>
    <t>Western Colorado University</t>
  </si>
  <si>
    <t>Western State Colorado University</t>
  </si>
  <si>
    <t>WESTERN CO U</t>
  </si>
  <si>
    <t>WESTERN STATE COLL CO</t>
  </si>
  <si>
    <t>Gunnison</t>
  </si>
  <si>
    <t>GUNNISON</t>
  </si>
  <si>
    <t>western.edu</t>
  </si>
  <si>
    <t>0014T000009DCXk</t>
  </si>
  <si>
    <t>685e9dde-fc98-4189-8f95-0435e9943fc0</t>
  </si>
  <si>
    <t>Albertus Magnus College</t>
  </si>
  <si>
    <t>ALBERTUS MAGNUS COLL</t>
  </si>
  <si>
    <t>700 Prospect St</t>
  </si>
  <si>
    <t>06511-1189</t>
  </si>
  <si>
    <t>New Haven</t>
  </si>
  <si>
    <t>NEW HAVEN</t>
  </si>
  <si>
    <t>Connecticut</t>
  </si>
  <si>
    <t>CT</t>
  </si>
  <si>
    <t>albertus.edu</t>
  </si>
  <si>
    <t>0014T000009DCXm</t>
  </si>
  <si>
    <t>ca6c2729-3892-4cb6-92b3-f68f56c23728</t>
  </si>
  <si>
    <t>Asnuntuck Community College</t>
  </si>
  <si>
    <t>ACC</t>
  </si>
  <si>
    <t>170 Elm St</t>
  </si>
  <si>
    <t>06082-3800</t>
  </si>
  <si>
    <t>Enfield</t>
  </si>
  <si>
    <t>HARTFORD</t>
  </si>
  <si>
    <t>acc.commnet.edu</t>
  </si>
  <si>
    <t>0014T000009DCXn</t>
  </si>
  <si>
    <t>2b3a0dd3-84ad-4cb2-b8ad-9801e71d27a0</t>
  </si>
  <si>
    <t>Northeastern Junior College</t>
  </si>
  <si>
    <t>NEJUCO</t>
  </si>
  <si>
    <t>100 College Dr</t>
  </si>
  <si>
    <t>Sterling</t>
  </si>
  <si>
    <t>nejc.cc.co.us</t>
  </si>
  <si>
    <t>0014T000009DCXQ</t>
  </si>
  <si>
    <t>25f2abcf-eb40-4b68-8432-14424b55abb4</t>
  </si>
  <si>
    <t>University of Bridgeport</t>
  </si>
  <si>
    <t>University of Bridgeport - Stamford</t>
  </si>
  <si>
    <t>U OF BRIDGEPORT</t>
  </si>
  <si>
    <t>380 University Ave.</t>
  </si>
  <si>
    <t>06604-5692</t>
  </si>
  <si>
    <t>Bridgeport</t>
  </si>
  <si>
    <t>FAIRFIELD</t>
  </si>
  <si>
    <t>bridgeport.edu</t>
  </si>
  <si>
    <t>0014T000009DCXr</t>
  </si>
  <si>
    <t>d645e744-b998-479a-ac00-90928fd74085</t>
  </si>
  <si>
    <t>University of Northern Colorado</t>
  </si>
  <si>
    <t>U OF NORTHERN CO</t>
  </si>
  <si>
    <t>501 20th St</t>
  </si>
  <si>
    <t>80639-6900</t>
  </si>
  <si>
    <t>unco.edu</t>
  </si>
  <si>
    <t>0014T000009DCXR</t>
  </si>
  <si>
    <t>d973ce21-0cbe-457a-aa19-fe8c680608e4</t>
  </si>
  <si>
    <t>Central Connecticut State University</t>
  </si>
  <si>
    <t>CCSU</t>
  </si>
  <si>
    <t>1615 Stanley St</t>
  </si>
  <si>
    <t>06050-2439</t>
  </si>
  <si>
    <t>New Britain</t>
  </si>
  <si>
    <t>ccsu.edu</t>
  </si>
  <si>
    <t>0014T000009DCXs</t>
  </si>
  <si>
    <t>b8d70eda-acc1-4040-bf0e-b8ae380116b6</t>
  </si>
  <si>
    <t>Otero Junior College</t>
  </si>
  <si>
    <t>OJC</t>
  </si>
  <si>
    <t>18TH &amp; COLORADO AVE</t>
  </si>
  <si>
    <t>La Junta</t>
  </si>
  <si>
    <t>OTERO</t>
  </si>
  <si>
    <t>ojc.edu</t>
  </si>
  <si>
    <t>0014T000009DCXS</t>
  </si>
  <si>
    <t>Charter Oak State College</t>
  </si>
  <si>
    <t>CHARTER OAK STATE COLL</t>
  </si>
  <si>
    <t>55 Paul Manafort Dr</t>
  </si>
  <si>
    <t>06053-2150</t>
  </si>
  <si>
    <t>cosc.edu</t>
  </si>
  <si>
    <t>0014T000009DCXt</t>
  </si>
  <si>
    <t>771ca5db-53a0-4b37-a647-73ebbf556e50</t>
  </si>
  <si>
    <t>Connecticut College</t>
  </si>
  <si>
    <t>CT COLL</t>
  </si>
  <si>
    <t>270 Mohegan Ave</t>
  </si>
  <si>
    <t>06320-4150</t>
  </si>
  <si>
    <t>New London</t>
  </si>
  <si>
    <t>NEW LONDON</t>
  </si>
  <si>
    <t>conncoll.edu</t>
  </si>
  <si>
    <t>0014T000009DCXu</t>
  </si>
  <si>
    <t>fb1b10de-7d4f-495f-9aa4-c6554ab4d955</t>
  </si>
  <si>
    <t>Pikes Peak Community College</t>
  </si>
  <si>
    <t>Pikes Peak Community College- Falcon (Main)</t>
  </si>
  <si>
    <t>PPCC</t>
  </si>
  <si>
    <t>5675 S Academy Blvd</t>
  </si>
  <si>
    <t>80906-5498</t>
  </si>
  <si>
    <t>ppcc.cccoes.edu</t>
  </si>
  <si>
    <t>0014T000009DCXV</t>
  </si>
  <si>
    <t>956798d4-8663-4fc8-ad6f-21856031c8b5</t>
  </si>
  <si>
    <t>University of Connecticut</t>
  </si>
  <si>
    <t>University of Connecticut- Storrs (Main)</t>
  </si>
  <si>
    <t>U OF CT</t>
  </si>
  <si>
    <t>1262 Storrs Rd</t>
  </si>
  <si>
    <t>06269-0003</t>
  </si>
  <si>
    <t>Storrs Mansfield</t>
  </si>
  <si>
    <t>TOLLAND</t>
  </si>
  <si>
    <t>uconn.edu</t>
  </si>
  <si>
    <t>0014T000009DCXw</t>
  </si>
  <si>
    <t>3b723d88-22d4-4780-81f5-e2c76f00cdee</t>
  </si>
  <si>
    <t>Goodwin College</t>
  </si>
  <si>
    <t>Goodwin</t>
  </si>
  <si>
    <t>745 Burnside Ave</t>
  </si>
  <si>
    <t>06108-2705</t>
  </si>
  <si>
    <t>East Hartford</t>
  </si>
  <si>
    <t>goodwincollege.org</t>
  </si>
  <si>
    <t>0014T000009DCXy</t>
  </si>
  <si>
    <t>3ce2fcbc-ea01-4443-a379-e8b8d2dbc4a4</t>
  </si>
  <si>
    <t>Pueblo Community College</t>
  </si>
  <si>
    <t>PUEBLO CMTY COLL</t>
  </si>
  <si>
    <t>900 W Orman Ave</t>
  </si>
  <si>
    <t>81004-1499</t>
  </si>
  <si>
    <t>pcc.cccoes.edu</t>
  </si>
  <si>
    <t>0014T000009DCXY</t>
  </si>
  <si>
    <t>84280d76-0e5d-492c-9aba-702b708b2ef1</t>
  </si>
  <si>
    <t>Eastern Connecticut State University</t>
  </si>
  <si>
    <t>ECSU</t>
  </si>
  <si>
    <t>83 Windham St</t>
  </si>
  <si>
    <t>06226-2211</t>
  </si>
  <si>
    <t>Willimantic</t>
  </si>
  <si>
    <t>WINDHAM</t>
  </si>
  <si>
    <t>ecsu.ctstateu.edu</t>
  </si>
  <si>
    <t>0014T000009DCXz</t>
  </si>
  <si>
    <t>c2d56e7e-adfc-4eb6-9dd7-4391a8c47f74</t>
  </si>
  <si>
    <t>Red Rocks Community College</t>
  </si>
  <si>
    <t>RED ROCKS CMTY COLL</t>
  </si>
  <si>
    <t>13300 W 6th Ave</t>
  </si>
  <si>
    <t>80228-1255</t>
  </si>
  <si>
    <t>rrcc.cccoes.edu</t>
  </si>
  <si>
    <t>0014T000009DCXZ</t>
  </si>
  <si>
    <t>3d1ec635-f16d-44c1-a5ef-59b6f033e89a</t>
  </si>
  <si>
    <t>Fairfield University</t>
  </si>
  <si>
    <t>FAIRFIELD U</t>
  </si>
  <si>
    <t>1073 N Benson Rd</t>
  </si>
  <si>
    <t>06824-5195</t>
  </si>
  <si>
    <t>fairfield.edu</t>
  </si>
  <si>
    <t>0014T000009DCY0</t>
  </si>
  <si>
    <t>6d8966ce-0a66-4c59-80dd-de1ac92077ef</t>
  </si>
  <si>
    <t>Capital Community College</t>
  </si>
  <si>
    <t>CAPITAL CMTY COLL</t>
  </si>
  <si>
    <t>06103-1211</t>
  </si>
  <si>
    <t>Hartford</t>
  </si>
  <si>
    <t>webster.commnet.edu</t>
  </si>
  <si>
    <t>0014T000009DCY1</t>
  </si>
  <si>
    <t>St. Vincent's College</t>
  </si>
  <si>
    <t>ST VINCENTS COLL</t>
  </si>
  <si>
    <t>St Vincents College</t>
  </si>
  <si>
    <t>2800 Main St</t>
  </si>
  <si>
    <t>06606-4292</t>
  </si>
  <si>
    <t>stvincentscollege.edu</t>
  </si>
  <si>
    <t>0014T000009DCYa</t>
  </si>
  <si>
    <t>4f19d59f-d3c1-4016-9148-c181814ca97f</t>
  </si>
  <si>
    <t>University of Hartford</t>
  </si>
  <si>
    <t>Uhart</t>
  </si>
  <si>
    <t>200 Bloomfield Ave</t>
  </si>
  <si>
    <t>06117-1599</t>
  </si>
  <si>
    <t>West Hartford</t>
  </si>
  <si>
    <t>hartford.edu</t>
  </si>
  <si>
    <t>0014T000009DCYA</t>
  </si>
  <si>
    <t>ccd64810-a721-455a-b527-1ca233823abb</t>
  </si>
  <si>
    <t>Southern Connecticut State University</t>
  </si>
  <si>
    <t>SCSU</t>
  </si>
  <si>
    <t>501 Crescent St</t>
  </si>
  <si>
    <t>06515-1355</t>
  </si>
  <si>
    <t>southernct.edu</t>
  </si>
  <si>
    <t>0014T000009DCYb</t>
  </si>
  <si>
    <t>f8b87502-2064-4d8f-9e90-3ee7057fa6d1</t>
  </si>
  <si>
    <t>Housatonic Community College</t>
  </si>
  <si>
    <t>HOUSATONIC CMTY COLL</t>
  </si>
  <si>
    <t>900 Lafayette Blvd</t>
  </si>
  <si>
    <t>06604-4704</t>
  </si>
  <si>
    <t>hcc.commnet.edu</t>
  </si>
  <si>
    <t>0014T000009DCYC</t>
  </si>
  <si>
    <t>748ec7ce-9e98-45d5-b510-d9c025748797</t>
  </si>
  <si>
    <t>Trinity College</t>
  </si>
  <si>
    <t>TRINITY COLL HARTFORD</t>
  </si>
  <si>
    <t>300 Summit St Ste 1</t>
  </si>
  <si>
    <t>06106-3186</t>
  </si>
  <si>
    <t>trincoll.edu</t>
  </si>
  <si>
    <t>0014T000009DCYd</t>
  </si>
  <si>
    <t>312d8210-0b0b-4e4b-877b-419a7ff991b4</t>
  </si>
  <si>
    <t>Tunxis Community College</t>
  </si>
  <si>
    <t>TUNXIS CMTY-TECH COLL</t>
  </si>
  <si>
    <t>Tunxis Community-Technical College</t>
  </si>
  <si>
    <t>271 Scott Swamp Rd</t>
  </si>
  <si>
    <t>06032-3187</t>
  </si>
  <si>
    <t>tunxis.commnet.edu</t>
  </si>
  <si>
    <t>0014T000009DCYe</t>
  </si>
  <si>
    <t>667baffa-7230-4a90-a416-122eeb92c2c4</t>
  </si>
  <si>
    <t>Arizona State University-West</t>
  </si>
  <si>
    <t>ASU West</t>
  </si>
  <si>
    <t>4701 W. Thunderbird Road</t>
  </si>
  <si>
    <t>85069-7100</t>
  </si>
  <si>
    <t>0014T000009DCyh</t>
  </si>
  <si>
    <t>bb7438f5-4631-48b9-aa02-337f59275c00</t>
  </si>
  <si>
    <t>Naugatuck Valley Community College</t>
  </si>
  <si>
    <t>NAUGATUCK VALLEY CMTY COLL</t>
  </si>
  <si>
    <t>750 Chase Pkwy</t>
  </si>
  <si>
    <t>06708-3089</t>
  </si>
  <si>
    <t>Waterbury</t>
  </si>
  <si>
    <t>nvcc.commnet.edu</t>
  </si>
  <si>
    <t>0014T000009DCYH</t>
  </si>
  <si>
    <t>9b84317e-38ba-492e-be8e-7464c81a7b16</t>
  </si>
  <si>
    <t>Wesleyan University</t>
  </si>
  <si>
    <t>WESLEYAN U</t>
  </si>
  <si>
    <t>237 High St</t>
  </si>
  <si>
    <t>06459-3208</t>
  </si>
  <si>
    <t>Middletown</t>
  </si>
  <si>
    <t>wesleyan.edu</t>
  </si>
  <si>
    <t>0014T000009DCYh</t>
  </si>
  <si>
    <t>b2d3366a-6a67-4a67-8c8c-9dc85a110ad8</t>
  </si>
  <si>
    <t>Western Connecticut State University</t>
  </si>
  <si>
    <t>WCSU</t>
  </si>
  <si>
    <t>181 White St</t>
  </si>
  <si>
    <t>06810-6855</t>
  </si>
  <si>
    <t>Danbury</t>
  </si>
  <si>
    <t>wcsu.edu</t>
  </si>
  <si>
    <t>0014T000009DCYj</t>
  </si>
  <si>
    <t>950384ba-4db1-4af7-8448-6ab05055624f</t>
  </si>
  <si>
    <t>Three Rivers Community College</t>
  </si>
  <si>
    <t>Three Rivers</t>
  </si>
  <si>
    <t>Mahan Dr.</t>
  </si>
  <si>
    <t>06360-2429</t>
  </si>
  <si>
    <t>Norwich</t>
  </si>
  <si>
    <t>trctc.commnet.edu</t>
  </si>
  <si>
    <t>0014T000009DCYK</t>
  </si>
  <si>
    <t>4c3577f8-9db5-4122-a61e-c7b3e54872c0</t>
  </si>
  <si>
    <t>Yale University</t>
  </si>
  <si>
    <t>Yale University - (Main)</t>
  </si>
  <si>
    <t>YALE U</t>
  </si>
  <si>
    <t>06513-0001</t>
  </si>
  <si>
    <t>yale.edu</t>
  </si>
  <si>
    <t>0014T000009DCYk</t>
  </si>
  <si>
    <t>3e48d31a-85c4-43a6-b66c-414bb42ae444</t>
  </si>
  <si>
    <t>University of New Haven</t>
  </si>
  <si>
    <t>University of New Haven- New London (Main)</t>
  </si>
  <si>
    <t>UNH</t>
  </si>
  <si>
    <t>300 Boston Post Rd</t>
  </si>
  <si>
    <t>06516-1999</t>
  </si>
  <si>
    <t>West Haven</t>
  </si>
  <si>
    <t>newhaven.edu</t>
  </si>
  <si>
    <t>0014T000009DCYL</t>
  </si>
  <si>
    <t>7ff9055d-aa63-4817-946a-bd6e5ab2973b</t>
  </si>
  <si>
    <t>Delaware Technical Community College-Owens (Georgetown)</t>
  </si>
  <si>
    <t>Delaware Technical Community College- Owens Campus (Georgetown)</t>
  </si>
  <si>
    <t>DE TECH AND CMTY COLL OWENS</t>
  </si>
  <si>
    <t>DE Tech and Community College Owens</t>
  </si>
  <si>
    <t>P.O. Box 610</t>
  </si>
  <si>
    <t>19947-0610</t>
  </si>
  <si>
    <t>SUSSEX</t>
  </si>
  <si>
    <t>Delaware</t>
  </si>
  <si>
    <t>DE</t>
  </si>
  <si>
    <t>dtcc.edu/owens/</t>
  </si>
  <si>
    <t>0014T000009DCYm</t>
  </si>
  <si>
    <t>8e0bff0c-55b5-4725-8248-e206bc047e48</t>
  </si>
  <si>
    <t>Norwalk Community College</t>
  </si>
  <si>
    <t>NORWALK CMTY-TECH COLL</t>
  </si>
  <si>
    <t>Norwalk Community-Technical College</t>
  </si>
  <si>
    <t>333 Wilson Ave</t>
  </si>
  <si>
    <t>06854-4616</t>
  </si>
  <si>
    <t>NORWALK</t>
  </si>
  <si>
    <t>ncc.commnet.edu</t>
  </si>
  <si>
    <t>0014T000009DCYM</t>
  </si>
  <si>
    <t>3bca284e-d3c1-4284-acd6-69647b230203</t>
  </si>
  <si>
    <t>Delaware Technical Community College-Terry (Dover Main)</t>
  </si>
  <si>
    <t>Delaware Tech</t>
  </si>
  <si>
    <t>Delaware Technical Community College-Terry</t>
  </si>
  <si>
    <t>1832 N Dupont Hwy</t>
  </si>
  <si>
    <t>19901-2221</t>
  </si>
  <si>
    <t>Dover</t>
  </si>
  <si>
    <t>dtcc.edu/terry/</t>
  </si>
  <si>
    <t>0014T000009DCYn</t>
  </si>
  <si>
    <t>2f8f4efb-7e7a-42c3-aadc-a9d6e69cca22</t>
  </si>
  <si>
    <t>Delaware Technical Community College-Stanton (Newark)</t>
  </si>
  <si>
    <t>Delaware Technical Community College-Terry (Stanton</t>
  </si>
  <si>
    <t>DE TECH AND CMTY COLL STANTON</t>
  </si>
  <si>
    <t>DE Tech and Community College Stanton</t>
  </si>
  <si>
    <t>400 Stanton Christiana Rd</t>
  </si>
  <si>
    <t>19713-2111</t>
  </si>
  <si>
    <t>Newark</t>
  </si>
  <si>
    <t>NEW CASTLE</t>
  </si>
  <si>
    <t>dtcc.edu</t>
  </si>
  <si>
    <t>0014T000009DCYo</t>
  </si>
  <si>
    <t>8163d3f4-0fb7-402f-8958-13323cc0649b</t>
  </si>
  <si>
    <t>Lake Erie College of Osteopathic Medicine</t>
  </si>
  <si>
    <t>LECOM</t>
  </si>
  <si>
    <t>1858 W Grandview Blvd</t>
  </si>
  <si>
    <t>16509-1025</t>
  </si>
  <si>
    <t>Erie</t>
  </si>
  <si>
    <t>ERIE</t>
  </si>
  <si>
    <t>Pennsylvania</t>
  </si>
  <si>
    <t>PA</t>
  </si>
  <si>
    <t>lecom.edu</t>
  </si>
  <si>
    <t>0014T000009DCyo</t>
  </si>
  <si>
    <t>ac6b3660-8ac4-4d5f-9a15-3fbcf17fb9f0</t>
  </si>
  <si>
    <t>Northwestern Connecticut Community College</t>
  </si>
  <si>
    <t>NCCC</t>
  </si>
  <si>
    <t>PARK PLACE</t>
  </si>
  <si>
    <t>Winsted</t>
  </si>
  <si>
    <t>LITCHFIELD</t>
  </si>
  <si>
    <t>commnet.edu</t>
  </si>
  <si>
    <t>0014T000009DCYO</t>
  </si>
  <si>
    <t>1021001a-e3d1-4a8c-9c57-99cfdd08b7e7</t>
  </si>
  <si>
    <t>Delaware State University</t>
  </si>
  <si>
    <t>DE STATE U</t>
  </si>
  <si>
    <t>1200 N Dupont Hwy</t>
  </si>
  <si>
    <t>19901-2202</t>
  </si>
  <si>
    <t>KENT COUNTY</t>
  </si>
  <si>
    <t>dsc.edu</t>
  </si>
  <si>
    <t>0014T000009DCYp</t>
  </si>
  <si>
    <t>12689aa1-3204-493e-8f88-77234bae9940</t>
  </si>
  <si>
    <t>University of Delaware</t>
  </si>
  <si>
    <t>University of Delaware- (Main)</t>
  </si>
  <si>
    <t>UD</t>
  </si>
  <si>
    <t>222 S Chapel St Rm 133</t>
  </si>
  <si>
    <t>19716-5600</t>
  </si>
  <si>
    <t>udel.edu</t>
  </si>
  <si>
    <t>0014T000009DCYq</t>
  </si>
  <si>
    <t>2a9928d9-4d6c-4d54-87d4-e621fd6d72e8</t>
  </si>
  <si>
    <t>Goldey-Beacom College</t>
  </si>
  <si>
    <t>GOLDEY-BEACOM COLL</t>
  </si>
  <si>
    <t>4701 Limestone Rd</t>
  </si>
  <si>
    <t>19808-1993</t>
  </si>
  <si>
    <t>gbc.edu</t>
  </si>
  <si>
    <t>0014T000009DCYr</t>
  </si>
  <si>
    <t>06adb579-3261-47a1-99e0-00a4a9e15e76</t>
  </si>
  <si>
    <t>Quinebaug Valley Community College</t>
  </si>
  <si>
    <t>QVCC</t>
  </si>
  <si>
    <t>Maple St.</t>
  </si>
  <si>
    <t>06239-0059</t>
  </si>
  <si>
    <t>Danielson</t>
  </si>
  <si>
    <t>qvctc.commnet.edu</t>
  </si>
  <si>
    <t>0014T000009DCYS</t>
  </si>
  <si>
    <t>29c3c00a-5c7c-4a99-ab00-9c5e82c25e07</t>
  </si>
  <si>
    <t>Quinnipiac University</t>
  </si>
  <si>
    <t>Quinnipiac University - York Hill</t>
  </si>
  <si>
    <t>QUINNIPIAC U</t>
  </si>
  <si>
    <t>MOUNT CARMEL AVENUE</t>
  </si>
  <si>
    <t>Hamden</t>
  </si>
  <si>
    <t>quinnipiac.edu</t>
  </si>
  <si>
    <t>0014T000009DCYT</t>
  </si>
  <si>
    <t>2a13466e-fdf0-4806-a449-764784487a7b</t>
  </si>
  <si>
    <t>Wesley College of Delaware</t>
  </si>
  <si>
    <t>Wesley College- Brandywine</t>
  </si>
  <si>
    <t>WESLEY COLL DE</t>
  </si>
  <si>
    <t>120 N State St</t>
  </si>
  <si>
    <t>19901-3876</t>
  </si>
  <si>
    <t>wesley.edu</t>
  </si>
  <si>
    <t>0014T000009DCYt</t>
  </si>
  <si>
    <t>c371e76f-aebb-411a-91ba-2a9a91bd717c</t>
  </si>
  <si>
    <t>Sacred Heart University</t>
  </si>
  <si>
    <t>SHU</t>
  </si>
  <si>
    <t>5151 Park Ave</t>
  </si>
  <si>
    <t>06825-1000</t>
  </si>
  <si>
    <t>sacredheart.edu</t>
  </si>
  <si>
    <t>0014T000009DCYU</t>
  </si>
  <si>
    <t>bba7b72f-5a59-4afc-91b1-b76d17bc3599</t>
  </si>
  <si>
    <t>Wilmington University of Delaware</t>
  </si>
  <si>
    <t>Wilmington University</t>
  </si>
  <si>
    <t>WILMINGTON U DE</t>
  </si>
  <si>
    <t>WILMINGTON COLL DE</t>
  </si>
  <si>
    <t>320 N Dupont Hwy</t>
  </si>
  <si>
    <t>19720-6491</t>
  </si>
  <si>
    <t>New Castle</t>
  </si>
  <si>
    <t>wilmu.edu</t>
  </si>
  <si>
    <t>0014T000009DCYu</t>
  </si>
  <si>
    <t>7f3b9246-f177-473d-b404-ec4db7889316</t>
  </si>
  <si>
    <t>American University</t>
  </si>
  <si>
    <t>AMERICAN U</t>
  </si>
  <si>
    <t>4400 Massachusetts Ave NW</t>
  </si>
  <si>
    <t>20016-8200</t>
  </si>
  <si>
    <t>Washington</t>
  </si>
  <si>
    <t>DISTRICT OF COLUMBIA</t>
  </si>
  <si>
    <t>District of Columbia</t>
  </si>
  <si>
    <t>DC</t>
  </si>
  <si>
    <t>american.edu</t>
  </si>
  <si>
    <t>0014T000009DCYv</t>
  </si>
  <si>
    <t>cac2f095-3a2f-4fa8-99b6-402ac0fa79c0</t>
  </si>
  <si>
    <t>Catholic University</t>
  </si>
  <si>
    <t>Catholic University of America</t>
  </si>
  <si>
    <t>CATHOLIC U OF AMERICA</t>
  </si>
  <si>
    <t>620 Michigan Ave NE</t>
  </si>
  <si>
    <t>20064-0002</t>
  </si>
  <si>
    <t>cua.edu</t>
  </si>
  <si>
    <t>0014T000009DCYx</t>
  </si>
  <si>
    <t>66cc228a-2ec7-496e-89e5-797104de9d57</t>
  </si>
  <si>
    <t>University of Saint Joseph</t>
  </si>
  <si>
    <t>USJ</t>
  </si>
  <si>
    <t>1678 Asylum Ave</t>
  </si>
  <si>
    <t>06117-2791</t>
  </si>
  <si>
    <t>sjc.edu</t>
  </si>
  <si>
    <t>0014T000009DCYX</t>
  </si>
  <si>
    <t>003be918-eae7-4f46-9c1e-0893773913ee</t>
  </si>
  <si>
    <t>Gateway Community College-New Haven</t>
  </si>
  <si>
    <t>Gateway Community College</t>
  </si>
  <si>
    <t>GATEWAY CMTY COLL NEW HAVEN</t>
  </si>
  <si>
    <t>Gateway Community College - New Haven</t>
  </si>
  <si>
    <t>60 Sargent Dr</t>
  </si>
  <si>
    <t>06511-5918</t>
  </si>
  <si>
    <t>gwctc.commnet.edu</t>
  </si>
  <si>
    <t>0014T000009DCYY</t>
  </si>
  <si>
    <t>abd58fcf-1ad6-44bd-a4d3-451386dbf3de</t>
  </si>
  <si>
    <t>University of the District of Columbia</t>
  </si>
  <si>
    <t>University of the District of Columbia - (Main)</t>
  </si>
  <si>
    <t>U OF DC</t>
  </si>
  <si>
    <t>University of the Dist of Columbia</t>
  </si>
  <si>
    <t>4200 Connecticut Ave NW</t>
  </si>
  <si>
    <t>20008-1122</t>
  </si>
  <si>
    <t>WASHINGTON DC</t>
  </si>
  <si>
    <t>udc.edu</t>
  </si>
  <si>
    <t>0014T000009DCZ1</t>
  </si>
  <si>
    <t>9cf42e8e-596a-4576-bf07-30276a8dbdaf</t>
  </si>
  <si>
    <t>Gallaudet University</t>
  </si>
  <si>
    <t>GALLAUDET U</t>
  </si>
  <si>
    <t>800 Florida Ave NE</t>
  </si>
  <si>
    <t>20002-3676</t>
  </si>
  <si>
    <t>gallaudet.edu</t>
  </si>
  <si>
    <t>0014T000009DCZ3</t>
  </si>
  <si>
    <t>d1e1bf82-b393-4e3a-a6c3-df26173beff0</t>
  </si>
  <si>
    <t>George Washington University</t>
  </si>
  <si>
    <t>George Washington University - (Main)</t>
  </si>
  <si>
    <t>GW</t>
  </si>
  <si>
    <t>2035 H St NW</t>
  </si>
  <si>
    <t>20052-0002</t>
  </si>
  <si>
    <t>gwu.edu</t>
  </si>
  <si>
    <t>0014T000009DCZ4</t>
  </si>
  <si>
    <t>d7743159-147a-4687-bb2e-87450de38d19</t>
  </si>
  <si>
    <t>Georgetown University</t>
  </si>
  <si>
    <t>GU</t>
  </si>
  <si>
    <t>3700 O St NW</t>
  </si>
  <si>
    <t>20057-0003</t>
  </si>
  <si>
    <t>georgetown.edu</t>
  </si>
  <si>
    <t>0014T000009DCZ5</t>
  </si>
  <si>
    <t>07949fc2-b18e-40a7-8ddd-3df634412632</t>
  </si>
  <si>
    <t>Howard University</t>
  </si>
  <si>
    <t>HU</t>
  </si>
  <si>
    <t>2400 6th St NW</t>
  </si>
  <si>
    <t>20059-0002</t>
  </si>
  <si>
    <t>howard.edu</t>
  </si>
  <si>
    <t>0014T000009DCZ6</t>
  </si>
  <si>
    <t>Daytona State College</t>
  </si>
  <si>
    <t>DAYTONA BEACH CMTY COLL</t>
  </si>
  <si>
    <t>1200 W International Speedway Blvd</t>
  </si>
  <si>
    <t>32114-2817</t>
  </si>
  <si>
    <t>Daytona Beach</t>
  </si>
  <si>
    <t>daytonastate.edu</t>
  </si>
  <si>
    <t>0014T000009DCZa</t>
  </si>
  <si>
    <t>730160b2-267e-4afb-862b-882d754334fc</t>
  </si>
  <si>
    <t>Eckerd College</t>
  </si>
  <si>
    <t>ECKERD COLL</t>
  </si>
  <si>
    <t>4200 54th Ave S</t>
  </si>
  <si>
    <t>33711-4700</t>
  </si>
  <si>
    <t>St Petersburg</t>
  </si>
  <si>
    <t>eckerd.edu</t>
  </si>
  <si>
    <t>0014T000009DCZc</t>
  </si>
  <si>
    <t>b8dd74b5-1ac4-4d35-8a8a-f19cfef48836</t>
  </si>
  <si>
    <t>Trinity Washington University</t>
  </si>
  <si>
    <t>TRINITY COLL WASHINGTON DC</t>
  </si>
  <si>
    <t>Trinity College - Washington</t>
  </si>
  <si>
    <t>FRANKLIN &amp; MICH AVE N E</t>
  </si>
  <si>
    <t>trinitydc.edu</t>
  </si>
  <si>
    <t>0014T000009DCZC</t>
  </si>
  <si>
    <t>5be6fb8b-c2da-4bec-a35c-168ca1418a35</t>
  </si>
  <si>
    <t>Florida SouthWestern State College</t>
  </si>
  <si>
    <t>Florida SouthWestern State College - Lee</t>
  </si>
  <si>
    <t>FL SW STATE COLL FT MYERS</t>
  </si>
  <si>
    <t>EDISON CMTY COLL FT MYERS</t>
  </si>
  <si>
    <t>8099 College Pkwy</t>
  </si>
  <si>
    <t>33919-5598</t>
  </si>
  <si>
    <t>Fort Myers</t>
  </si>
  <si>
    <t>fsw.edu</t>
  </si>
  <si>
    <t>0014T000009DCZd</t>
  </si>
  <si>
    <t>9df0252b-78b3-4fa4-8903-1077739f6e0c</t>
  </si>
  <si>
    <t>Edward Waters College</t>
  </si>
  <si>
    <t>EDWARD WATERS COLL</t>
  </si>
  <si>
    <t>1658 Kings Rd</t>
  </si>
  <si>
    <t>32209-6199</t>
  </si>
  <si>
    <t>ewc.edu</t>
  </si>
  <si>
    <t>0014T000009DCZe</t>
  </si>
  <si>
    <t>b7177d84-a268-4c34-b9c8-71a5169a7baa</t>
  </si>
  <si>
    <t>Embry-Riddle Aeronautical University-Daytona Beach</t>
  </si>
  <si>
    <t>EMBRY-RIDDLE AERONAUTICAL U FL</t>
  </si>
  <si>
    <t>1 Aerospace Blvd</t>
  </si>
  <si>
    <t>32114-3900</t>
  </si>
  <si>
    <t>0014T000009DCZf</t>
  </si>
  <si>
    <t>5908aa7d-a959-41e9-a6e7-7818afcc78fb</t>
  </si>
  <si>
    <t>South Texas College</t>
  </si>
  <si>
    <t>South Texas College- Technology</t>
  </si>
  <si>
    <t>SOUTH TX COLL</t>
  </si>
  <si>
    <t>SOUTH TX CMTY COLL</t>
  </si>
  <si>
    <t>3201 Pecan Blvd</t>
  </si>
  <si>
    <t>78501-6661</t>
  </si>
  <si>
    <t>McAllen</t>
  </si>
  <si>
    <t>HIDALGO</t>
  </si>
  <si>
    <t>Texas</t>
  </si>
  <si>
    <t>TX</t>
  </si>
  <si>
    <t>stcc.cc.tx.us</t>
  </si>
  <si>
    <t>0014T000009DCzG</t>
  </si>
  <si>
    <t>f25b90d3-e690-4561-8cc9-a98744f38edf</t>
  </si>
  <si>
    <t>Florida Agricultural and Mechanical University</t>
  </si>
  <si>
    <t>Florida Agricultural and Mechanical University- Tallahassee (Main)</t>
  </si>
  <si>
    <t>FAMU</t>
  </si>
  <si>
    <t>1601 South Martin Luther King Junior Boulevard</t>
  </si>
  <si>
    <t>famu.edu</t>
  </si>
  <si>
    <t>0014T000009DCZi</t>
  </si>
  <si>
    <t>a89783fb-c0ff-4a28-8cb9-15a1dea7ed85</t>
  </si>
  <si>
    <t>Florida Atlantic University</t>
  </si>
  <si>
    <t>Florida Atlantic University- Boca Raton (Main)</t>
  </si>
  <si>
    <t>FAU</t>
  </si>
  <si>
    <t>500 NW 20th St</t>
  </si>
  <si>
    <t>33431-6415</t>
  </si>
  <si>
    <t>Boca Raton</t>
  </si>
  <si>
    <t>fau.edu</t>
  </si>
  <si>
    <t>0014T000009DCZj</t>
  </si>
  <si>
    <t>6b7b6c41-28b3-409b-b606-a3936f19b32b</t>
  </si>
  <si>
    <t>Barry University</t>
  </si>
  <si>
    <t>BARRY U</t>
  </si>
  <si>
    <t>11300 NE 2nd Ave</t>
  </si>
  <si>
    <t>33161-6695</t>
  </si>
  <si>
    <t>barry.edu</t>
  </si>
  <si>
    <t>0014T000009DCZK</t>
  </si>
  <si>
    <t>8c54dc0a-4d6a-402e-ac2b-705922c6f10d</t>
  </si>
  <si>
    <t>Florida State College at Jacksonville</t>
  </si>
  <si>
    <t>Florida State College at Jacksonville- Downtown (Main)</t>
  </si>
  <si>
    <t>FSCJ</t>
  </si>
  <si>
    <t>FL CMTY COLL JACKSONVILLE</t>
  </si>
  <si>
    <t>501 State St W Rm A</t>
  </si>
  <si>
    <t>32202-4097</t>
  </si>
  <si>
    <t>fccj.org</t>
  </si>
  <si>
    <t>0014T000009DCZk</t>
  </si>
  <si>
    <t>Roger Williams University School of Law</t>
  </si>
  <si>
    <t>On a campuse listed already</t>
  </si>
  <si>
    <t>ROGER WILLIAMS U SCH OF LAW</t>
  </si>
  <si>
    <t>10 Metacom Ave</t>
  </si>
  <si>
    <t>02809-5171</t>
  </si>
  <si>
    <t>Rhode Island</t>
  </si>
  <si>
    <t>RI</t>
  </si>
  <si>
    <t>law.rwu.edu</t>
  </si>
  <si>
    <t>OTHR</t>
  </si>
  <si>
    <t>0014T000009DCzK</t>
  </si>
  <si>
    <t>ece40c0e-3be0-4dc3-891c-e1bdb966028c</t>
  </si>
  <si>
    <t>Bethune-Cookman University</t>
  </si>
  <si>
    <t>B-CU</t>
  </si>
  <si>
    <t>640 2nd Ave</t>
  </si>
  <si>
    <t>32114-3099</t>
  </si>
  <si>
    <t>cookman.edu</t>
  </si>
  <si>
    <t>0014T000009DCZL</t>
  </si>
  <si>
    <t>5b7b4f4c-f3b9-452b-8621-f42de77179f5</t>
  </si>
  <si>
    <t>Flagler College-St Augustine</t>
  </si>
  <si>
    <t>Flagler</t>
  </si>
  <si>
    <t>PO Box 1027</t>
  </si>
  <si>
    <t>32085-1027</t>
  </si>
  <si>
    <t>Saint Augustine</t>
  </si>
  <si>
    <t>ST JOHNS</t>
  </si>
  <si>
    <t>flagler.edu</t>
  </si>
  <si>
    <t>0014T000009DCZl</t>
  </si>
  <si>
    <t>Lynn University</t>
  </si>
  <si>
    <t>3601 N Military Trl</t>
  </si>
  <si>
    <t>33431-5598</t>
  </si>
  <si>
    <t>lynn.edu</t>
  </si>
  <si>
    <t>0014T000009DCZN</t>
  </si>
  <si>
    <t>86b09446-5f71-4536-b20b-8ecea10ac7ec</t>
  </si>
  <si>
    <t>California State University-Monterey Bay</t>
  </si>
  <si>
    <t>CSUMB</t>
  </si>
  <si>
    <t>100 Campus Ctr</t>
  </si>
  <si>
    <t>93955-8001</t>
  </si>
  <si>
    <t>Seaside</t>
  </si>
  <si>
    <t>monterey.edu</t>
  </si>
  <si>
    <t>0014T000009DCzO</t>
  </si>
  <si>
    <t>a73dd531-e067-4492-bd96-ca8630edd114</t>
  </si>
  <si>
    <t>Eastern Florida State College-Melbourne</t>
  </si>
  <si>
    <t>Eastern Florida State College- Melbourne</t>
  </si>
  <si>
    <t>EFSC</t>
  </si>
  <si>
    <t>Eastern Florida State College</t>
  </si>
  <si>
    <t>BREVARD CMTY COLL</t>
  </si>
  <si>
    <t>3865 N Wickham Rd</t>
  </si>
  <si>
    <t>32935-2310</t>
  </si>
  <si>
    <t>BREVARD</t>
  </si>
  <si>
    <t>easternflorida.edu</t>
  </si>
  <si>
    <t>0014T000009DCZO</t>
  </si>
  <si>
    <t>75f0066e-90a8-40dd-8f11-8819cd34b2b2</t>
  </si>
  <si>
    <t>AdventHealth University</t>
  </si>
  <si>
    <t>Adventist University of Health Sciences</t>
  </si>
  <si>
    <t>FL HOSP COLL OF HEALTH SCI</t>
  </si>
  <si>
    <t>Florida Hospital College</t>
  </si>
  <si>
    <t>800 Lake Estelle Dr</t>
  </si>
  <si>
    <t>32803-1237</t>
  </si>
  <si>
    <t>fhchs.edu</t>
  </si>
  <si>
    <t>0014T000009DCZp</t>
  </si>
  <si>
    <t>fdc347f2-1c1f-41f0-967d-63b9e2908608</t>
  </si>
  <si>
    <t>Broward College-Central</t>
  </si>
  <si>
    <t>Broward College-Central (Main)</t>
  </si>
  <si>
    <t>BC</t>
  </si>
  <si>
    <t>Broward College</t>
  </si>
  <si>
    <t>BROWARD CMTY COLL</t>
  </si>
  <si>
    <t>111 E Las Olas Blvd</t>
  </si>
  <si>
    <t>33301-2298</t>
  </si>
  <si>
    <t>Fort Lauderdale</t>
  </si>
  <si>
    <t>broward.cc.fl.us</t>
  </si>
  <si>
    <t>0014T000009DCZP</t>
  </si>
  <si>
    <t>80255552-4ba1-432b-83a4-46bd1bd457dc</t>
  </si>
  <si>
    <t>Carlos Albizu University-Miami</t>
  </si>
  <si>
    <t>Albizu University-Miami</t>
  </si>
  <si>
    <t>CARIBBEAN CENTER FOR ADV STUDIES-MIAMI INST PSYCH</t>
  </si>
  <si>
    <t>2173 NW 99th Ave Ste 100</t>
  </si>
  <si>
    <t>33172-2231</t>
  </si>
  <si>
    <t>Doral</t>
  </si>
  <si>
    <t>albizu.edu</t>
  </si>
  <si>
    <t>0014T000009DCZQ</t>
  </si>
  <si>
    <t>034bf0e5-b788-46c8-95d1-ccd5cd4193ce</t>
  </si>
  <si>
    <t>Florida Institute of Technology</t>
  </si>
  <si>
    <t>Florida Tech</t>
  </si>
  <si>
    <t>150 W University Blvd Ofc</t>
  </si>
  <si>
    <t>32901-6975</t>
  </si>
  <si>
    <t>fit.edu</t>
  </si>
  <si>
    <t>0014T000009DCZq</t>
  </si>
  <si>
    <t>041e319e-99cb-4dce-b61b-b07b3307931f</t>
  </si>
  <si>
    <t>College of Central Florida</t>
  </si>
  <si>
    <t>College of Central Florida - Ocala</t>
  </si>
  <si>
    <t>CCF</t>
  </si>
  <si>
    <t>3001 SW College Rd</t>
  </si>
  <si>
    <t>34474-4415</t>
  </si>
  <si>
    <t>Ocala</t>
  </si>
  <si>
    <t>cfcc.cc.fl.us</t>
  </si>
  <si>
    <t>0014T000009DCZR</t>
  </si>
  <si>
    <t>4aa2f711-7e1d-4fc8-b4cf-d46ee2bcf1a5</t>
  </si>
  <si>
    <t>Florida International University</t>
  </si>
  <si>
    <t>Florida International University - University Park</t>
  </si>
  <si>
    <t>FIU</t>
  </si>
  <si>
    <t>FL INTL U UNIVERSITY PARK</t>
  </si>
  <si>
    <t>11200 SW 8th St</t>
  </si>
  <si>
    <t>33199-2516</t>
  </si>
  <si>
    <t>fiu.edu</t>
  </si>
  <si>
    <t>0014T000009DCZs</t>
  </si>
  <si>
    <t>204b9228-d5a1-4938-9d67-245aab580093</t>
  </si>
  <si>
    <t>Florida Keys Community College</t>
  </si>
  <si>
    <t>FL KEYS CMTY COLL</t>
  </si>
  <si>
    <t>5901 College Rd</t>
  </si>
  <si>
    <t>33040-4397</t>
  </si>
  <si>
    <t>Key West</t>
  </si>
  <si>
    <t>firn.edu</t>
  </si>
  <si>
    <t>0014T000009DCZt</t>
  </si>
  <si>
    <t>687e30c0-df20-484f-9b09-6a1e34d95d22</t>
  </si>
  <si>
    <t>University of Central Florida</t>
  </si>
  <si>
    <t>University of Central Florida- Orlando (Main)</t>
  </si>
  <si>
    <t>UCF</t>
  </si>
  <si>
    <t>4000 Central Florida Blvd</t>
  </si>
  <si>
    <t>32816-8005</t>
  </si>
  <si>
    <t>ucf.edu</t>
  </si>
  <si>
    <t>0014T000009DCZT</t>
  </si>
  <si>
    <t>d3dd2ec2-a8ca-4269-9f21-da515ecca8e3</t>
  </si>
  <si>
    <t>Florida Memorial University</t>
  </si>
  <si>
    <t>FL MEMORIAL U</t>
  </si>
  <si>
    <t>FL MEM COLL</t>
  </si>
  <si>
    <t>15800 NW 42nd Ave</t>
  </si>
  <si>
    <t>33054-6199</t>
  </si>
  <si>
    <t>fmc.edu</t>
  </si>
  <si>
    <t>0014T000009DCZu</t>
  </si>
  <si>
    <t>3ca7f84a-7f81-4ffc-90fb-166a6ec28fda</t>
  </si>
  <si>
    <t>Chipola College</t>
  </si>
  <si>
    <t>CJC</t>
  </si>
  <si>
    <t>COLLEGE STREET</t>
  </si>
  <si>
    <t>Marianna</t>
  </si>
  <si>
    <t>chipola.cc.fl.us</t>
  </si>
  <si>
    <t>0014T000009DCZV</t>
  </si>
  <si>
    <t>99491d7d-b05d-4174-8537-2aaca55b5bee</t>
  </si>
  <si>
    <t>Florida Southern College</t>
  </si>
  <si>
    <t>Florida Southern</t>
  </si>
  <si>
    <t>111 Lake Hollingsworth Dr</t>
  </si>
  <si>
    <t>33801-5698</t>
  </si>
  <si>
    <t>flsouthern.edu</t>
  </si>
  <si>
    <t>0014T000009DCZw</t>
  </si>
  <si>
    <t>ffe1462c-0624-44ce-b02c-22f5d46a3c9f</t>
  </si>
  <si>
    <t>Florida State University</t>
  </si>
  <si>
    <t>Florida State University - (Main)</t>
  </si>
  <si>
    <t>FSU</t>
  </si>
  <si>
    <t>600 W College Ave</t>
  </si>
  <si>
    <t>32306-1096</t>
  </si>
  <si>
    <t>fsu.edu</t>
  </si>
  <si>
    <t>0014T000009DCZx</t>
  </si>
  <si>
    <t>0e21af8e-a822-4130-96c9-2efa13d52e4b</t>
  </si>
  <si>
    <t>Johns Hopkins University-School of Advanced International Studies</t>
  </si>
  <si>
    <t>Johns Hopkins University- School of Advanced Intl Studies (DC)</t>
  </si>
  <si>
    <t>JOHNS HOPKINS U INTL STUDIES</t>
  </si>
  <si>
    <t>Johns Hopkins University Intl Studies</t>
  </si>
  <si>
    <t>PO Box 45</t>
  </si>
  <si>
    <t>20818-0045</t>
  </si>
  <si>
    <t>Cabin John</t>
  </si>
  <si>
    <t>0014T000009DD0T</t>
  </si>
  <si>
    <t>e1580bcd-2c43-441c-b97c-5c770182e8f6</t>
  </si>
  <si>
    <t>College of Menominee Nation</t>
  </si>
  <si>
    <t>CMN</t>
  </si>
  <si>
    <t>Hwy 47-55</t>
  </si>
  <si>
    <t>54135-1179</t>
  </si>
  <si>
    <t>Keshena</t>
  </si>
  <si>
    <t>MENOMINEE</t>
  </si>
  <si>
    <t>Wisconsin</t>
  </si>
  <si>
    <t>WI</t>
  </si>
  <si>
    <t>menominee.edu</t>
  </si>
  <si>
    <t>0014T000009DD0U</t>
  </si>
  <si>
    <t>c0a8a4eb-3aec-4786-827d-cd10d2876109</t>
  </si>
  <si>
    <t>Leech Lake Tribal College</t>
  </si>
  <si>
    <t>LEECH LAKE TRIBAL COLL</t>
  </si>
  <si>
    <t>6530 US Hwy 2, RR 3 Box 100</t>
  </si>
  <si>
    <t>56633-8911</t>
  </si>
  <si>
    <t>Cass Lake</t>
  </si>
  <si>
    <t>CASS</t>
  </si>
  <si>
    <t>lltc.org</t>
  </si>
  <si>
    <t>0014T000009DD0V</t>
  </si>
  <si>
    <t>41f14fa1-eeb2-4d85-b4ad-96a3ac115b77</t>
  </si>
  <si>
    <t>Johnson &amp; Wales University-North Miami</t>
  </si>
  <si>
    <t>JOHNSON &amp; WALES U FL</t>
  </si>
  <si>
    <t>Johnson &amp; Wales University FL</t>
  </si>
  <si>
    <t>1701 NE 127th St</t>
  </si>
  <si>
    <t>33181-2518</t>
  </si>
  <si>
    <t>North Miami</t>
  </si>
  <si>
    <t>jwu.edu</t>
  </si>
  <si>
    <t>0014T000009DD14</t>
  </si>
  <si>
    <t>2346cf25-03b8-46f8-9ca5-0416b4badd9b</t>
  </si>
  <si>
    <t>Pennsylvania Highlands Community College</t>
  </si>
  <si>
    <t>PA HIGHLANDS CMTY COLL</t>
  </si>
  <si>
    <t>CAMBRIA CO AREA CMTY COLL</t>
  </si>
  <si>
    <t>445 Schoolhouse Rd Ste 100</t>
  </si>
  <si>
    <t>15904-2927</t>
  </si>
  <si>
    <t>Johnstown</t>
  </si>
  <si>
    <t>CAMBRIA</t>
  </si>
  <si>
    <t>ccacc.cc.pa.us</t>
  </si>
  <si>
    <t>0014T000009DD18</t>
  </si>
  <si>
    <t>e1c4beaa-0688-41ae-bd3d-d0a7463efdf9</t>
  </si>
  <si>
    <t>Southeast Missouri Hospital College of Nursing and Health Sciences</t>
  </si>
  <si>
    <t>SOUTHEAST MO HOSP COLL OF NURS</t>
  </si>
  <si>
    <t>Southeast MO Hosp Coll of Nurs</t>
  </si>
  <si>
    <t>1819 Broadway St.</t>
  </si>
  <si>
    <t>63701-4507</t>
  </si>
  <si>
    <t>Cape Girardeau</t>
  </si>
  <si>
    <t>CAPE GIRARDEAU</t>
  </si>
  <si>
    <t>Missouri</t>
  </si>
  <si>
    <t>MO</t>
  </si>
  <si>
    <t>southeastmissourihospital.com</t>
  </si>
  <si>
    <t>0014T000009DD1o</t>
  </si>
  <si>
    <t>Eastman School of Music of the University of Rochester</t>
  </si>
  <si>
    <t>Located in: University of Rochester</t>
  </si>
  <si>
    <t>EASTMAN SCH OF MUSIC</t>
  </si>
  <si>
    <t>Eastman School of Music</t>
  </si>
  <si>
    <t>26 Gibbs St</t>
  </si>
  <si>
    <t>14604-2599</t>
  </si>
  <si>
    <t>Rochester</t>
  </si>
  <si>
    <t>New York</t>
  </si>
  <si>
    <t>NY</t>
  </si>
  <si>
    <t>0014T000009DD1s</t>
  </si>
  <si>
    <t>Lancaster County Career and Technology Center</t>
  </si>
  <si>
    <t>LANCASTER CO CAREER AND TECH CTR</t>
  </si>
  <si>
    <t>LANCASTER CO VO TECH SCH</t>
  </si>
  <si>
    <t>1730 Hans Herr Dr</t>
  </si>
  <si>
    <t>17584-9532</t>
  </si>
  <si>
    <t>Willow Street</t>
  </si>
  <si>
    <t>LANCASTER</t>
  </si>
  <si>
    <t>lancasterctc.edu</t>
  </si>
  <si>
    <t>0014T000009DD2P</t>
  </si>
  <si>
    <t>099dc3a0-728b-4bbf-bdde-522c812d5de6</t>
  </si>
  <si>
    <t>Northwest Vista College</t>
  </si>
  <si>
    <t>NORTHWEST VISTA COLL</t>
  </si>
  <si>
    <t>3535 N Ellison Dr</t>
  </si>
  <si>
    <t>78251-4217</t>
  </si>
  <si>
    <t>San Antonio</t>
  </si>
  <si>
    <t>accd.edu/nvc/index.htm</t>
  </si>
  <si>
    <t>0014T000009DD2z</t>
  </si>
  <si>
    <t>67173626-26f2-42f9-af05-adf9ed3fe5fd</t>
  </si>
  <si>
    <t>Oconee Fall Line Technical College</t>
  </si>
  <si>
    <t>Oconee Fall Line Technical College - Sandersville (north campus)</t>
  </si>
  <si>
    <t>Sandersville Regional Technical Institute</t>
  </si>
  <si>
    <t>1189 Deepstep Rd</t>
  </si>
  <si>
    <t>31082-9337</t>
  </si>
  <si>
    <t>Sandersville</t>
  </si>
  <si>
    <t>sandersville.tec.ga.us</t>
  </si>
  <si>
    <t>0014T000009DD32</t>
  </si>
  <si>
    <t>353f23b7-a943-43eb-9246-5ce56865718f</t>
  </si>
  <si>
    <t>Arkansas State University-Mountain Home</t>
  </si>
  <si>
    <t>AR STATE U MOUNTAIN HOME</t>
  </si>
  <si>
    <t>213 E 6th St</t>
  </si>
  <si>
    <t>72653-4407</t>
  </si>
  <si>
    <t>Mountain Home</t>
  </si>
  <si>
    <t>BAXTER</t>
  </si>
  <si>
    <t>asumh.edu</t>
  </si>
  <si>
    <t>0014T000009DD38</t>
  </si>
  <si>
    <t>3fe34a72-9f63-40c0-bd98-64497d65da0d</t>
  </si>
  <si>
    <t>Columbia Gorge Community College</t>
  </si>
  <si>
    <t>COLUMBIA GORGE CMTY COLL</t>
  </si>
  <si>
    <t>400 E Scenic Dr</t>
  </si>
  <si>
    <t>97058-3456</t>
  </si>
  <si>
    <t>The Dalles</t>
  </si>
  <si>
    <t>WASCO</t>
  </si>
  <si>
    <t>Oregon</t>
  </si>
  <si>
    <t>OR</t>
  </si>
  <si>
    <t>cgcc.cc.or.us</t>
  </si>
  <si>
    <t>0014T000009DD3A</t>
  </si>
  <si>
    <t>0a19638b-60fe-4598-a3ca-5d60efd551eb</t>
  </si>
  <si>
    <t>Arizona State University-Polytechnic</t>
  </si>
  <si>
    <t>ASU Polytechnic</t>
  </si>
  <si>
    <t>7001 E Williams Field Rd</t>
  </si>
  <si>
    <t>85212-6032</t>
  </si>
  <si>
    <t>east.asu.edu</t>
  </si>
  <si>
    <t>0014T000009DD3C</t>
  </si>
  <si>
    <t>0cfd4bc5-f9c7-490f-92c6-e0b05a39edbf</t>
  </si>
  <si>
    <t>Klamath Community College</t>
  </si>
  <si>
    <t>KLAMATH CMTY COLL</t>
  </si>
  <si>
    <t>7390 S 6th St</t>
  </si>
  <si>
    <t>97603-7139</t>
  </si>
  <si>
    <t>Klamath Falls</t>
  </si>
  <si>
    <t>KLAMATH</t>
  </si>
  <si>
    <t>kcc.cc.or.us</t>
  </si>
  <si>
    <t>0014T000009DD55</t>
  </si>
  <si>
    <t>Tennessee Wesleyan University-Knoxville</t>
  </si>
  <si>
    <t>TN WESLEYAN U-KNOXVILLE</t>
  </si>
  <si>
    <t>TN WESLEYAN COLL-KNOXVILLE</t>
  </si>
  <si>
    <t>9050 Executive Park Dr., Suite C-105</t>
  </si>
  <si>
    <t>37923-4677</t>
  </si>
  <si>
    <t>Knoxville</t>
  </si>
  <si>
    <t>0014T000009DD5H</t>
  </si>
  <si>
    <t>7ef34bb1-4aaa-4444-86a8-6d8c0e89507d</t>
  </si>
  <si>
    <t>Delaware College of Art and Design</t>
  </si>
  <si>
    <t>DCAD</t>
  </si>
  <si>
    <t>600 N Market St</t>
  </si>
  <si>
    <t>19801-3007</t>
  </si>
  <si>
    <t>dcad.edu</t>
  </si>
  <si>
    <t>0014T000009DD6c</t>
  </si>
  <si>
    <t>37df73d5-6be8-4c55-ac62-8ad6d1784a13</t>
  </si>
  <si>
    <t>Carolinas College of Health Sciences</t>
  </si>
  <si>
    <t>CAROLINAS COLL OF HEALTH SCIS</t>
  </si>
  <si>
    <t>Carolinas College of the Health Sciences</t>
  </si>
  <si>
    <t>2110 Water Ridge Pkwy</t>
  </si>
  <si>
    <t>28217-4536</t>
  </si>
  <si>
    <t>Charlotte</t>
  </si>
  <si>
    <t>MECKLENBURG</t>
  </si>
  <si>
    <t>North Carolina</t>
  </si>
  <si>
    <t>NC</t>
  </si>
  <si>
    <t>carolinascollege.org</t>
  </si>
  <si>
    <t>0014T000009DD6j</t>
  </si>
  <si>
    <t>4b8c6db9-a427-417e-bb5d-cf62701e6a23</t>
  </si>
  <si>
    <t>Lincoln University</t>
  </si>
  <si>
    <t>LINCOLN U PA</t>
  </si>
  <si>
    <t>P.O. Box 179</t>
  </si>
  <si>
    <t>19352-9999</t>
  </si>
  <si>
    <t>CHESTER</t>
  </si>
  <si>
    <t>lincoln.edu</t>
  </si>
  <si>
    <t>0014T000009DDaS</t>
  </si>
  <si>
    <t>99b2f009-f68d-4101-84da-728e35e1a33f</t>
  </si>
  <si>
    <t>LINCOLN U MO</t>
  </si>
  <si>
    <t>Lincoln University of Missouri</t>
  </si>
  <si>
    <t>820 Chestnut St</t>
  </si>
  <si>
    <t>65101-3500</t>
  </si>
  <si>
    <t>Jefferson City</t>
  </si>
  <si>
    <t>COLE</t>
  </si>
  <si>
    <t>lincolnu.edu</t>
  </si>
  <si>
    <t>0014T000009DDGb</t>
  </si>
  <si>
    <t>16e807f1-4763-40db-842f-2146a45a744c</t>
  </si>
  <si>
    <t>Florida Gulf Coast University</t>
  </si>
  <si>
    <t>FL GULF COAST U</t>
  </si>
  <si>
    <t>10501 Fgcu Blvd S</t>
  </si>
  <si>
    <t>33965-6565</t>
  </si>
  <si>
    <t>fgcu.edu</t>
  </si>
  <si>
    <t>0014T000009DD71</t>
  </si>
  <si>
    <t>dfd39ae3-92fa-48bc-b02a-abbb538e6b86</t>
  </si>
  <si>
    <t>South Louisiana Community College</t>
  </si>
  <si>
    <t>South Louisiana Community College- Lafayette (Main)</t>
  </si>
  <si>
    <t>SOUTH LA CMTY COLL</t>
  </si>
  <si>
    <t>105 Patriot St</t>
  </si>
  <si>
    <t>70508-6831</t>
  </si>
  <si>
    <t>slcc.cc.la.us</t>
  </si>
  <si>
    <t>0014T000009DD7B</t>
  </si>
  <si>
    <t>1bf13555-8010-4eb6-8f18-d46e81703942</t>
  </si>
  <si>
    <t>Louisiana State University Health Sciences Center-Shreveport</t>
  </si>
  <si>
    <t>LSUHSC-S</t>
  </si>
  <si>
    <t>1501 Kings Hwy</t>
  </si>
  <si>
    <t>71103-4228</t>
  </si>
  <si>
    <t>0014T000009DD7g</t>
  </si>
  <si>
    <t>9ec0a949-9ab0-4bad-9962-632a518c71b2</t>
  </si>
  <si>
    <t>Manchester Community College</t>
  </si>
  <si>
    <t>MANCHESTER CMTY COLL</t>
  </si>
  <si>
    <t>Great Path</t>
  </si>
  <si>
    <t>06045-1046</t>
  </si>
  <si>
    <t>Manchester</t>
  </si>
  <si>
    <t>mctc.commnet.edu</t>
  </si>
  <si>
    <t>0014T000009DCYG</t>
  </si>
  <si>
    <t>a0958246-56b3-41f3-9770-67f9856eb90e</t>
  </si>
  <si>
    <t>NH CMTY TECH COLL MANCHESTER</t>
  </si>
  <si>
    <t>1066 Front St</t>
  </si>
  <si>
    <t>03102-8528</t>
  </si>
  <si>
    <t>New Hampshire</t>
  </si>
  <si>
    <t>NH</t>
  </si>
  <si>
    <t>mancstra.tec.nh.us</t>
  </si>
  <si>
    <t>0014T000009DDJO</t>
  </si>
  <si>
    <t>Ilisagvik College</t>
  </si>
  <si>
    <t>ILISAGVIK COLL</t>
  </si>
  <si>
    <t>UIC/NARL</t>
  </si>
  <si>
    <t>Barrow</t>
  </si>
  <si>
    <t>ilisagvik.co.north-slope.ak.us</t>
  </si>
  <si>
    <t>0014T000009DD7L</t>
  </si>
  <si>
    <t>5b83c465-f5d2-4b6d-bc8b-75a139ade64f</t>
  </si>
  <si>
    <t>Community College of Baltimore County</t>
  </si>
  <si>
    <t>The Community College of Baltimore County- Catonsville (Main)</t>
  </si>
  <si>
    <t>CCBC</t>
  </si>
  <si>
    <t>800 S Rolling Rd</t>
  </si>
  <si>
    <t>21228-5317</t>
  </si>
  <si>
    <t>Catonsville</t>
  </si>
  <si>
    <t>ccbc.cc.md.us</t>
  </si>
  <si>
    <t>0014T000009DD7O</t>
  </si>
  <si>
    <t>b17f8233-7814-4ede-a456-13212eb8618e</t>
  </si>
  <si>
    <t>River Parishes Community College</t>
  </si>
  <si>
    <t>RIVER PARISHES CMTY COLL</t>
  </si>
  <si>
    <t>7384 John Leblanc Blvd</t>
  </si>
  <si>
    <t>70778-3231</t>
  </si>
  <si>
    <t>Sorrento</t>
  </si>
  <si>
    <t>rpcc.cc.la.us</t>
  </si>
  <si>
    <t>0014T000009DD7u</t>
  </si>
  <si>
    <t>670d2cd3-15b4-41f6-98c7-2967bb6ba605</t>
  </si>
  <si>
    <t>White Earth Tribal and Community College</t>
  </si>
  <si>
    <t>WETCC</t>
  </si>
  <si>
    <t>202 S Main St</t>
  </si>
  <si>
    <t>56557-4708</t>
  </si>
  <si>
    <t>Mahnomen</t>
  </si>
  <si>
    <t>wetcc.org</t>
  </si>
  <si>
    <t>0014T000009DD7U</t>
  </si>
  <si>
    <t>Los Angeles Film School</t>
  </si>
  <si>
    <t>LA Film School</t>
  </si>
  <si>
    <t>6363 W Sunset Blvd</t>
  </si>
  <si>
    <t>90028-7317</t>
  </si>
  <si>
    <t>Hollywood</t>
  </si>
  <si>
    <t>0014T000009DD7y</t>
  </si>
  <si>
    <t>9cb2ee89-78ed-4a35-b0b7-0a514c94a974</t>
  </si>
  <si>
    <t>Linfield College-School of Nursing</t>
  </si>
  <si>
    <t>Linfield Nursing</t>
  </si>
  <si>
    <t>Linfield College-Portland Campus</t>
  </si>
  <si>
    <t>2900 NE 132nd Ave</t>
  </si>
  <si>
    <t>97230-3014</t>
  </si>
  <si>
    <t>MULTNOMAH</t>
  </si>
  <si>
    <t>linfield.edu</t>
  </si>
  <si>
    <t>0014T000009DD8g</t>
  </si>
  <si>
    <t>fd7e59c9-c1d0-4780-9096-0867e4e2ccf8</t>
  </si>
  <si>
    <t>Middlesex Community College</t>
  </si>
  <si>
    <t>Middlesex Community College - Bedford (Main)</t>
  </si>
  <si>
    <t>MIDDLESEX CMTY COLL MA</t>
  </si>
  <si>
    <t>SPRINGS ROAD</t>
  </si>
  <si>
    <t>Bedford</t>
  </si>
  <si>
    <t>middlesex.cc.ma.us</t>
  </si>
  <si>
    <t>0014T000009DCqv</t>
  </si>
  <si>
    <t>8c4ccdb3-64ab-4dfc-b347-7652c52fb622</t>
  </si>
  <si>
    <t>MxCC</t>
  </si>
  <si>
    <t>100 Training Hill Rd</t>
  </si>
  <si>
    <t>06457-4889</t>
  </si>
  <si>
    <t>mxctc.commnet.edu</t>
  </si>
  <si>
    <t>0014T000009DCYI</t>
  </si>
  <si>
    <t>8a6a8497-9a7f-4bb6-bf1e-447232578c81</t>
  </si>
  <si>
    <t>Baton Rouge Community College</t>
  </si>
  <si>
    <t>BRCC</t>
  </si>
  <si>
    <t>5310 Florida Blvd.</t>
  </si>
  <si>
    <t>70806-4129</t>
  </si>
  <si>
    <t>brcc.cc.la.us</t>
  </si>
  <si>
    <t>0014T000009DD8U</t>
  </si>
  <si>
    <t>82d56d74-21da-45b7-b27b-e59ac98f6578</t>
  </si>
  <si>
    <t>Midwestern University</t>
  </si>
  <si>
    <t>Midwestern University-Downers Grove</t>
  </si>
  <si>
    <t>MIDWESTERN U DOWNERS GROVE</t>
  </si>
  <si>
    <t>555 31st St</t>
  </si>
  <si>
    <t>60515-1235</t>
  </si>
  <si>
    <t>Downers Grove</t>
  </si>
  <si>
    <t>midwestern.edu</t>
  </si>
  <si>
    <t>0014T000009DCeW</t>
  </si>
  <si>
    <t>0daf56e8-705f-4cf9-9bcd-d78fc2180631</t>
  </si>
  <si>
    <t>Midwestern University-Glendale</t>
  </si>
  <si>
    <t>MIDWESTERN U GLENDALE</t>
  </si>
  <si>
    <t>19555 N 59th Ave</t>
  </si>
  <si>
    <t>85308-6813</t>
  </si>
  <si>
    <t>0014T000009DD47</t>
  </si>
  <si>
    <t>097cd6ab-d8de-4839-963c-de8d06ae7252</t>
  </si>
  <si>
    <t>Washington State University-Vancouver</t>
  </si>
  <si>
    <t>Washington State University- Vancouver</t>
  </si>
  <si>
    <t>WA STATE U VANCOUVER</t>
  </si>
  <si>
    <t>14204 NE Salmon Creek Ave</t>
  </si>
  <si>
    <t>98686-9601</t>
  </si>
  <si>
    <t>Vancouver</t>
  </si>
  <si>
    <t>WA</t>
  </si>
  <si>
    <t>vancouver.wsu.edu</t>
  </si>
  <si>
    <t>0014T000009DD9G</t>
  </si>
  <si>
    <t>de22c650-8162-457f-8663-4dc7f55efd50</t>
  </si>
  <si>
    <t>Washington State University-Spokane</t>
  </si>
  <si>
    <t>Washington State University- Spokane</t>
  </si>
  <si>
    <t>WA STATE U SPOKANE</t>
  </si>
  <si>
    <t>601 W 1st Ave</t>
  </si>
  <si>
    <t>99201-3825</t>
  </si>
  <si>
    <t>Spokane</t>
  </si>
  <si>
    <t>SPOKANE</t>
  </si>
  <si>
    <t>spokane.wsu.edu</t>
  </si>
  <si>
    <t>0014T000009DD9H</t>
  </si>
  <si>
    <t>66a46542-6219-416f-8e44-1afcefa2845f</t>
  </si>
  <si>
    <t>Washington State University-Tri Cities</t>
  </si>
  <si>
    <t>Washington State University- Tri Cities</t>
  </si>
  <si>
    <t>WA STATE U TRI CITIES</t>
  </si>
  <si>
    <t>2710 Crimson Way</t>
  </si>
  <si>
    <t>99354-1671</t>
  </si>
  <si>
    <t>Richland</t>
  </si>
  <si>
    <t>tricity.wsu.edu</t>
  </si>
  <si>
    <t>0014T000009DD9I</t>
  </si>
  <si>
    <t>1b3b0d3e-6c37-4ee0-829c-b247ecee8f2e</t>
  </si>
  <si>
    <t>Holy Family University</t>
  </si>
  <si>
    <t>Holy Family University- Newtown</t>
  </si>
  <si>
    <t>Holy Family</t>
  </si>
  <si>
    <t>0 Grant And Frankford Ave.</t>
  </si>
  <si>
    <t>19114-2094</t>
  </si>
  <si>
    <t>Philadelphia</t>
  </si>
  <si>
    <t>PHILADELPHIA</t>
  </si>
  <si>
    <t>holyfamily.edu</t>
  </si>
  <si>
    <t>0014T000009DDa2</t>
  </si>
  <si>
    <t>276ec82a-4835-4dfc-8865-b542e329c9ab</t>
  </si>
  <si>
    <t>Immaculata University</t>
  </si>
  <si>
    <t>IMMACULATA COLL</t>
  </si>
  <si>
    <t>Immaculata College</t>
  </si>
  <si>
    <t>Immaculata</t>
  </si>
  <si>
    <t>immaculata.edu</t>
  </si>
  <si>
    <t>0014T000009DDa4</t>
  </si>
  <si>
    <t>72f590ba-c3e5-4468-bc91-8b05955e7c86</t>
  </si>
  <si>
    <t>Indiana University of Pennsylvania</t>
  </si>
  <si>
    <t>Indiana University of Pennsylvania-Main Campus</t>
  </si>
  <si>
    <t>INDIANA U OF PA</t>
  </si>
  <si>
    <t>900 Maple St</t>
  </si>
  <si>
    <t>15701-2991</t>
  </si>
  <si>
    <t>INDIANA</t>
  </si>
  <si>
    <t>iup.edu</t>
  </si>
  <si>
    <t>0014T000009DDa5</t>
  </si>
  <si>
    <t>11f9089c-50a4-4d3e-8218-6fd1f9b7938e</t>
  </si>
  <si>
    <t>Juniata College</t>
  </si>
  <si>
    <t>JUNIATA COLL</t>
  </si>
  <si>
    <t>1700 Moore St</t>
  </si>
  <si>
    <t>16652-2196</t>
  </si>
  <si>
    <t>Huntingdon</t>
  </si>
  <si>
    <t>HUNTINGDON</t>
  </si>
  <si>
    <t>juniata.edu</t>
  </si>
  <si>
    <t>0014T000009DDaA</t>
  </si>
  <si>
    <t>aea1be23-4b77-49d8-b79a-23fe094a088a</t>
  </si>
  <si>
    <t>Keystone College</t>
  </si>
  <si>
    <t>KEYSTONE COLL</t>
  </si>
  <si>
    <t>LA PLUME</t>
  </si>
  <si>
    <t>La Plume</t>
  </si>
  <si>
    <t>LACKAWANNA</t>
  </si>
  <si>
    <t>keystone.edu</t>
  </si>
  <si>
    <t>0014T000009DDaB</t>
  </si>
  <si>
    <t>c1d552a3-3fbe-49ef-bd53-543561c97f96</t>
  </si>
  <si>
    <t>King's College</t>
  </si>
  <si>
    <t>King's</t>
  </si>
  <si>
    <t>133 N River St</t>
  </si>
  <si>
    <t>18711-0801</t>
  </si>
  <si>
    <t>Wilkes Barre</t>
  </si>
  <si>
    <t>LUZERNE</t>
  </si>
  <si>
    <t>kings.edu</t>
  </si>
  <si>
    <t>0014T000009DDaC</t>
  </si>
  <si>
    <t>cf79a7d0-f22e-4487-af59-00bd528d4940</t>
  </si>
  <si>
    <t>Kutztown University</t>
  </si>
  <si>
    <t>Kutztown University of Pennsylvania</t>
  </si>
  <si>
    <t>KUTZTOWN U</t>
  </si>
  <si>
    <t>15200 Kutztown Rd</t>
  </si>
  <si>
    <t>19530-9339</t>
  </si>
  <si>
    <t>Kutztown</t>
  </si>
  <si>
    <t>BERKS</t>
  </si>
  <si>
    <t>kutztown.edu</t>
  </si>
  <si>
    <t>0014T000009DDaD</t>
  </si>
  <si>
    <t>aeade894-1a40-4db2-91f6-ef3f3ee4310e</t>
  </si>
  <si>
    <t>Mansfield University of Pennsylvania</t>
  </si>
  <si>
    <t>Mansfield University</t>
  </si>
  <si>
    <t>Mansfield</t>
  </si>
  <si>
    <t>TIOGA</t>
  </si>
  <si>
    <t>mnsfld.edu</t>
  </si>
  <si>
    <t>0014T000009DDad</t>
  </si>
  <si>
    <t>44be5b18-4f72-451b-bc35-b347315fb545</t>
  </si>
  <si>
    <t>La Roche College</t>
  </si>
  <si>
    <t>LA ROCHE COLL</t>
  </si>
  <si>
    <t>9000 Babcock Blvd</t>
  </si>
  <si>
    <t>15237-5898</t>
  </si>
  <si>
    <t>Pittsburgh</t>
  </si>
  <si>
    <t>ALLEGHENY</t>
  </si>
  <si>
    <t>laroche.edu</t>
  </si>
  <si>
    <t>0014T000009DDaE</t>
  </si>
  <si>
    <t>94a77a02-a476-404c-8082-b42cce6ffdfd</t>
  </si>
  <si>
    <t>Marywood University</t>
  </si>
  <si>
    <t>Marywood</t>
  </si>
  <si>
    <t>2300 Adams Ave</t>
  </si>
  <si>
    <t>18509-1598</t>
  </si>
  <si>
    <t>Scranton</t>
  </si>
  <si>
    <t>marywood.edu</t>
  </si>
  <si>
    <t>0014T000009DDae</t>
  </si>
  <si>
    <t>4171086d-a5f9-40c0-8229-4cedc7d5e9a8</t>
  </si>
  <si>
    <t>Pierce College-Puyallup</t>
  </si>
  <si>
    <t>PIERCE COLL PUYALLUP</t>
  </si>
  <si>
    <t>1601 39th Ave SE</t>
  </si>
  <si>
    <t>98374-2222</t>
  </si>
  <si>
    <t>Puyallup</t>
  </si>
  <si>
    <t>pierce.ctc.edu</t>
  </si>
  <si>
    <t>0014T000009DDAE</t>
  </si>
  <si>
    <t>29d21af3-f589-427f-9967-939da385610b</t>
  </si>
  <si>
    <t>La Salle University - Main Campus</t>
  </si>
  <si>
    <t>La Salle University</t>
  </si>
  <si>
    <t>LA SALLE U MAIN</t>
  </si>
  <si>
    <t>1900 W Olney Ave</t>
  </si>
  <si>
    <t>19141-1199</t>
  </si>
  <si>
    <t>lasalle.edu</t>
  </si>
  <si>
    <t>0014T000009DDaF</t>
  </si>
  <si>
    <t>2faebfe7-149b-4ece-a444-89489d182cb6</t>
  </si>
  <si>
    <t>Lackawanna College</t>
  </si>
  <si>
    <t>LACKAWANNA JR COLL SCRANTON</t>
  </si>
  <si>
    <t>Lackawanna Junior Coll. - Scranton</t>
  </si>
  <si>
    <t>501 Vine St</t>
  </si>
  <si>
    <t>18509-3206</t>
  </si>
  <si>
    <t>ljc.edu</t>
  </si>
  <si>
    <t>0014T000009DDaG</t>
  </si>
  <si>
    <t>f785022f-bafd-421b-8472-3b07d7c309df</t>
  </si>
  <si>
    <t>Lafayette College</t>
  </si>
  <si>
    <t>LAFAYETTE COLL</t>
  </si>
  <si>
    <t>18042-1786</t>
  </si>
  <si>
    <t>Easton</t>
  </si>
  <si>
    <t>NORTHAMPTON</t>
  </si>
  <si>
    <t>lafayette.edu</t>
  </si>
  <si>
    <t>0014T000009DDaH</t>
  </si>
  <si>
    <t>8aa77858-fdb5-4427-836d-749ae891f603</t>
  </si>
  <si>
    <t>Cascadia College</t>
  </si>
  <si>
    <t>CASCADIA COLL</t>
  </si>
  <si>
    <t>CASCADIA CMTY COLL</t>
  </si>
  <si>
    <t>18345 Campus Way NE</t>
  </si>
  <si>
    <t>98011-8205</t>
  </si>
  <si>
    <t>Bothell</t>
  </si>
  <si>
    <t>cascadia.edu</t>
  </si>
  <si>
    <t>0014T000009DDAI</t>
  </si>
  <si>
    <t>9fd7880b-5b37-4e5d-ab96-711150b05960</t>
  </si>
  <si>
    <t>Lancaster Bible College</t>
  </si>
  <si>
    <t>LANCASTER BIBLE COLL</t>
  </si>
  <si>
    <t>901 Eden Rd</t>
  </si>
  <si>
    <t>17601-5036</t>
  </si>
  <si>
    <t>lbc.edu</t>
  </si>
  <si>
    <t>0014T000009DDaI</t>
  </si>
  <si>
    <t>f05880a2-8089-4609-94ce-d453fbc1b3bb</t>
  </si>
  <si>
    <t>Mercyhurst College</t>
  </si>
  <si>
    <t>Mercyhurst University- Erie (Main)</t>
  </si>
  <si>
    <t>MERCYHURST COLL</t>
  </si>
  <si>
    <t>501 E 38th St</t>
  </si>
  <si>
    <t>16546-0002</t>
  </si>
  <si>
    <t>mercyhurst.edu</t>
  </si>
  <si>
    <t>0014T000009DDaj</t>
  </si>
  <si>
    <t>f18540bc-c138-464b-bda7-f49e835ca29f</t>
  </si>
  <si>
    <t>Messiah University</t>
  </si>
  <si>
    <t>Messiah College</t>
  </si>
  <si>
    <t>MESSIAH COLL</t>
  </si>
  <si>
    <t>1 College Ave</t>
  </si>
  <si>
    <t>17055-6805</t>
  </si>
  <si>
    <t>Mechanicsburg</t>
  </si>
  <si>
    <t>messiah.edu</t>
  </si>
  <si>
    <t>0014T000009DDak</t>
  </si>
  <si>
    <t>fa193f9f-ff0e-4769-938a-a786d8988721</t>
  </si>
  <si>
    <t>Lebanon Valley College</t>
  </si>
  <si>
    <t>LVC</t>
  </si>
  <si>
    <t>101 N College Ave</t>
  </si>
  <si>
    <t>17003-1400</t>
  </si>
  <si>
    <t>Annville</t>
  </si>
  <si>
    <t>LEBANON</t>
  </si>
  <si>
    <t>lvc.edu</t>
  </si>
  <si>
    <t>0014T000009DDaM</t>
  </si>
  <si>
    <t>935cdbe9-77e5-49fd-84d0-b518db3e24b7</t>
  </si>
  <si>
    <t>Millersville University</t>
  </si>
  <si>
    <t>Millersville University of Pennsylvania</t>
  </si>
  <si>
    <t>MILLERSVILLE U</t>
  </si>
  <si>
    <t>PO Box 1002</t>
  </si>
  <si>
    <t>17551-0302</t>
  </si>
  <si>
    <t>Millersville</t>
  </si>
  <si>
    <t>millersville.edu</t>
  </si>
  <si>
    <t>0014T000009DDam</t>
  </si>
  <si>
    <t>7c86481c-64c7-411a-a344-dc82160144a2</t>
  </si>
  <si>
    <t>Lehigh Carbon Community College</t>
  </si>
  <si>
    <t>Lehigh Carbon Community College - (Main)</t>
  </si>
  <si>
    <t>LCCC</t>
  </si>
  <si>
    <t>2370 Main St</t>
  </si>
  <si>
    <t>18078-2598</t>
  </si>
  <si>
    <t>Schnecksville</t>
  </si>
  <si>
    <t>LEHIGH</t>
  </si>
  <si>
    <t>lccc.edu</t>
  </si>
  <si>
    <t>0014T000009DDaN</t>
  </si>
  <si>
    <t>be667024-dfe6-4778-af03-d84007955527</t>
  </si>
  <si>
    <t>Misericordia University</t>
  </si>
  <si>
    <t>MISERICORDIA U</t>
  </si>
  <si>
    <t>COLL OF MISERICORDIA</t>
  </si>
  <si>
    <t>301 Lake St</t>
  </si>
  <si>
    <t>18612-1090</t>
  </si>
  <si>
    <t>Dallas</t>
  </si>
  <si>
    <t>misericordia.edu</t>
  </si>
  <si>
    <t>0014T000009DDan</t>
  </si>
  <si>
    <t>43bf19b5-402e-4f37-a50f-35547675f25d</t>
  </si>
  <si>
    <t>Ivy Tech Community College-Bloomington</t>
  </si>
  <si>
    <t>Ivy Tech Community College- Bloomington</t>
  </si>
  <si>
    <t>IVY TECH STATE COLL BLOOMINGTN</t>
  </si>
  <si>
    <t>Ivy Tech State College-Bloomington</t>
  </si>
  <si>
    <t>200 N Daniels Way</t>
  </si>
  <si>
    <t>47404-1511</t>
  </si>
  <si>
    <t>ivytech.edu/bloomington/</t>
  </si>
  <si>
    <t>0014T000009DDAo</t>
  </si>
  <si>
    <t>3badcf14-9dc2-4751-86e8-76306cb07a5f</t>
  </si>
  <si>
    <t>Montgomery County Community College-Blue Bell</t>
  </si>
  <si>
    <t>Montgomery County Community College - Central (Main)</t>
  </si>
  <si>
    <t>MONTGOMERY CO CMTY COLL</t>
  </si>
  <si>
    <t>Montgomery Co. Community College</t>
  </si>
  <si>
    <t>340 Dekalb Pike</t>
  </si>
  <si>
    <t>19422-1400</t>
  </si>
  <si>
    <t>Blue Bell</t>
  </si>
  <si>
    <t>mc3.edu</t>
  </si>
  <si>
    <t>0014T000009DDao</t>
  </si>
  <si>
    <t>a93f7c05-fa7d-4beb-9ef8-d91a93e8af72</t>
  </si>
  <si>
    <t>Lehigh University</t>
  </si>
  <si>
    <t>Lehigh University- Asa Packer (Main)</t>
  </si>
  <si>
    <t>LEHIGH U</t>
  </si>
  <si>
    <t>27 Memorial Dr W</t>
  </si>
  <si>
    <t>18015-3027</t>
  </si>
  <si>
    <t>Bethlehem</t>
  </si>
  <si>
    <t>lehigh.edu</t>
  </si>
  <si>
    <t>0014T000009DDaP</t>
  </si>
  <si>
    <t>e23a531f-0a16-47d4-9c7c-ad7e374c3e5e</t>
  </si>
  <si>
    <t>Moravian College</t>
  </si>
  <si>
    <t>Moravian College - (Main) Street</t>
  </si>
  <si>
    <t>Moravian Theological Seminary</t>
  </si>
  <si>
    <t>1200 Main St</t>
  </si>
  <si>
    <t>18018-6650</t>
  </si>
  <si>
    <t>moravian.edu</t>
  </si>
  <si>
    <t>0014T000009DDaq</t>
  </si>
  <si>
    <t>2357fee3-f247-4b91-896d-da48a31b3cdb</t>
  </si>
  <si>
    <t>Johnson &amp; Wales University-Denver</t>
  </si>
  <si>
    <t>JOHNSON &amp; WALES U DENVER</t>
  </si>
  <si>
    <t>7150 Montview Blvd</t>
  </si>
  <si>
    <t>80220-1800</t>
  </si>
  <si>
    <t>0014T000009DDAR</t>
  </si>
  <si>
    <t>4f4e4878-191e-4868-bc5c-df09cf6212c9</t>
  </si>
  <si>
    <t>Mount Aloysius College</t>
  </si>
  <si>
    <t>MT ALOYSIUS COLL</t>
  </si>
  <si>
    <t>WILLIAM PENN HIGHWAY</t>
  </si>
  <si>
    <t>Cresson</t>
  </si>
  <si>
    <t>mtaloy.edu</t>
  </si>
  <si>
    <t>0014T000009DDar</t>
  </si>
  <si>
    <t>97fbcfe2-30ff-4855-bf2d-7419cd71741e</t>
  </si>
  <si>
    <t>Mohawk Valley Community College</t>
  </si>
  <si>
    <t>Mohawk Valley Community College - Utica (Main)</t>
  </si>
  <si>
    <t>1101 Sherman Dr</t>
  </si>
  <si>
    <t>13501-5394</t>
  </si>
  <si>
    <t>Utica</t>
  </si>
  <si>
    <t>ONEIDA</t>
  </si>
  <si>
    <t>mvcc.edu</t>
  </si>
  <si>
    <t>0014T000009DDOL</t>
  </si>
  <si>
    <t>56fabc17-8ea4-48ec-97ef-89552ab2a24a</t>
  </si>
  <si>
    <t>Metropolitan Community College-Kansas City (Blue River)</t>
  </si>
  <si>
    <t>BLUE RIVER CMTY COLL</t>
  </si>
  <si>
    <t>Blue River Community College</t>
  </si>
  <si>
    <t>20301 E State Route 78</t>
  </si>
  <si>
    <t>64057-2053</t>
  </si>
  <si>
    <t>Independence</t>
  </si>
  <si>
    <t>kcmetro.edu</t>
  </si>
  <si>
    <t>0014T000009DDAs</t>
  </si>
  <si>
    <t>82f54fe8-7cb7-4258-806d-499c731962a2</t>
  </si>
  <si>
    <t>Muhlenberg College</t>
  </si>
  <si>
    <t>MUHLENBERG COLL</t>
  </si>
  <si>
    <t>2400 Chew St</t>
  </si>
  <si>
    <t>18104-5586</t>
  </si>
  <si>
    <t>Allentown</t>
  </si>
  <si>
    <t>muhlenberg.edu</t>
  </si>
  <si>
    <t>0014T000009DDas</t>
  </si>
  <si>
    <t>ecf8faeb-35e5-4578-8995-c105b1ad763a</t>
  </si>
  <si>
    <t>Ave Maria University</t>
  </si>
  <si>
    <t>Ave Maria College</t>
  </si>
  <si>
    <t>5050 Ave Maria Blvd</t>
  </si>
  <si>
    <t>34142-9505</t>
  </si>
  <si>
    <t>Ave Maria</t>
  </si>
  <si>
    <t>avemaria.edu</t>
  </si>
  <si>
    <t>0014T000009DDAT</t>
  </si>
  <si>
    <t>435e1c2b-2f5f-49e1-a99d-53170782d68d</t>
  </si>
  <si>
    <t>Lock Haven University</t>
  </si>
  <si>
    <t>Lock Haven University - (Main)</t>
  </si>
  <si>
    <t>LHU</t>
  </si>
  <si>
    <t>NORTH FAIRVIEW STREET</t>
  </si>
  <si>
    <t>Lock Haven</t>
  </si>
  <si>
    <t>lhup.edu</t>
  </si>
  <si>
    <t>0014T000009DDaU</t>
  </si>
  <si>
    <t>82eaf142-a020-4221-9122-58f6d0415cba</t>
  </si>
  <si>
    <t>Neumann University</t>
  </si>
  <si>
    <t>NEUMANN COLL</t>
  </si>
  <si>
    <t>Neumann College</t>
  </si>
  <si>
    <t>CONVENT RD</t>
  </si>
  <si>
    <t>19014-1297</t>
  </si>
  <si>
    <t>Aston</t>
  </si>
  <si>
    <t>neumann.edu</t>
  </si>
  <si>
    <t>0014T000009DDau</t>
  </si>
  <si>
    <t>dbd1fb2f-e00f-4e2e-9dfe-db8ad0f7599c</t>
  </si>
  <si>
    <t>Arkansas State University-Newport</t>
  </si>
  <si>
    <t>Arkansas State University-Newport (Main)</t>
  </si>
  <si>
    <t>ASU-Newport</t>
  </si>
  <si>
    <t>7648 Victory Blvd</t>
  </si>
  <si>
    <t>72112-8912</t>
  </si>
  <si>
    <t>Newport</t>
  </si>
  <si>
    <t>asun.arknet.edu</t>
  </si>
  <si>
    <t>0014T000009DDAw</t>
  </si>
  <si>
    <t>299bb434-731d-44aa-9b86-b9b25ae7a2f2</t>
  </si>
  <si>
    <t>Northwest College</t>
  </si>
  <si>
    <t>NORTHWEST CMTY COLL WY</t>
  </si>
  <si>
    <t>Northwest Community College of Wyoming</t>
  </si>
  <si>
    <t>231 W 6th St</t>
  </si>
  <si>
    <t>82435-1898</t>
  </si>
  <si>
    <t>Powell</t>
  </si>
  <si>
    <t>PARK</t>
  </si>
  <si>
    <t>Wyoming</t>
  </si>
  <si>
    <t>WY</t>
  </si>
  <si>
    <t>nwc.cc.wy.us</t>
  </si>
  <si>
    <t>0014T000009DDsB</t>
  </si>
  <si>
    <t>6ff681d3-d825-41d2-9239-14c0f6ed8671</t>
  </si>
  <si>
    <t>Northampton County Area Community College</t>
  </si>
  <si>
    <t>Northampton County Area Community College - Bethlehem (Main)</t>
  </si>
  <si>
    <t>Northampton Community College</t>
  </si>
  <si>
    <t>3835 Green Pond Rd</t>
  </si>
  <si>
    <t>18020-7568</t>
  </si>
  <si>
    <t>northampton.edu</t>
  </si>
  <si>
    <t>0014T000009DDax</t>
  </si>
  <si>
    <t>b2e152ca-edeb-411f-bd31-b01fa9e7def0</t>
  </si>
  <si>
    <t>Luzerne County Community College</t>
  </si>
  <si>
    <t>LUZERNE CO CMTY COLL</t>
  </si>
  <si>
    <t>Luzerne Community College</t>
  </si>
  <si>
    <t>PROSPECT ST &amp; MIDDLE ROAD</t>
  </si>
  <si>
    <t>Nanticoke</t>
  </si>
  <si>
    <t>luzerne.edu</t>
  </si>
  <si>
    <t>0014T000009DDaY</t>
  </si>
  <si>
    <t>69e1a434-8009-41fd-8b93-c21266b5a1c6</t>
  </si>
  <si>
    <t>Lycoming College</t>
  </si>
  <si>
    <t>LYCOMING COLL</t>
  </si>
  <si>
    <t>1 College Pl</t>
  </si>
  <si>
    <t>17701-5192</t>
  </si>
  <si>
    <t>Williamsport</t>
  </si>
  <si>
    <t>LYCOMING</t>
  </si>
  <si>
    <t>lycoming.edu</t>
  </si>
  <si>
    <t>0014T000009DDaZ</t>
  </si>
  <si>
    <t>29b04d20-1755-4d1a-9b2d-253c732a87b1</t>
  </si>
  <si>
    <t>Salus University</t>
  </si>
  <si>
    <t>SALUS U</t>
  </si>
  <si>
    <t>PA COLL OF OPTOMETRY</t>
  </si>
  <si>
    <t>8360 Old York Rd</t>
  </si>
  <si>
    <t>19027-1598</t>
  </si>
  <si>
    <t>Elkins Park</t>
  </si>
  <si>
    <t>salus.edu</t>
  </si>
  <si>
    <t>0014T000009DDb0</t>
  </si>
  <si>
    <t>07beb180-ef5e-4464-a398-8c75ab472d39</t>
  </si>
  <si>
    <t>Pennsylvania State University-Penn State Erie-Behrend College</t>
  </si>
  <si>
    <t>PA STATE U ERIE BEHREND COLL</t>
  </si>
  <si>
    <t>5091 Station Rd</t>
  </si>
  <si>
    <t>16563-0002</t>
  </si>
  <si>
    <t>pserie.psu.edu</t>
  </si>
  <si>
    <t>0014T000009DDb3</t>
  </si>
  <si>
    <t>e34c6724-53c7-4982-92e9-96d5864f3ed8</t>
  </si>
  <si>
    <t>Pennsylvania State University-Penn State Scranton</t>
  </si>
  <si>
    <t>Pennsylvania State University-Penn State Worthington Scranton</t>
  </si>
  <si>
    <t>PA STATE U WORTHINGTON SCRANTO</t>
  </si>
  <si>
    <t>Penn State U - Worthington Scranton</t>
  </si>
  <si>
    <t>120 Ridgeview Dr</t>
  </si>
  <si>
    <t>18512-1699</t>
  </si>
  <si>
    <t>Dunmore</t>
  </si>
  <si>
    <t>sn.psu.edu</t>
  </si>
  <si>
    <t>0014T000009DDb9</t>
  </si>
  <si>
    <t>aaa4d483-ad82-4ea3-af0f-90c61b05afd5</t>
  </si>
  <si>
    <t>Pennsylvania State University-Penn State Lehigh Valley</t>
  </si>
  <si>
    <t>PA STATE U LEHIGH VALLEY</t>
  </si>
  <si>
    <t>ACADEMIC BUILDING</t>
  </si>
  <si>
    <t>Fogelsville</t>
  </si>
  <si>
    <t>an.psu.edu</t>
  </si>
  <si>
    <t>0014T000009DDbA</t>
  </si>
  <si>
    <t>21063154-ebca-4744-a7fa-36436d9495ef</t>
  </si>
  <si>
    <t>Pennsylvania State University-Penn State Altoona</t>
  </si>
  <si>
    <t>PA STATE U ALTOONA</t>
  </si>
  <si>
    <t>IVYSIDE PARK</t>
  </si>
  <si>
    <t>16601-3760</t>
  </si>
  <si>
    <t>Altoona</t>
  </si>
  <si>
    <t>BLAIR</t>
  </si>
  <si>
    <t>aa.psu.edu</t>
  </si>
  <si>
    <t>0014T000009DDbB</t>
  </si>
  <si>
    <t>a77f4443-204e-4c3a-bd06-13dba07bf3ab</t>
  </si>
  <si>
    <t>Pennsylvania State University-Penn State Berks</t>
  </si>
  <si>
    <t>PA STATE U BERKS</t>
  </si>
  <si>
    <t>PO Box 7009</t>
  </si>
  <si>
    <t>19610-6009</t>
  </si>
  <si>
    <t>Reading</t>
  </si>
  <si>
    <t>bk.psu.edu</t>
  </si>
  <si>
    <t>0014T000009DDbD</t>
  </si>
  <si>
    <t>36f59dbd-bf2e-4cf1-9acc-28f2b41e9773</t>
  </si>
  <si>
    <t>University of Pennsylvania</t>
  </si>
  <si>
    <t>Upenn</t>
  </si>
  <si>
    <t>1 College Hall Rm 121</t>
  </si>
  <si>
    <t>19104-6382</t>
  </si>
  <si>
    <t>upenn.edu</t>
  </si>
  <si>
    <t>0014T000009DDbd</t>
  </si>
  <si>
    <t>57c3fa74-3a02-4b82-af23-68f146e232de</t>
  </si>
  <si>
    <t>Pennsylvania State University-Penn State Harrisburg</t>
  </si>
  <si>
    <t>PA STATE U HARRISBURG</t>
  </si>
  <si>
    <t>ROUTE 230</t>
  </si>
  <si>
    <t>DAUPHIN</t>
  </si>
  <si>
    <t>hbg.psu.edu</t>
  </si>
  <si>
    <t>0014T000009DDbE</t>
  </si>
  <si>
    <t>d5390b22-85e5-4b7f-94d0-dcb22d7f3515</t>
  </si>
  <si>
    <t>Louisiana Delta Community College</t>
  </si>
  <si>
    <t>Louisiana Delta Community College- Monroe (Main)</t>
  </si>
  <si>
    <t>LA DELTA CMTY COLL</t>
  </si>
  <si>
    <t>1201 Bayou Dr.</t>
  </si>
  <si>
    <t>71203-3618</t>
  </si>
  <si>
    <t>ladelta.cc.la.us</t>
  </si>
  <si>
    <t>0014T000009DDBF</t>
  </si>
  <si>
    <t>05712bbb-3f67-46ae-8d32-b8d81eae85e1</t>
  </si>
  <si>
    <t>Pennsylvania State University-Penn State Brandywine</t>
  </si>
  <si>
    <t>PA STATE U DELAWARE CO</t>
  </si>
  <si>
    <t>Penn State University-Delaware County</t>
  </si>
  <si>
    <t>25 Yearsley Mill Rd</t>
  </si>
  <si>
    <t>19063-5596</t>
  </si>
  <si>
    <t>Media</t>
  </si>
  <si>
    <t>de.psu.edu</t>
  </si>
  <si>
    <t>0014T000009DDbF</t>
  </si>
  <si>
    <t>d5223c08-2036-41be-b112-aed9333a0d34</t>
  </si>
  <si>
    <t>University of Detroit Mercy</t>
  </si>
  <si>
    <t>University of Detroit Mercy - Corktown</t>
  </si>
  <si>
    <t>Detroit Mercy</t>
  </si>
  <si>
    <t>4001 W McNichols Rd</t>
  </si>
  <si>
    <t>48221-3038</t>
  </si>
  <si>
    <t>udmercy.edu</t>
  </si>
  <si>
    <t>0014T000009DDBf</t>
  </si>
  <si>
    <t>220366ce-28ec-4a5d-aa1f-0f5ee320e087</t>
  </si>
  <si>
    <t>Eastern Michigan University</t>
  </si>
  <si>
    <t>EASTERN MI U</t>
  </si>
  <si>
    <t>53 Eastern Michigan Univ</t>
  </si>
  <si>
    <t>48197-2207</t>
  </si>
  <si>
    <t>Ypsilanti</t>
  </si>
  <si>
    <t>WASHTENAW</t>
  </si>
  <si>
    <t>emich.edu</t>
  </si>
  <si>
    <t>0014T000009DDBg</t>
  </si>
  <si>
    <t>c755ccd6-ecdd-461e-a9bb-98feef80998f</t>
  </si>
  <si>
    <t>The University of the Arts</t>
  </si>
  <si>
    <t>UArts</t>
  </si>
  <si>
    <t>320 S Broad St</t>
  </si>
  <si>
    <t>19102-4994</t>
  </si>
  <si>
    <t>uarts.edu</t>
  </si>
  <si>
    <t>0014T000009DDbg</t>
  </si>
  <si>
    <t>361ae933-f013-40a2-adb8-6267bbf45991</t>
  </si>
  <si>
    <t>Cairn University-Langhorne</t>
  </si>
  <si>
    <t>Cairn</t>
  </si>
  <si>
    <t>PHILADELPHIA COLL OF THE BIBLE</t>
  </si>
  <si>
    <t>200 Manor Ave</t>
  </si>
  <si>
    <t>19047-2990</t>
  </si>
  <si>
    <t>Langhorne</t>
  </si>
  <si>
    <t>BUCKS</t>
  </si>
  <si>
    <t>cairn.edu</t>
  </si>
  <si>
    <t>0014T000009DDbh</t>
  </si>
  <si>
    <t>731979ce-ebf9-4744-a8c8-8af0e0c346db</t>
  </si>
  <si>
    <t>Ferris State University</t>
  </si>
  <si>
    <t>FERRIS STATE U</t>
  </si>
  <si>
    <t>901 S State St</t>
  </si>
  <si>
    <t>49307-2295</t>
  </si>
  <si>
    <t>Big Rapids</t>
  </si>
  <si>
    <t>MECOSTA</t>
  </si>
  <si>
    <t>ferris.edu</t>
  </si>
  <si>
    <t>0014T000009DDBi</t>
  </si>
  <si>
    <t>85ee4b68-2ede-4b0c-8969-2110d4db7933</t>
  </si>
  <si>
    <t>Philadelphia College of Osteopathic Medicine</t>
  </si>
  <si>
    <t>Philadelphia College of Osteopathic Medicine - Philadelphia (Main)</t>
  </si>
  <si>
    <t>PHILADELPHIA COLL OF OSTEO MED</t>
  </si>
  <si>
    <t>Philadelphia College of Osteo Med</t>
  </si>
  <si>
    <t>4150 City Ave</t>
  </si>
  <si>
    <t>19131-1610</t>
  </si>
  <si>
    <t>pcom.edu</t>
  </si>
  <si>
    <t>0014T000009DDbi</t>
  </si>
  <si>
    <t>86f01ca4-37a3-4c61-a3b8-d33314768320</t>
  </si>
  <si>
    <t>Pennsylvania State University-Main Campus</t>
  </si>
  <si>
    <t>Penn State</t>
  </si>
  <si>
    <t>201 Old Main</t>
  </si>
  <si>
    <t>16802-1503</t>
  </si>
  <si>
    <t>CENTRE</t>
  </si>
  <si>
    <t>psu.edu</t>
  </si>
  <si>
    <t>0014T000009DDbJ</t>
  </si>
  <si>
    <t>c46b8cc0-5f68-4dc5-b4b4-6d3e64ef4f58</t>
  </si>
  <si>
    <t>University of the Sciences</t>
  </si>
  <si>
    <t>USciences</t>
  </si>
  <si>
    <t>PHILADELPHIA COLLEGE OF PHARMACY AND SCIENCE</t>
  </si>
  <si>
    <t>600 S 43rd St</t>
  </si>
  <si>
    <t>19104-4418</t>
  </si>
  <si>
    <t>usip.edu</t>
  </si>
  <si>
    <t>0014T000009DDbj</t>
  </si>
  <si>
    <t>cc965bea-9acd-4b5f-8f28-d07401995354</t>
  </si>
  <si>
    <t>Glen Oaks Community College</t>
  </si>
  <si>
    <t>GOCC</t>
  </si>
  <si>
    <t>62249 Shimmel Rd</t>
  </si>
  <si>
    <t>49032-9697</t>
  </si>
  <si>
    <t>Centreville</t>
  </si>
  <si>
    <t>glenoaks.cc.mi.us</t>
  </si>
  <si>
    <t>0014T000009DDBk</t>
  </si>
  <si>
    <t>d4185f3d-cb14-4e98-8bb3-be2312278251</t>
  </si>
  <si>
    <t>Kettering University</t>
  </si>
  <si>
    <t>KETTERING U</t>
  </si>
  <si>
    <t>GMI ENGINEERING AND MANAGEMENT INSTITUTE</t>
  </si>
  <si>
    <t>1700 University Ave</t>
  </si>
  <si>
    <t>48504-4898</t>
  </si>
  <si>
    <t>kettering.edu</t>
  </si>
  <si>
    <t>0014T000009DDBl</t>
  </si>
  <si>
    <t>e0512028-efea-4d2e-a2e9-7355952eccef</t>
  </si>
  <si>
    <t>Pennsylvania State University-Penn State Mont Alto</t>
  </si>
  <si>
    <t>PA STATE U MONT ALTO</t>
  </si>
  <si>
    <t>Mont Alto</t>
  </si>
  <si>
    <t>ma.psu.edu</t>
  </si>
  <si>
    <t>0014T000009DDbL</t>
  </si>
  <si>
    <t>aa628b19-6192-4646-9105-4723606de162</t>
  </si>
  <si>
    <t>Community College of Philadelphia</t>
  </si>
  <si>
    <t>CMTY COLL OF PHILADELPHIA</t>
  </si>
  <si>
    <t>1700 Spring Garden St</t>
  </si>
  <si>
    <t>19130-3991</t>
  </si>
  <si>
    <t>ccp.cc.pa.us</t>
  </si>
  <si>
    <t>0014T000009DDbm</t>
  </si>
  <si>
    <t>f5bce597-729c-4dfb-b934-1d4c09372842</t>
  </si>
  <si>
    <t>Gogebic Community College</t>
  </si>
  <si>
    <t>GOGEBIC CMTY COLL</t>
  </si>
  <si>
    <t>E4946 Jackson Rd</t>
  </si>
  <si>
    <t>49938-1365</t>
  </si>
  <si>
    <t>Ironwood</t>
  </si>
  <si>
    <t>GOGEBIC</t>
  </si>
  <si>
    <t>gogebic.cc.mi.us</t>
  </si>
  <si>
    <t>0014T000009DDBm</t>
  </si>
  <si>
    <t>560a9639-ebb5-4e57-ac09-709a573a7d3d</t>
  </si>
  <si>
    <t>Pennsylvania State University-Penn State Abington</t>
  </si>
  <si>
    <t>PA STATE U OGONTZ</t>
  </si>
  <si>
    <t>1600 Woodland Rd</t>
  </si>
  <si>
    <t>19001-3918</t>
  </si>
  <si>
    <t>Abington</t>
  </si>
  <si>
    <t>abington.psu.edu</t>
  </si>
  <si>
    <t>0014T000009DDbM</t>
  </si>
  <si>
    <t>67061884-b347-40d7-bb0a-0400f3641783</t>
  </si>
  <si>
    <t>Cornerstone University</t>
  </si>
  <si>
    <t>CORNERSTONE U</t>
  </si>
  <si>
    <t>GRAND RAPIDS BIBLE COLL</t>
  </si>
  <si>
    <t>1001 E Beltline Ave NE</t>
  </si>
  <si>
    <t>49525-5803</t>
  </si>
  <si>
    <t>cornerstone.edu</t>
  </si>
  <si>
    <t>0014T000009DDBo</t>
  </si>
  <si>
    <t>39f52811-e654-415e-b9b8-06b0ab1b8f81</t>
  </si>
  <si>
    <t>Pennsylvania State University-Penn State York</t>
  </si>
  <si>
    <t>PA STATE U YORK</t>
  </si>
  <si>
    <t>1031 Edgecomb Ave</t>
  </si>
  <si>
    <t>17403-3326</t>
  </si>
  <si>
    <t>York</t>
  </si>
  <si>
    <t>yk.psu.edu</t>
  </si>
  <si>
    <t>0014T000009DDbO</t>
  </si>
  <si>
    <t>3c9b914a-d387-4701-95e0-2144e3801aed</t>
  </si>
  <si>
    <t>Pillar College</t>
  </si>
  <si>
    <t>PILLAR COLL</t>
  </si>
  <si>
    <t>SOMERSET CHRISTIAN COLL; ZAREPHATH BIBLE INST</t>
  </si>
  <si>
    <t>10 Liberty Ln</t>
  </si>
  <si>
    <t>08873-2813</t>
  </si>
  <si>
    <t>New Jersey</t>
  </si>
  <si>
    <t>NJ</t>
  </si>
  <si>
    <t>pillar.edu</t>
  </si>
  <si>
    <t>0014T000009DDBO</t>
  </si>
  <si>
    <t>cf1daf93-b785-4c87-9e79-499ddf80702c</t>
  </si>
  <si>
    <t>University of Pittsburgh-Bradford</t>
  </si>
  <si>
    <t>Pitt-Bradford</t>
  </si>
  <si>
    <t>CAMPUS DRIVE</t>
  </si>
  <si>
    <t>Bradford</t>
  </si>
  <si>
    <t>MCKEAN</t>
  </si>
  <si>
    <t>upb.pitt.edu</t>
  </si>
  <si>
    <t>0014T000009DDbo</t>
  </si>
  <si>
    <t>91194f2d-6121-47cb-a75d-ae19eebe4e93</t>
  </si>
  <si>
    <t>Grand Rapids Community College</t>
  </si>
  <si>
    <t>GRAND RAPIDS CMTY COLL</t>
  </si>
  <si>
    <t>143 Bostwick Ave NE</t>
  </si>
  <si>
    <t>49503-3201</t>
  </si>
  <si>
    <t>grcc.cc.mi.us</t>
  </si>
  <si>
    <t>0014T000009DDBp</t>
  </si>
  <si>
    <t>Oregon State University-Cascades Campus</t>
  </si>
  <si>
    <t>OSU-Cascasdes</t>
  </si>
  <si>
    <t>2600 NW College Way</t>
  </si>
  <si>
    <t>97703-5933</t>
  </si>
  <si>
    <t>Bend</t>
  </si>
  <si>
    <t>DESCHUTES</t>
  </si>
  <si>
    <t>osucascades.edu</t>
  </si>
  <si>
    <t>0014T000009DDBP</t>
  </si>
  <si>
    <t>fa40cac0-745a-4d0b-a9f8-6feb03d2ada4</t>
  </si>
  <si>
    <t>University of Pittsburgh-Greensburg</t>
  </si>
  <si>
    <t>U OF PITTSBURGH GREENSBURG</t>
  </si>
  <si>
    <t>University of Pittsburgh Greensburg</t>
  </si>
  <si>
    <t>1150 Mt. Pleasant Road</t>
  </si>
  <si>
    <t>15601-5860</t>
  </si>
  <si>
    <t>Greensburg</t>
  </si>
  <si>
    <t>WESTMORELAND</t>
  </si>
  <si>
    <t>pitt.edu</t>
  </si>
  <si>
    <t>0014T000009DDbp</t>
  </si>
  <si>
    <t>821e0a97-4876-4e17-b117-4bafef053b8b</t>
  </si>
  <si>
    <t>Grand Valley State University</t>
  </si>
  <si>
    <t>Grand Valley State University - (Main)</t>
  </si>
  <si>
    <t>GVSU</t>
  </si>
  <si>
    <t>1 Campus Dr</t>
  </si>
  <si>
    <t>49401-9403</t>
  </si>
  <si>
    <t>Allendale</t>
  </si>
  <si>
    <t>OTTAWA</t>
  </si>
  <si>
    <t>gvsu.edu</t>
  </si>
  <si>
    <t>0014T000009DDBq</t>
  </si>
  <si>
    <t>96138453-2891-48f8-b07e-3f4b743add3f</t>
  </si>
  <si>
    <t>Peirce College</t>
  </si>
  <si>
    <t>PEIRCE COLL</t>
  </si>
  <si>
    <t>1420 Pine St</t>
  </si>
  <si>
    <t>19102-4699</t>
  </si>
  <si>
    <t>peirce.edu</t>
  </si>
  <si>
    <t>0014T000009DDbQ</t>
  </si>
  <si>
    <t>7b861257-7ed2-40bb-9e4f-abc599b61e71</t>
  </si>
  <si>
    <t>University of Pittsburgh-Johnstown</t>
  </si>
  <si>
    <t>U OF PITTSBURGH JOHNSTOWN</t>
  </si>
  <si>
    <t>upj.pitt.edu</t>
  </si>
  <si>
    <t>0014T000009DDbq</t>
  </si>
  <si>
    <t>42c8b203-e087-47fb-a582-ecdb942bf6c8</t>
  </si>
  <si>
    <t>University of Pittsburgh-Pittsburgh Campus</t>
  </si>
  <si>
    <t>U OF PITTSBURGH</t>
  </si>
  <si>
    <t>4200 5th Ave</t>
  </si>
  <si>
    <t>15260-0001</t>
  </si>
  <si>
    <t>0014T000009DDbr</t>
  </si>
  <si>
    <t>90aeb406-953f-45e0-954c-4d09d65ee2c6</t>
  </si>
  <si>
    <t>Northwood University</t>
  </si>
  <si>
    <t>NU</t>
  </si>
  <si>
    <t>4000 Whiting Dr</t>
  </si>
  <si>
    <t>48640-2398</t>
  </si>
  <si>
    <t>Midland</t>
  </si>
  <si>
    <t>MIDLAND</t>
  </si>
  <si>
    <t>northwood.edu</t>
  </si>
  <si>
    <t>0014T000009DDCY</t>
  </si>
  <si>
    <t>cc15f3dd-3036-489d-a592-a2d0ac65ead4</t>
  </si>
  <si>
    <t>Henry Ford College</t>
  </si>
  <si>
    <t>HENRY FORD CMTY COLL</t>
  </si>
  <si>
    <t>Henry Ford Community College</t>
  </si>
  <si>
    <t>5101 Evergreen Rd</t>
  </si>
  <si>
    <t>48128-1495</t>
  </si>
  <si>
    <t>Dearborn</t>
  </si>
  <si>
    <t>hfcc.net</t>
  </si>
  <si>
    <t>0014T000009DDBt</t>
  </si>
  <si>
    <t>fea4ccd5-a294-453a-a2e9-f622067c16a2</t>
  </si>
  <si>
    <t>Hillsdale College</t>
  </si>
  <si>
    <t>HILLSDALE COLL</t>
  </si>
  <si>
    <t>33 E College St</t>
  </si>
  <si>
    <t>49242-1298</t>
  </si>
  <si>
    <t>Hillsdale</t>
  </si>
  <si>
    <t>HILLSDALE</t>
  </si>
  <si>
    <t>hillsdale.edu</t>
  </si>
  <si>
    <t>0014T000009DDBw</t>
  </si>
  <si>
    <t>459e1e2f-60eb-45c0-82d4-1456cab69849</t>
  </si>
  <si>
    <t>Hope College</t>
  </si>
  <si>
    <t>HOPE COLL</t>
  </si>
  <si>
    <t>137 E 12th St</t>
  </si>
  <si>
    <t>49423-3698</t>
  </si>
  <si>
    <t>Holland</t>
  </si>
  <si>
    <t>hope.edu</t>
  </si>
  <si>
    <t>0014T000009DDBx</t>
  </si>
  <si>
    <t>33e062b4-9e5e-4504-a717-05c8949fb9cf</t>
  </si>
  <si>
    <t>Point Park University</t>
  </si>
  <si>
    <t>POINT PARK COLL</t>
  </si>
  <si>
    <t>Point Park College</t>
  </si>
  <si>
    <t>201 Wood St</t>
  </si>
  <si>
    <t>15222-1984</t>
  </si>
  <si>
    <t>ppc.edu</t>
  </si>
  <si>
    <t>0014T000009DDbx</t>
  </si>
  <si>
    <t>c1706eb7-1bf6-4a69-b276-441199b091d2</t>
  </si>
  <si>
    <t>Jackson College-Central</t>
  </si>
  <si>
    <t>Jackson College- Central (Main)</t>
  </si>
  <si>
    <t>JACKSON CMTY COLL</t>
  </si>
  <si>
    <t>Jackson Community College</t>
  </si>
  <si>
    <t>211 EMMONS ROAD</t>
  </si>
  <si>
    <t>Jackson</t>
  </si>
  <si>
    <t>jccmi.edu</t>
  </si>
  <si>
    <t>0014T000009DDC0</t>
  </si>
  <si>
    <t>4d134a85-d79f-48d4-98be-4b4221b50026</t>
  </si>
  <si>
    <t>Reading Area Community College</t>
  </si>
  <si>
    <t>RACC</t>
  </si>
  <si>
    <t>PO Box 1706</t>
  </si>
  <si>
    <t>19603-1706</t>
  </si>
  <si>
    <t>racc.cc.pa.us</t>
  </si>
  <si>
    <t>0014T000009DDc0</t>
  </si>
  <si>
    <t>fe91e6b5-bdb1-4f27-a70f-f8a6ebd6ef19</t>
  </si>
  <si>
    <t>Kalamazoo College</t>
  </si>
  <si>
    <t>KALAMAZOO COLL</t>
  </si>
  <si>
    <t>1200 Academy St Ofc</t>
  </si>
  <si>
    <t>49006-3295</t>
  </si>
  <si>
    <t>Kalamazoo</t>
  </si>
  <si>
    <t>KALAMAZOO</t>
  </si>
  <si>
    <t>kzoo.edu</t>
  </si>
  <si>
    <t>0014T000009DDC2</t>
  </si>
  <si>
    <t>c9f06170-7b29-4b83-b604-2c2478547cf2</t>
  </si>
  <si>
    <t>Kalamazoo Valley Community College</t>
  </si>
  <si>
    <t>Kalamazoo Valley Community College - (Main)</t>
  </si>
  <si>
    <t>KALAMAZOO VALLEY CMTY COLL</t>
  </si>
  <si>
    <t>6767 W O Ave</t>
  </si>
  <si>
    <t>49009-9606</t>
  </si>
  <si>
    <t>kvcc.edu</t>
  </si>
  <si>
    <t>0014T000009DDC3</t>
  </si>
  <si>
    <t>0b54108c-ca1b-4fee-9588-5911a5732a0d</t>
  </si>
  <si>
    <t>Kellogg Community College</t>
  </si>
  <si>
    <t>KELLOGG CMTY COLL</t>
  </si>
  <si>
    <t>450 North Ave</t>
  </si>
  <si>
    <t>49017-3397</t>
  </si>
  <si>
    <t>Battle Creek</t>
  </si>
  <si>
    <t>kellogg.cc.mi.us</t>
  </si>
  <si>
    <t>0014T000009DDC4</t>
  </si>
  <si>
    <t>ac3184a9-d5f0-4b2c-ab09-f693ad2e79de</t>
  </si>
  <si>
    <t>Kirtland Community College</t>
  </si>
  <si>
    <t>KIRTLAND CMTY COLL</t>
  </si>
  <si>
    <t>4800 W 4 Mile Rd</t>
  </si>
  <si>
    <t>49738-9704</t>
  </si>
  <si>
    <t>Grayling</t>
  </si>
  <si>
    <t>ROSCOMMON</t>
  </si>
  <si>
    <t>kirtland.cc.mi.us</t>
  </si>
  <si>
    <t>0014T000009DDC6</t>
  </si>
  <si>
    <t>13869da5-4716-4c52-8b1a-013067f42bc4</t>
  </si>
  <si>
    <t>Robert Morris University of Pennsylvania</t>
  </si>
  <si>
    <t>Robert Morris University- Moon Township (Main)</t>
  </si>
  <si>
    <t>ROBERT MORRIS U PA</t>
  </si>
  <si>
    <t>ROBERT MORRIS COLL PA</t>
  </si>
  <si>
    <t>881 Narrows Run Road</t>
  </si>
  <si>
    <t>15108-1169</t>
  </si>
  <si>
    <t>Moon Township</t>
  </si>
  <si>
    <t>rmu.edu</t>
  </si>
  <si>
    <t>0014T000009DDc6</t>
  </si>
  <si>
    <t>d5ae25b7-669f-4e91-99f8-9ecc7dbaa390</t>
  </si>
  <si>
    <t>Lake Michigan College</t>
  </si>
  <si>
    <t>Lake Michigan College- Napier Ave (Main)</t>
  </si>
  <si>
    <t>2755 E Napier Ave</t>
  </si>
  <si>
    <t>49022-1881</t>
  </si>
  <si>
    <t>Benton Harbor</t>
  </si>
  <si>
    <t>lmc.cc.mi.us</t>
  </si>
  <si>
    <t>0014T000009DDC8</t>
  </si>
  <si>
    <t>9e13f176-db4a-4029-92fd-90600a7d325c</t>
  </si>
  <si>
    <t>Lake Superior State University</t>
  </si>
  <si>
    <t>LAKE SUPERIOR STATE U</t>
  </si>
  <si>
    <t>844 N Campus Ct</t>
  </si>
  <si>
    <t>49783-1643</t>
  </si>
  <si>
    <t>Sault Sainte Marie</t>
  </si>
  <si>
    <t>CHIPPEWA</t>
  </si>
  <si>
    <t>student.lssu.edu</t>
  </si>
  <si>
    <t>0014T000009DDC9</t>
  </si>
  <si>
    <t>3c6936db-6eb8-40a4-ac85-ee6d7ac0fbfd</t>
  </si>
  <si>
    <t>Lansing Community College</t>
  </si>
  <si>
    <t>419 N Capitol Ave</t>
  </si>
  <si>
    <t>48933-1293</t>
  </si>
  <si>
    <t>Lansing</t>
  </si>
  <si>
    <t>LANSING</t>
  </si>
  <si>
    <t>lansing.cc.mi.us</t>
  </si>
  <si>
    <t>0014T000009DDCA</t>
  </si>
  <si>
    <t>1662e21d-ce86-4467-b85d-7b6c0db3c088</t>
  </si>
  <si>
    <t>Oakland University</t>
  </si>
  <si>
    <t>OU</t>
  </si>
  <si>
    <t>2200 N Squirrel Rd</t>
  </si>
  <si>
    <t>48309-4401</t>
  </si>
  <si>
    <t>Rochester Hills</t>
  </si>
  <si>
    <t>OAKLAND</t>
  </si>
  <si>
    <t>oakland.edu</t>
  </si>
  <si>
    <t>0014T000009DDCa</t>
  </si>
  <si>
    <t>e8fd406c-b296-4845-9e02-84c974dc34bf</t>
  </si>
  <si>
    <t>Saint Francis University of Pennsylvania</t>
  </si>
  <si>
    <t>Saint Francis University</t>
  </si>
  <si>
    <t>ST FRANCIS U PA</t>
  </si>
  <si>
    <t>St. Francis University of Pennsylvania</t>
  </si>
  <si>
    <t>117 Evergreen Dr</t>
  </si>
  <si>
    <t>15940-9704</t>
  </si>
  <si>
    <t>Loretto</t>
  </si>
  <si>
    <t>francis.edu</t>
  </si>
  <si>
    <t>0014T000009DDcA</t>
  </si>
  <si>
    <t>58b533a8-5c7a-4eb6-b200-a9c7932a29ff</t>
  </si>
  <si>
    <t>Thomas Jefferson University</t>
  </si>
  <si>
    <t>TJU</t>
  </si>
  <si>
    <t>1020 Walnut St Ste 1</t>
  </si>
  <si>
    <t>19107-5567</t>
  </si>
  <si>
    <t>jefferson.edu</t>
  </si>
  <si>
    <t>0014T000009DDca</t>
  </si>
  <si>
    <t>236ada8b-1acf-4282-a74d-fe2188021ef3</t>
  </si>
  <si>
    <t>Lawrence Technological University</t>
  </si>
  <si>
    <t>LAWRENCE TECH U</t>
  </si>
  <si>
    <t>21000 W 10 Mile Rd</t>
  </si>
  <si>
    <t>48075-1058</t>
  </si>
  <si>
    <t>Southfield</t>
  </si>
  <si>
    <t>ltu.edu</t>
  </si>
  <si>
    <t>0014T000009DDCB</t>
  </si>
  <si>
    <t>ef067874-4810-49c9-80c9-634fc76db4d9</t>
  </si>
  <si>
    <t>Olivet College</t>
  </si>
  <si>
    <t>OC</t>
  </si>
  <si>
    <t>1 Olivet College</t>
  </si>
  <si>
    <t>49076-9701</t>
  </si>
  <si>
    <t>Olivet</t>
  </si>
  <si>
    <t>EATON</t>
  </si>
  <si>
    <t>olivetcollege.edu</t>
  </si>
  <si>
    <t>0014T000009DDCb</t>
  </si>
  <si>
    <t>e689bbbb-e854-48fc-9b16-d82caaeb426e</t>
  </si>
  <si>
    <t>Macomb Community College</t>
  </si>
  <si>
    <t>Macomb Community College- South</t>
  </si>
  <si>
    <t>MACOMB CMTY COLL</t>
  </si>
  <si>
    <t>14500 E 12 Mile Rd</t>
  </si>
  <si>
    <t>48088-3896</t>
  </si>
  <si>
    <t>Warren</t>
  </si>
  <si>
    <t>MACOMB</t>
  </si>
  <si>
    <t>macomb.cc.mi.us</t>
  </si>
  <si>
    <t>0014T000009DDCC</t>
  </si>
  <si>
    <t>f3369223-8cfd-4742-8ee5-4ae6d7a17ab9</t>
  </si>
  <si>
    <t>Saint Joseph's University</t>
  </si>
  <si>
    <t>ST JOSEPHS U</t>
  </si>
  <si>
    <t>St. Joseph's University</t>
  </si>
  <si>
    <t>5600 City Ave</t>
  </si>
  <si>
    <t>19131-1376</t>
  </si>
  <si>
    <t>sju.edu</t>
  </si>
  <si>
    <t>0014T000009DDcC</t>
  </si>
  <si>
    <t>b44d9f5d-9ea6-4d4a-b6ad-f514f55ae4c0</t>
  </si>
  <si>
    <t>Madonna University</t>
  </si>
  <si>
    <t>Madonna University- Livonia (Main)</t>
  </si>
  <si>
    <t>MADONNA U</t>
  </si>
  <si>
    <t>36600 Schoolcraft Rd</t>
  </si>
  <si>
    <t>48150-1176</t>
  </si>
  <si>
    <t>Livonia</t>
  </si>
  <si>
    <t>munet.edu</t>
  </si>
  <si>
    <t>0014T000009DDCD</t>
  </si>
  <si>
    <t>394a232b-342d-46e7-aebe-8b0c6da05178</t>
  </si>
  <si>
    <t>Saint Vincent College</t>
  </si>
  <si>
    <t>ST VINCENT COLL</t>
  </si>
  <si>
    <t>St. Vincent College</t>
  </si>
  <si>
    <t>FRASER PURCHASE ROAD</t>
  </si>
  <si>
    <t>Latrobe</t>
  </si>
  <si>
    <t>stvincent.edu</t>
  </si>
  <si>
    <t>0014T000009DDcE</t>
  </si>
  <si>
    <t>Marygrove College</t>
  </si>
  <si>
    <t>We Requested Remove</t>
  </si>
  <si>
    <t>MARYGROVE COLL</t>
  </si>
  <si>
    <t>8425 W McNichols Rd</t>
  </si>
  <si>
    <t>48221-2546</t>
  </si>
  <si>
    <t>marygrove.edu</t>
  </si>
  <si>
    <t>0014T000009DDCF</t>
  </si>
  <si>
    <t>e2b8c2c8-de5f-408d-b371-4935ad492a22</t>
  </si>
  <si>
    <t>Rochester College</t>
  </si>
  <si>
    <t>ROCHESTER COLL</t>
  </si>
  <si>
    <t>MICHIGAN CHRISTIAN COLLEGE</t>
  </si>
  <si>
    <t>800 W Avon Rd</t>
  </si>
  <si>
    <t>48307-2704</t>
  </si>
  <si>
    <t>rc.edu</t>
  </si>
  <si>
    <t>0014T000009DDCH</t>
  </si>
  <si>
    <t>28b30322-ddb9-428b-aa03-475445c949ab</t>
  </si>
  <si>
    <t>University of Scranton</t>
  </si>
  <si>
    <t>U OF SCRANTON</t>
  </si>
  <si>
    <t>LINDEN AND MONROE</t>
  </si>
  <si>
    <t>scranton.edu</t>
  </si>
  <si>
    <t>0014T000009DDcH</t>
  </si>
  <si>
    <t>d4d33378-3aee-474a-9c89-5dda1296d9d9</t>
  </si>
  <si>
    <t>Saginaw Valley State University</t>
  </si>
  <si>
    <t>SAGINAW VALLEY STATE U</t>
  </si>
  <si>
    <t>7400 Bay Rd</t>
  </si>
  <si>
    <t>48604-9782</t>
  </si>
  <si>
    <t>Saginaw</t>
  </si>
  <si>
    <t>SAGINAW</t>
  </si>
  <si>
    <t>svsu.edu</t>
  </si>
  <si>
    <t>0014T000009DDCi</t>
  </si>
  <si>
    <t>f83d1e15-79af-458d-af0a-b024752b44a4</t>
  </si>
  <si>
    <t>Seton Hill University</t>
  </si>
  <si>
    <t>SETON HILL COLL</t>
  </si>
  <si>
    <t>Seton Hill College</t>
  </si>
  <si>
    <t>setonhill.edu</t>
  </si>
  <si>
    <t>0014T000009DDcI</t>
  </si>
  <si>
    <t>59d813ee-71a7-494a-b8a9-4755a09765a9</t>
  </si>
  <si>
    <t>University of Michigan-Ann Arbor</t>
  </si>
  <si>
    <t>U of Michigan</t>
  </si>
  <si>
    <t>1500 E Medical Center Dr</t>
  </si>
  <si>
    <t>48109-5000</t>
  </si>
  <si>
    <t>Ann Arbor</t>
  </si>
  <si>
    <t>umich.edu</t>
  </si>
  <si>
    <t>0014T000009DDCI</t>
  </si>
  <si>
    <t>a7d363a4-a558-4127-93d6-c7ee8b8390f4</t>
  </si>
  <si>
    <t>Michigan State University</t>
  </si>
  <si>
    <t>MSU</t>
  </si>
  <si>
    <t>1 Michigan State Univ</t>
  </si>
  <si>
    <t>48824-1020</t>
  </si>
  <si>
    <t>East Lansing</t>
  </si>
  <si>
    <t>INGHAM</t>
  </si>
  <si>
    <t>msu.edu</t>
  </si>
  <si>
    <t>0014T000009DDCJ</t>
  </si>
  <si>
    <t>5f164d89-413c-42d2-bd4a-fd56e1642f2c</t>
  </si>
  <si>
    <t>Ursinus College</t>
  </si>
  <si>
    <t>URSINUS COLL</t>
  </si>
  <si>
    <t>601 E Main St</t>
  </si>
  <si>
    <t>19426-2513</t>
  </si>
  <si>
    <t>Collegeville</t>
  </si>
  <si>
    <t>ursinus.edu</t>
  </si>
  <si>
    <t>0014T000009DDcj</t>
  </si>
  <si>
    <t>3b412893-bcc5-4210-897b-2ce22e8c4980</t>
  </si>
  <si>
    <t>Michigan Technological University</t>
  </si>
  <si>
    <t>Michigan Tech</t>
  </si>
  <si>
    <t>1400 Townsend Dr</t>
  </si>
  <si>
    <t>49931-1295</t>
  </si>
  <si>
    <t>Houghton</t>
  </si>
  <si>
    <t>HOUGHTON</t>
  </si>
  <si>
    <t>mtu.edu</t>
  </si>
  <si>
    <t>0014T000009DDCK</t>
  </si>
  <si>
    <t>a0509467-efa2-4503-b93a-8fd2e38a9b26</t>
  </si>
  <si>
    <t>University of Michigan-Dearborn</t>
  </si>
  <si>
    <t>UM-Dearborn</t>
  </si>
  <si>
    <t>4901 Evergreen Rd</t>
  </si>
  <si>
    <t>48128-1491</t>
  </si>
  <si>
    <t>umd.umich.edu</t>
  </si>
  <si>
    <t>0014T000009DDCL</t>
  </si>
  <si>
    <t>35f7ff31-6915-4993-aac3-11ceee57cc92</t>
  </si>
  <si>
    <t>Schoolcraft College</t>
  </si>
  <si>
    <t>SCHOOLCRAFT COLL</t>
  </si>
  <si>
    <t>18600 Haggerty Rd</t>
  </si>
  <si>
    <t>48152-2696</t>
  </si>
  <si>
    <t>schoolcraft.cc.mi.us</t>
  </si>
  <si>
    <t>0014T000009DDCm</t>
  </si>
  <si>
    <t>c6cf9b98-1e0f-415e-86e3-4cb07f0a7f2e</t>
  </si>
  <si>
    <t>Shippensburg University of Pennsylvania</t>
  </si>
  <si>
    <t>Ship</t>
  </si>
  <si>
    <t>1 Shippensburg Univ</t>
  </si>
  <si>
    <t>17257-2210</t>
  </si>
  <si>
    <t>Shippensburg</t>
  </si>
  <si>
    <t>ship.edu</t>
  </si>
  <si>
    <t>0014T000009DDcM</t>
  </si>
  <si>
    <t>dec80f00-5f2d-4f81-b88f-e765ad00b349</t>
  </si>
  <si>
    <t>University of Michigan-Flint</t>
  </si>
  <si>
    <t>UM-Flint</t>
  </si>
  <si>
    <t>303 E Kearsley St</t>
  </si>
  <si>
    <t>48502-1907</t>
  </si>
  <si>
    <t>flint.umich.edu</t>
  </si>
  <si>
    <t>0014T000009DDCM</t>
  </si>
  <si>
    <t>2ebd5bb8-632d-4850-8b6b-f52c1e615239</t>
  </si>
  <si>
    <t>Villanova University</t>
  </si>
  <si>
    <t>VILLANOVA U</t>
  </si>
  <si>
    <t>Villanova</t>
  </si>
  <si>
    <t>villanova.edu</t>
  </si>
  <si>
    <t>0014T000009DDcm</t>
  </si>
  <si>
    <t>437466fb-2f79-4304-b7c9-6f6f7272417b</t>
  </si>
  <si>
    <t>Mid Michigan Community College</t>
  </si>
  <si>
    <t>Mid Michigan Community College- Harrison (Main)</t>
  </si>
  <si>
    <t>MID MI CMTY COLL</t>
  </si>
  <si>
    <t>1375 S Clare Ave</t>
  </si>
  <si>
    <t>48625-9447</t>
  </si>
  <si>
    <t>CLARE</t>
  </si>
  <si>
    <t>midmich.cc.mi.us</t>
  </si>
  <si>
    <t>0014T000009DDCN</t>
  </si>
  <si>
    <t>d9cc8a9a-0b29-4b20-b35c-949dde590a81</t>
  </si>
  <si>
    <t>Siena Heights University</t>
  </si>
  <si>
    <t>Siena Heights University- Adrian (Main)</t>
  </si>
  <si>
    <t>SIENA HEIGHTS U</t>
  </si>
  <si>
    <t>1247 E Siena Heights Dr</t>
  </si>
  <si>
    <t>49221-1796</t>
  </si>
  <si>
    <t>sienahts.edu</t>
  </si>
  <si>
    <t>0014T000009DDCn</t>
  </si>
  <si>
    <t>8684e7df-555a-4675-83e1-4dbfccaf921b</t>
  </si>
  <si>
    <t>Slippery Rock University of Pennsylvania</t>
  </si>
  <si>
    <t>SLIPPERY ROCK U</t>
  </si>
  <si>
    <t>Slippery Rock</t>
  </si>
  <si>
    <t>sru.edu</t>
  </si>
  <si>
    <t>0014T000009DDcN</t>
  </si>
  <si>
    <t>4da957ad-6617-474a-90d7-279e0d1bddcc</t>
  </si>
  <si>
    <t>St Clair County Community College</t>
  </si>
  <si>
    <t>SC4</t>
  </si>
  <si>
    <t>323 Erie St</t>
  </si>
  <si>
    <t>48060-3864</t>
  </si>
  <si>
    <t>Port Huron</t>
  </si>
  <si>
    <t>stclair.cc.mi.us</t>
  </si>
  <si>
    <t>0014T000009DDCo</t>
  </si>
  <si>
    <t>332181ad-9e1e-4252-b727-9b36df1329b0</t>
  </si>
  <si>
    <t>Washington &amp; Jefferson College</t>
  </si>
  <si>
    <t>W&amp;J</t>
  </si>
  <si>
    <t>60 S Lincoln St</t>
  </si>
  <si>
    <t>15301-4801</t>
  </si>
  <si>
    <t>washjeff.edu</t>
  </si>
  <si>
    <t>0014T000009DDco</t>
  </si>
  <si>
    <t>9881d3b5-03f2-4d4a-b91b-1959e3113837</t>
  </si>
  <si>
    <t>Monroe County Community College</t>
  </si>
  <si>
    <t>MONROE CO CMTY COLL</t>
  </si>
  <si>
    <t>1555 S Raisinville Rd</t>
  </si>
  <si>
    <t>48161-9746</t>
  </si>
  <si>
    <t>monroe.cc.mi.us</t>
  </si>
  <si>
    <t>0014T000009DDCP</t>
  </si>
  <si>
    <t>64dedc89-cf67-45c9-8d21-621659756d3a</t>
  </si>
  <si>
    <t>Southwestern Michigan College</t>
  </si>
  <si>
    <t>Southwestern Michigan College - Dowagiac (Main)</t>
  </si>
  <si>
    <t>CHERRY GROVE ROAD</t>
  </si>
  <si>
    <t>Dowagiac</t>
  </si>
  <si>
    <t>smc.cc.mi.us</t>
  </si>
  <si>
    <t>0014T000009DDCp</t>
  </si>
  <si>
    <t>4d10e98c-373b-4519-878a-071c982207b1</t>
  </si>
  <si>
    <t>Montcalm Community College</t>
  </si>
  <si>
    <t>MONTCALM CMTY COLL</t>
  </si>
  <si>
    <t>2800 College Dr</t>
  </si>
  <si>
    <t>48885-9723</t>
  </si>
  <si>
    <t>Sidney</t>
  </si>
  <si>
    <t>MONTCALM</t>
  </si>
  <si>
    <t>montcalm.cc.mi.us</t>
  </si>
  <si>
    <t>0014T000009DDCQ</t>
  </si>
  <si>
    <t>ab85a5ec-01bb-4c17-a49a-46a8fe6c90b3</t>
  </si>
  <si>
    <t>Spring Arbor University</t>
  </si>
  <si>
    <t>SAU</t>
  </si>
  <si>
    <t>106 E Main St</t>
  </si>
  <si>
    <t>49283-9799</t>
  </si>
  <si>
    <t>Spring Arbor</t>
  </si>
  <si>
    <t>arbor.edu</t>
  </si>
  <si>
    <t>0014T000009DDCq</t>
  </si>
  <si>
    <t>fca74c27-a4dd-40f8-984d-123af9005084</t>
  </si>
  <si>
    <t>Waynesburg University</t>
  </si>
  <si>
    <t>WAYNESBURG U</t>
  </si>
  <si>
    <t>WAYNESBURG COLL</t>
  </si>
  <si>
    <t>51 W College St</t>
  </si>
  <si>
    <t>15370-1222</t>
  </si>
  <si>
    <t>Waynesburg</t>
  </si>
  <si>
    <t>GREENE</t>
  </si>
  <si>
    <t>waynesburg.edu</t>
  </si>
  <si>
    <t>0014T000009DDcq</t>
  </si>
  <si>
    <t>c0fe015b-f128-444d-875a-abfaf8171157</t>
  </si>
  <si>
    <t>West Chester University of Pennsylvania</t>
  </si>
  <si>
    <t>WCU</t>
  </si>
  <si>
    <t>700 S High St</t>
  </si>
  <si>
    <t>19383-0001</t>
  </si>
  <si>
    <t>West Chester</t>
  </si>
  <si>
    <t>wcupa.edu</t>
  </si>
  <si>
    <t>0014T000009DDcr</t>
  </si>
  <si>
    <t>f2574189-0482-4cec-8961-194b6c00df73</t>
  </si>
  <si>
    <t>Finlandia University</t>
  </si>
  <si>
    <t>FINLANDIA U</t>
  </si>
  <si>
    <t>SUOMI COLLEGE</t>
  </si>
  <si>
    <t>601 Quincy St</t>
  </si>
  <si>
    <t>49930-1832</t>
  </si>
  <si>
    <t>Hancock</t>
  </si>
  <si>
    <t>finlandia.edu</t>
  </si>
  <si>
    <t>0014T000009DDCs</t>
  </si>
  <si>
    <t>8d46dacd-e6a8-4440-bb8f-08c1a072c9fe</t>
  </si>
  <si>
    <t>Muskegon Community College</t>
  </si>
  <si>
    <t>MUSKEGON CMTY COLL</t>
  </si>
  <si>
    <t>221 S Quarterline Rd</t>
  </si>
  <si>
    <t>49442-1493</t>
  </si>
  <si>
    <t>Muskegon</t>
  </si>
  <si>
    <t>MUSKEGON</t>
  </si>
  <si>
    <t>muskegon.cc.mi.us</t>
  </si>
  <si>
    <t>0014T000009DDCS</t>
  </si>
  <si>
    <t>44051f12-0978-4141-8148-e66f5cde57c0</t>
  </si>
  <si>
    <t>Susquehanna University</t>
  </si>
  <si>
    <t>SUSQUEHANNA U</t>
  </si>
  <si>
    <t>1 Susquehanna University</t>
  </si>
  <si>
    <t>17870-1002</t>
  </si>
  <si>
    <t>Selinsgrove</t>
  </si>
  <si>
    <t>SNYDER</t>
  </si>
  <si>
    <t>susqu.edu</t>
  </si>
  <si>
    <t>0014T000009DDcU</t>
  </si>
  <si>
    <t>bf2214ac-d45a-4786-816a-ea9e26853754</t>
  </si>
  <si>
    <t>Western Michigan University-Thomas M. Cooley Law School</t>
  </si>
  <si>
    <t>Western Michigan University-Thomas M. Cooley Law School - Auburn Hills</t>
  </si>
  <si>
    <t>Western Michigan University Cooley Law School</t>
  </si>
  <si>
    <t>P.O. Box 13038</t>
  </si>
  <si>
    <t>48901-3038</t>
  </si>
  <si>
    <t>cooley.edu</t>
  </si>
  <si>
    <t>0014T000009DDCu</t>
  </si>
  <si>
    <t>451cae17-d8c5-4e85-84e0-0d735746fdb4</t>
  </si>
  <si>
    <t>Westminster College of Pennsylvania</t>
  </si>
  <si>
    <t>Westminster College</t>
  </si>
  <si>
    <t>WESTMINSTER COLL PA</t>
  </si>
  <si>
    <t>319 S Market St</t>
  </si>
  <si>
    <t>16172-0001</t>
  </si>
  <si>
    <t>New Wilmington</t>
  </si>
  <si>
    <t>LAWRENCE</t>
  </si>
  <si>
    <t>westminster.edu</t>
  </si>
  <si>
    <t>0014T000009DDcu</t>
  </si>
  <si>
    <t>ebdf4a9a-23b8-4d43-942e-0756dd2e5569</t>
  </si>
  <si>
    <t>North Central Michigan College</t>
  </si>
  <si>
    <t>NCMC</t>
  </si>
  <si>
    <t>1515 Howard St</t>
  </si>
  <si>
    <t>49770-8740</t>
  </si>
  <si>
    <t>Petoskey</t>
  </si>
  <si>
    <t>ncmc.cc.mi.us</t>
  </si>
  <si>
    <t>0014T000009DDCV</t>
  </si>
  <si>
    <t>f7c3806d-13c8-45eb-bf86-418f8f5d422f</t>
  </si>
  <si>
    <t>Swarthmore College</t>
  </si>
  <si>
    <t>Swat</t>
  </si>
  <si>
    <t>500 College Ave Ste 2</t>
  </si>
  <si>
    <t>19081-1390</t>
  </si>
  <si>
    <t>Swarthmore</t>
  </si>
  <si>
    <t>swarthmore.edu</t>
  </si>
  <si>
    <t>0014T000009DDcV</t>
  </si>
  <si>
    <t>9e90a9ed-bac2-42b8-b898-3e127c4b71ae</t>
  </si>
  <si>
    <t>Walsh College</t>
  </si>
  <si>
    <t>Walsh College of Accountancy and Business Administration - Troy (Main)</t>
  </si>
  <si>
    <t>WALSH COLL ACCOUNTING &amp; BUS</t>
  </si>
  <si>
    <t>Walsh College of Accounting &amp; Business</t>
  </si>
  <si>
    <t>3838 Livernois Rd</t>
  </si>
  <si>
    <t>48083-5048</t>
  </si>
  <si>
    <t>walshcollege.edu</t>
  </si>
  <si>
    <t>0014T000009DDCv</t>
  </si>
  <si>
    <t>ccf2612f-4932-4190-b219-291199f83417</t>
  </si>
  <si>
    <t>Northern Michigan University</t>
  </si>
  <si>
    <t>NORTHERN MI U</t>
  </si>
  <si>
    <t>1401 Presque Isle Ave</t>
  </si>
  <si>
    <t>49855-5301</t>
  </si>
  <si>
    <t>Marquette</t>
  </si>
  <si>
    <t>MARQUETTE</t>
  </si>
  <si>
    <t>nmu.edu</t>
  </si>
  <si>
    <t>0014T000009DDCW</t>
  </si>
  <si>
    <t>1c53da66-bec2-4a26-988b-46145ec08d56</t>
  </si>
  <si>
    <t>Thaddeus Stevens College of Technology</t>
  </si>
  <si>
    <t>THADDEUS STEVENS COLL OF TECH</t>
  </si>
  <si>
    <t>750 E King St</t>
  </si>
  <si>
    <t>17602-3198</t>
  </si>
  <si>
    <t>stevenscollege.edu</t>
  </si>
  <si>
    <t>0014T000009DDcW</t>
  </si>
  <si>
    <t>38a0209d-9ecb-4ee0-beea-c5d262ebd55d</t>
  </si>
  <si>
    <t>Washtenaw Community College</t>
  </si>
  <si>
    <t>WASHTENAW CMTY COLL</t>
  </si>
  <si>
    <t>4800 E Huron River Dr</t>
  </si>
  <si>
    <t>48105-4800</t>
  </si>
  <si>
    <t>wccnet.edu</t>
  </si>
  <si>
    <t>0014T000009DDCw</t>
  </si>
  <si>
    <t>95c7d8f4-7f79-4c9e-9585-e16939006e96</t>
  </si>
  <si>
    <t>Westmoreland County Community College</t>
  </si>
  <si>
    <t>Westmoreland County Community College- Youngwood (Main)</t>
  </si>
  <si>
    <t>Westmoreland College</t>
  </si>
  <si>
    <t>15697-1895</t>
  </si>
  <si>
    <t>Youngwood</t>
  </si>
  <si>
    <t>westmoreland.cc.pa.us</t>
  </si>
  <si>
    <t>0014T000009DDcw</t>
  </si>
  <si>
    <t>9e9de354-ecc6-475c-80d9-cbb411d48c4c</t>
  </si>
  <si>
    <t>Northwestern Michigan College</t>
  </si>
  <si>
    <t>Northwestern Michigan College- (Main)</t>
  </si>
  <si>
    <t>NMC</t>
  </si>
  <si>
    <t>1701 E Front St</t>
  </si>
  <si>
    <t>49686-3061</t>
  </si>
  <si>
    <t>Traverse City</t>
  </si>
  <si>
    <t>GRAND TRAVERSE</t>
  </si>
  <si>
    <t>nmc.edu</t>
  </si>
  <si>
    <t>0014T000009DDCX</t>
  </si>
  <si>
    <t>6b2bc938-4e5d-4816-8afd-b5936c7af351</t>
  </si>
  <si>
    <t>Temple University</t>
  </si>
  <si>
    <t>Temple University- (Main)</t>
  </si>
  <si>
    <t>Temple</t>
  </si>
  <si>
    <t>1801 N Broad St</t>
  </si>
  <si>
    <t>19122-6096</t>
  </si>
  <si>
    <t>temple.edu</t>
  </si>
  <si>
    <t>0014T000009DDcX</t>
  </si>
  <si>
    <t>ef40de9e-4a4e-4f16-9bc6-ad67771a45ea</t>
  </si>
  <si>
    <t>Wayne County Community College District- Downriver</t>
  </si>
  <si>
    <t>WCCCD</t>
  </si>
  <si>
    <t>Wayne County Community College District</t>
  </si>
  <si>
    <t>801 W Fort St</t>
  </si>
  <si>
    <t>48226-3095</t>
  </si>
  <si>
    <t>wccc.edu</t>
  </si>
  <si>
    <t>0014T000009DDCx</t>
  </si>
  <si>
    <t>323a1f31-9a13-4a87-bccc-e4a510b8cab3</t>
  </si>
  <si>
    <t>Widener University</t>
  </si>
  <si>
    <t>Widener University- (Main)</t>
  </si>
  <si>
    <t>WIDENER U MAIN</t>
  </si>
  <si>
    <t>14TH &amp; CHESTNUT</t>
  </si>
  <si>
    <t>19013-5792</t>
  </si>
  <si>
    <t>Chester</t>
  </si>
  <si>
    <t>DELAWARE COUNTY</t>
  </si>
  <si>
    <t>widener.edu</t>
  </si>
  <si>
    <t>0014T000009DDcx</t>
  </si>
  <si>
    <t>dd569926-0168-4cbb-b11f-47f623566438</t>
  </si>
  <si>
    <t>Wayne State University</t>
  </si>
  <si>
    <t>Wayne State University - (Main)</t>
  </si>
  <si>
    <t>5050 Cass Ave Rm 242</t>
  </si>
  <si>
    <t>48202-3900</t>
  </si>
  <si>
    <t>wayne.edu</t>
  </si>
  <si>
    <t>0014T000009DDCy</t>
  </si>
  <si>
    <t>5f894413-06d1-4a98-9247-a3f0fb40a382</t>
  </si>
  <si>
    <t>Wilkes University</t>
  </si>
  <si>
    <t>WILKES U</t>
  </si>
  <si>
    <t>WILKES COLL</t>
  </si>
  <si>
    <t>170 S Franklin St</t>
  </si>
  <si>
    <t>18766-0001</t>
  </si>
  <si>
    <t>wilkes.edu</t>
  </si>
  <si>
    <t>0014T000009DDcy</t>
  </si>
  <si>
    <t>14dc8420-d411-405b-9338-80158d1334b4</t>
  </si>
  <si>
    <t>Oakland Community College</t>
  </si>
  <si>
    <t>Oakland Community College- Auburn Hills (Main)</t>
  </si>
  <si>
    <t>OAKLAND CMTY COLL</t>
  </si>
  <si>
    <t>2480 Opdyke Rd</t>
  </si>
  <si>
    <t>48304-2266</t>
  </si>
  <si>
    <t>Bloomfield Hills</t>
  </si>
  <si>
    <t>occ.cc.mi.us</t>
  </si>
  <si>
    <t>0014T000009DDCZ</t>
  </si>
  <si>
    <t>3d466753-302d-46bc-b2d7-c789a2709c82</t>
  </si>
  <si>
    <t>West Shore Community College</t>
  </si>
  <si>
    <t>WEST SHORE CMTY COLL</t>
  </si>
  <si>
    <t>3000 N Stiles Rd</t>
  </si>
  <si>
    <t>49454-9791</t>
  </si>
  <si>
    <t>Scottville</t>
  </si>
  <si>
    <t>westshore.cc.mi.us</t>
  </si>
  <si>
    <t>0014T000009DDCz</t>
  </si>
  <si>
    <t>a0b18662-21f0-40a0-8aa0-1b26a6342e0d</t>
  </si>
  <si>
    <t>Western Michigan University</t>
  </si>
  <si>
    <t>Western Michigan University- Kalamazoo (Main)</t>
  </si>
  <si>
    <t>WMU</t>
  </si>
  <si>
    <t>1903 W Michigan Ave</t>
  </si>
  <si>
    <t>49008-5200</t>
  </si>
  <si>
    <t>wmich.edu</t>
  </si>
  <si>
    <t>0014T000009DDD0</t>
  </si>
  <si>
    <t>1176c8d3-905f-4184-ba58-c0f9daf998d6</t>
  </si>
  <si>
    <t>Wilson College</t>
  </si>
  <si>
    <t>WILSON COLL PA</t>
  </si>
  <si>
    <t>1015 Philadelphia Ave</t>
  </si>
  <si>
    <t>17201-1285</t>
  </si>
  <si>
    <t>Chambersburg</t>
  </si>
  <si>
    <t>wilson.edu</t>
  </si>
  <si>
    <t>0014T000009DDd1</t>
  </si>
  <si>
    <t>4c41927f-30df-4627-bfd4-bafa4d366929</t>
  </si>
  <si>
    <t>York College of Pennsylvania</t>
  </si>
  <si>
    <t>York College Pennsylvania</t>
  </si>
  <si>
    <t>YCP</t>
  </si>
  <si>
    <t>1 Country Club Rd</t>
  </si>
  <si>
    <t>17403-3643</t>
  </si>
  <si>
    <t>ycp.edu</t>
  </si>
  <si>
    <t>0014T000009DDd2</t>
  </si>
  <si>
    <t>4a17856b-cc7f-4631-92f9-f933dd4a2700</t>
  </si>
  <si>
    <t>Brown University</t>
  </si>
  <si>
    <t>BROWN U</t>
  </si>
  <si>
    <t>1 Prospect St</t>
  </si>
  <si>
    <t>02912-9127</t>
  </si>
  <si>
    <t>Providence</t>
  </si>
  <si>
    <t>PROVIDENCE</t>
  </si>
  <si>
    <t>brown.edu</t>
  </si>
  <si>
    <t>0014T000009DDd5</t>
  </si>
  <si>
    <t>0a0aa2bb-b95f-4b02-907b-e26cb9330618</t>
  </si>
  <si>
    <t>Bryant University</t>
  </si>
  <si>
    <t>BRYANT U</t>
  </si>
  <si>
    <t>BRYANT COLL</t>
  </si>
  <si>
    <t>1150 Douglas Pike Ste 4</t>
  </si>
  <si>
    <t>02917-1291</t>
  </si>
  <si>
    <t>Smithfield</t>
  </si>
  <si>
    <t>bryant.edu</t>
  </si>
  <si>
    <t>0014T000009DDd6</t>
  </si>
  <si>
    <t>4cb2dc3c-fda9-4c87-a8da-1055d846812f</t>
  </si>
  <si>
    <t>Johnson &amp; Wales University-Providence</t>
  </si>
  <si>
    <t>JOHNSON AND WALES U</t>
  </si>
  <si>
    <t>Johnson and Wales University</t>
  </si>
  <si>
    <t>ABBOTT PARK PLACE</t>
  </si>
  <si>
    <t>02903-3376</t>
  </si>
  <si>
    <t>0014T000009DDd7</t>
  </si>
  <si>
    <t>8f93dbc8-43fb-4fec-8ab1-b47db751bfd3</t>
  </si>
  <si>
    <t>Riverland Community College-Albert Lea</t>
  </si>
  <si>
    <t>Riverland Community College- Albert Lea</t>
  </si>
  <si>
    <t>RIVERLAND CMTY COLL ALBERT LEA</t>
  </si>
  <si>
    <t>2200 Tech Dr</t>
  </si>
  <si>
    <t>Albert Lea</t>
  </si>
  <si>
    <t>FREEBORN</t>
  </si>
  <si>
    <t>0014T000009DDD7</t>
  </si>
  <si>
    <t>9f5bfff4-59c3-44ee-96c6-e8e6e02b32d1</t>
  </si>
  <si>
    <t>Alexandria Technical &amp; Community College</t>
  </si>
  <si>
    <t>ATCC</t>
  </si>
  <si>
    <t>1601 Jefferson St</t>
  </si>
  <si>
    <t>56308-3799</t>
  </si>
  <si>
    <t>alextech.org</t>
  </si>
  <si>
    <t>0014T000009DDD8</t>
  </si>
  <si>
    <t>94ea7b04-e3a7-4105-93ec-47fe4f470290</t>
  </si>
  <si>
    <t>New England Institute of Technology</t>
  </si>
  <si>
    <t>New England Tech</t>
  </si>
  <si>
    <t>2500 Post Rd</t>
  </si>
  <si>
    <t>02886-2266</t>
  </si>
  <si>
    <t>Warwick</t>
  </si>
  <si>
    <t>neit.edu</t>
  </si>
  <si>
    <t>0014T000009DDd8</t>
  </si>
  <si>
    <t>75c7d30e-8ced-49bd-80cf-0cbace14e6c5</t>
  </si>
  <si>
    <t>Anoka Technical College</t>
  </si>
  <si>
    <t>ANOKA-HENNEPIN TECH COLL</t>
  </si>
  <si>
    <t>Anoka-Hennepin Technical College</t>
  </si>
  <si>
    <t>1355 W Highway 10</t>
  </si>
  <si>
    <t>55303-1590</t>
  </si>
  <si>
    <t>Anoka</t>
  </si>
  <si>
    <t>ANOKA</t>
  </si>
  <si>
    <t>ank.tec.mn.us</t>
  </si>
  <si>
    <t>0014T000009DDD9</t>
  </si>
  <si>
    <t>8bb491b2-59a5-4c50-8940-d1a86a195f92</t>
  </si>
  <si>
    <t>Providence College</t>
  </si>
  <si>
    <t>PROVIDENCE COLL RI</t>
  </si>
  <si>
    <t>1 Cunningham Sq</t>
  </si>
  <si>
    <t>02918-7001</t>
  </si>
  <si>
    <t>providence.edu</t>
  </si>
  <si>
    <t>0014T000009DDd9</t>
  </si>
  <si>
    <t>2ed03404-264d-404e-8333-ae7e78a49255</t>
  </si>
  <si>
    <t>Anoka-Ramsey Community College</t>
  </si>
  <si>
    <t>Anoka-Ramsey Community College - Coon Rapids</t>
  </si>
  <si>
    <t>Anoka Ramsey</t>
  </si>
  <si>
    <t>11200 Mississippi Blvd NW</t>
  </si>
  <si>
    <t>55433-3499</t>
  </si>
  <si>
    <t>Coon Rapids</t>
  </si>
  <si>
    <t>anokaramsey.mnscu.edu</t>
  </si>
  <si>
    <t>0014T000009DDDA</t>
  </si>
  <si>
    <t>10fed0b4-22ed-4e46-b1bc-9bc08860bcb7</t>
  </si>
  <si>
    <t>Columbia College of South Carolina</t>
  </si>
  <si>
    <t>COLUMBIA COLL SC</t>
  </si>
  <si>
    <t>1301 Columbia College Dr</t>
  </si>
  <si>
    <t>29203-5998</t>
  </si>
  <si>
    <t>South Carolina</t>
  </si>
  <si>
    <t>SC</t>
  </si>
  <si>
    <t>columbiacollegesc.edu</t>
  </si>
  <si>
    <t>0014T000009DDda</t>
  </si>
  <si>
    <t>8f3cd157-e1a4-49b0-9e07-6bec24d225cf</t>
  </si>
  <si>
    <t>Rhode Island College</t>
  </si>
  <si>
    <t>RIC</t>
  </si>
  <si>
    <t>600 Mount Pleasant Ave Unit 1</t>
  </si>
  <si>
    <t>02908-1940</t>
  </si>
  <si>
    <t>ric.edu</t>
  </si>
  <si>
    <t>0014T000009DDdA</t>
  </si>
  <si>
    <t>cc2ed4bb-0619-4456-90dd-ebec64af4f47</t>
  </si>
  <si>
    <t>Community College of Rhode Island</t>
  </si>
  <si>
    <t>Community College of Rhode Island- Knight (Main)</t>
  </si>
  <si>
    <t>CCRI</t>
  </si>
  <si>
    <t>400 East Ave</t>
  </si>
  <si>
    <t>02886-1807</t>
  </si>
  <si>
    <t>ccri.cc.ri.us</t>
  </si>
  <si>
    <t>0014T000009DDdB</t>
  </si>
  <si>
    <t>afe1840a-00c4-4e7c-a0be-680e82b7280b</t>
  </si>
  <si>
    <t>Converse College</t>
  </si>
  <si>
    <t>CONVERSE COLL</t>
  </si>
  <si>
    <t>580 E Main St</t>
  </si>
  <si>
    <t>29302-0006</t>
  </si>
  <si>
    <t>Spartanburg</t>
  </si>
  <si>
    <t>SPARTANBURG</t>
  </si>
  <si>
    <t>converse.edu</t>
  </si>
  <si>
    <t>0014T000009DDdb</t>
  </si>
  <si>
    <t>d4d2af0c-eec1-47c2-b16b-2abc08ae7b1a</t>
  </si>
  <si>
    <t>South Central College-Faribault</t>
  </si>
  <si>
    <t>South Central College - Faribault</t>
  </si>
  <si>
    <t>SOUTH CENT TECH COLL FARIBAULT</t>
  </si>
  <si>
    <t>South Cent Tech Coll Faribault</t>
  </si>
  <si>
    <t>1225 3rd St SW</t>
  </si>
  <si>
    <t>55021-5720</t>
  </si>
  <si>
    <t>Faribault</t>
  </si>
  <si>
    <t>RICE</t>
  </si>
  <si>
    <t>sctc.mnscu.edu</t>
  </si>
  <si>
    <t>0014T000009DDDb</t>
  </si>
  <si>
    <t>c75a0500-446e-4c4d-9b3d-23728a5c66a7</t>
  </si>
  <si>
    <t>Minnesota State Community and Technical College-Fergus Falls</t>
  </si>
  <si>
    <t>Minnesota State Community and Technical College- Fergus Falls (Main)</t>
  </si>
  <si>
    <t>M State</t>
  </si>
  <si>
    <t>Minnesota State Community and Technical College</t>
  </si>
  <si>
    <t>FERGUS FALLS CMTY COLL</t>
  </si>
  <si>
    <t>1414 College Way Ste L180</t>
  </si>
  <si>
    <t>56537-1096</t>
  </si>
  <si>
    <t>Fergus Falls</t>
  </si>
  <si>
    <t>OTTER TAIL</t>
  </si>
  <si>
    <t>minnesota.edu</t>
  </si>
  <si>
    <t>0014T000009DDDc</t>
  </si>
  <si>
    <t>673cd02a-aa91-49a6-8875-c13410ac7b69</t>
  </si>
  <si>
    <t>University of Rhode Island</t>
  </si>
  <si>
    <t>University of Rhode Island - Kingston (Main)</t>
  </si>
  <si>
    <t>URI</t>
  </si>
  <si>
    <t>6 Rhody Ram Way Ste 1</t>
  </si>
  <si>
    <t>02881-2008</t>
  </si>
  <si>
    <t>Kingston</t>
  </si>
  <si>
    <t>mail.uri.edu</t>
  </si>
  <si>
    <t>0014T000009DDdC</t>
  </si>
  <si>
    <t>d13c182b-deee-48e5-a8c7-003ac3b800ba</t>
  </si>
  <si>
    <t>Denmark Technical College</t>
  </si>
  <si>
    <t>DTC</t>
  </si>
  <si>
    <t>PO Box 327</t>
  </si>
  <si>
    <t>29042-0327</t>
  </si>
  <si>
    <t>Denmark</t>
  </si>
  <si>
    <t>BAMBERG</t>
  </si>
  <si>
    <t>den.tec.sc.us</t>
  </si>
  <si>
    <t>0014T000009DDdd</t>
  </si>
  <si>
    <t>66d8b27b-c922-4d70-b282-3e03859bb818</t>
  </si>
  <si>
    <t>Rhode Island School of Design</t>
  </si>
  <si>
    <t>RISD</t>
  </si>
  <si>
    <t>2 College St</t>
  </si>
  <si>
    <t>02903-2784</t>
  </si>
  <si>
    <t>risd.edu</t>
  </si>
  <si>
    <t>0014T000009DDdD</t>
  </si>
  <si>
    <t>8fdcf408-020c-48a9-a5b7-1bc875bf9bdd</t>
  </si>
  <si>
    <t>Augsburg College</t>
  </si>
  <si>
    <t>AUGSBURG COLL</t>
  </si>
  <si>
    <t>731 21st Ave S</t>
  </si>
  <si>
    <t>55454-1398</t>
  </si>
  <si>
    <t>Minneapolis</t>
  </si>
  <si>
    <t>HENNEPIN</t>
  </si>
  <si>
    <t>augsburg.edu</t>
  </si>
  <si>
    <t>0014T000009DDDE</t>
  </si>
  <si>
    <t>6c9a52e1-0b6a-4cac-b6e7-644d5b144c94</t>
  </si>
  <si>
    <t>Minnesota West Community and Technical College-Granite Falls</t>
  </si>
  <si>
    <t>Minnesota West Community and Technical College- Granite Falls (Main)</t>
  </si>
  <si>
    <t>MN WEST CMTY TECH COLL GRANITE</t>
  </si>
  <si>
    <t>MN West Cmty and Tech Coll Gra</t>
  </si>
  <si>
    <t>1100 15th St.</t>
  </si>
  <si>
    <t>56241-1040</t>
  </si>
  <si>
    <t>Granite Falls</t>
  </si>
  <si>
    <t>YELLOW MEDICINE</t>
  </si>
  <si>
    <t>mnwest.mnscu.edu</t>
  </si>
  <si>
    <t>0014T000009DDDe</t>
  </si>
  <si>
    <t>9327fa33-bb25-49bf-847c-9a8b4e500682</t>
  </si>
  <si>
    <t>Roger Williams University</t>
  </si>
  <si>
    <t>Roger Williams University - Bristol (Main)</t>
  </si>
  <si>
    <t>RWU</t>
  </si>
  <si>
    <t>1 Old Ferry Rd</t>
  </si>
  <si>
    <t>02809-2921</t>
  </si>
  <si>
    <t>rwu.edu</t>
  </si>
  <si>
    <t>0014T000009DDdE</t>
  </si>
  <si>
    <t>85b51ed9-242b-45bb-8217-ece431c4d744</t>
  </si>
  <si>
    <t>Florence-Darlington Technical College</t>
  </si>
  <si>
    <t>Florence-Darlington Technical College (Main)</t>
  </si>
  <si>
    <t>FLORENCE DARLINGTON TECH COLL</t>
  </si>
  <si>
    <t>Florence Darlington Tech College</t>
  </si>
  <si>
    <t>DRAWER F-8000</t>
  </si>
  <si>
    <t>FLORENCE</t>
  </si>
  <si>
    <t>flo.tec.sc.us</t>
  </si>
  <si>
    <t>0014T000009DDdf</t>
  </si>
  <si>
    <t>8603d986-6cbb-44ac-9f2d-8d7b85f70037</t>
  </si>
  <si>
    <t>Gustavus Adolphus College</t>
  </si>
  <si>
    <t>GUSTAVUS ADOLPHUS COLL</t>
  </si>
  <si>
    <t>800 W College Ave</t>
  </si>
  <si>
    <t>56082-1498</t>
  </si>
  <si>
    <t>Saint Peter</t>
  </si>
  <si>
    <t>NICOLLET</t>
  </si>
  <si>
    <t>gac.edu</t>
  </si>
  <si>
    <t>0014T000009DDDf</t>
  </si>
  <si>
    <t>d1a5d2cf-2154-4066-98dd-0023de14e589</t>
  </si>
  <si>
    <t>Salve Regina University</t>
  </si>
  <si>
    <t>SALVE REGINA U</t>
  </si>
  <si>
    <t>OCHRE POINT AVENUE</t>
  </si>
  <si>
    <t>02840-4192</t>
  </si>
  <si>
    <t>NEWPORT</t>
  </si>
  <si>
    <t>salve.edu</t>
  </si>
  <si>
    <t>0014T000009DDdF</t>
  </si>
  <si>
    <t>eb12b6bf-892f-4a77-a411-d4038244f2da</t>
  </si>
  <si>
    <t>Hamline University</t>
  </si>
  <si>
    <t>HAMLINE U</t>
  </si>
  <si>
    <t>1536 Hewitt Ave</t>
  </si>
  <si>
    <t>55104-1284</t>
  </si>
  <si>
    <t>hamline.edu</t>
  </si>
  <si>
    <t>0014T000009DDDg</t>
  </si>
  <si>
    <t>5434b2fd-c77c-4b5d-9b97-b5fcb203086e</t>
  </si>
  <si>
    <t>Riverland Community College</t>
  </si>
  <si>
    <t>Riverland Community College- Austin (Main)</t>
  </si>
  <si>
    <t>RIVERLAND CMTY COLL</t>
  </si>
  <si>
    <t>AUSTIN CMTY COLL</t>
  </si>
  <si>
    <t>1600 8th Ave NW</t>
  </si>
  <si>
    <t>55912-1407</t>
  </si>
  <si>
    <t>Austin</t>
  </si>
  <si>
    <t>MOWER</t>
  </si>
  <si>
    <t>riverland.cc.mn.us</t>
  </si>
  <si>
    <t>0014T000009DDDG</t>
  </si>
  <si>
    <t>2e2ad7e9-ec86-46d9-b756-3832755bae0a</t>
  </si>
  <si>
    <t>Francis Marion University</t>
  </si>
  <si>
    <t>FRANCIS MARION U</t>
  </si>
  <si>
    <t>4822 E Palmetto St Dept F-7500</t>
  </si>
  <si>
    <t>29506-4530</t>
  </si>
  <si>
    <t>fmarion.edu</t>
  </si>
  <si>
    <t>0014T000009DDdh</t>
  </si>
  <si>
    <t>52bffdc4-3904-4ce6-bcb8-7c2d9c37bc6f</t>
  </si>
  <si>
    <t>Northwest Technical College</t>
  </si>
  <si>
    <t>Bemidji Tech</t>
  </si>
  <si>
    <t>905 Grant Ave SE</t>
  </si>
  <si>
    <t>56601-4900</t>
  </si>
  <si>
    <t>Bemidji</t>
  </si>
  <si>
    <t>BELTRAMI</t>
  </si>
  <si>
    <t>ntc-online.com</t>
  </si>
  <si>
    <t>0014T000009DDDH</t>
  </si>
  <si>
    <t>6af57e1e-b5aa-4ecd-ad96-fc211651480a</t>
  </si>
  <si>
    <t>Aiken Technical College</t>
  </si>
  <si>
    <t>AIKEN TECH COLL</t>
  </si>
  <si>
    <t>2276 Jefferson Davis Hwy.</t>
  </si>
  <si>
    <t>29802-0796</t>
  </si>
  <si>
    <t>Aiken</t>
  </si>
  <si>
    <t>AIKEN</t>
  </si>
  <si>
    <t>aik.tec.sc.us</t>
  </si>
  <si>
    <t>0014T000009DDdI</t>
  </si>
  <si>
    <t>695cebe9-ab09-49cb-9d11-679fb8284696</t>
  </si>
  <si>
    <t>Bemidji State University</t>
  </si>
  <si>
    <t>BEMIDJI STATE U</t>
  </si>
  <si>
    <t>1500 Birchmont Dr NE</t>
  </si>
  <si>
    <t>56601-2699</t>
  </si>
  <si>
    <t>bemidjistate.edu</t>
  </si>
  <si>
    <t>0014T000009DDDI</t>
  </si>
  <si>
    <t>f761e695-78d1-464c-9b82-270b34e00d60</t>
  </si>
  <si>
    <t>Furman University</t>
  </si>
  <si>
    <t>3300 Poinsett Hwy</t>
  </si>
  <si>
    <t>29613-1000</t>
  </si>
  <si>
    <t>GREENVILLE</t>
  </si>
  <si>
    <t>furman.edu</t>
  </si>
  <si>
    <t>0014T000009DDdi</t>
  </si>
  <si>
    <t>6ce7a6e9-94ee-4911-bc7b-dab3da8dcb93</t>
  </si>
  <si>
    <t>Hennepin Technical College-Brooklyn Park</t>
  </si>
  <si>
    <t>Hennepin Technical College - Brooklyn Park</t>
  </si>
  <si>
    <t>HENNEPIN TECH COLL</t>
  </si>
  <si>
    <t>Hennepin Tech College</t>
  </si>
  <si>
    <t>9000 Brooklyn Blvd</t>
  </si>
  <si>
    <t>55445-2399</t>
  </si>
  <si>
    <t>Brooklyn Park</t>
  </si>
  <si>
    <t>htc.mnscu.edu</t>
  </si>
  <si>
    <t>0014T000009DDDi</t>
  </si>
  <si>
    <t>fec731fb-307a-4f40-bea0-1e8aecd77238</t>
  </si>
  <si>
    <t>Allen University</t>
  </si>
  <si>
    <t>1530 Harden St</t>
  </si>
  <si>
    <t>29204-1085</t>
  </si>
  <si>
    <t>allenuniversity.edu</t>
  </si>
  <si>
    <t>0014T000009DDdJ</t>
  </si>
  <si>
    <t>5372fe07-4afe-48a3-a2ab-776aac41d5ac</t>
  </si>
  <si>
    <t>AU</t>
  </si>
  <si>
    <t>ANDERSON COLL</t>
  </si>
  <si>
    <t>316 Boulevard</t>
  </si>
  <si>
    <t>29621-4002</t>
  </si>
  <si>
    <t>ANDERSON</t>
  </si>
  <si>
    <t>andersonuniversity.edu</t>
  </si>
  <si>
    <t>0014T000009DDdK</t>
  </si>
  <si>
    <t>47797aa2-eca2-4bf3-8d14-f3751b81fbb8</t>
  </si>
  <si>
    <t>Greenville Technical College</t>
  </si>
  <si>
    <t>Greenville Technical College- Barton (Main)</t>
  </si>
  <si>
    <t>GTC</t>
  </si>
  <si>
    <t>556 Perry Ave</t>
  </si>
  <si>
    <t>29611-4852</t>
  </si>
  <si>
    <t>greenvilletech.com</t>
  </si>
  <si>
    <t>0014T000009DDdk</t>
  </si>
  <si>
    <t>124dd7de-3892-4ee6-afdf-062a933d2945</t>
  </si>
  <si>
    <t>Hibbing Community College</t>
  </si>
  <si>
    <t>HIBBING CMTY COLL</t>
  </si>
  <si>
    <t>1515 E 25th St</t>
  </si>
  <si>
    <t>55746-3300</t>
  </si>
  <si>
    <t>Hibbing</t>
  </si>
  <si>
    <t>ST LOUIS</t>
  </si>
  <si>
    <t>hcc.mnscu.edu</t>
  </si>
  <si>
    <t>0014T000009DDDk</t>
  </si>
  <si>
    <t>937b307a-e827-4352-a5f5-45400ae81388</t>
  </si>
  <si>
    <t>Ridgewater College - Hutchinson</t>
  </si>
  <si>
    <t>RIDGEWATER COLL HUTCHINSON</t>
  </si>
  <si>
    <t>HUTCHINSON/WILLMAR REGIONAL TECH COLL-HUTCHINSON</t>
  </si>
  <si>
    <t>2 Century Ave SE</t>
  </si>
  <si>
    <t>55350-3100</t>
  </si>
  <si>
    <t>MCLEOD</t>
  </si>
  <si>
    <t>ridgewater.mnscu.edu</t>
  </si>
  <si>
    <t>0014T000009DDDl</t>
  </si>
  <si>
    <t>97311aec-ecaa-4a37-903d-cec30536df98</t>
  </si>
  <si>
    <t>Charleston Southern University</t>
  </si>
  <si>
    <t>BAPTIST COLL CHARLESTON</t>
  </si>
  <si>
    <t>9200 University Blvd</t>
  </si>
  <si>
    <t>29406-9997</t>
  </si>
  <si>
    <t>North Charleston</t>
  </si>
  <si>
    <t>CHARLESTON</t>
  </si>
  <si>
    <t>csuniv.edu</t>
  </si>
  <si>
    <t>0014T000009DDdM</t>
  </si>
  <si>
    <t>529a894f-ad71-4288-bcb5-2a0b14c753bc</t>
  </si>
  <si>
    <t>Horry-Georgetown Technical College</t>
  </si>
  <si>
    <t>Horry-Georgetown Technical College- Grand Strand</t>
  </si>
  <si>
    <t>HORRY-GEORGETOWN TECH COLL</t>
  </si>
  <si>
    <t>PO Box 1966</t>
  </si>
  <si>
    <t>29526-1966</t>
  </si>
  <si>
    <t>HORRY</t>
  </si>
  <si>
    <t>hor.tec.sc.us</t>
  </si>
  <si>
    <t>0014T000009DDdm</t>
  </si>
  <si>
    <t>d786159b-a21a-430d-9736-3f3dda54a535</t>
  </si>
  <si>
    <t>Inver Hills Community College</t>
  </si>
  <si>
    <t>8445 College Trail</t>
  </si>
  <si>
    <t>55076-3203</t>
  </si>
  <si>
    <t>Inver Grove Heights</t>
  </si>
  <si>
    <t>DAKOTA</t>
  </si>
  <si>
    <t>ih.cc.mn.us</t>
  </si>
  <si>
    <t>0014T000009DDDm</t>
  </si>
  <si>
    <t>b83bfed9-72b3-4b4c-ae47-1585b156b1ed</t>
  </si>
  <si>
    <t>Central Lakes College-Brainerd</t>
  </si>
  <si>
    <t>CENTRAL LAKES COLL BRAINERD</t>
  </si>
  <si>
    <t>Central Lakes College - Brainerd</t>
  </si>
  <si>
    <t>BRAINERD COMMUNITY COLLEGE</t>
  </si>
  <si>
    <t>COL DRIVE &amp; S W 4TH ST</t>
  </si>
  <si>
    <t>Brainerd</t>
  </si>
  <si>
    <t>CROW WING</t>
  </si>
  <si>
    <t>clc.mnscu.edu</t>
  </si>
  <si>
    <t>0014T000009DDDN</t>
  </si>
  <si>
    <t>93b2af0d-d5db-48d7-9b18-495c71198782</t>
  </si>
  <si>
    <t>Itasca Community College</t>
  </si>
  <si>
    <t>ITASCA CMTY COLL</t>
  </si>
  <si>
    <t>1851 E US Highway 169</t>
  </si>
  <si>
    <t>55744-3397</t>
  </si>
  <si>
    <t>ITASCA</t>
  </si>
  <si>
    <t>itascacc.edu</t>
  </si>
  <si>
    <t>0014T000009DDDn</t>
  </si>
  <si>
    <t>6f6b6a57-fb64-46de-85d0-1c7bae08cfc2</t>
  </si>
  <si>
    <t>Lander University</t>
  </si>
  <si>
    <t>LANDER U</t>
  </si>
  <si>
    <t>320 Stanley Ave</t>
  </si>
  <si>
    <t>29649-2099</t>
  </si>
  <si>
    <t>Greenwood</t>
  </si>
  <si>
    <t>GREENWOOD</t>
  </si>
  <si>
    <t>lander.edu</t>
  </si>
  <si>
    <t>0014T000009DDdo</t>
  </si>
  <si>
    <t>4462b140-2fbc-4f48-aa34-ad94d1b269f0</t>
  </si>
  <si>
    <t>Minnesota West Community and Technical College-Jackson</t>
  </si>
  <si>
    <t>Minnesota West Community and Technical College- Jackson</t>
  </si>
  <si>
    <t>MN WEST CMTY TECH COLL JACKSON</t>
  </si>
  <si>
    <t>MN West Cmty&amp;Tech Coll Jackson</t>
  </si>
  <si>
    <t>401 West St</t>
  </si>
  <si>
    <t>56143-1219</t>
  </si>
  <si>
    <t>0014T000009DDDo</t>
  </si>
  <si>
    <t>75dbf10d-035a-470b-b9ec-a8baf2169bb2</t>
  </si>
  <si>
    <t>Technical College of the Lowcountry</t>
  </si>
  <si>
    <t>Technical College of the Lowcountry- Beaufort (Main)</t>
  </si>
  <si>
    <t>TCL</t>
  </si>
  <si>
    <t>921 Ribaut Rd</t>
  </si>
  <si>
    <t>29902-5441</t>
  </si>
  <si>
    <t>Beaufort</t>
  </si>
  <si>
    <t>BEAUFORT</t>
  </si>
  <si>
    <t>0014T000009DDdO</t>
  </si>
  <si>
    <t>a0a36356-19b6-4245-af2a-bbf53e5e5ccc</t>
  </si>
  <si>
    <t>Benedict College</t>
  </si>
  <si>
    <t>BENEDICT COLL</t>
  </si>
  <si>
    <t>1600 Harden St</t>
  </si>
  <si>
    <t>29204-1086</t>
  </si>
  <si>
    <t>benedict.edu</t>
  </si>
  <si>
    <t>0014T000009DDdP</t>
  </si>
  <si>
    <t>ad30b10c-cb71-4770-aaae-cc35e48b5edb</t>
  </si>
  <si>
    <t>Carleton College</t>
  </si>
  <si>
    <t>CARLETON COLL</t>
  </si>
  <si>
    <t>1 N College St</t>
  </si>
  <si>
    <t>55057-4044</t>
  </si>
  <si>
    <t>Northfield</t>
  </si>
  <si>
    <t>carleton.edu</t>
  </si>
  <si>
    <t>0014T000009DDDP</t>
  </si>
  <si>
    <t>c1866129-b316-46c2-bc7b-cca7562976c7</t>
  </si>
  <si>
    <t>Limestone College</t>
  </si>
  <si>
    <t>LIMESTONE COLL</t>
  </si>
  <si>
    <t>COLLEGE DRIVE</t>
  </si>
  <si>
    <t>Gaffney</t>
  </si>
  <si>
    <t>limestone.edu</t>
  </si>
  <si>
    <t>0014T000009DDdp</t>
  </si>
  <si>
    <t>3f7ffae2-bb06-4743-b144-bc33dbf65cd3</t>
  </si>
  <si>
    <t>Concordia College at Moorhead</t>
  </si>
  <si>
    <t>CONCORDIA COLL MOORHEAD</t>
  </si>
  <si>
    <t>901 8th St S</t>
  </si>
  <si>
    <t>56562-0001</t>
  </si>
  <si>
    <t>Moorhead</t>
  </si>
  <si>
    <t>CLAY</t>
  </si>
  <si>
    <t>cord.edu</t>
  </si>
  <si>
    <t>0014T000009DDDR</t>
  </si>
  <si>
    <t>b30c587a-3f83-4539-8350-08961ee909bf</t>
  </si>
  <si>
    <t>Southern Wesleyan University</t>
  </si>
  <si>
    <t>SWU</t>
  </si>
  <si>
    <t>CENTRAL WESLEYAN COLL</t>
  </si>
  <si>
    <t>1 Wesleyan Dr.</t>
  </si>
  <si>
    <t>29630-1020</t>
  </si>
  <si>
    <t>Central</t>
  </si>
  <si>
    <t>PICKENS</t>
  </si>
  <si>
    <t>swu.edu</t>
  </si>
  <si>
    <t>0014T000009DDdR</t>
  </si>
  <si>
    <t>31861925-11f1-43bc-a5e9-d1bdc505a80b</t>
  </si>
  <si>
    <t>College of Charleston</t>
  </si>
  <si>
    <t>COLL OF CHARLESTON</t>
  </si>
  <si>
    <t>66 George St</t>
  </si>
  <si>
    <t>29424-0001</t>
  </si>
  <si>
    <t>cofc.edu</t>
  </si>
  <si>
    <t>0014T000009DDdS</t>
  </si>
  <si>
    <t>3f0de9ce-69d5-45dc-aa48-c857b872d40d</t>
  </si>
  <si>
    <t>Concordia University-Saint Paul</t>
  </si>
  <si>
    <t>Concordia - St Paul</t>
  </si>
  <si>
    <t>275 Syndicate St N</t>
  </si>
  <si>
    <t>55104-5436</t>
  </si>
  <si>
    <t>csp.edu</t>
  </si>
  <si>
    <t>0014T000009DDDS</t>
  </si>
  <si>
    <t>b58a904c-14d3-48e6-a381-fee2149d9c85</t>
  </si>
  <si>
    <t>Medical University of South Carolina</t>
  </si>
  <si>
    <t>MUSC</t>
  </si>
  <si>
    <t>171 Ashley Ave</t>
  </si>
  <si>
    <t>29425-0100</t>
  </si>
  <si>
    <t>musc.edu</t>
  </si>
  <si>
    <t>0014T000009DDds</t>
  </si>
  <si>
    <t>15125056-eef6-4e2c-b748-6dfd0cc2fe62</t>
  </si>
  <si>
    <t>Macalester College</t>
  </si>
  <si>
    <t>MACALESTER COLL</t>
  </si>
  <si>
    <t>1600 Grand Ave</t>
  </si>
  <si>
    <t>55105-1899</t>
  </si>
  <si>
    <t>macalester.edu</t>
  </si>
  <si>
    <t>0014T000009DDDt</t>
  </si>
  <si>
    <t>7a00d6ee-8995-429f-85ab-080a4d72cde1</t>
  </si>
  <si>
    <t>Midlands Technical College-Airport Campus</t>
  </si>
  <si>
    <t>Midlands Technical College- Airport (Main)</t>
  </si>
  <si>
    <t>MTC</t>
  </si>
  <si>
    <t>Midlands Technical College</t>
  </si>
  <si>
    <t>1260 Lexington Dr.</t>
  </si>
  <si>
    <t>29202-2408</t>
  </si>
  <si>
    <t>RICHLAND LEXINGTON</t>
  </si>
  <si>
    <t>midlandstech.edu</t>
  </si>
  <si>
    <t>0014T000009DDdt</t>
  </si>
  <si>
    <t>4c2703d8-1d2e-4062-bf83-91dc9b6fb8a3</t>
  </si>
  <si>
    <t>Northeastern Technical College</t>
  </si>
  <si>
    <t>NORTHEASTERN TECH COLL</t>
  </si>
  <si>
    <t>Northeastern Tech College - Cheraw</t>
  </si>
  <si>
    <t>CHESTERFIELD-MARLBORO TECHNICAL COLLEGE</t>
  </si>
  <si>
    <t>P.O. Box 1007</t>
  </si>
  <si>
    <t>29520-1007</t>
  </si>
  <si>
    <t>Cheraw</t>
  </si>
  <si>
    <t>CHESTERFIELD</t>
  </si>
  <si>
    <t>northeasterntech.org</t>
  </si>
  <si>
    <t>0014T000009DDdT</t>
  </si>
  <si>
    <t>f0848a82-d850-4671-a3d2-bb3220eca9e1</t>
  </si>
  <si>
    <t>Citadel Military College</t>
  </si>
  <si>
    <t>Citadel Military College of South Carolina</t>
  </si>
  <si>
    <t>CITADEL MILITARY COLL</t>
  </si>
  <si>
    <t>Citadel Haven</t>
  </si>
  <si>
    <t>29409-0001</t>
  </si>
  <si>
    <t>citadel.edu</t>
  </si>
  <si>
    <t>0014T000009DDdU</t>
  </si>
  <si>
    <t>200fa6d5-d4db-4fa8-8fad-0e42a704768e</t>
  </si>
  <si>
    <t>Dakota County Technical College</t>
  </si>
  <si>
    <t>DCTC</t>
  </si>
  <si>
    <t>1300 145th St E</t>
  </si>
  <si>
    <t>55068-2999</t>
  </si>
  <si>
    <t>Rosemount</t>
  </si>
  <si>
    <t>dctc.mnscu.edu</t>
  </si>
  <si>
    <t>0014T000009DDDU</t>
  </si>
  <si>
    <t>295b4988-0685-4187-aca2-2c532d57a102</t>
  </si>
  <si>
    <t>Morris College</t>
  </si>
  <si>
    <t>MORRIS COLL</t>
  </si>
  <si>
    <t>N. Main St.</t>
  </si>
  <si>
    <t>Sumter</t>
  </si>
  <si>
    <t>morris.edu</t>
  </si>
  <si>
    <t>0014T000009DDdu</t>
  </si>
  <si>
    <t>582a9403-8571-419b-9958-6775a90c2f7f</t>
  </si>
  <si>
    <t>South Central College-North Mankato</t>
  </si>
  <si>
    <t>South Central College - North Mankato</t>
  </si>
  <si>
    <t>SOUTH CENT TECH COLL MANKATO</t>
  </si>
  <si>
    <t>South Central Technical College-Mankato</t>
  </si>
  <si>
    <t>1920 Lee Blvd</t>
  </si>
  <si>
    <t>56003-2504</t>
  </si>
  <si>
    <t>North Mankato</t>
  </si>
  <si>
    <t>BLUE EARTH</t>
  </si>
  <si>
    <t>0014T000009DDDu</t>
  </si>
  <si>
    <t>cc5d99b0-24a2-420f-a62f-05b59118c35b</t>
  </si>
  <si>
    <t>Claflin University</t>
  </si>
  <si>
    <t>CLAFLIN U</t>
  </si>
  <si>
    <t>400 College Ave.</t>
  </si>
  <si>
    <t>29115-4472</t>
  </si>
  <si>
    <t>Orangeburg</t>
  </si>
  <si>
    <t>ORANGEBURG</t>
  </si>
  <si>
    <t>claflin.edu</t>
  </si>
  <si>
    <t>0014T000009DDdV</t>
  </si>
  <si>
    <t>08718307-ada7-4bac-84df-86c075ec40d8</t>
  </si>
  <si>
    <t>Minnesota State University-Mankato</t>
  </si>
  <si>
    <t>MN STATE U MANKATO</t>
  </si>
  <si>
    <t>MANKATO STATE U</t>
  </si>
  <si>
    <t>515 Malin St</t>
  </si>
  <si>
    <t>56001-6079</t>
  </si>
  <si>
    <t>Mankato</t>
  </si>
  <si>
    <t>mnsu.edu</t>
  </si>
  <si>
    <t>0014T000009DDDv</t>
  </si>
  <si>
    <t>1aa7af14-c9d3-470f-bfd7-d60276aa78ef</t>
  </si>
  <si>
    <t>Clemson University</t>
  </si>
  <si>
    <t>CLEMSON U</t>
  </si>
  <si>
    <t>230 Kappa Street</t>
  </si>
  <si>
    <t>29634-0001</t>
  </si>
  <si>
    <t>Clemson</t>
  </si>
  <si>
    <t>clemson.edu</t>
  </si>
  <si>
    <t>0014T000009DDdW</t>
  </si>
  <si>
    <t>cf2806d6-11eb-4c47-bc90-30eac40d3d03</t>
  </si>
  <si>
    <t>Newberry College</t>
  </si>
  <si>
    <t>NEWBERRY COLL</t>
  </si>
  <si>
    <t>2100 College St</t>
  </si>
  <si>
    <t>29108-2197</t>
  </si>
  <si>
    <t>Newberry</t>
  </si>
  <si>
    <t>NEWBERRY</t>
  </si>
  <si>
    <t>newberry.edu</t>
  </si>
  <si>
    <t>0014T000009DDdw</t>
  </si>
  <si>
    <t>9f403a52-2d79-4df4-aeb2-e0515d3f74f8</t>
  </si>
  <si>
    <t>Lake Superior College</t>
  </si>
  <si>
    <t>LSC</t>
  </si>
  <si>
    <t>DULUTH CC &amp; AVTI, LSCC</t>
  </si>
  <si>
    <t>2101 Trinity Rd</t>
  </si>
  <si>
    <t>55811-3399</t>
  </si>
  <si>
    <t>Duluth</t>
  </si>
  <si>
    <t>lsc.mnscu.edu</t>
  </si>
  <si>
    <t>0014T000009DDDX</t>
  </si>
  <si>
    <t>7c4fde26-0573-435f-b7d9-ae2ffc397e66</t>
  </si>
  <si>
    <t>North Greenville University</t>
  </si>
  <si>
    <t>North Greenville University - (Main)</t>
  </si>
  <si>
    <t>NORTH GREENVILLE U</t>
  </si>
  <si>
    <t>NORTH GREENVILLE COLL</t>
  </si>
  <si>
    <t>PO Box 1892</t>
  </si>
  <si>
    <t>29688-1892</t>
  </si>
  <si>
    <t>Tigerville</t>
  </si>
  <si>
    <t>ngu.edu</t>
  </si>
  <si>
    <t>0014T000009DDdx</t>
  </si>
  <si>
    <t>24b78547-c0b6-4b19-8034-5353b87b9559</t>
  </si>
  <si>
    <t>Coker University</t>
  </si>
  <si>
    <t>Coker College</t>
  </si>
  <si>
    <t>Coker</t>
  </si>
  <si>
    <t>EAST COLLEGE AVE</t>
  </si>
  <si>
    <t>Hartsville</t>
  </si>
  <si>
    <t>DARLINGTON</t>
  </si>
  <si>
    <t>coker.edu</t>
  </si>
  <si>
    <t>0014T000009DDdY</t>
  </si>
  <si>
    <t>7b0f9f63-9450-4a2f-8021-1bdae99c4b85</t>
  </si>
  <si>
    <t>Orangeburg Calhoun Technical College</t>
  </si>
  <si>
    <t>OCtech</t>
  </si>
  <si>
    <t>3250 Saint Matthews Rd</t>
  </si>
  <si>
    <t>29118-8299</t>
  </si>
  <si>
    <t>octech.org</t>
  </si>
  <si>
    <t>0014T000009DDdy</t>
  </si>
  <si>
    <t>13a36253-69ac-4b10-a24a-6ef633c9f0bd</t>
  </si>
  <si>
    <t>Columbia International University</t>
  </si>
  <si>
    <t>COLUMBIA INTL U</t>
  </si>
  <si>
    <t>COLUMBIA BIBLE COLL &amp; SEM</t>
  </si>
  <si>
    <t>7435 Monticello Rd</t>
  </si>
  <si>
    <t>29203-1599</t>
  </si>
  <si>
    <t>ciu.edu</t>
  </si>
  <si>
    <t>0014T000009DDdZ</t>
  </si>
  <si>
    <t>f7c83e81-0e01-4c58-bbdd-530b9872d9b6</t>
  </si>
  <si>
    <t>Mesabi Range College</t>
  </si>
  <si>
    <t>MESABI RANGE CMTY COLL VIRGINI</t>
  </si>
  <si>
    <t>Mesabi Range Community College Virgini</t>
  </si>
  <si>
    <t>9TH AVENUE &amp; W CHESTNUT</t>
  </si>
  <si>
    <t>Virginia</t>
  </si>
  <si>
    <t>VIRGINIA</t>
  </si>
  <si>
    <t>mr.mnscu.edu</t>
  </si>
  <si>
    <t>0014T000009DDDz</t>
  </si>
  <si>
    <t>1eec3c69-e8d8-4185-a95f-a61679559a2a</t>
  </si>
  <si>
    <t>Northland Community and Technical College-East Grand Forks</t>
  </si>
  <si>
    <t>Northland Community and Technical College - East Grand Forks</t>
  </si>
  <si>
    <t>NORTHWEST TECH COLL E GRND FRK</t>
  </si>
  <si>
    <t>Northwest Tech Coll E Grnd Frk</t>
  </si>
  <si>
    <t>2022 Central Ave NE</t>
  </si>
  <si>
    <t>56721-2702</t>
  </si>
  <si>
    <t>East Grand Forks</t>
  </si>
  <si>
    <t>northlandcollege.edu</t>
  </si>
  <si>
    <t>0014T000009DDDZ</t>
  </si>
  <si>
    <t>3b1cb27b-8848-40aa-bd74-346156c52b12</t>
  </si>
  <si>
    <t>Piedmont Technical College</t>
  </si>
  <si>
    <t>Piedmont Technical College- Greenwood County (Main)</t>
  </si>
  <si>
    <t>PIEDMONT TECH COLL</t>
  </si>
  <si>
    <t>620 Emerald Rd N</t>
  </si>
  <si>
    <t>29646-9675</t>
  </si>
  <si>
    <t>piedmont.tec.sc.us</t>
  </si>
  <si>
    <t>0014T000009DDdz</t>
  </si>
  <si>
    <t>51667bb4-cbb1-4ece-b36f-d4b36330895d</t>
  </si>
  <si>
    <t>Metropolitan State University-Saint Paul</t>
  </si>
  <si>
    <t>Metropolitan State University - St. Paul</t>
  </si>
  <si>
    <t>METROPOLITAN STATE U ST PAUL</t>
  </si>
  <si>
    <t>Metropolitan State University St. Paul</t>
  </si>
  <si>
    <t>700 7th St E</t>
  </si>
  <si>
    <t>55106-5000</t>
  </si>
  <si>
    <t>metrostate.edu</t>
  </si>
  <si>
    <t>0014T000009DDE0</t>
  </si>
  <si>
    <t>03c90fdd-6e5e-4788-8452-90e5092e2bb8</t>
  </si>
  <si>
    <t>Presbyterian College</t>
  </si>
  <si>
    <t>PC</t>
  </si>
  <si>
    <t>503 S Broad St</t>
  </si>
  <si>
    <t>29325-2998</t>
  </si>
  <si>
    <t>Clinton</t>
  </si>
  <si>
    <t>CLINTON LAURENS</t>
  </si>
  <si>
    <t>presby.edu</t>
  </si>
  <si>
    <t>0014T000009DDe0</t>
  </si>
  <si>
    <t>1caacc6a-f1f4-4050-bc31-928f0e7efb30</t>
  </si>
  <si>
    <t>University of Minnesota-Twin Cities</t>
  </si>
  <si>
    <t>University of Minnesota-Twin Cities (Minneapolis) Main</t>
  </si>
  <si>
    <t>U OF MN MINNEAPOLIS</t>
  </si>
  <si>
    <t>University of Minnesota - Minneapolis</t>
  </si>
  <si>
    <t>100 Church St SE</t>
  </si>
  <si>
    <t>55455-0149</t>
  </si>
  <si>
    <t>umn.edu</t>
  </si>
  <si>
    <t>0014T000009DDE1</t>
  </si>
  <si>
    <t>c6b25a66-1c1c-40b6-ae29-b83861b57dee</t>
  </si>
  <si>
    <t>University of South Carolina Aiken</t>
  </si>
  <si>
    <t>University of South Carolina-Aiken</t>
  </si>
  <si>
    <t>USC Aiken</t>
  </si>
  <si>
    <t>171 University Pky</t>
  </si>
  <si>
    <t>29801-6309</t>
  </si>
  <si>
    <t>usca.sc.edu</t>
  </si>
  <si>
    <t>0014T000009DDe1</t>
  </si>
  <si>
    <t>b424094e-efcc-4b63-9530-b48acb6d0b9d</t>
  </si>
  <si>
    <t>University of Minnesota-Crookston</t>
  </si>
  <si>
    <t>U OF MN CROOKSTON</t>
  </si>
  <si>
    <t>105 SELVIG HALL</t>
  </si>
  <si>
    <t>Crookston</t>
  </si>
  <si>
    <t>crk.umn.edu</t>
  </si>
  <si>
    <t>0014T000009DDE2</t>
  </si>
  <si>
    <t>103a981d-e715-4f08-a0d2-d1b99a1b7a09</t>
  </si>
  <si>
    <t>University of South Carolina Beaufort</t>
  </si>
  <si>
    <t>University of South Carolina-Beaufort</t>
  </si>
  <si>
    <t>USC Beaufort</t>
  </si>
  <si>
    <t>800 Carteret St</t>
  </si>
  <si>
    <t>29902-4602</t>
  </si>
  <si>
    <t>sc.edu</t>
  </si>
  <si>
    <t>0014T000009DDe2</t>
  </si>
  <si>
    <t>fd9333a8-73b2-426c-8ad5-1b54c810a4ff</t>
  </si>
  <si>
    <t>University of South Carolina-Columbia</t>
  </si>
  <si>
    <t>U OF SC COLUMBIA</t>
  </si>
  <si>
    <t>University of South Carolina</t>
  </si>
  <si>
    <t>29208-0001</t>
  </si>
  <si>
    <t>gw.med.sc.edu</t>
  </si>
  <si>
    <t>0014T000009DDe3</t>
  </si>
  <si>
    <t>11496da2-b740-4566-b057-f68011d9bcdd</t>
  </si>
  <si>
    <t>Minneapolis College of Art and Design</t>
  </si>
  <si>
    <t>MCAD</t>
  </si>
  <si>
    <t>2501 Stevens Ave</t>
  </si>
  <si>
    <t>55404-4343</t>
  </si>
  <si>
    <t>mcad.edu</t>
  </si>
  <si>
    <t>0014T000009DDE4</t>
  </si>
  <si>
    <t>2dc15507-1cfe-48bc-a531-ef3f9885ef0a</t>
  </si>
  <si>
    <t>University of South Carolina-Lancaster</t>
  </si>
  <si>
    <t>U OF SC LANCASTER</t>
  </si>
  <si>
    <t>PO Box 889</t>
  </si>
  <si>
    <t>29721-0889</t>
  </si>
  <si>
    <t>0014T000009DDe4</t>
  </si>
  <si>
    <t>fa5a0402-61e1-4488-ab21-89a1e8ff01a2</t>
  </si>
  <si>
    <t>Minneapolis Community and Technical College</t>
  </si>
  <si>
    <t>MINNEAPOLIS CMTY AND TECH COLL</t>
  </si>
  <si>
    <t>Minneapolis Cmty and Tech Coll</t>
  </si>
  <si>
    <t>1501 Hennepin Ave</t>
  </si>
  <si>
    <t>55403-1710</t>
  </si>
  <si>
    <t>mctc.mnscu.edu</t>
  </si>
  <si>
    <t>0014T000009DDE5</t>
  </si>
  <si>
    <t>6e749eba-0dc6-4e43-83d0-2ffa0249c460</t>
  </si>
  <si>
    <t>University of SC - Salkehatchi</t>
  </si>
  <si>
    <t>University of South Carolina-Salkehatchie</t>
  </si>
  <si>
    <t>U OF SC SALKEHATCHIE</t>
  </si>
  <si>
    <t>PO Box 617</t>
  </si>
  <si>
    <t>29810-0617</t>
  </si>
  <si>
    <t>ALLENDALE</t>
  </si>
  <si>
    <t>rcce.sc.edu</t>
  </si>
  <si>
    <t>0014T000009DDe5</t>
  </si>
  <si>
    <t>7a5252df-313d-4325-9318-d4b3153603f4</t>
  </si>
  <si>
    <t>University of South Carolina-Sumter</t>
  </si>
  <si>
    <t>U OF SC SUMTER</t>
  </si>
  <si>
    <t>MILLER ROAD</t>
  </si>
  <si>
    <t>uscsumter.edu</t>
  </si>
  <si>
    <t>0014T000009DDe6</t>
  </si>
  <si>
    <t>69d3ac6c-0bfd-4c3c-8aeb-5c0b0036fb0f</t>
  </si>
  <si>
    <t>Coastal Carolina University</t>
  </si>
  <si>
    <t>PO Box 1954</t>
  </si>
  <si>
    <t>29526-1954</t>
  </si>
  <si>
    <t>coastal.edu</t>
  </si>
  <si>
    <t>0014T000009DDe8</t>
  </si>
  <si>
    <t>3bbf1bdd-82c9-4589-8c83-cb95b5a3e1d3</t>
  </si>
  <si>
    <t>University of Minnesota-Duluth</t>
  </si>
  <si>
    <t>University of Minnesota- Duluth</t>
  </si>
  <si>
    <t>U OF MN DULUTH</t>
  </si>
  <si>
    <t>10 University Dr</t>
  </si>
  <si>
    <t>55812-2496</t>
  </si>
  <si>
    <t>d.umn.edu</t>
  </si>
  <si>
    <t>0014T000009DDE8</t>
  </si>
  <si>
    <t>42621c43-cc28-44b7-b7b4-8542b8583edd</t>
  </si>
  <si>
    <t>South Carolina State University</t>
  </si>
  <si>
    <t>300 College Ave NE</t>
  </si>
  <si>
    <t>29117-0003</t>
  </si>
  <si>
    <t>scsu.edu</t>
  </si>
  <si>
    <t>0014T000009DDe9</t>
  </si>
  <si>
    <t>682f5d6c-21d5-4588-94e2-5fee847df6a2</t>
  </si>
  <si>
    <t>University of Minnesota-Morris</t>
  </si>
  <si>
    <t>U OF MN MORRIS</t>
  </si>
  <si>
    <t>600 E 4th St</t>
  </si>
  <si>
    <t>56267-2132</t>
  </si>
  <si>
    <t>Morris</t>
  </si>
  <si>
    <t>STEVENS</t>
  </si>
  <si>
    <t>mrs.umn.edu</t>
  </si>
  <si>
    <t>0014T000009DDE9</t>
  </si>
  <si>
    <t>1619caec-30a2-42c1-bf71-b18001bdd8b3</t>
  </si>
  <si>
    <t>Minnesota State Community and Technical College-Moorehead</t>
  </si>
  <si>
    <t>Minnesota State Community and Technical College- Moorehead</t>
  </si>
  <si>
    <t>NORTHWEST TECH COLL MOORHEAD</t>
  </si>
  <si>
    <t>Northwest Technical College-Moorhead</t>
  </si>
  <si>
    <t>1900 28th Ave S</t>
  </si>
  <si>
    <t>56560-4899</t>
  </si>
  <si>
    <t>0014T000009DDEA</t>
  </si>
  <si>
    <t>75634567-57f0-47a0-9968-84006c9db55b</t>
  </si>
  <si>
    <t>Saint Cloud State University</t>
  </si>
  <si>
    <t>720 4th Ave S</t>
  </si>
  <si>
    <t>56301-4498</t>
  </si>
  <si>
    <t>Saint Cloud</t>
  </si>
  <si>
    <t>STEARNS</t>
  </si>
  <si>
    <t>stcloudstate.edu</t>
  </si>
  <si>
    <t>0014T000009DDEa</t>
  </si>
  <si>
    <t>University of South Carolina-Upstate-Spartanburg</t>
  </si>
  <si>
    <t>U OF SC SPARTANBURG</t>
  </si>
  <si>
    <t>U of South Carolina - Spartanburg</t>
  </si>
  <si>
    <t>800 University Way</t>
  </si>
  <si>
    <t>29303-4932</t>
  </si>
  <si>
    <t>uscs.edu</t>
  </si>
  <si>
    <t>0014T000009DDeA</t>
  </si>
  <si>
    <t>ad83b4f1-c942-4ae9-9684-b5664b1c90c2</t>
  </si>
  <si>
    <t>Minnesota State University Moorhead</t>
  </si>
  <si>
    <t>MSU Moorhead</t>
  </si>
  <si>
    <t>MOORHEAD STATE U</t>
  </si>
  <si>
    <t>1104 7th Ave S</t>
  </si>
  <si>
    <t>56563-0002</t>
  </si>
  <si>
    <t>MOORHEAD</t>
  </si>
  <si>
    <t>mnstate.edu</t>
  </si>
  <si>
    <t>0014T000009DDEB</t>
  </si>
  <si>
    <t>61247f1a-14f9-47db-86b1-37bbf64148a8</t>
  </si>
  <si>
    <t>Saint Johns University</t>
  </si>
  <si>
    <t>Saint John's</t>
  </si>
  <si>
    <t>1 Abbey Road</t>
  </si>
  <si>
    <t>56321-7000</t>
  </si>
  <si>
    <t>csbsju.edu</t>
  </si>
  <si>
    <t>0014T000009DDEb</t>
  </si>
  <si>
    <t>922f9b34-e772-462f-b5b6-6e01ece5abc4</t>
  </si>
  <si>
    <t>North Hennepin Community College</t>
  </si>
  <si>
    <t>NORTH HENNEPIN CMTY COLL</t>
  </si>
  <si>
    <t>7411 85th Ave N</t>
  </si>
  <si>
    <t>55445-2231</t>
  </si>
  <si>
    <t>nh.cc.mn.us</t>
  </si>
  <si>
    <t>0014T000009DDEC</t>
  </si>
  <si>
    <t>0ac2a9b1-d918-4e5d-b746-e1b54e7bc96a</t>
  </si>
  <si>
    <t>Northern State University</t>
  </si>
  <si>
    <t>NSU</t>
  </si>
  <si>
    <t>1200 S Jay St</t>
  </si>
  <si>
    <t>57401-7198</t>
  </si>
  <si>
    <t>Aberdeen</t>
  </si>
  <si>
    <t>BROWN</t>
  </si>
  <si>
    <t>South Dakota</t>
  </si>
  <si>
    <t>SD</t>
  </si>
  <si>
    <t>northern.edu</t>
  </si>
  <si>
    <t>0014T000009DDec</t>
  </si>
  <si>
    <t>78f98594-e928-4b5d-ac7a-a05ac3ff77b8</t>
  </si>
  <si>
    <t>Oglala Lakota College</t>
  </si>
  <si>
    <t>OGLALA LAKOTA COLL</t>
  </si>
  <si>
    <t>PO Box 490</t>
  </si>
  <si>
    <t>57752-0490</t>
  </si>
  <si>
    <t>Kyle</t>
  </si>
  <si>
    <t>SHANNON</t>
  </si>
  <si>
    <t>olc.edu</t>
  </si>
  <si>
    <t>0014T000009DDed</t>
  </si>
  <si>
    <t>2c05d66d-6624-40ef-bb11-2f2798d45e3b</t>
  </si>
  <si>
    <t>Saint Mary's University of Minnesota</t>
  </si>
  <si>
    <t>ST MARYS U MN</t>
  </si>
  <si>
    <t>St. Mary's University of Minnesota</t>
  </si>
  <si>
    <t>Winona</t>
  </si>
  <si>
    <t>WINONA</t>
  </si>
  <si>
    <t>smumn.edu</t>
  </si>
  <si>
    <t>0014T000009DDEd</t>
  </si>
  <si>
    <t>f1e41e51-ad3e-4b77-880a-4a67a1ee4779</t>
  </si>
  <si>
    <t>Spartanburg Community College-Central</t>
  </si>
  <si>
    <t>Spartanburg Community College- Central (Main)</t>
  </si>
  <si>
    <t>SPARTANBURG TECH COLL</t>
  </si>
  <si>
    <t>Spartanburg Technical College</t>
  </si>
  <si>
    <t>PO Box 4386</t>
  </si>
  <si>
    <t>29305-4386</t>
  </si>
  <si>
    <t>spt.tec.sc.us.</t>
  </si>
  <si>
    <t>0014T000009DDeD</t>
  </si>
  <si>
    <t>6f57b087-8484-4726-b2ca-284e1fab8e67</t>
  </si>
  <si>
    <t>Central Carolina Technical College</t>
  </si>
  <si>
    <t>Central Carolina Technical College- (Main)</t>
  </si>
  <si>
    <t>Central Carolina Tech</t>
  </si>
  <si>
    <t>506 N Guignard Dr</t>
  </si>
  <si>
    <t>29150-2499</t>
  </si>
  <si>
    <t>sum.tec.sc.us</t>
  </si>
  <si>
    <t>0014T000009DDeE</t>
  </si>
  <si>
    <t>58995927-3224-4a2f-9598-49b0c88130c6</t>
  </si>
  <si>
    <t>Presentation College</t>
  </si>
  <si>
    <t>PRESENTATION COLL</t>
  </si>
  <si>
    <t>1500 N Main St</t>
  </si>
  <si>
    <t>57401-1299</t>
  </si>
  <si>
    <t>presentation.edu</t>
  </si>
  <si>
    <t>0014T000009DDee</t>
  </si>
  <si>
    <t>e3cca2b8-2ab7-4ee5-8f52-b44127102d36</t>
  </si>
  <si>
    <t>St Olaf College</t>
  </si>
  <si>
    <t>ST OLAF COLL</t>
  </si>
  <si>
    <t>1500 Saint Olaf Ave</t>
  </si>
  <si>
    <t>55057-1001</t>
  </si>
  <si>
    <t>stolaf.edu</t>
  </si>
  <si>
    <t>0014T000009DDEf</t>
  </si>
  <si>
    <t>3154fffc-0847-40c1-9192-5d58708584d7</t>
  </si>
  <si>
    <t>Tri-County Technical College</t>
  </si>
  <si>
    <t>Tri-County Technical College- Pendleton (Main)</t>
  </si>
  <si>
    <t>TCTC</t>
  </si>
  <si>
    <t>PO Box 587</t>
  </si>
  <si>
    <t>29670-0587</t>
  </si>
  <si>
    <t>Pendleton</t>
  </si>
  <si>
    <t>tricounty.tec.sc.us</t>
  </si>
  <si>
    <t>0014T000009DDeF</t>
  </si>
  <si>
    <t>3a66243a-39f4-4388-a8c1-527bdc5b9367</t>
  </si>
  <si>
    <t>Crown College</t>
  </si>
  <si>
    <t>CROWN COLL MN</t>
  </si>
  <si>
    <t>ST PAUL BIBLE COLL</t>
  </si>
  <si>
    <t>6425 County Road 30</t>
  </si>
  <si>
    <t>55375-4503</t>
  </si>
  <si>
    <t>Saint Bonifacius</t>
  </si>
  <si>
    <t>CARVER</t>
  </si>
  <si>
    <t>crown.edu</t>
  </si>
  <si>
    <t>0014T000009DDEg</t>
  </si>
  <si>
    <t>8ec2031b-2c5d-4c50-ab96-5116ea7398e9</t>
  </si>
  <si>
    <t>Normandale Community College</t>
  </si>
  <si>
    <t>NORMANDALE CMTY COLL</t>
  </si>
  <si>
    <t>9700 France Ave S</t>
  </si>
  <si>
    <t>55431-4399</t>
  </si>
  <si>
    <t>normandale.mnscu.edu</t>
  </si>
  <si>
    <t>0014T000009DDEG</t>
  </si>
  <si>
    <t>ed82393c-c7c9-4c4e-b77d-5811f5a4c96b</t>
  </si>
  <si>
    <t>South Dakota School of Mines and Technology</t>
  </si>
  <si>
    <t>SD Mines</t>
  </si>
  <si>
    <t>501 E Saint Joseph St</t>
  </si>
  <si>
    <t>57701-3995</t>
  </si>
  <si>
    <t>Rapid City</t>
  </si>
  <si>
    <t>PENNINGTON</t>
  </si>
  <si>
    <t>sdsmt.edu</t>
  </si>
  <si>
    <t>0014T000009DDeg</t>
  </si>
  <si>
    <t>7010b0f3-ae68-485f-b1d9-e69b6ed44a8c</t>
  </si>
  <si>
    <t>Trident Technical College</t>
  </si>
  <si>
    <t>Trident Technical College- (Main)</t>
  </si>
  <si>
    <t>TRIDENT TECH COLL</t>
  </si>
  <si>
    <t>PO Box 118067</t>
  </si>
  <si>
    <t>29423-8067</t>
  </si>
  <si>
    <t>tridenttech.org</t>
  </si>
  <si>
    <t>0014T000009DDeG</t>
  </si>
  <si>
    <t>77d2f4fb-950f-4633-989d-963b7151a0a4</t>
  </si>
  <si>
    <t>North Central University</t>
  </si>
  <si>
    <t>NORTH CENTRAL U</t>
  </si>
  <si>
    <t>NORTH CENTRAL BIBLE COLL</t>
  </si>
  <si>
    <t>910 Elliot Ave</t>
  </si>
  <si>
    <t>55404-1391</t>
  </si>
  <si>
    <t>northcentral.edu</t>
  </si>
  <si>
    <t>0014T000009DDEH</t>
  </si>
  <si>
    <t>1d1c54a9-8b4b-4827-9319-c80cca49be79</t>
  </si>
  <si>
    <t>South Dakota State University</t>
  </si>
  <si>
    <t>1 SD State Univ # 2201</t>
  </si>
  <si>
    <t>57007-0001</t>
  </si>
  <si>
    <t>Brookings</t>
  </si>
  <si>
    <t>BROOKINGS</t>
  </si>
  <si>
    <t>sdstate.edu</t>
  </si>
  <si>
    <t>0014T000009DDeh</t>
  </si>
  <si>
    <t>3e285b67-c043-478b-b8d1-2e6c6a7c0832</t>
  </si>
  <si>
    <t>The College of Saint Scholastica</t>
  </si>
  <si>
    <t>COLL OF ST SCHOLASTICA</t>
  </si>
  <si>
    <t>1200 Kenwood Ave</t>
  </si>
  <si>
    <t>55811-4199</t>
  </si>
  <si>
    <t>css.edu</t>
  </si>
  <si>
    <t>0014T000009DDEh</t>
  </si>
  <si>
    <t>ba200b4d-486b-4462-945c-597fa8a8481f</t>
  </si>
  <si>
    <t>Voorhees College</t>
  </si>
  <si>
    <t>VOORHEES COLL</t>
  </si>
  <si>
    <t>Voorhees Road</t>
  </si>
  <si>
    <t>voorhees.edu</t>
  </si>
  <si>
    <t>0014T000009DDeH</t>
  </si>
  <si>
    <t>ffb8932e-1ed0-42b7-9f28-f3f6da06a130</t>
  </si>
  <si>
    <t>Sinte Gleska University</t>
  </si>
  <si>
    <t>SINTE GLESKA U</t>
  </si>
  <si>
    <t>150 E. 2nd St.</t>
  </si>
  <si>
    <t>57555-0105</t>
  </si>
  <si>
    <t>Mission</t>
  </si>
  <si>
    <t>TODD</t>
  </si>
  <si>
    <t>sinte.edu</t>
  </si>
  <si>
    <t>0014T000009DDei</t>
  </si>
  <si>
    <t>0e85e467-2e60-4017-a1e4-a8c2513ec1e4</t>
  </si>
  <si>
    <t>University of St Thomas</t>
  </si>
  <si>
    <t>UST</t>
  </si>
  <si>
    <t>2115 Summit Ave</t>
  </si>
  <si>
    <t>55105-1089</t>
  </si>
  <si>
    <t>tc.umn.edu</t>
  </si>
  <si>
    <t>0014T000009DDEi</t>
  </si>
  <si>
    <t>60558ada-31ba-4e66-8306-b5d4f52d0ab3</t>
  </si>
  <si>
    <t>Northland Community and Technical College-Thief River Falls</t>
  </si>
  <si>
    <t>Northland Community and Technical College - Thief River Falls</t>
  </si>
  <si>
    <t>NORTHLAND CMTY AND TECH COLL</t>
  </si>
  <si>
    <t>Northland Cmty and Tech Coll</t>
  </si>
  <si>
    <t>HIGHWAY 1 EAST</t>
  </si>
  <si>
    <t>Thief River Falls</t>
  </si>
  <si>
    <t>northland.cc.mn.us</t>
  </si>
  <si>
    <t>0014T000009DDEJ</t>
  </si>
  <si>
    <t>eaa1ffef-0bea-437e-b057-547c37ff8eaf</t>
  </si>
  <si>
    <t>University of Sioux Falls</t>
  </si>
  <si>
    <t>U OF SIOUX FALLS</t>
  </si>
  <si>
    <t>SIOUX FALLS COLLEGE</t>
  </si>
  <si>
    <t>1101 W 22nd St</t>
  </si>
  <si>
    <t>57105-1699</t>
  </si>
  <si>
    <t>Sioux Falls</t>
  </si>
  <si>
    <t>MINNEHAHA</t>
  </si>
  <si>
    <t>usiouxfalls.edu</t>
  </si>
  <si>
    <t>0014T000009DDej</t>
  </si>
  <si>
    <t>ebf1bd89-6ef1-4ed7-b9cb-b5184ccc2ee3</t>
  </si>
  <si>
    <t>St Catherine University</t>
  </si>
  <si>
    <t>St. Kate's</t>
  </si>
  <si>
    <t>COLL OF ST CATHERINE</t>
  </si>
  <si>
    <t>2004 Randolph Ave</t>
  </si>
  <si>
    <t>55105-1750</t>
  </si>
  <si>
    <t>stkate.edu</t>
  </si>
  <si>
    <t>0014T000009DDEk</t>
  </si>
  <si>
    <t>9035d1d1-62ca-4bf2-b984-3c89b95fec41</t>
  </si>
  <si>
    <t>Winthrop University</t>
  </si>
  <si>
    <t>WINTHROP U</t>
  </si>
  <si>
    <t>701 Oakland Ave</t>
  </si>
  <si>
    <t>29730-0001</t>
  </si>
  <si>
    <t>Rock Hill</t>
  </si>
  <si>
    <t>winthrop.edu</t>
  </si>
  <si>
    <t>0014T000009DDeK</t>
  </si>
  <si>
    <t>fe4a1fdb-990b-4b6a-97e5-7419aa77c189</t>
  </si>
  <si>
    <t>Southeast Technical Institute</t>
  </si>
  <si>
    <t>SOUTHEAST TECH INST</t>
  </si>
  <si>
    <t>2320 N Career Ave</t>
  </si>
  <si>
    <t>57107-1366</t>
  </si>
  <si>
    <t>sti.tec.sd.us</t>
  </si>
  <si>
    <t>0014T000009DDel</t>
  </si>
  <si>
    <t>b834d539-984d-4af7-8c55-1df21db287a7</t>
  </si>
  <si>
    <t>University of Northwestern-St Paul</t>
  </si>
  <si>
    <t>Northwestern - St Paul</t>
  </si>
  <si>
    <t>NORTHWESTERN COLL MN</t>
  </si>
  <si>
    <t>3003 Snelling Ave N</t>
  </si>
  <si>
    <t>55113-1501</t>
  </si>
  <si>
    <t>nwc.edu</t>
  </si>
  <si>
    <t>0014T000009DDEL</t>
  </si>
  <si>
    <t>76d92f20-317e-458a-866d-39ed1d51cad7</t>
  </si>
  <si>
    <t>Wofford College</t>
  </si>
  <si>
    <t>WOFFORD COLL</t>
  </si>
  <si>
    <t>429 N Church St</t>
  </si>
  <si>
    <t>29303-3663</t>
  </si>
  <si>
    <t>wofford.edu</t>
  </si>
  <si>
    <t>0014T000009DDeL</t>
  </si>
  <si>
    <t>6452b2cc-a6c6-4c9d-b276-8ef6b125c288</t>
  </si>
  <si>
    <t>University of South Dakota</t>
  </si>
  <si>
    <t>414 E Clark St</t>
  </si>
  <si>
    <t>57069-2390</t>
  </si>
  <si>
    <t>Vermillion</t>
  </si>
  <si>
    <t>usd.edu</t>
  </si>
  <si>
    <t>0014T000009DDem</t>
  </si>
  <si>
    <t>859d3e47-d7f0-4dc2-a253-07f5f00506a5</t>
  </si>
  <si>
    <t>York Technical College</t>
  </si>
  <si>
    <t>YORK TECH COLL</t>
  </si>
  <si>
    <t>U S 21 BY-PASS</t>
  </si>
  <si>
    <t>yorktech.com</t>
  </si>
  <si>
    <t>0014T000009DDeM</t>
  </si>
  <si>
    <t>7056c7fb-f8fc-472a-a8f5-23b674504e44</t>
  </si>
  <si>
    <t>Augustana University</t>
  </si>
  <si>
    <t>AUGUSTANA COLL SD</t>
  </si>
  <si>
    <t>2001 S Summit Ave</t>
  </si>
  <si>
    <t>57197-0001</t>
  </si>
  <si>
    <t>ole.augie.edu</t>
  </si>
  <si>
    <t>0014T000009DDeN</t>
  </si>
  <si>
    <t>a1b30490-a025-4198-9c4b-7897ff185a2e</t>
  </si>
  <si>
    <t>Saint Paul College</t>
  </si>
  <si>
    <t>ST PAUL TECHNICAL COLLEGE</t>
  </si>
  <si>
    <t>235 Marshall Ave</t>
  </si>
  <si>
    <t>55102-1800</t>
  </si>
  <si>
    <t>sptc.mnscu.edu</t>
  </si>
  <si>
    <t>0014T000009DDEn</t>
  </si>
  <si>
    <t>449632d2-ae34-4115-9b9d-5dd176cf0035</t>
  </si>
  <si>
    <t>Black Hills State University</t>
  </si>
  <si>
    <t>BHSU</t>
  </si>
  <si>
    <t>1200 University St</t>
  </si>
  <si>
    <t>57799-0002</t>
  </si>
  <si>
    <t>Spearfish</t>
  </si>
  <si>
    <t>bhsu.edu</t>
  </si>
  <si>
    <t>0014T000009DDeO</t>
  </si>
  <si>
    <t>aa957bdd-451f-49fe-9e99-5dab6254a3e4</t>
  </si>
  <si>
    <t>Southwest Minnesota State University</t>
  </si>
  <si>
    <t>SOUTHWEST MN STATE U</t>
  </si>
  <si>
    <t>1501 State St.</t>
  </si>
  <si>
    <t>56258-3306</t>
  </si>
  <si>
    <t>Marshall</t>
  </si>
  <si>
    <t>ssu.southwest.msus.edu</t>
  </si>
  <si>
    <t>0014T000009DDEp</t>
  </si>
  <si>
    <t>f9cbbe00-4799-4066-b108-de350ed7dac6</t>
  </si>
  <si>
    <t>Austin Peay State University</t>
  </si>
  <si>
    <t>Austin Peay State University - Clarksville (Main)</t>
  </si>
  <si>
    <t>AUSTIN PEAY STATE U</t>
  </si>
  <si>
    <t>601 College St</t>
  </si>
  <si>
    <t>37044-0002</t>
  </si>
  <si>
    <t>Clarksville</t>
  </si>
  <si>
    <t>apsu.edu</t>
  </si>
  <si>
    <t>0014T000009DDeq</t>
  </si>
  <si>
    <t>df88c131-329d-452f-8032-b48b20a91b6a</t>
  </si>
  <si>
    <t>Pine Technical &amp; Community College</t>
  </si>
  <si>
    <t>PINE TECH COLL</t>
  </si>
  <si>
    <t>Pine Tech College</t>
  </si>
  <si>
    <t>1100 4th Ave. S.W.</t>
  </si>
  <si>
    <t>55063-1653</t>
  </si>
  <si>
    <t>Pine City</t>
  </si>
  <si>
    <t>PINE</t>
  </si>
  <si>
    <t>ptc.tec.mn.us</t>
  </si>
  <si>
    <t>0014T000009DDEQ</t>
  </si>
  <si>
    <t>2bd4e712-c3df-47f8-8aff-8222f971e1d8</t>
  </si>
  <si>
    <t>Baptist Memorial College of Health Sciences</t>
  </si>
  <si>
    <t>Baptist College of Health Sciences</t>
  </si>
  <si>
    <t>BAPTIST MEMORIAL HOSPITAL SCHOOL OF NURSING</t>
  </si>
  <si>
    <t>999 Monroe Ave</t>
  </si>
  <si>
    <t>38104-3108</t>
  </si>
  <si>
    <t>Memphis</t>
  </si>
  <si>
    <t>bchs.edu</t>
  </si>
  <si>
    <t>0014T000009DDer</t>
  </si>
  <si>
    <t>1fc3870b-4731-4d78-bdaa-ec5bc4869817</t>
  </si>
  <si>
    <t>Belmont University</t>
  </si>
  <si>
    <t>BELMONT U</t>
  </si>
  <si>
    <t>1900 Belmont Blvd</t>
  </si>
  <si>
    <t>37212-3757</t>
  </si>
  <si>
    <t>Nashville</t>
  </si>
  <si>
    <t>DAVIDSON</t>
  </si>
  <si>
    <t>pop.belmont.edu</t>
  </si>
  <si>
    <t>0014T000009DDes</t>
  </si>
  <si>
    <t>e0ecf875-311a-4615-9ffa-f51aeaccc66d</t>
  </si>
  <si>
    <t>Dakota State University</t>
  </si>
  <si>
    <t>Dakota State</t>
  </si>
  <si>
    <t>820 N Washington Ave</t>
  </si>
  <si>
    <t>57042-1735</t>
  </si>
  <si>
    <t>dsu.edu</t>
  </si>
  <si>
    <t>0014T000009DDeS</t>
  </si>
  <si>
    <t>fbf42f2e-75a3-4b18-9701-29d5d15292e1</t>
  </si>
  <si>
    <t>Dakota Wesleyan University</t>
  </si>
  <si>
    <t>DAKOTA WESLEYAN U</t>
  </si>
  <si>
    <t>1200 W University Ave</t>
  </si>
  <si>
    <t>57301-4398</t>
  </si>
  <si>
    <t>Mitchell</t>
  </si>
  <si>
    <t>DAVISON</t>
  </si>
  <si>
    <t>dwu.edu</t>
  </si>
  <si>
    <t>0014T000009DDeT</t>
  </si>
  <si>
    <t>98db55f5-0a60-480d-95fc-5111bf6ced8f</t>
  </si>
  <si>
    <t>Vermilion Community College</t>
  </si>
  <si>
    <t>VERMILION CMTY COLL MN</t>
  </si>
  <si>
    <t>Vermilion Cmty. College of MN</t>
  </si>
  <si>
    <t>1900 E Camp St</t>
  </si>
  <si>
    <t>55731-1996</t>
  </si>
  <si>
    <t>Ely</t>
  </si>
  <si>
    <t>SAINT LOUIS</t>
  </si>
  <si>
    <t>vcc.mnscu.edu</t>
  </si>
  <si>
    <t>0014T000009DDEt</t>
  </si>
  <si>
    <t>7e847252-1fb7-42c4-824d-a113767af344</t>
  </si>
  <si>
    <t>Bryan College-Dayton</t>
  </si>
  <si>
    <t>William Jennings Bryan College</t>
  </si>
  <si>
    <t>555 Bryan Dr.</t>
  </si>
  <si>
    <t>37321-6275</t>
  </si>
  <si>
    <t>Dayton</t>
  </si>
  <si>
    <t>RHEA</t>
  </si>
  <si>
    <t>bryan.edu</t>
  </si>
  <si>
    <t>0014T000009DDeu</t>
  </si>
  <si>
    <t>e72456af-050e-45e0-9fea-52aebb410dad</t>
  </si>
  <si>
    <t>Carson-Newman University</t>
  </si>
  <si>
    <t>CARSON-NEWMAN U</t>
  </si>
  <si>
    <t>CARSON-NEWMAN COLL</t>
  </si>
  <si>
    <t>1634 Russell Ave</t>
  </si>
  <si>
    <t>37760-2204</t>
  </si>
  <si>
    <t>cn.edu</t>
  </si>
  <si>
    <t>0014T000009DDev</t>
  </si>
  <si>
    <t>5efafac5-8568-471c-b7d2-016d9ac0cacf</t>
  </si>
  <si>
    <t>Chattanooga State Community College</t>
  </si>
  <si>
    <t>Chattanooga State Community College- (Main)</t>
  </si>
  <si>
    <t>CHATTANOOGA ST TECH CMTY COLL</t>
  </si>
  <si>
    <t>Chattanooga State Tech &amp; Community Coll.</t>
  </si>
  <si>
    <t>4501 Amnicola Hwy</t>
  </si>
  <si>
    <t>37406-1018</t>
  </si>
  <si>
    <t>Chattanooga</t>
  </si>
  <si>
    <t>HAMILTON</t>
  </si>
  <si>
    <t>cstcc.cc.tn.us</t>
  </si>
  <si>
    <t>0014T000009DDew</t>
  </si>
  <si>
    <t>5d33cc6a-2639-454e-a651-e6a692d76bed</t>
  </si>
  <si>
    <t>Lake Area Technical Institute</t>
  </si>
  <si>
    <t>LATI</t>
  </si>
  <si>
    <t>230 11th St NE</t>
  </si>
  <si>
    <t>57201-2869</t>
  </si>
  <si>
    <t>Watertown</t>
  </si>
  <si>
    <t>CODINGTON</t>
  </si>
  <si>
    <t>lakeareatech.edu</t>
  </si>
  <si>
    <t>0014T000009DDeW</t>
  </si>
  <si>
    <t>4ceebbff-81f9-4eda-8c9d-204353e5327c</t>
  </si>
  <si>
    <t>Rochester Community and Technical College</t>
  </si>
  <si>
    <t>ROCHESTER CMTY AND TECH COLL</t>
  </si>
  <si>
    <t>Rochester Community and Technical Coll.</t>
  </si>
  <si>
    <t>851 30th Ave SE</t>
  </si>
  <si>
    <t>55904-4915</t>
  </si>
  <si>
    <t>OLMSTED</t>
  </si>
  <si>
    <t>roch.edu</t>
  </si>
  <si>
    <t>0014T000009DDEW</t>
  </si>
  <si>
    <t>a33b3c8f-4670-4641-8f2f-23a351e9bdf0</t>
  </si>
  <si>
    <t>Christian Brothers University</t>
  </si>
  <si>
    <t>650 E Parkway S</t>
  </si>
  <si>
    <t>38104-5568</t>
  </si>
  <si>
    <t>cbu.edu</t>
  </si>
  <si>
    <t>0014T000009DDex</t>
  </si>
  <si>
    <t>0517baf0-33cf-44b1-b4cd-e33059232248</t>
  </si>
  <si>
    <t>College of Saint Benedict</t>
  </si>
  <si>
    <t>Saint Benedict</t>
  </si>
  <si>
    <t>37 College Ave S</t>
  </si>
  <si>
    <t>56374-2099</t>
  </si>
  <si>
    <t>Saint Joseph</t>
  </si>
  <si>
    <t>0014T000009DDEX</t>
  </si>
  <si>
    <t>e8a1c7f2-5aea-473e-a99e-d5e10d66e583</t>
  </si>
  <si>
    <t>Mitchell Technical Institute</t>
  </si>
  <si>
    <t>MITCHELL TECH INST</t>
  </si>
  <si>
    <t>821 N Capital St</t>
  </si>
  <si>
    <t>57301-2002</t>
  </si>
  <si>
    <t>mti.tec.sd.us</t>
  </si>
  <si>
    <t>0014T000009DDeX</t>
  </si>
  <si>
    <t>10dbec70-9bd6-4b4d-b0d9-998c72b181eb</t>
  </si>
  <si>
    <t>Ridgewater College - Willmar</t>
  </si>
  <si>
    <t>Ridgewater College - Wilmar</t>
  </si>
  <si>
    <t>RIDGEWATER COLL WILLMAR</t>
  </si>
  <si>
    <t>P.O. Box 1097</t>
  </si>
  <si>
    <t>56201-1097</t>
  </si>
  <si>
    <t>Willmar</t>
  </si>
  <si>
    <t>KANDIYOHI</t>
  </si>
  <si>
    <t>0014T000009DDEx</t>
  </si>
  <si>
    <t>b49d0dc0-fc8f-42dc-ba28-7ef2a5972a4b</t>
  </si>
  <si>
    <t>Mount Marty College</t>
  </si>
  <si>
    <t>MT MARTY COLL</t>
  </si>
  <si>
    <t>1105 W 8th St</t>
  </si>
  <si>
    <t>57078-3724</t>
  </si>
  <si>
    <t>Yankton</t>
  </si>
  <si>
    <t>YANKTON</t>
  </si>
  <si>
    <t>mtmc.edu</t>
  </si>
  <si>
    <t>0014T000009DDeY</t>
  </si>
  <si>
    <t>b660e8dd-32c4-4755-97d5-12b64740ed7c</t>
  </si>
  <si>
    <t>St Cloud Technical and Community College</t>
  </si>
  <si>
    <t>St Cloud Tech</t>
  </si>
  <si>
    <t>1540 Northway Dr</t>
  </si>
  <si>
    <t>56303-1254</t>
  </si>
  <si>
    <t>sctcweb.tec.mn.us</t>
  </si>
  <si>
    <t>0014T000009DDEY</t>
  </si>
  <si>
    <t>e4acd5d3-421e-47f8-a451-f304957044f4</t>
  </si>
  <si>
    <t>Cleveland State Community College</t>
  </si>
  <si>
    <t>Cleveland State Community College - (Main)</t>
  </si>
  <si>
    <t>CLEVELAND STATE CMTY COLL</t>
  </si>
  <si>
    <t>PO Box 3570</t>
  </si>
  <si>
    <t>37320-3570</t>
  </si>
  <si>
    <t>BRADLEY</t>
  </si>
  <si>
    <t>clscc.cc.tn.us</t>
  </si>
  <si>
    <t>0014T000009DDez</t>
  </si>
  <si>
    <t>1cea1528-f5dd-4a57-bd33-8ff18766b092</t>
  </si>
  <si>
    <t>Minnesota State College Southeast</t>
  </si>
  <si>
    <t>Winona Technical College</t>
  </si>
  <si>
    <t>MN STATE COLL SOUTHEAST TECH WINONA</t>
  </si>
  <si>
    <t>1250 Homer Rd Ste 200</t>
  </si>
  <si>
    <t>55987-6830</t>
  </si>
  <si>
    <t>southeasttech.mnscu.edu</t>
  </si>
  <si>
    <t>0014T000009DDEz</t>
  </si>
  <si>
    <t>eb077b01-fde3-4f62-a78d-d2d05e93ac80</t>
  </si>
  <si>
    <t>Columbia State Community College</t>
  </si>
  <si>
    <t>Columbia State Community College- Columbia (Main)</t>
  </si>
  <si>
    <t>Columbia State</t>
  </si>
  <si>
    <t>1665 Hampshire Pike</t>
  </si>
  <si>
    <t>38401-5653</t>
  </si>
  <si>
    <t>MAURY</t>
  </si>
  <si>
    <t>coscc.cc.tn.us</t>
  </si>
  <si>
    <t>0014T000009DDf0</t>
  </si>
  <si>
    <t>206e39b9-5e0c-4ed0-844c-78c4531d994e</t>
  </si>
  <si>
    <t>Winona State University</t>
  </si>
  <si>
    <t>Winona State University - Winona</t>
  </si>
  <si>
    <t>WINONA STATE U</t>
  </si>
  <si>
    <t>151 W Sanborn St</t>
  </si>
  <si>
    <t>55987-3288</t>
  </si>
  <si>
    <t>winona.edu</t>
  </si>
  <si>
    <t>0014T000009DDF0</t>
  </si>
  <si>
    <t>bfa312d2-8578-4db1-95ad-577c2e67b7b5</t>
  </si>
  <si>
    <t>Mitchell Hamline School of Law</t>
  </si>
  <si>
    <t>WILLIAM MITCHELL COLL OF LAW</t>
  </si>
  <si>
    <t>William Mitchell College of Law</t>
  </si>
  <si>
    <t>875 Summit Ave</t>
  </si>
  <si>
    <t>55105-3076</t>
  </si>
  <si>
    <t>wmitchell.edu</t>
  </si>
  <si>
    <t>0014T000009DDF1</t>
  </si>
  <si>
    <t>cf1c9b7c-6d87-4397-9e7e-afe28c8980e9</t>
  </si>
  <si>
    <t>Minnesota West Community and Technical College-Worthington</t>
  </si>
  <si>
    <t>Minnesota West Community and Technical College- Worthington</t>
  </si>
  <si>
    <t>MN WEST CMTY TECH COLL WORTHIN</t>
  </si>
  <si>
    <t>MN West Cmty and Tech Coll Wor</t>
  </si>
  <si>
    <t>1450 Collegeway</t>
  </si>
  <si>
    <t>56187-3024</t>
  </si>
  <si>
    <t>Worthington</t>
  </si>
  <si>
    <t>WORTHINGTON</t>
  </si>
  <si>
    <t>0014T000009DDF2</t>
  </si>
  <si>
    <t>07ca03ee-d903-4ed2-8472-63799eebf43c</t>
  </si>
  <si>
    <t>Cumberland University</t>
  </si>
  <si>
    <t>CU</t>
  </si>
  <si>
    <t>S GREENWOOD ST</t>
  </si>
  <si>
    <t>WILSON</t>
  </si>
  <si>
    <t>cumberland.edu</t>
  </si>
  <si>
    <t>0014T000009DDf3</t>
  </si>
  <si>
    <t>5e662099-c217-4e4b-aeb6-4576ab29a115</t>
  </si>
  <si>
    <t>Alcorn State University</t>
  </si>
  <si>
    <t>Alcorn State University - (Main)</t>
  </si>
  <si>
    <t>ALCORN STATE U</t>
  </si>
  <si>
    <t>PO BOX 359</t>
  </si>
  <si>
    <t>Lorman</t>
  </si>
  <si>
    <t>CLAIBORNE</t>
  </si>
  <si>
    <t>Mississippi</t>
  </si>
  <si>
    <t>MS</t>
  </si>
  <si>
    <t>alcorn.edu</t>
  </si>
  <si>
    <t>0014T000009DDF4</t>
  </si>
  <si>
    <t>1b638998-16a7-4c97-8e30-61444ea8f98c</t>
  </si>
  <si>
    <t>Lipscomb University</t>
  </si>
  <si>
    <t>Lipscomb</t>
  </si>
  <si>
    <t>3901 Granny White Pike</t>
  </si>
  <si>
    <t>37204-3903</t>
  </si>
  <si>
    <t>lipscomb.edu</t>
  </si>
  <si>
    <t>0014T000009DDf4</t>
  </si>
  <si>
    <t>919ebb08-6280-41f5-b891-0a365798d64e</t>
  </si>
  <si>
    <t>Belhaven University</t>
  </si>
  <si>
    <t>BELHAVEN U</t>
  </si>
  <si>
    <t>BELHAVEN COLL</t>
  </si>
  <si>
    <t>1500 Peachtree St</t>
  </si>
  <si>
    <t>39202-1789</t>
  </si>
  <si>
    <t>HINDS</t>
  </si>
  <si>
    <t>belhaven.edu</t>
  </si>
  <si>
    <t>0014T000009DDF5</t>
  </si>
  <si>
    <t>5da66f2e-09e8-47d7-8404-ad672c1ff38f</t>
  </si>
  <si>
    <t>Dyersburg State Community College</t>
  </si>
  <si>
    <t>DSCC</t>
  </si>
  <si>
    <t>1516 Lake Road</t>
  </si>
  <si>
    <t>38024-2466</t>
  </si>
  <si>
    <t>Dyersburg</t>
  </si>
  <si>
    <t>DYER</t>
  </si>
  <si>
    <t>dscc.cc.tn.us</t>
  </si>
  <si>
    <t>0014T000009DDf6</t>
  </si>
  <si>
    <t>c6940f71-835b-4295-8ef5-0ce9d704ac3e</t>
  </si>
  <si>
    <t>Coahoma Community College</t>
  </si>
  <si>
    <t>COAHOMA CMTY COLL</t>
  </si>
  <si>
    <t>RR 1 Box 616</t>
  </si>
  <si>
    <t>38614-9801</t>
  </si>
  <si>
    <t>Clarksdale</t>
  </si>
  <si>
    <t>COAHOMA</t>
  </si>
  <si>
    <t>ccc.cc.ms.us</t>
  </si>
  <si>
    <t>0014T000009DDF7</t>
  </si>
  <si>
    <t>d36f8e39-c5e2-409b-a6c7-b31763ab4a15</t>
  </si>
  <si>
    <t>East Tennessee State University</t>
  </si>
  <si>
    <t>ETSU</t>
  </si>
  <si>
    <t>1 E. TN State University</t>
  </si>
  <si>
    <t>37614-0250</t>
  </si>
  <si>
    <t>Johnson City</t>
  </si>
  <si>
    <t>CARTER</t>
  </si>
  <si>
    <t>etsu.edu</t>
  </si>
  <si>
    <t>0014T000009DDf8</t>
  </si>
  <si>
    <t>2102be60-fa0e-4062-9e30-68457bab13f2</t>
  </si>
  <si>
    <t>Fisk University</t>
  </si>
  <si>
    <t>FISK U</t>
  </si>
  <si>
    <t>1000 17th Ave N</t>
  </si>
  <si>
    <t>37208-3051</t>
  </si>
  <si>
    <t>fisk.edu</t>
  </si>
  <si>
    <t>0014T000009DDfA</t>
  </si>
  <si>
    <t>5ae30e45-e0c0-46c7-9099-a365deffb615</t>
  </si>
  <si>
    <t>Mississippi State University</t>
  </si>
  <si>
    <t>Mississippi State University - Starkville (Main)</t>
  </si>
  <si>
    <t>MS STATE U</t>
  </si>
  <si>
    <t>Mississippi State</t>
  </si>
  <si>
    <t>OKTIBBEHA</t>
  </si>
  <si>
    <t>msstate.edu</t>
  </si>
  <si>
    <t>0014T000009DDFa</t>
  </si>
  <si>
    <t>a1fc57c0-59f0-44df-9f1e-1fc6a3b2b9b3</t>
  </si>
  <si>
    <t>Copiah-Lincoln Community College</t>
  </si>
  <si>
    <t>Copiah-Lincoln Community College- Wesson (Main)</t>
  </si>
  <si>
    <t>COPIAH-LINCOLN CMTY COLL</t>
  </si>
  <si>
    <t>PO Box 457</t>
  </si>
  <si>
    <t>39191-0457</t>
  </si>
  <si>
    <t>Wesson</t>
  </si>
  <si>
    <t>COPIAH</t>
  </si>
  <si>
    <t>colin.cc.ms.us</t>
  </si>
  <si>
    <t>0014T000009DDFB</t>
  </si>
  <si>
    <t>b0040ebd-3c0d-4d46-ace2-48d07167cf2b</t>
  </si>
  <si>
    <t>Middle Tennessee State University</t>
  </si>
  <si>
    <t>MIDDLE TN STATE U</t>
  </si>
  <si>
    <t>1301 E Main St</t>
  </si>
  <si>
    <t>37132-0001</t>
  </si>
  <si>
    <t>Murfreesboro</t>
  </si>
  <si>
    <t>RUTHERFORD</t>
  </si>
  <si>
    <t>mtsu.edu</t>
  </si>
  <si>
    <t>0014T000009DDfb</t>
  </si>
  <si>
    <t>278d4ff4-763a-474c-86a1-d95001155786</t>
  </si>
  <si>
    <t>Delta State University</t>
  </si>
  <si>
    <t>DELTA STATE U</t>
  </si>
  <si>
    <t>HWY 8</t>
  </si>
  <si>
    <t>BOLIVAR</t>
  </si>
  <si>
    <t>deltast.edu</t>
  </si>
  <si>
    <t>0014T000009DDFC</t>
  </si>
  <si>
    <t>e24e8ad4-004f-4cb5-8688-5120dcb3dc2e</t>
  </si>
  <si>
    <t>Freed-Hardeman University</t>
  </si>
  <si>
    <t>FREED-HARDEMAN U</t>
  </si>
  <si>
    <t>158 E Main St</t>
  </si>
  <si>
    <t>38340-2398</t>
  </si>
  <si>
    <t>fhu.edu</t>
  </si>
  <si>
    <t>0014T000009DDfC</t>
  </si>
  <si>
    <t>abe9c299-5e8c-4fc0-b6b4-dce979bd0d4e</t>
  </si>
  <si>
    <t>Milligan University</t>
  </si>
  <si>
    <t>Milligan College</t>
  </si>
  <si>
    <t>MILLIGAN COLL</t>
  </si>
  <si>
    <t>1 Milligan College</t>
  </si>
  <si>
    <t>37682-4001</t>
  </si>
  <si>
    <t>milligan.edu</t>
  </si>
  <si>
    <t>0014T000009DDfc</t>
  </si>
  <si>
    <t>f10a8da7-6000-44ff-9b53-fbcfeab5b5d2</t>
  </si>
  <si>
    <t>Northeast Mississippi Community College</t>
  </si>
  <si>
    <t>Northeast Mississippi Community College- Booneville (Main)</t>
  </si>
  <si>
    <t>NORTHEAST MS CMTY COLL</t>
  </si>
  <si>
    <t>CUNNINGHAM BOULEVARD</t>
  </si>
  <si>
    <t>Booneville</t>
  </si>
  <si>
    <t>PRENTISS</t>
  </si>
  <si>
    <t>necc.cc.ms.us</t>
  </si>
  <si>
    <t>0014T000009DDFc</t>
  </si>
  <si>
    <t>8a9e92d2-6519-4917-bfce-8ee9fdf5ad1f</t>
  </si>
  <si>
    <t>East Central Community College</t>
  </si>
  <si>
    <t>EAST CENTRAL CMTY COLL</t>
  </si>
  <si>
    <t>NEWTON</t>
  </si>
  <si>
    <t>eccc.cc.ms.us</t>
  </si>
  <si>
    <t>0014T000009DDFD</t>
  </si>
  <si>
    <t>178aa9f5-28b0-433b-9090-d487a95e9a6b</t>
  </si>
  <si>
    <t>Northwest Mississippi Community College</t>
  </si>
  <si>
    <t>NWCC</t>
  </si>
  <si>
    <t>HIGHWAY 51 NORTH</t>
  </si>
  <si>
    <t>Senatobia</t>
  </si>
  <si>
    <t>TATE</t>
  </si>
  <si>
    <t>nwcc.cc.ms.us</t>
  </si>
  <si>
    <t>0014T000009DDFd</t>
  </si>
  <si>
    <t>6bbfd9d7-269a-4eb7-b8a2-a1c49686788e</t>
  </si>
  <si>
    <t>East Mississippi Community College</t>
  </si>
  <si>
    <t>East Mississippi Community College - Scooba (Main)</t>
  </si>
  <si>
    <t>EMCC</t>
  </si>
  <si>
    <t>PO Box 158</t>
  </si>
  <si>
    <t>39358-0158</t>
  </si>
  <si>
    <t>Scooba</t>
  </si>
  <si>
    <t>KEMPER</t>
  </si>
  <si>
    <t>emcc.cc.ms.us</t>
  </si>
  <si>
    <t>0014T000009DDFE</t>
  </si>
  <si>
    <t>a2ef27c4-0566-4595-b0b6-1279ca4e6279</t>
  </si>
  <si>
    <t>Pearl River Community College</t>
  </si>
  <si>
    <t>PEARL RIVER CMTY COLL POPLARVL</t>
  </si>
  <si>
    <t>Pearl River Community Coll. Poplarville</t>
  </si>
  <si>
    <t>STATION A</t>
  </si>
  <si>
    <t>Poplarville</t>
  </si>
  <si>
    <t>PEARL RIVER</t>
  </si>
  <si>
    <t>prcc.cc.ms.us</t>
  </si>
  <si>
    <t>0014T000009DDFe</t>
  </si>
  <si>
    <t>bdef331d-07da-4f11-af40-4661a2344a0b</t>
  </si>
  <si>
    <t>Motlow State Community College</t>
  </si>
  <si>
    <t>Motlow State Community College- Smyrna (Main)</t>
  </si>
  <si>
    <t>MSCC</t>
  </si>
  <si>
    <t>P.O. Box 88100</t>
  </si>
  <si>
    <t>37388-8100</t>
  </si>
  <si>
    <t>Tullahoma</t>
  </si>
  <si>
    <t>MOORE</t>
  </si>
  <si>
    <t>mscc.cc.tn.us</t>
  </si>
  <si>
    <t>0014T000009DDff</t>
  </si>
  <si>
    <t>142f0ac3-e51f-45f0-8eda-1685f50adfb9</t>
  </si>
  <si>
    <t>Jackson State Community College</t>
  </si>
  <si>
    <t>Jackson State Community College (Main)</t>
  </si>
  <si>
    <t>JSCC</t>
  </si>
  <si>
    <t>2046 N Parkway</t>
  </si>
  <si>
    <t>38301-3797</t>
  </si>
  <si>
    <t>jscc.cc.tn.us</t>
  </si>
  <si>
    <t>0014T000009DDfG</t>
  </si>
  <si>
    <t>e9ff2876-634d-4f1e-a2a1-428e19d6c497</t>
  </si>
  <si>
    <t>Hinds Community College-Raymond Campus</t>
  </si>
  <si>
    <t>Hinds Community College- Rankin</t>
  </si>
  <si>
    <t>HINDS CMTY COLL RAYMOND</t>
  </si>
  <si>
    <t>Raymond</t>
  </si>
  <si>
    <t>hinds.cc.ms.us</t>
  </si>
  <si>
    <t>0014T000009DDFH</t>
  </si>
  <si>
    <t>fa6a90cb-2073-4052-858c-bff76b737f42</t>
  </si>
  <si>
    <t>Rust College</t>
  </si>
  <si>
    <t>RUST COLL</t>
  </si>
  <si>
    <t>150 Rust Ave</t>
  </si>
  <si>
    <t>38635-2328</t>
  </si>
  <si>
    <t>Holly Springs</t>
  </si>
  <si>
    <t>rustcollege.edu</t>
  </si>
  <si>
    <t>0014T000009DDFh</t>
  </si>
  <si>
    <t>f1516a65-ff8e-48e3-8b7c-67d7883483ba</t>
  </si>
  <si>
    <t>Johnson University - Tennessee</t>
  </si>
  <si>
    <t>Johnson University</t>
  </si>
  <si>
    <t>JOHNSON U TN</t>
  </si>
  <si>
    <t>JOHNSON BIBLE COLL</t>
  </si>
  <si>
    <t>PO Box 777001</t>
  </si>
  <si>
    <t>37998-5001</t>
  </si>
  <si>
    <t>johnsonu.edu</t>
  </si>
  <si>
    <t>0014T000009DDfI</t>
  </si>
  <si>
    <t>aa46629f-0f06-493c-abe3-0b2dbe69bd4d</t>
  </si>
  <si>
    <t>Nashville State Community College</t>
  </si>
  <si>
    <t>Nashville State Community College- (Main)</t>
  </si>
  <si>
    <t>NASHVILLE STATE CMTY COLL</t>
  </si>
  <si>
    <t>NASHVILLE STATE TECH INST</t>
  </si>
  <si>
    <t>120 White Bridge Pike</t>
  </si>
  <si>
    <t>37209-4515</t>
  </si>
  <si>
    <t>nscc.edu</t>
  </si>
  <si>
    <t>0014T000009DDfi</t>
  </si>
  <si>
    <t>ed617a41-d883-4947-8baf-c6988ae14ef1</t>
  </si>
  <si>
    <t>King University of Tennessee</t>
  </si>
  <si>
    <t>King University</t>
  </si>
  <si>
    <t>KING U TN</t>
  </si>
  <si>
    <t>KING COLL TN</t>
  </si>
  <si>
    <t>1350 King College Rd</t>
  </si>
  <si>
    <t>37620-2632</t>
  </si>
  <si>
    <t>SULLIVAN</t>
  </si>
  <si>
    <t>king.edu</t>
  </si>
  <si>
    <t>0014T000009DDfJ</t>
  </si>
  <si>
    <t>6bc91cee-a6d9-4d58-bcca-255258737faa</t>
  </si>
  <si>
    <t>Southwest Mississippi Community College</t>
  </si>
  <si>
    <t>Summit</t>
  </si>
  <si>
    <t>smcc.cc.ms.us</t>
  </si>
  <si>
    <t>0014T000009DDFj</t>
  </si>
  <si>
    <t>17af176e-04ef-49cc-8d77-76d9379848dc</t>
  </si>
  <si>
    <t>Holmes Community College</t>
  </si>
  <si>
    <t>HOLMES CMTY COLL</t>
  </si>
  <si>
    <t>Holmes Commr College</t>
  </si>
  <si>
    <t>HILL STREET</t>
  </si>
  <si>
    <t>Goodman</t>
  </si>
  <si>
    <t>HOLMES</t>
  </si>
  <si>
    <t>holmes.cc.ms.us</t>
  </si>
  <si>
    <t>0014T000009DDFK</t>
  </si>
  <si>
    <t>fa459968-0fa7-4c26-9e5d-e386ba470789</t>
  </si>
  <si>
    <t>University of Southern Mississippi</t>
  </si>
  <si>
    <t>University of Southern Mississippi - Hattiesburg (Main)</t>
  </si>
  <si>
    <t>U OF SOUTHERN MS</t>
  </si>
  <si>
    <t>118 College Dr.</t>
  </si>
  <si>
    <t>39403-0001</t>
  </si>
  <si>
    <t>Hattiesburg</t>
  </si>
  <si>
    <t>FORREST</t>
  </si>
  <si>
    <t>usm.edu</t>
  </si>
  <si>
    <t>0014T000009DDFk</t>
  </si>
  <si>
    <t>9bc2a5cd-88c7-4974-90a0-525f2a68b22b</t>
  </si>
  <si>
    <t>Itawamba Community College</t>
  </si>
  <si>
    <t>602 W Hill St</t>
  </si>
  <si>
    <t>38843-1022</t>
  </si>
  <si>
    <t>Fulton</t>
  </si>
  <si>
    <t>ITAWAMBA</t>
  </si>
  <si>
    <t>icc.cc.ms.us</t>
  </si>
  <si>
    <t>0014T000009DDFL</t>
  </si>
  <si>
    <t>b18da613-89ea-4c95-80ba-93cc12b9d90e</t>
  </si>
  <si>
    <t>Tougaloo College</t>
  </si>
  <si>
    <t>TOUGALOO COLL</t>
  </si>
  <si>
    <t>P.O. Box</t>
  </si>
  <si>
    <t>Tougaloo</t>
  </si>
  <si>
    <t>tougaloo.edu</t>
  </si>
  <si>
    <t>0014T000009DDFl</t>
  </si>
  <si>
    <t>e10df22d-6b00-48bc-9bdd-9d0bd4dd9858</t>
  </si>
  <si>
    <t>Jackson State University</t>
  </si>
  <si>
    <t>JACKSON STATE U</t>
  </si>
  <si>
    <t>1440 J R Lynch St</t>
  </si>
  <si>
    <t>39217-0001</t>
  </si>
  <si>
    <t>jsums.edu</t>
  </si>
  <si>
    <t>0014T000009DDFN</t>
  </si>
  <si>
    <t>971bb60c-86cb-4710-aa02-b4347599cde1</t>
  </si>
  <si>
    <t>Lane College</t>
  </si>
  <si>
    <t>LANE COLL</t>
  </si>
  <si>
    <t>545 Lane Ave</t>
  </si>
  <si>
    <t>38301-4598</t>
  </si>
  <si>
    <t>lanecollege.edu</t>
  </si>
  <si>
    <t>0014T000009DDfN</t>
  </si>
  <si>
    <t>166e8127-70ef-43ea-b675-38f1b5da1ffd</t>
  </si>
  <si>
    <t>Rhodes College</t>
  </si>
  <si>
    <t>Rhodes College of Tennessee</t>
  </si>
  <si>
    <t>SOUTHWESTERN AT MEMPHIS</t>
  </si>
  <si>
    <t>2000 N Parkway</t>
  </si>
  <si>
    <t>38112-1624</t>
  </si>
  <si>
    <t>MEMPHIS</t>
  </si>
  <si>
    <t>rhodes.edu</t>
  </si>
  <si>
    <t>0014T000009DDfn</t>
  </si>
  <si>
    <t>7a12385a-67d4-4fed-a737-467379637a69</t>
  </si>
  <si>
    <t>Jones County Junior College</t>
  </si>
  <si>
    <t>JONES CO JR COLL</t>
  </si>
  <si>
    <t>FRONT ST</t>
  </si>
  <si>
    <t>Ellisville</t>
  </si>
  <si>
    <t>JONES</t>
  </si>
  <si>
    <t>jcjc.cc.ms.us</t>
  </si>
  <si>
    <t>0014T000009DDFO</t>
  </si>
  <si>
    <t>d06c8bd4-d9ff-4e88-a3a8-8ebf9672d8cd</t>
  </si>
  <si>
    <t>Le Moyne-Owen College</t>
  </si>
  <si>
    <t>LE MOYNE-OWEN COLL</t>
  </si>
  <si>
    <t>807 Walker Ave</t>
  </si>
  <si>
    <t>38126-6595</t>
  </si>
  <si>
    <t>lemoyne-owen.edu</t>
  </si>
  <si>
    <t>0014T000009DDfO</t>
  </si>
  <si>
    <t>8791b752-11be-43f3-aea3-cfc8602dfc27</t>
  </si>
  <si>
    <t>William Carey University</t>
  </si>
  <si>
    <t>WILLIAM CAREY COLL MAIN</t>
  </si>
  <si>
    <t>William Carey College</t>
  </si>
  <si>
    <t>498 Tuscan Ave</t>
  </si>
  <si>
    <t>39401-5461</t>
  </si>
  <si>
    <t>wmcarey.edu</t>
  </si>
  <si>
    <t>0014T000009DDFo</t>
  </si>
  <si>
    <t>f4c16cdb-6f91-46dd-8b5a-6545a6cf29e5</t>
  </si>
  <si>
    <t>Lee University</t>
  </si>
  <si>
    <t>LEE U TN</t>
  </si>
  <si>
    <t>1120 N Ocoee St</t>
  </si>
  <si>
    <t>37311-4475</t>
  </si>
  <si>
    <t>leeuniversity.edu</t>
  </si>
  <si>
    <t>0014T000009DDfP</t>
  </si>
  <si>
    <t>d0a08342-e734-40d8-8cbc-7f0d283f312b</t>
  </si>
  <si>
    <t>Roane State Community College</t>
  </si>
  <si>
    <t>Roane State Community College (Main)</t>
  </si>
  <si>
    <t>ROANE STATE CMTY COLL HARRIMAN</t>
  </si>
  <si>
    <t>Roane State Cmty. Coll. - Harriman</t>
  </si>
  <si>
    <t>PATTON LANE</t>
  </si>
  <si>
    <t>Harriman</t>
  </si>
  <si>
    <t>ROANE</t>
  </si>
  <si>
    <t>rscc.cc.tn.us</t>
  </si>
  <si>
    <t>0014T000009DDfp</t>
  </si>
  <si>
    <t>d0013bac-baf3-4a2c-b299-d4d36f5861cf</t>
  </si>
  <si>
    <t>Lincoln Memorial University</t>
  </si>
  <si>
    <t>LMU</t>
  </si>
  <si>
    <t>CUMBERLAND GAP PKWY</t>
  </si>
  <si>
    <t>Harrogate</t>
  </si>
  <si>
    <t>lmunet.edu</t>
  </si>
  <si>
    <t>0014T000009DDfQ</t>
  </si>
  <si>
    <t>495cad3a-38b2-4ed6-b990-298f4a0c8346</t>
  </si>
  <si>
    <t>Martin Methodist College</t>
  </si>
  <si>
    <t>MARTIN METHODIST COLL</t>
  </si>
  <si>
    <t>433 W Madison St</t>
  </si>
  <si>
    <t>38478-2799</t>
  </si>
  <si>
    <t>Pulaski</t>
  </si>
  <si>
    <t>GILES</t>
  </si>
  <si>
    <t>martinmethodist.edu</t>
  </si>
  <si>
    <t>0014T000009DDfR</t>
  </si>
  <si>
    <t>e2232069-3a97-4bf6-be2c-38097e088211</t>
  </si>
  <si>
    <t>Meridian Community College</t>
  </si>
  <si>
    <t>MCC</t>
  </si>
  <si>
    <t>5500 Highway 19 N.</t>
  </si>
  <si>
    <t>39307-9192</t>
  </si>
  <si>
    <t>Meridian</t>
  </si>
  <si>
    <t>mcc.cc.ms.us</t>
  </si>
  <si>
    <t>0014T000009DDFR</t>
  </si>
  <si>
    <t>0f9db85a-b38c-4b4c-996c-0d5390efe012</t>
  </si>
  <si>
    <t>Southwest Tennessee Community College</t>
  </si>
  <si>
    <t>Southwest Tennessee Community College - Macon Cove (Main)</t>
  </si>
  <si>
    <t>SHELBY STATE CMTY COLL</t>
  </si>
  <si>
    <t>5983 Macon Cv</t>
  </si>
  <si>
    <t>38134-7693</t>
  </si>
  <si>
    <t>stcc.cc.tn.us</t>
  </si>
  <si>
    <t>0014T000009DDfr</t>
  </si>
  <si>
    <t>c16251a0-f27b-4bf4-ab7b-4bc5c943b00a</t>
  </si>
  <si>
    <t>Maryville College</t>
  </si>
  <si>
    <t>MARYVILLE COLL TN</t>
  </si>
  <si>
    <t>502 E Lamar Alexander Pkwy</t>
  </si>
  <si>
    <t>37804-5919</t>
  </si>
  <si>
    <t>Maryville</t>
  </si>
  <si>
    <t>BLOUNT</t>
  </si>
  <si>
    <t>maryvillecollege.edu</t>
  </si>
  <si>
    <t>0014T000009DDfS</t>
  </si>
  <si>
    <t>d6db2eb8-d5bd-4722-b55a-9d7cfb2a7d8e</t>
  </si>
  <si>
    <t>Millsaps College</t>
  </si>
  <si>
    <t>MILLSAPS COLL</t>
  </si>
  <si>
    <t>1701 N State St</t>
  </si>
  <si>
    <t>39210-0001</t>
  </si>
  <si>
    <t>millsaps.edu</t>
  </si>
  <si>
    <t>0014T000009DDFS</t>
  </si>
  <si>
    <t>8aa63713-33ae-48cd-95c9-1cdb5e52e1aa</t>
  </si>
  <si>
    <t>Avila University</t>
  </si>
  <si>
    <t>AVILA COLL</t>
  </si>
  <si>
    <t>Avila College</t>
  </si>
  <si>
    <t>11901 Wornall Rd</t>
  </si>
  <si>
    <t>64145-1007</t>
  </si>
  <si>
    <t>avila.edu</t>
  </si>
  <si>
    <t>0014T000009DDFt</t>
  </si>
  <si>
    <t>869351f0-5816-4469-8f85-66e972650c59</t>
  </si>
  <si>
    <t>Meharry Medical College</t>
  </si>
  <si>
    <t>MEHARRY MED COLL</t>
  </si>
  <si>
    <t>1005-D B TODD BLVD</t>
  </si>
  <si>
    <t>mmc.edu</t>
  </si>
  <si>
    <t>0014T000009DDfT</t>
  </si>
  <si>
    <t>805e8ad0-b47b-44d3-9c5e-58924efdb8ad</t>
  </si>
  <si>
    <t>Mississippi Delta Community College</t>
  </si>
  <si>
    <t>MS DELTA CMTY COLL</t>
  </si>
  <si>
    <t>PO Box 668</t>
  </si>
  <si>
    <t>38761-0668</t>
  </si>
  <si>
    <t>SUNFLOWER</t>
  </si>
  <si>
    <t>mdcc.cc.ms.us</t>
  </si>
  <si>
    <t>0014T000009DDFT</t>
  </si>
  <si>
    <t>23815c79-e9ee-4970-ba66-982cdc7bca9b</t>
  </si>
  <si>
    <t>The University of the South</t>
  </si>
  <si>
    <t>Sewanee-The University of the South</t>
  </si>
  <si>
    <t>Sewanee</t>
  </si>
  <si>
    <t>735 University Ave</t>
  </si>
  <si>
    <t>37383-1000</t>
  </si>
  <si>
    <t>sewanee.edu</t>
  </si>
  <si>
    <t>0014T000009DDft</t>
  </si>
  <si>
    <t>e87a95be-0d2a-4b90-bd74-11e035ffd11c</t>
  </si>
  <si>
    <t>University of Mississippi</t>
  </si>
  <si>
    <t>University of Mississippi- Oxford (Main)</t>
  </si>
  <si>
    <t>Ole Miss</t>
  </si>
  <si>
    <t>P.O. Box 1</t>
  </si>
  <si>
    <t>38677-0001</t>
  </si>
  <si>
    <t>University</t>
  </si>
  <si>
    <t>olemiss.edu</t>
  </si>
  <si>
    <t>0014T000009DDFU</t>
  </si>
  <si>
    <t>723e0f84-e2f9-47b8-9fe5-b37b65d8eddf</t>
  </si>
  <si>
    <t>Mississippi University for Women</t>
  </si>
  <si>
    <t>MUW</t>
  </si>
  <si>
    <t>1100 College St Unit W1</t>
  </si>
  <si>
    <t>39701-5802</t>
  </si>
  <si>
    <t>muw.edu</t>
  </si>
  <si>
    <t>0014T000009DDFW</t>
  </si>
  <si>
    <t>86dddc9b-1c58-4257-8f03-2f30463d0dbd</t>
  </si>
  <si>
    <t>University of Memphis</t>
  </si>
  <si>
    <t>University of Memphis - Memphis (Main)</t>
  </si>
  <si>
    <t>U OF MEMPHIS</t>
  </si>
  <si>
    <t>3720 Alumni Ave</t>
  </si>
  <si>
    <t>38111-5914</t>
  </si>
  <si>
    <t>memphis.edu</t>
  </si>
  <si>
    <t>0014T000009DDfW</t>
  </si>
  <si>
    <t>7bab2410-ba06-4cf1-8d81-87b62adfe254</t>
  </si>
  <si>
    <t>Cox College</t>
  </si>
  <si>
    <t>LESTER L COX COLL OF NURS</t>
  </si>
  <si>
    <t>Lester L Cox Coll of Nursing and Health Sciences</t>
  </si>
  <si>
    <t>BURGE SCHOOL OF NURSING</t>
  </si>
  <si>
    <t>1423 N Jefferson Ave</t>
  </si>
  <si>
    <t>65802-1988</t>
  </si>
  <si>
    <t>coxnet.org</t>
  </si>
  <si>
    <t>0014T000009DDFx</t>
  </si>
  <si>
    <t>6db5c656-b39f-4d44-9603-afc4e760b95c</t>
  </si>
  <si>
    <t>Mississippi Valley State University</t>
  </si>
  <si>
    <t>MS VALLEY STATE U</t>
  </si>
  <si>
    <t>Miss Valley State University</t>
  </si>
  <si>
    <t>Itta Bena</t>
  </si>
  <si>
    <t>LEFLORE</t>
  </si>
  <si>
    <t>mvsu.edu</t>
  </si>
  <si>
    <t>0014T000009DDFX</t>
  </si>
  <si>
    <t>2c3a3ab3-7587-430e-a4be-07e9a920e36c</t>
  </si>
  <si>
    <t>Mississippi College</t>
  </si>
  <si>
    <t>MC</t>
  </si>
  <si>
    <t>200 W College St</t>
  </si>
  <si>
    <t>39058-0001</t>
  </si>
  <si>
    <t>mc.edu</t>
  </si>
  <si>
    <t>0014T000009DDFY</t>
  </si>
  <si>
    <t>dc73e6f2-d9c5-4360-b6c8-1136998e7a1e</t>
  </si>
  <si>
    <t>Pellissippi State Community College</t>
  </si>
  <si>
    <t>Pellissippi State Community College- Hardin Valley (Main)</t>
  </si>
  <si>
    <t>PELLISSIPPI ST TECH CMTY COLL</t>
  </si>
  <si>
    <t>Pellissippi State Tech Community College</t>
  </si>
  <si>
    <t>PO Box 22990</t>
  </si>
  <si>
    <t>37933-0990</t>
  </si>
  <si>
    <t>pstcc.cc.tn.us</t>
  </si>
  <si>
    <t>0014T000009DDfy</t>
  </si>
  <si>
    <t>d312aae0-dbf3-42b4-ae0a-b851fa8beb68</t>
  </si>
  <si>
    <t>Mississippi Gulf Coast Community College</t>
  </si>
  <si>
    <t>Mississippi Gulf Coast Community College- Perkinston (Main)</t>
  </si>
  <si>
    <t>MS GULF COAST CMTY COLL</t>
  </si>
  <si>
    <t>P.O. Box 67</t>
  </si>
  <si>
    <t>39573-0002</t>
  </si>
  <si>
    <t>Perkinston</t>
  </si>
  <si>
    <t>STONE</t>
  </si>
  <si>
    <t>mgccc.edu</t>
  </si>
  <si>
    <t>0014T000009DDFZ</t>
  </si>
  <si>
    <t>ce456540-3aff-4679-a0c2-322e1b4044a4</t>
  </si>
  <si>
    <t>Southern Adventist University</t>
  </si>
  <si>
    <t>SOUTHERN ADVENTIST U</t>
  </si>
  <si>
    <t>PO Box 370</t>
  </si>
  <si>
    <t>37315-0370</t>
  </si>
  <si>
    <t>Collegedale</t>
  </si>
  <si>
    <t>southern.edu</t>
  </si>
  <si>
    <t>0014T000009DDg0</t>
  </si>
  <si>
    <t>The University of Tennessee-Health Science Center-Memphis</t>
  </si>
  <si>
    <t>U OF TN HEALTH SCI CTR</t>
  </si>
  <si>
    <t>University of Tennessee Health Sci. Ctr.</t>
  </si>
  <si>
    <t>800 Madison Ave</t>
  </si>
  <si>
    <t>38103-3400</t>
  </si>
  <si>
    <t>utmem.edu</t>
  </si>
  <si>
    <t>0014T000009DDg2</t>
  </si>
  <si>
    <t>4c37d687-cee2-4ea0-98e6-b97bd859231a</t>
  </si>
  <si>
    <t>Central Methodist University-College of Liberal Arts and Sciences</t>
  </si>
  <si>
    <t>CMU - CLAS</t>
  </si>
  <si>
    <t>411 Central Methodist Sq Ste 1</t>
  </si>
  <si>
    <t>65248-1198</t>
  </si>
  <si>
    <t>cmc.edu</t>
  </si>
  <si>
    <t>0014T000009DDG3</t>
  </si>
  <si>
    <t>67a93a49-3fdc-4caa-a1f6-a980258f991d</t>
  </si>
  <si>
    <t>Tennessee Wesleyan University</t>
  </si>
  <si>
    <t>TN WESLEYAN U</t>
  </si>
  <si>
    <t>TN WESLEYAN COLL</t>
  </si>
  <si>
    <t>204 E College St</t>
  </si>
  <si>
    <t>37303-3604</t>
  </si>
  <si>
    <t>MCMINN</t>
  </si>
  <si>
    <t>twcnet.edu</t>
  </si>
  <si>
    <t>0014T000009DDg3</t>
  </si>
  <si>
    <t>4e51a226-7c10-46a9-a1de-66ce05c79c8d</t>
  </si>
  <si>
    <t>The University of Tennessee-Chattanooga</t>
  </si>
  <si>
    <t>UTC</t>
  </si>
  <si>
    <t>615 McCallie Ave</t>
  </si>
  <si>
    <t>37403-2504</t>
  </si>
  <si>
    <t>utc.edu</t>
  </si>
  <si>
    <t>0014T000009DDg4</t>
  </si>
  <si>
    <t>dbb73a07-cc2d-4ea5-a7aa-dc9710546659</t>
  </si>
  <si>
    <t>University of Central Missouri</t>
  </si>
  <si>
    <t>Warrensburg</t>
  </si>
  <si>
    <t>cmsu.edu</t>
  </si>
  <si>
    <t>0014T000009DDG4</t>
  </si>
  <si>
    <t>7c25e3d8-163b-4b09-b462-47d1b9086a2f</t>
  </si>
  <si>
    <t>The University of Tennessee-Knoxville</t>
  </si>
  <si>
    <t>UT</t>
  </si>
  <si>
    <t>1 Circle Park</t>
  </si>
  <si>
    <t>37996-0001</t>
  </si>
  <si>
    <t>utk.edu</t>
  </si>
  <si>
    <t>0014T000009DDg5</t>
  </si>
  <si>
    <t>f6b0a252-eedd-47b4-b2e0-a6154f53ac4b</t>
  </si>
  <si>
    <t>Columbia College of Missouri</t>
  </si>
  <si>
    <t>COLUMBIA COLL MO</t>
  </si>
  <si>
    <t>1001 Rogers St</t>
  </si>
  <si>
    <t>65216-0001</t>
  </si>
  <si>
    <t>ccis.edu</t>
  </si>
  <si>
    <t>0014T000009DDG6</t>
  </si>
  <si>
    <t>8e12379c-7c28-42c7-b32d-f052dd6dded2</t>
  </si>
  <si>
    <t>The University of Tennessee-Martin</t>
  </si>
  <si>
    <t>UT Martin</t>
  </si>
  <si>
    <t>554 University Street</t>
  </si>
  <si>
    <t>Martin</t>
  </si>
  <si>
    <t>WEAKLEY</t>
  </si>
  <si>
    <t>utm.edu</t>
  </si>
  <si>
    <t>0014T000009DDg6</t>
  </si>
  <si>
    <t>2676c195-8e75-4614-ab0e-5f23afad4d05</t>
  </si>
  <si>
    <t>Cottey College</t>
  </si>
  <si>
    <t>COTTEY COLL</t>
  </si>
  <si>
    <t>1000 W Austin Blvd Rm G25</t>
  </si>
  <si>
    <t>64772-2790</t>
  </si>
  <si>
    <t>Nevada</t>
  </si>
  <si>
    <t>VERNON</t>
  </si>
  <si>
    <t>cottey.edu</t>
  </si>
  <si>
    <t>0014T000009DDG9</t>
  </si>
  <si>
    <t>84500e0e-189b-443f-8f46-56d2737f3299</t>
  </si>
  <si>
    <t>Tennessee State University</t>
  </si>
  <si>
    <t>Tennessee State University - (Main)</t>
  </si>
  <si>
    <t>TN STATE U</t>
  </si>
  <si>
    <t>3500 John A Merritt Blvd</t>
  </si>
  <si>
    <t>37209-1561</t>
  </si>
  <si>
    <t>tnstate.edu</t>
  </si>
  <si>
    <t>0014T000009DDg9</t>
  </si>
  <si>
    <t>82ffc52c-2e6b-4a9d-b67c-f799ce4e39ed</t>
  </si>
  <si>
    <t>Baylor University</t>
  </si>
  <si>
    <t>BAYLOR U</t>
  </si>
  <si>
    <t>500 Speight Ave</t>
  </si>
  <si>
    <t>MCLENNAN</t>
  </si>
  <si>
    <t>baylor.edu</t>
  </si>
  <si>
    <t>0014T000009DDga</t>
  </si>
  <si>
    <t>1f0975d2-891f-40a6-9170-5e15c97d3554</t>
  </si>
  <si>
    <t>Tennessee Technological University</t>
  </si>
  <si>
    <t>Tennessee Tech</t>
  </si>
  <si>
    <t>1 William L Jones Drive</t>
  </si>
  <si>
    <t>38505-0001</t>
  </si>
  <si>
    <t>Cookeville</t>
  </si>
  <si>
    <t>tntech.edu</t>
  </si>
  <si>
    <t>0014T000009DDgA</t>
  </si>
  <si>
    <t>79caff17-32d3-46d4-921f-b20ec52636c2</t>
  </si>
  <si>
    <t>Coastal Bend College</t>
  </si>
  <si>
    <t>Coastal Bend College- Alice</t>
  </si>
  <si>
    <t>CBC</t>
  </si>
  <si>
    <t>BEE COUNTY COLLEGE</t>
  </si>
  <si>
    <t>3800 Charco Rd</t>
  </si>
  <si>
    <t>78102-2110</t>
  </si>
  <si>
    <t>Beeville</t>
  </si>
  <si>
    <t>BEE</t>
  </si>
  <si>
    <t>cbc.cc.tx.us</t>
  </si>
  <si>
    <t>0014T000009DDgb</t>
  </si>
  <si>
    <t>1d0124ac-d54c-41b8-896b-b9bbe7c3d9bb</t>
  </si>
  <si>
    <t>Crowder College</t>
  </si>
  <si>
    <t>CROWDER COLL</t>
  </si>
  <si>
    <t>Neosho</t>
  </si>
  <si>
    <t>crowdercollege.net</t>
  </si>
  <si>
    <t>0014T000009DDGB</t>
  </si>
  <si>
    <t>4de412a1-fd1c-4deb-bc4d-b9b73db55922</t>
  </si>
  <si>
    <t>Culver-Stockton College</t>
  </si>
  <si>
    <t>C-SC</t>
  </si>
  <si>
    <t>1 College Hl</t>
  </si>
  <si>
    <t>63435-1299</t>
  </si>
  <si>
    <t>LEWIS</t>
  </si>
  <si>
    <t>culver.edu</t>
  </si>
  <si>
    <t>0014T000009DDGC</t>
  </si>
  <si>
    <t>33b12742-2349-4c4f-80a3-d40206888e14</t>
  </si>
  <si>
    <t>Lindenwood University</t>
  </si>
  <si>
    <t>LINDENWOOD U</t>
  </si>
  <si>
    <t>209 S Kingshighway St</t>
  </si>
  <si>
    <t>63301-1695</t>
  </si>
  <si>
    <t>Saint Charles</t>
  </si>
  <si>
    <t>ST CHARLES</t>
  </si>
  <si>
    <t>lindenwood.edu</t>
  </si>
  <si>
    <t>0014T000009DDGc</t>
  </si>
  <si>
    <t>03c10e8b-3f6c-47d5-8f57-92c0bfd2df18</t>
  </si>
  <si>
    <t>Trevecca Nazarene University</t>
  </si>
  <si>
    <t>TREVECCA NAZARENE U</t>
  </si>
  <si>
    <t>333 Murfreesboro Pike</t>
  </si>
  <si>
    <t>37210-2877</t>
  </si>
  <si>
    <t>trevecca.edu</t>
  </si>
  <si>
    <t>0014T000009DDgC</t>
  </si>
  <si>
    <t>084f6e49-d870-4fe3-8d02-748d8d61790c</t>
  </si>
  <si>
    <t>Blinn College</t>
  </si>
  <si>
    <t>Blinn College- Brehman</t>
  </si>
  <si>
    <t>BLINN COLL</t>
  </si>
  <si>
    <t>902 College Ave</t>
  </si>
  <si>
    <t>77833-4098</t>
  </si>
  <si>
    <t>Brenham</t>
  </si>
  <si>
    <t>blinncol.edu</t>
  </si>
  <si>
    <t>0014T000009DDgd</t>
  </si>
  <si>
    <t>ce64d5e7-b386-477b-a0d0-8588372f9463</t>
  </si>
  <si>
    <t>Northeast State Community College</t>
  </si>
  <si>
    <t>Northeast State Community College- Bristol (Main)</t>
  </si>
  <si>
    <t>NORTHEAST STATE CMTY COLL BLOUNTVILLE</t>
  </si>
  <si>
    <t>TRI-CITIES STATE TECH INST</t>
  </si>
  <si>
    <t>P.O. Box 246</t>
  </si>
  <si>
    <t>37617-0246</t>
  </si>
  <si>
    <t>Blountville</t>
  </si>
  <si>
    <t>northeaststate.edu</t>
  </si>
  <si>
    <t>0014T000009DDgD</t>
  </si>
  <si>
    <t>0a572be4-4eea-40d2-9577-5a4df03a182e</t>
  </si>
  <si>
    <t>State Technical College of Missouri</t>
  </si>
  <si>
    <t>State Tech</t>
  </si>
  <si>
    <t>Linn State Technical College</t>
  </si>
  <si>
    <t>1212 E Main St</t>
  </si>
  <si>
    <t>65051-2504</t>
  </si>
  <si>
    <t>Linn</t>
  </si>
  <si>
    <t>OSAGE</t>
  </si>
  <si>
    <t>linnstate.edu</t>
  </si>
  <si>
    <t>0014T000009DDGd</t>
  </si>
  <si>
    <t>0c21eadd-d68e-464e-a081-ee116cfe040e</t>
  </si>
  <si>
    <t>Tusculum College</t>
  </si>
  <si>
    <t>TUSCULUM COLL</t>
  </si>
  <si>
    <t>35 Tusculum College</t>
  </si>
  <si>
    <t>37743-9997</t>
  </si>
  <si>
    <t>Greeneville</t>
  </si>
  <si>
    <t>tusculum.edu</t>
  </si>
  <si>
    <t>0014T000009DDgE</t>
  </si>
  <si>
    <t>1bb35573-dd08-40ac-a854-e88670bb601f</t>
  </si>
  <si>
    <t>Drury University</t>
  </si>
  <si>
    <t>DRURY U</t>
  </si>
  <si>
    <t>900 N Benton Ave</t>
  </si>
  <si>
    <t>65802-3791</t>
  </si>
  <si>
    <t>drury.edu</t>
  </si>
  <si>
    <t>0014T000009DDGF</t>
  </si>
  <si>
    <t>177af731-ebe0-4e06-b263-3119e35eaa82</t>
  </si>
  <si>
    <t>Metropolitan Community College-Kansas City (Longview)</t>
  </si>
  <si>
    <t>MCC-KC</t>
  </si>
  <si>
    <t>Metropolitan Community College-Kansas City</t>
  </si>
  <si>
    <t>Longview Community College</t>
  </si>
  <si>
    <t>500 SW Longview Rd</t>
  </si>
  <si>
    <t>64081-2100</t>
  </si>
  <si>
    <t>Lees Summit</t>
  </si>
  <si>
    <t>kcmetro.cc.mo.us</t>
  </si>
  <si>
    <t>0014T000009DDGf</t>
  </si>
  <si>
    <t>f5ee504a-e1ca-4bd7-89bc-0b260cabb2aa</t>
  </si>
  <si>
    <t>Union University</t>
  </si>
  <si>
    <t>Union University- (Main)</t>
  </si>
  <si>
    <t>UNION U</t>
  </si>
  <si>
    <t>2447 N. Highland Ave.</t>
  </si>
  <si>
    <t>38305-3813</t>
  </si>
  <si>
    <t>uu.edu</t>
  </si>
  <si>
    <t>0014T000009DDgF</t>
  </si>
  <si>
    <t>aaad772f-5b60-4e90-b346-4f5ffd2a4a0c</t>
  </si>
  <si>
    <t>Brazosport College</t>
  </si>
  <si>
    <t>77566-3199</t>
  </si>
  <si>
    <t>Lake Jackson</t>
  </si>
  <si>
    <t>BRAZORIA</t>
  </si>
  <si>
    <t>brazosport.cc.tx.us</t>
  </si>
  <si>
    <t>0014T000009DDgg</t>
  </si>
  <si>
    <t>2b1e93f1-9b62-4d6c-859a-56422732d8b9</t>
  </si>
  <si>
    <t>East Central College</t>
  </si>
  <si>
    <t>EAST CENTRAL COLL</t>
  </si>
  <si>
    <t>P.O. Box 529</t>
  </si>
  <si>
    <t>63084-0529</t>
  </si>
  <si>
    <t>Union</t>
  </si>
  <si>
    <t>ecc.cc.mo.us</t>
  </si>
  <si>
    <t>0014T000009DDGG</t>
  </si>
  <si>
    <t>0c5c599c-ad58-4daa-bd02-1ba15d20206c</t>
  </si>
  <si>
    <t>Vanderbilt University</t>
  </si>
  <si>
    <t>Vandy</t>
  </si>
  <si>
    <t>2201 W End Ave</t>
  </si>
  <si>
    <t>37240-0002</t>
  </si>
  <si>
    <t>vanderbilt.edu</t>
  </si>
  <si>
    <t>0014T000009DDgG</t>
  </si>
  <si>
    <t>ad2cf008-f695-4458-a8d6-f0d6182e5dc6</t>
  </si>
  <si>
    <t>Brookhaven College</t>
  </si>
  <si>
    <t>BROOKHAVEN COLL</t>
  </si>
  <si>
    <t>3939 Valley View Ln</t>
  </si>
  <si>
    <t>75244-4997</t>
  </si>
  <si>
    <t>Farmers Branch</t>
  </si>
  <si>
    <t>dcccd.edu</t>
  </si>
  <si>
    <t>0014T000009DDgh</t>
  </si>
  <si>
    <t>507ddbbd-216d-47f9-bf23-bbcb6bc43404</t>
  </si>
  <si>
    <t>Metropolitan Community College-Kansas City (Maple Woods)</t>
  </si>
  <si>
    <t>MAPLE WOODS CMTY COLL</t>
  </si>
  <si>
    <t>Maple Woods Community College</t>
  </si>
  <si>
    <t>2601 NE Barry Rd</t>
  </si>
  <si>
    <t>64156-1299</t>
  </si>
  <si>
    <t>0014T000009DDGh</t>
  </si>
  <si>
    <t>1f1f8753-20f0-4d8f-b42f-92cf8d4587dc</t>
  </si>
  <si>
    <t>Volunteer State Community College</t>
  </si>
  <si>
    <t>Volunteer State Community College- (Main)</t>
  </si>
  <si>
    <t>VSCC</t>
  </si>
  <si>
    <t>NASHVILLE PIKE</t>
  </si>
  <si>
    <t>Gallatin</t>
  </si>
  <si>
    <t>SUMNER</t>
  </si>
  <si>
    <t>vscc.cc.tn.us</t>
  </si>
  <si>
    <t>0014T000009DDgH</t>
  </si>
  <si>
    <t>a5d64b05-249b-4d75-9e3f-573001609025</t>
  </si>
  <si>
    <t>Cedar Valley  College</t>
  </si>
  <si>
    <t>Cedar Valley College</t>
  </si>
  <si>
    <t>CEDAR VALLEY COLL</t>
  </si>
  <si>
    <t>3030 N Dallas Ave</t>
  </si>
  <si>
    <t>75134-3799</t>
  </si>
  <si>
    <t>0014T000009DDgi</t>
  </si>
  <si>
    <t>23265991-e414-4ac6-9861-bca617c1c263</t>
  </si>
  <si>
    <t>Walters State Community College</t>
  </si>
  <si>
    <t>Walters State Community College- Claiborne (Main)</t>
  </si>
  <si>
    <t>WSCC</t>
  </si>
  <si>
    <t>500 S Davy Crockett Pkwy</t>
  </si>
  <si>
    <t>37813-6899</t>
  </si>
  <si>
    <t>Morristown</t>
  </si>
  <si>
    <t>HAMBLEN</t>
  </si>
  <si>
    <t>wscc.cc.tn.us</t>
  </si>
  <si>
    <t>0014T000009DDgI</t>
  </si>
  <si>
    <t>42f49823-c74d-4eaf-aa97-a2c176a77226</t>
  </si>
  <si>
    <t>Central Texas College</t>
  </si>
  <si>
    <t>CENTRAL TX COLL</t>
  </si>
  <si>
    <t>6200 W Central Texas Expy</t>
  </si>
  <si>
    <t>76549-1272</t>
  </si>
  <si>
    <t>Killeen</t>
  </si>
  <si>
    <t>BELL</t>
  </si>
  <si>
    <t>ctcd.cc.tx.us</t>
  </si>
  <si>
    <t>0014T000009DDgj</t>
  </si>
  <si>
    <t>5343c23c-8b77-4ec1-93a3-2d9d94a2d2dc</t>
  </si>
  <si>
    <t>Evangel University</t>
  </si>
  <si>
    <t>EVANGEL U</t>
  </si>
  <si>
    <t>1111 N Glenstone Ave</t>
  </si>
  <si>
    <t>65802-2125</t>
  </si>
  <si>
    <t>evangel.edu</t>
  </si>
  <si>
    <t>0014T000009DDGJ</t>
  </si>
  <si>
    <t>051c6d08-02b8-40d8-87b0-56ac0e7a0da6</t>
  </si>
  <si>
    <t>Maryville University of Saint Louis</t>
  </si>
  <si>
    <t>MARYVILLE U OF ST LOUIS</t>
  </si>
  <si>
    <t>Maryville University of St. Louis</t>
  </si>
  <si>
    <t>650 Maryville University Dr</t>
  </si>
  <si>
    <t>63141-7299</t>
  </si>
  <si>
    <t>Saint Louis</t>
  </si>
  <si>
    <t>maryville.edu</t>
  </si>
  <si>
    <t>0014T000009DDGj</t>
  </si>
  <si>
    <t>f65e96ce-d63b-4a3f-ac19-788264e8c407</t>
  </si>
  <si>
    <t>Abilene Christian University</t>
  </si>
  <si>
    <t>ABILENE CHRISTIAN U</t>
  </si>
  <si>
    <t>1600 Campus Ct</t>
  </si>
  <si>
    <t>79601-3761</t>
  </si>
  <si>
    <t>Abilene</t>
  </si>
  <si>
    <t>acu.edu</t>
  </si>
  <si>
    <t>0014T000009DDgK</t>
  </si>
  <si>
    <t>16767889-64a8-4e46-bb5b-012622f41468</t>
  </si>
  <si>
    <t>Fontbonne University</t>
  </si>
  <si>
    <t>FONTBONNE U</t>
  </si>
  <si>
    <t>FONTBONNE COLL</t>
  </si>
  <si>
    <t>6800 Wydown Blvd</t>
  </si>
  <si>
    <t>63105-3043</t>
  </si>
  <si>
    <t>fontbonne.edu</t>
  </si>
  <si>
    <t>0014T000009DDGK</t>
  </si>
  <si>
    <t>f24b1618-3b2d-47ee-8f97-c93ce324bbd4</t>
  </si>
  <si>
    <t>Alvin Community College</t>
  </si>
  <si>
    <t>Alvin College</t>
  </si>
  <si>
    <t>3110 Mustang Rd</t>
  </si>
  <si>
    <t>77511-4807</t>
  </si>
  <si>
    <t>Alvin</t>
  </si>
  <si>
    <t>alvin.cc.tx.us</t>
  </si>
  <si>
    <t>0014T000009DDgL</t>
  </si>
  <si>
    <t>b251a1c2-b0a6-4a60-917a-45bce5ce74b7</t>
  </si>
  <si>
    <t>Cisco Junior College</t>
  </si>
  <si>
    <t>Cisco College</t>
  </si>
  <si>
    <t>CISCO JR COLL</t>
  </si>
  <si>
    <t>RR 3 Box 3</t>
  </si>
  <si>
    <t>76437-9321</t>
  </si>
  <si>
    <t>Cisco</t>
  </si>
  <si>
    <t>EASTLAND</t>
  </si>
  <si>
    <t>cisco.cc.tx.us</t>
  </si>
  <si>
    <t>0014T000009DDgl</t>
  </si>
  <si>
    <t>fd2ee733-bd7c-40c0-90ce-22334fcd5586</t>
  </si>
  <si>
    <t>Amarillo College</t>
  </si>
  <si>
    <t>Amarillo College- Downtown (Main)</t>
  </si>
  <si>
    <t>AMARILLO COLL</t>
  </si>
  <si>
    <t>2201 S Washington St</t>
  </si>
  <si>
    <t>79109-2446</t>
  </si>
  <si>
    <t>Amarillo</t>
  </si>
  <si>
    <t>POTTER</t>
  </si>
  <si>
    <t>actx.edu</t>
  </si>
  <si>
    <t>0014T000009DDgM</t>
  </si>
  <si>
    <t>3d6001c1-bd5a-4abb-8175-c5874a2792ec</t>
  </si>
  <si>
    <t>Clarendon College</t>
  </si>
  <si>
    <t>CLARENDON COLL</t>
  </si>
  <si>
    <t>PO Box 968</t>
  </si>
  <si>
    <t>79226-0968</t>
  </si>
  <si>
    <t>Clarendon</t>
  </si>
  <si>
    <t>DONLEY</t>
  </si>
  <si>
    <t>clarendoncollege.net</t>
  </si>
  <si>
    <t>0014T000009DDgm</t>
  </si>
  <si>
    <t>577c0713-dd83-4ce3-aed1-c71a0558869c</t>
  </si>
  <si>
    <t>Mineral Area College</t>
  </si>
  <si>
    <t>MAC</t>
  </si>
  <si>
    <t>Flat River</t>
  </si>
  <si>
    <t>ST FRANCOIS</t>
  </si>
  <si>
    <t>mac.cc.mo.us</t>
  </si>
  <si>
    <t>0014T000009DDGm</t>
  </si>
  <si>
    <t>1f032968-853b-446e-8ae3-2c4e1c86b1bc</t>
  </si>
  <si>
    <t>Amberton University</t>
  </si>
  <si>
    <t>AMBER U</t>
  </si>
  <si>
    <t>Amber University</t>
  </si>
  <si>
    <t>1700 Eastgate Dr Frnt</t>
  </si>
  <si>
    <t>75041-5595</t>
  </si>
  <si>
    <t>Garland</t>
  </si>
  <si>
    <t>amberu.edu</t>
  </si>
  <si>
    <t>0014T000009DDgN</t>
  </si>
  <si>
    <t>2c0db731-ad18-4d8e-bec6-33a123ab37a6</t>
  </si>
  <si>
    <t>Concordia University Texas</t>
  </si>
  <si>
    <t>Concordia University-Texas</t>
  </si>
  <si>
    <t>CTX</t>
  </si>
  <si>
    <t>3400 N. I H 35</t>
  </si>
  <si>
    <t>78705-2799</t>
  </si>
  <si>
    <t>TRAVIS</t>
  </si>
  <si>
    <t>concordia.edu</t>
  </si>
  <si>
    <t>0014T000009DDgn</t>
  </si>
  <si>
    <t>60642966-10a1-4d93-b452-49b7c8435682</t>
  </si>
  <si>
    <t>Missouri Baptist University</t>
  </si>
  <si>
    <t>MBU</t>
  </si>
  <si>
    <t>MO BAPTIST COLL</t>
  </si>
  <si>
    <t>12542 Conway Rd</t>
  </si>
  <si>
    <t>63141-8678</t>
  </si>
  <si>
    <t>mobap.edu</t>
  </si>
  <si>
    <t>0014T000009DDGn</t>
  </si>
  <si>
    <t>eca9759a-e5ce-4ace-9bb3-f793dc2eab60</t>
  </si>
  <si>
    <t>North Central Texas College</t>
  </si>
  <si>
    <t>North Central Texas College- Bowie (Main)</t>
  </si>
  <si>
    <t>NCTC</t>
  </si>
  <si>
    <t>1525 W California St</t>
  </si>
  <si>
    <t>76240-4678</t>
  </si>
  <si>
    <t>COOKE</t>
  </si>
  <si>
    <t>nctc.cc.tx.us</t>
  </si>
  <si>
    <t>0014T000009DDgo</t>
  </si>
  <si>
    <t>3fe226e7-a896-43b7-bc15-55b2cf7d9aec</t>
  </si>
  <si>
    <t>Ozarks Technical Community College</t>
  </si>
  <si>
    <t>Ozarks Technical Community College- Springfield</t>
  </si>
  <si>
    <t>OTC</t>
  </si>
  <si>
    <t>933 E Central St</t>
  </si>
  <si>
    <t>65802-3601</t>
  </si>
  <si>
    <t>otc.cc.mo.us</t>
  </si>
  <si>
    <t>0014T000009DDGO</t>
  </si>
  <si>
    <t>54373755-b064-42ad-8f80-e8aa0f0f4430</t>
  </si>
  <si>
    <t>Texas A &amp; M University-Central Texas</t>
  </si>
  <si>
    <t>Texas A&amp;M University-Central Texas</t>
  </si>
  <si>
    <t>U OF CENTRAL TX</t>
  </si>
  <si>
    <t>University of Central Texas</t>
  </si>
  <si>
    <t>PO Box 1416</t>
  </si>
  <si>
    <t>76540-1416</t>
  </si>
  <si>
    <t>vvm.com</t>
  </si>
  <si>
    <t>0014T000009DDgO</t>
  </si>
  <si>
    <t>24eb1a60-17c8-4f05-b5de-d1527858fa2f</t>
  </si>
  <si>
    <t>Angelina College</t>
  </si>
  <si>
    <t>AC</t>
  </si>
  <si>
    <t>3500 US Highway 59 S.</t>
  </si>
  <si>
    <t>75902-1768</t>
  </si>
  <si>
    <t>Lufkin</t>
  </si>
  <si>
    <t>ANGELINA</t>
  </si>
  <si>
    <t>angelina.cc.tx.us</t>
  </si>
  <si>
    <t>0014T000009DDgP</t>
  </si>
  <si>
    <t>d76cecba-7c6a-485f-8353-e6228b50e571</t>
  </si>
  <si>
    <t>Hannibal-LaGrange University</t>
  </si>
  <si>
    <t>HANNIBAL-LAGRANGE U</t>
  </si>
  <si>
    <t>HANNIBAL-LAGRANGE COLL</t>
  </si>
  <si>
    <t>2800 Palmyra Rd</t>
  </si>
  <si>
    <t>63401-1999</t>
  </si>
  <si>
    <t>Hannibal</t>
  </si>
  <si>
    <t>hlg.edu</t>
  </si>
  <si>
    <t>0014T000009DDGP</t>
  </si>
  <si>
    <t>18327271-b026-4267-a188-3f709cccccec</t>
  </si>
  <si>
    <t>Missouri Southern State University</t>
  </si>
  <si>
    <t>MO SOUTHERN STATE COLL</t>
  </si>
  <si>
    <t>Missouri Southern State College</t>
  </si>
  <si>
    <t>NEWMAN AND DUQUESNE ROADS</t>
  </si>
  <si>
    <t>Joplin</t>
  </si>
  <si>
    <t>JASPER</t>
  </si>
  <si>
    <t>mssc.edu</t>
  </si>
  <si>
    <t>0014T000009DDGp</t>
  </si>
  <si>
    <t>1471919f-9389-4da0-84bb-eee40ec38673</t>
  </si>
  <si>
    <t>Texas A&amp;M University-Corpus Christi</t>
  </si>
  <si>
    <t>TX A&amp;M U CORPUS CHRISTI</t>
  </si>
  <si>
    <t>6300 Ocean Dr</t>
  </si>
  <si>
    <t>78412-5599</t>
  </si>
  <si>
    <t>Corpus Christi</t>
  </si>
  <si>
    <t>NUECES</t>
  </si>
  <si>
    <t>tamucc.edu</t>
  </si>
  <si>
    <t>0014T000009DDgp</t>
  </si>
  <si>
    <t>0c9a8eb5-1872-457d-a786-d720c3bc5626</t>
  </si>
  <si>
    <t>Angelo State University</t>
  </si>
  <si>
    <t>Angelo State</t>
  </si>
  <si>
    <t>2601 W Avenue N</t>
  </si>
  <si>
    <t>76909-5099</t>
  </si>
  <si>
    <t>San Angelo</t>
  </si>
  <si>
    <t>TOM GREEN</t>
  </si>
  <si>
    <t>angelo.edu</t>
  </si>
  <si>
    <t>0014T000009DDgQ</t>
  </si>
  <si>
    <t>a17daba7-4606-4788-b443-79cb2a4d02d4</t>
  </si>
  <si>
    <t>Harris-Stowe State University</t>
  </si>
  <si>
    <t>Harris-Stowe</t>
  </si>
  <si>
    <t>HARRIS-STOWE STATE COLLEGE</t>
  </si>
  <si>
    <t>3026 Laclede Ave</t>
  </si>
  <si>
    <t>63103-2199</t>
  </si>
  <si>
    <t>hssu.edu</t>
  </si>
  <si>
    <t>0014T000009DDGQ</t>
  </si>
  <si>
    <t>20ed41f5-9382-46c4-a605-b66c442f8f77</t>
  </si>
  <si>
    <t>Dallas Baptist University</t>
  </si>
  <si>
    <t>DBU</t>
  </si>
  <si>
    <t>7777 W Kiest Blvd</t>
  </si>
  <si>
    <t>75211-9804</t>
  </si>
  <si>
    <t>dbu.edu</t>
  </si>
  <si>
    <t>0014T000009DDgr</t>
  </si>
  <si>
    <t>f3122097-0501-428d-8c4a-2eaede23d19e</t>
  </si>
  <si>
    <t>Missouri Valley College</t>
  </si>
  <si>
    <t>MO VALLEY COLL</t>
  </si>
  <si>
    <t>500 E College St</t>
  </si>
  <si>
    <t>65340-3109</t>
  </si>
  <si>
    <t>moval.edu</t>
  </si>
  <si>
    <t>0014T000009DDGr</t>
  </si>
  <si>
    <t>81f897cd-c56c-4b00-b210-0b84bf2ed437</t>
  </si>
  <si>
    <t>Jefferson College</t>
  </si>
  <si>
    <t>JeffCo</t>
  </si>
  <si>
    <t>P.O. Box 1000</t>
  </si>
  <si>
    <t>63050-1000</t>
  </si>
  <si>
    <t>jeffco.edu</t>
  </si>
  <si>
    <t>0014T000009DDGS</t>
  </si>
  <si>
    <t>41020214-b00b-4b38-9f85-30972d52b12d</t>
  </si>
  <si>
    <t>Missouri Western State University</t>
  </si>
  <si>
    <t>MWSU</t>
  </si>
  <si>
    <t>MO WESTERN STATE COLL</t>
  </si>
  <si>
    <t>4525 Downs Dr</t>
  </si>
  <si>
    <t>64507-2246</t>
  </si>
  <si>
    <t>BUCHANAN</t>
  </si>
  <si>
    <t>mwsc.edu</t>
  </si>
  <si>
    <t>0014T000009DDGs</t>
  </si>
  <si>
    <t>ec9b2441-d1f4-46cd-bbe8-467a739e4122</t>
  </si>
  <si>
    <t>Austin College</t>
  </si>
  <si>
    <t>AUSTIN COLL</t>
  </si>
  <si>
    <t>900 N Grand Ave</t>
  </si>
  <si>
    <t>75090-4400</t>
  </si>
  <si>
    <t>Sherman</t>
  </si>
  <si>
    <t>GRAYSON</t>
  </si>
  <si>
    <t>austincollege.edu</t>
  </si>
  <si>
    <t>0014T000009DDgT</t>
  </si>
  <si>
    <t>fbc9a97c-f80d-462e-b5cc-3e1da40af410</t>
  </si>
  <si>
    <t>University of Missouri-Columbia</t>
  </si>
  <si>
    <t>U OF MO COLUMBIA</t>
  </si>
  <si>
    <t>908 Woodson Way</t>
  </si>
  <si>
    <t>65211-0001</t>
  </si>
  <si>
    <t>mizzou.edu</t>
  </si>
  <si>
    <t>0014T000009DDGt</t>
  </si>
  <si>
    <t>1caafaf9-0aa9-4d15-9c7d-df26fd857f46</t>
  </si>
  <si>
    <t>Barnes-Jewish College Goldfarb School of Nursing</t>
  </si>
  <si>
    <t>Barnes-Jewish College of Nursing</t>
  </si>
  <si>
    <t>216 S Kingshighway Blvd</t>
  </si>
  <si>
    <t>jhconah.edu</t>
  </si>
  <si>
    <t>0014T000009DDGU</t>
  </si>
  <si>
    <t>24fb72cc-4db2-4933-9394-72c339de4ff6</t>
  </si>
  <si>
    <t>Dallas Theological Seminary</t>
  </si>
  <si>
    <t>DALLAS THEO SEM</t>
  </si>
  <si>
    <t>3909 Swiss Ave</t>
  </si>
  <si>
    <t>75204-6411</t>
  </si>
  <si>
    <t>dts.edu</t>
  </si>
  <si>
    <t>0014T000009DDgu</t>
  </si>
  <si>
    <t>479682fc-5e5e-4672-93d6-e9251a9bcad1</t>
  </si>
  <si>
    <t>University of Missouri-Kansas City</t>
  </si>
  <si>
    <t>U OF MO KANSAS CITY</t>
  </si>
  <si>
    <t>5000 Holmes St</t>
  </si>
  <si>
    <t>64110-2235</t>
  </si>
  <si>
    <t>umkc.edu</t>
  </si>
  <si>
    <t>0014T000009DDGu</t>
  </si>
  <si>
    <t>d1de9123-c011-4720-a4a6-ab646a235580</t>
  </si>
  <si>
    <t>Kansas City Art Institute</t>
  </si>
  <si>
    <t>KANSAS CITY ART INST</t>
  </si>
  <si>
    <t>4415 Warwick Blvd</t>
  </si>
  <si>
    <t>64111-1820</t>
  </si>
  <si>
    <t>kcai.edu</t>
  </si>
  <si>
    <t>0014T000009DDGV</t>
  </si>
  <si>
    <t>09dad108-2e27-4466-84fe-7954b38fefe9</t>
  </si>
  <si>
    <t>Missouri University of Science and Technology</t>
  </si>
  <si>
    <t>MO U OF SCI AND TECH</t>
  </si>
  <si>
    <t>Missouri University of Science and Tech</t>
  </si>
  <si>
    <t>U OF MO ROLLA</t>
  </si>
  <si>
    <t>1870 Miner Cir</t>
  </si>
  <si>
    <t>65409-0001</t>
  </si>
  <si>
    <t>Rolla</t>
  </si>
  <si>
    <t>PHELPS</t>
  </si>
  <si>
    <t>mst.edu</t>
  </si>
  <si>
    <t>0014T000009DDGv</t>
  </si>
  <si>
    <t>7eee35f7-6e43-4078-a050-bad162b49806</t>
  </si>
  <si>
    <t>University of Dallas</t>
  </si>
  <si>
    <t>U OF DALLAS</t>
  </si>
  <si>
    <t>1845 E Northgate Dr</t>
  </si>
  <si>
    <t>75062-9991</t>
  </si>
  <si>
    <t>Irving</t>
  </si>
  <si>
    <t>udallas.edu</t>
  </si>
  <si>
    <t>0014T000009DDgv</t>
  </si>
  <si>
    <t>2b3e8da5-60d6-4d8e-97ff-1920981dd7d8</t>
  </si>
  <si>
    <t>Del Mar College</t>
  </si>
  <si>
    <t>Del Mar College - (Main)</t>
  </si>
  <si>
    <t>DMC</t>
  </si>
  <si>
    <t>101 Baldwin Blvd</t>
  </si>
  <si>
    <t>78404-3894</t>
  </si>
  <si>
    <t>delmar.edu</t>
  </si>
  <si>
    <t>0014T000009DDgw</t>
  </si>
  <si>
    <t>046cc21a-df3f-4d4a-b244-16b1830fddf6</t>
  </si>
  <si>
    <t>University of Missouri - St. Louis</t>
  </si>
  <si>
    <t>University of Missouri-St Louis</t>
  </si>
  <si>
    <t>U OF MO ST LOUIS</t>
  </si>
  <si>
    <t>8001 Natural Bridge Rd</t>
  </si>
  <si>
    <t>63121-4401</t>
  </si>
  <si>
    <t>umsl.edu</t>
  </si>
  <si>
    <t>0014T000009DDGw</t>
  </si>
  <si>
    <t>a55271a8-8dda-4129-9085-751f5eed8c88</t>
  </si>
  <si>
    <t>Moberly Area Community College</t>
  </si>
  <si>
    <t>MACC</t>
  </si>
  <si>
    <t>COLLEGE &amp; ROLLINS STREETS</t>
  </si>
  <si>
    <t>Moberly</t>
  </si>
  <si>
    <t>macc.cc.mo.us</t>
  </si>
  <si>
    <t>0014T000009DDGx</t>
  </si>
  <si>
    <t>9375ec10-f7c3-45b8-9eb0-ea89fd10bbf8</t>
  </si>
  <si>
    <t>East Texas Baptist University</t>
  </si>
  <si>
    <t>EAST TX BAPTIST U</t>
  </si>
  <si>
    <t>1 Tiger Dr</t>
  </si>
  <si>
    <t>75670-1498</t>
  </si>
  <si>
    <t>HARRISON</t>
  </si>
  <si>
    <t>etbu.edu</t>
  </si>
  <si>
    <t>0014T000009DDgy</t>
  </si>
  <si>
    <t>b1101ddd-4365-4751-8e3f-e88193f978b5</t>
  </si>
  <si>
    <t>Texas A&amp;M Health Science Center-Bryan</t>
  </si>
  <si>
    <t>Texas A&amp;M University- Riverside</t>
  </si>
  <si>
    <t>TX A&amp;M U HEALTH SCI CTR-BRYAN</t>
  </si>
  <si>
    <t>Texas A&amp;M Health Science Center - Bryan</t>
  </si>
  <si>
    <t>1716 Briarcrest Dr Ste 702</t>
  </si>
  <si>
    <t>77802-2760</t>
  </si>
  <si>
    <t>Bryan</t>
  </si>
  <si>
    <t>BRAZOS</t>
  </si>
  <si>
    <t>tamhsc.edu</t>
  </si>
  <si>
    <t>0014T000009DDgY</t>
  </si>
  <si>
    <t>7700f774-a96f-4737-b2cc-993ce362ed94</t>
  </si>
  <si>
    <t>A T Still University of Health Sciences</t>
  </si>
  <si>
    <t>KIRKSVILLE COLL OF OSTEO MED</t>
  </si>
  <si>
    <t>Kirksville College of Osteo Med</t>
  </si>
  <si>
    <t>800 W Jefferson St</t>
  </si>
  <si>
    <t>63501-1497</t>
  </si>
  <si>
    <t>Kirksville</t>
  </si>
  <si>
    <t>atsu.edu</t>
  </si>
  <si>
    <t>0014T000009DDGZ</t>
  </si>
  <si>
    <t>8ef48d0c-a470-41b9-bd3a-850e06b86883</t>
  </si>
  <si>
    <t>Baylor College of Medicine</t>
  </si>
  <si>
    <t>BAYLOR COLL OF MED</t>
  </si>
  <si>
    <t>1 Baylor Plz</t>
  </si>
  <si>
    <t>77030-3498</t>
  </si>
  <si>
    <t>Houston</t>
  </si>
  <si>
    <t>HARRIS</t>
  </si>
  <si>
    <t>bcm.tmc.edu</t>
  </si>
  <si>
    <t>0014T000009DDgZ</t>
  </si>
  <si>
    <t>4ac71101-ea5a-4bc0-b81f-2e4f23f97338</t>
  </si>
  <si>
    <t>Texas A&amp;M University-Texarkana</t>
  </si>
  <si>
    <t>A&amp;M-Texarkana</t>
  </si>
  <si>
    <t>7101 University Ave</t>
  </si>
  <si>
    <t>75503-0597</t>
  </si>
  <si>
    <t>Texarkana</t>
  </si>
  <si>
    <t>BOWIE</t>
  </si>
  <si>
    <t>tamut.edu</t>
  </si>
  <si>
    <t>0014T000009DDgz</t>
  </si>
  <si>
    <t>2190a170-075f-4445-867d-aece90782e3f</t>
  </si>
  <si>
    <t>Texas A &amp; M University-Commerce</t>
  </si>
  <si>
    <t>Texas A&amp;M University-Commerce</t>
  </si>
  <si>
    <t>A&amp;M-Commerce</t>
  </si>
  <si>
    <t>EAST TX STATE U</t>
  </si>
  <si>
    <t>EAST TEXAS STATION</t>
  </si>
  <si>
    <t>Commerce</t>
  </si>
  <si>
    <t>HUNT</t>
  </si>
  <si>
    <t>tamu-commerce.edu</t>
  </si>
  <si>
    <t>0014T000009DDh0</t>
  </si>
  <si>
    <t>e1d56d32-27ae-4635-8cc4-ca0235c196b6</t>
  </si>
  <si>
    <t>Eastfield College</t>
  </si>
  <si>
    <t>EASTFIELD COLL</t>
  </si>
  <si>
    <t>3737 Motley Dr</t>
  </si>
  <si>
    <t>75150-2099</t>
  </si>
  <si>
    <t>Mesquite</t>
  </si>
  <si>
    <t>0014T000009DDh1</t>
  </si>
  <si>
    <t>cdebb4da-f2e8-4608-a322-f62fc91f59f0</t>
  </si>
  <si>
    <t>Truman State University</t>
  </si>
  <si>
    <t>TRUMAN STATE U</t>
  </si>
  <si>
    <t>NORTHEAST MO STATE U</t>
  </si>
  <si>
    <t>100 E Normal Ave</t>
  </si>
  <si>
    <t>63501-4221</t>
  </si>
  <si>
    <t>truman.edu</t>
  </si>
  <si>
    <t>0014T000009DDH1</t>
  </si>
  <si>
    <t>37019dbe-744d-4645-be48-fbdd9d5983ed</t>
  </si>
  <si>
    <t>El Centro College</t>
  </si>
  <si>
    <t>EL CENTRO COLL</t>
  </si>
  <si>
    <t>MAIN AND LAMAR</t>
  </si>
  <si>
    <t>0014T000009DDh2</t>
  </si>
  <si>
    <t>de468d87-7de8-4561-babe-f5232f3b5366</t>
  </si>
  <si>
    <t>Northwest Missouri State University</t>
  </si>
  <si>
    <t>NORTHWEST MO STATE U</t>
  </si>
  <si>
    <t>NODAWAY</t>
  </si>
  <si>
    <t>mail.nwmissouri.edu</t>
  </si>
  <si>
    <t>0014T000009DDH2</t>
  </si>
  <si>
    <t>be039694-a4e6-48e3-afd0-d94fd178b1d8</t>
  </si>
  <si>
    <t>El Paso Community College</t>
  </si>
  <si>
    <t>El Paso Community College- Mission del Paso (Main)</t>
  </si>
  <si>
    <t>EL PASO CMTY COLL</t>
  </si>
  <si>
    <t>919 Hunter Dr</t>
  </si>
  <si>
    <t>79915-1908</t>
  </si>
  <si>
    <t>El Paso</t>
  </si>
  <si>
    <t>epcc.edu</t>
  </si>
  <si>
    <t>0014T000009DDh3</t>
  </si>
  <si>
    <t>180eb907-98a3-4dcf-9bd6-1f8941c67a64</t>
  </si>
  <si>
    <t>College of the Ozarks</t>
  </si>
  <si>
    <t>COLL OF THE OZARKS</t>
  </si>
  <si>
    <t>65726-0017</t>
  </si>
  <si>
    <t>Point Lookout</t>
  </si>
  <si>
    <t>TANEY</t>
  </si>
  <si>
    <t>cofo.edu</t>
  </si>
  <si>
    <t>0014T000009DDH5</t>
  </si>
  <si>
    <t>1b130deb-1536-4661-b52d-31b41b433e3f</t>
  </si>
  <si>
    <t>Park University</t>
  </si>
  <si>
    <t>PARK U</t>
  </si>
  <si>
    <t>8700 NW River Park Dr</t>
  </si>
  <si>
    <t>64152-3795</t>
  </si>
  <si>
    <t>Parkville</t>
  </si>
  <si>
    <t>PLATTE</t>
  </si>
  <si>
    <t>park.edu</t>
  </si>
  <si>
    <t>0014T000009DDH6</t>
  </si>
  <si>
    <t>b21fe6d8-6ebc-4f31-8b0e-9eb484cd2107</t>
  </si>
  <si>
    <t>Frank Phillips College</t>
  </si>
  <si>
    <t>FPC</t>
  </si>
  <si>
    <t>PO Box 5118</t>
  </si>
  <si>
    <t>79008-5118</t>
  </si>
  <si>
    <t>Borger</t>
  </si>
  <si>
    <t>HUTCHINSON</t>
  </si>
  <si>
    <t>fpc.cc.tx.us</t>
  </si>
  <si>
    <t>0014T000009DDh8</t>
  </si>
  <si>
    <t>03729874-0f9e-4704-8e75-5cf5fdf40149</t>
  </si>
  <si>
    <t>Metropolitan Community College-Kansas City (Penn Valley)</t>
  </si>
  <si>
    <t>PENN VALLEY CMTY COLL</t>
  </si>
  <si>
    <t>Penn Valley Community College</t>
  </si>
  <si>
    <t>3201 Southwest Trfy</t>
  </si>
  <si>
    <t>64111-2764</t>
  </si>
  <si>
    <t>0014T000009DDH8</t>
  </si>
  <si>
    <t>9740500a-b4d2-4120-a1e5-ed9194a7bd63</t>
  </si>
  <si>
    <t>Galveston College</t>
  </si>
  <si>
    <t>GALVESTON COLL</t>
  </si>
  <si>
    <t>4015 Avenue Q</t>
  </si>
  <si>
    <t>77550-7496</t>
  </si>
  <si>
    <t>Galveston</t>
  </si>
  <si>
    <t>GALVESTON</t>
  </si>
  <si>
    <t>gc.edu</t>
  </si>
  <si>
    <t>0014T000009DDh9</t>
  </si>
  <si>
    <t>c09295cf-2534-4e70-a8c8-54391968ccab</t>
  </si>
  <si>
    <t>Lamar University-Beaumont</t>
  </si>
  <si>
    <t>Lamar University - Orange</t>
  </si>
  <si>
    <t>LAMAR U BEAUMONT</t>
  </si>
  <si>
    <t>Lamar University - Beaumont</t>
  </si>
  <si>
    <t>4400 S M L King Jr Pkwy</t>
  </si>
  <si>
    <t>77705-5748</t>
  </si>
  <si>
    <t>Beaumont</t>
  </si>
  <si>
    <t>lamar.edu</t>
  </si>
  <si>
    <t>0014T000009DDha</t>
  </si>
  <si>
    <t>cbfbd3a2-e365-4a2b-a9f9-85de37821503</t>
  </si>
  <si>
    <t>Missouri State University</t>
  </si>
  <si>
    <t>Missouri State University-Springfield</t>
  </si>
  <si>
    <t>MO STATE U MAIN</t>
  </si>
  <si>
    <t>901 S National Ave</t>
  </si>
  <si>
    <t>65897-0001</t>
  </si>
  <si>
    <t>smsu.edu</t>
  </si>
  <si>
    <t>0014T000009DDHa</t>
  </si>
  <si>
    <t>0d439936-0499-4f73-a989-7c7715615d8d</t>
  </si>
  <si>
    <t>Grayson College</t>
  </si>
  <si>
    <t>GRAYSON CO COLL</t>
  </si>
  <si>
    <t>Grayson County College</t>
  </si>
  <si>
    <t>6101 Highway 691</t>
  </si>
  <si>
    <t>75020-8297</t>
  </si>
  <si>
    <t>Denison</t>
  </si>
  <si>
    <t>grayson.edu</t>
  </si>
  <si>
    <t>0014T000009DDhB</t>
  </si>
  <si>
    <t>79d7d286-8ce2-44ca-9730-aa0b5aee01b8</t>
  </si>
  <si>
    <t>Lamar State College-Orange</t>
  </si>
  <si>
    <t>LAMAR U ORANGE</t>
  </si>
  <si>
    <t>410 W Front St</t>
  </si>
  <si>
    <t>77630-5899</t>
  </si>
  <si>
    <t>orange.lamar.edu</t>
  </si>
  <si>
    <t>0014T000009DDhb</t>
  </si>
  <si>
    <t>Ranken Technical College</t>
  </si>
  <si>
    <t>Ranken Technical Institute</t>
  </si>
  <si>
    <t>4431 Finney Ave</t>
  </si>
  <si>
    <t>63113-2811</t>
  </si>
  <si>
    <t>ranken.org</t>
  </si>
  <si>
    <t>0014T000009DDHB</t>
  </si>
  <si>
    <t>542c5be5-24ea-4b44-a0e8-3c0a8ec1fe61</t>
  </si>
  <si>
    <t>Lamar State College-Port Arthur</t>
  </si>
  <si>
    <t>LAMAR U PORT ARTHUR</t>
  </si>
  <si>
    <t>Lamar University - Port Arthur</t>
  </si>
  <si>
    <t>1500 Procter St</t>
  </si>
  <si>
    <t>77640-6604</t>
  </si>
  <si>
    <t>Port Arthur</t>
  </si>
  <si>
    <t>pa.lamar.edu</t>
  </si>
  <si>
    <t>0014T000009DDhc</t>
  </si>
  <si>
    <t>Three Rivers College-Poplar Bluff</t>
  </si>
  <si>
    <t>THREE RIVERS CMTY COLL POPLAR</t>
  </si>
  <si>
    <t>Three Rivers Community Coll. - Poplar Bl</t>
  </si>
  <si>
    <t>3 Rivers Blvd</t>
  </si>
  <si>
    <t>Poplar Bluff</t>
  </si>
  <si>
    <t>trcc.cc.mo.us</t>
  </si>
  <si>
    <t>0014T000009DDHc</t>
  </si>
  <si>
    <t>0e07ba61-85f7-4778-8854-58d3b2b7f105</t>
  </si>
  <si>
    <t>Hardin-Simmons University</t>
  </si>
  <si>
    <t>HSU  Hardin-Simmons</t>
  </si>
  <si>
    <t>2200 Hickory St</t>
  </si>
  <si>
    <t>79601-2345</t>
  </si>
  <si>
    <t>hsutx.edu</t>
  </si>
  <si>
    <t>0014T000009DDhD</t>
  </si>
  <si>
    <t>493b6c01-d971-4f81-a530-9c604be1584f</t>
  </si>
  <si>
    <t>Laredo Community College</t>
  </si>
  <si>
    <t>Laredo Community College - (Main)</t>
  </si>
  <si>
    <t>LAREDO CMTY COLL</t>
  </si>
  <si>
    <t>WEST END WASHINGTON ST</t>
  </si>
  <si>
    <t>Laredo</t>
  </si>
  <si>
    <t>WEBB</t>
  </si>
  <si>
    <t>laredo.cc.tx.us</t>
  </si>
  <si>
    <t>0014T000009DDhd</t>
  </si>
  <si>
    <t>f4abdaa5-9a79-4c82-a79c-542d30837571</t>
  </si>
  <si>
    <t>North Central Missouri College</t>
  </si>
  <si>
    <t>1301 Main St</t>
  </si>
  <si>
    <t>64683-1824</t>
  </si>
  <si>
    <t>Trenton</t>
  </si>
  <si>
    <t>GRUNDY</t>
  </si>
  <si>
    <t>ncmc.cc.mo.us</t>
  </si>
  <si>
    <t>0014T000009DDHd</t>
  </si>
  <si>
    <t>427e8c3c-e14b-458d-b28c-b0af01c64958</t>
  </si>
  <si>
    <t>Rockhurst University</t>
  </si>
  <si>
    <t>ROCKHURST U</t>
  </si>
  <si>
    <t>1100 Rockhurst Rd</t>
  </si>
  <si>
    <t>64110-2508</t>
  </si>
  <si>
    <t>rockhurst.edu</t>
  </si>
  <si>
    <t>0014T000009DDHE</t>
  </si>
  <si>
    <t>f4ca2da9-56a7-4b50-9bf4-4f2704b42cc1</t>
  </si>
  <si>
    <t>Texas A &amp; M International University</t>
  </si>
  <si>
    <t>Texas A&amp;M International University</t>
  </si>
  <si>
    <t>TX A&amp;M INTL U</t>
  </si>
  <si>
    <t>5201 University Blvd</t>
  </si>
  <si>
    <t>78041-1920</t>
  </si>
  <si>
    <t>LAREDO</t>
  </si>
  <si>
    <t>tamiu.edu</t>
  </si>
  <si>
    <t>0014T000009DDhe</t>
  </si>
  <si>
    <t>6e458ce8-2395-4dec-b4d3-a9aa70207f40</t>
  </si>
  <si>
    <t>Trinity Valley Community College</t>
  </si>
  <si>
    <t>Trinity Valley Community College- (Main)</t>
  </si>
  <si>
    <t>TVCC</t>
  </si>
  <si>
    <t>100 Cardinal St</t>
  </si>
  <si>
    <t>75751-3243</t>
  </si>
  <si>
    <t>tvcc.cc.tx.us</t>
  </si>
  <si>
    <t>0014T000009DDhE</t>
  </si>
  <si>
    <t>4e1b7b17-aa15-4f29-953b-c22807444c7e</t>
  </si>
  <si>
    <t>Hill College</t>
  </si>
  <si>
    <t>Hill College - Burleson</t>
  </si>
  <si>
    <t>HILL COLL</t>
  </si>
  <si>
    <t>112 Lamar Dr</t>
  </si>
  <si>
    <t>76645-2799</t>
  </si>
  <si>
    <t>HILL</t>
  </si>
  <si>
    <t>hill-college.cc.tx.us</t>
  </si>
  <si>
    <t>0014T000009DDhF</t>
  </si>
  <si>
    <t>3acac3cb-dfd4-49d5-be43-9f72a3a91fc8</t>
  </si>
  <si>
    <t>Houston Baptist University</t>
  </si>
  <si>
    <t>HBU</t>
  </si>
  <si>
    <t>7502 Fondren Rd</t>
  </si>
  <si>
    <t>77074-3298</t>
  </si>
  <si>
    <t>hbu.edu</t>
  </si>
  <si>
    <t>0014T000009DDhG</t>
  </si>
  <si>
    <t>3933026a-2b83-4daa-be9c-63072947f4fb</t>
  </si>
  <si>
    <t>Kansas City University of Medicine and Biosciences</t>
  </si>
  <si>
    <t>KCU - Kansas City</t>
  </si>
  <si>
    <t>U OF HEALTH SCIENCES</t>
  </si>
  <si>
    <t>1750 Independence Ave</t>
  </si>
  <si>
    <t>64106-1453</t>
  </si>
  <si>
    <t>uhs.edu</t>
  </si>
  <si>
    <t>0014T000009DDHg</t>
  </si>
  <si>
    <t>24ae97fe-680d-4963-b4a4-5de24729d696</t>
  </si>
  <si>
    <t>Lee College of Texas</t>
  </si>
  <si>
    <t>Lee College</t>
  </si>
  <si>
    <t>LEE COLL TX</t>
  </si>
  <si>
    <t>511 S Whiting St</t>
  </si>
  <si>
    <t>77520-4796</t>
  </si>
  <si>
    <t>Baytown</t>
  </si>
  <si>
    <t>lee.edu</t>
  </si>
  <si>
    <t>0014T000009DDhg</t>
  </si>
  <si>
    <t>5215eefe-41df-435b-a090-815cdea95ed2</t>
  </si>
  <si>
    <t>LeTourneau University</t>
  </si>
  <si>
    <t>LETOURNEAU U</t>
  </si>
  <si>
    <t>2100 S Mobberly Ave</t>
  </si>
  <si>
    <t>75602-3564</t>
  </si>
  <si>
    <t>Longview</t>
  </si>
  <si>
    <t>GREGG</t>
  </si>
  <si>
    <t>letu.edu</t>
  </si>
  <si>
    <t>0014T000009DDhh</t>
  </si>
  <si>
    <t>7b75d6b5-1f61-4534-8d11-fa167c8834eb</t>
  </si>
  <si>
    <t>Saint Louis Community College-Meramac</t>
  </si>
  <si>
    <t>Saint Louis Community College- Meramac</t>
  </si>
  <si>
    <t>ST LOUIS CMTY COLL MERAMEC</t>
  </si>
  <si>
    <t>St. Louis Community College-Meramec</t>
  </si>
  <si>
    <t>11333 Big Bend Rd</t>
  </si>
  <si>
    <t>63122-5799</t>
  </si>
  <si>
    <t>Kirkwood</t>
  </si>
  <si>
    <t>stlcc.cc.mo.us</t>
  </si>
  <si>
    <t>0014T000009DDHH</t>
  </si>
  <si>
    <t>121707d6-138e-4860-a3f9-3a2d37e32481</t>
  </si>
  <si>
    <t>University of Houston-Clear Lake</t>
  </si>
  <si>
    <t>UHCL</t>
  </si>
  <si>
    <t>2700 Bay Area Blvd</t>
  </si>
  <si>
    <t>77058-1098</t>
  </si>
  <si>
    <t>cl.uh.edu</t>
  </si>
  <si>
    <t>0014T000009DDhH</t>
  </si>
  <si>
    <t>2e7d7764-bade-4553-b921-2f3b25175fbf</t>
  </si>
  <si>
    <t>Washington University in St Louis</t>
  </si>
  <si>
    <t>WashU</t>
  </si>
  <si>
    <t>1 Brookings Dr</t>
  </si>
  <si>
    <t>63130-4899</t>
  </si>
  <si>
    <t>wustl.edu</t>
  </si>
  <si>
    <t>0014T000009DDHh</t>
  </si>
  <si>
    <t>1a95c2bc-4ea3-4e12-a7f1-33d2fb47fd53</t>
  </si>
  <si>
    <t>Houston Community College</t>
  </si>
  <si>
    <t>Houston Community College- Central (Main)</t>
  </si>
  <si>
    <t>3100 Main St</t>
  </si>
  <si>
    <t>77002-9330</t>
  </si>
  <si>
    <t>hccs.cc.tx.us</t>
  </si>
  <si>
    <t>0014T000009DDhI</t>
  </si>
  <si>
    <t>078e3d37-3bde-41b4-9696-13d09d3e29a5</t>
  </si>
  <si>
    <t>Saint Louis University</t>
  </si>
  <si>
    <t>ST LOUIS U ST LOUIS</t>
  </si>
  <si>
    <t>221 N Grand Blvd</t>
  </si>
  <si>
    <t>63103-2097</t>
  </si>
  <si>
    <t>INDEPENDENT</t>
  </si>
  <si>
    <t>slu.edu</t>
  </si>
  <si>
    <t>0014T000009DDHI</t>
  </si>
  <si>
    <t>c190ff78-f81f-4ec2-a846-a7493eed6eb6</t>
  </si>
  <si>
    <t>Webster University</t>
  </si>
  <si>
    <t>WEBSTER U ST LOUIS</t>
  </si>
  <si>
    <t>470 E Lockwood Ave</t>
  </si>
  <si>
    <t>63119-3194</t>
  </si>
  <si>
    <t>webster.edu</t>
  </si>
  <si>
    <t>0014T000009DDHi</t>
  </si>
  <si>
    <t>2f8786b7-859b-4f57-9f86-1b92515ed755</t>
  </si>
  <si>
    <t>University of Houston-Downtown</t>
  </si>
  <si>
    <t>U OF HOUSTON DOWNTOWN</t>
  </si>
  <si>
    <t>University of Houston - Downtown Campus</t>
  </si>
  <si>
    <t>1 Main St Ofc 919</t>
  </si>
  <si>
    <t>77002-1014</t>
  </si>
  <si>
    <t>uhd.edu</t>
  </si>
  <si>
    <t>0014T000009DDhJ</t>
  </si>
  <si>
    <t>c</t>
  </si>
  <si>
    <t>Lubbock Christian University</t>
  </si>
  <si>
    <t>LCU</t>
  </si>
  <si>
    <t>5601 19th St</t>
  </si>
  <si>
    <t>79407-2099</t>
  </si>
  <si>
    <t>Lubbock</t>
  </si>
  <si>
    <t>LUBBOCK</t>
  </si>
  <si>
    <t>lcu.edu</t>
  </si>
  <si>
    <t>0014T000009DDhk</t>
  </si>
  <si>
    <t>886c78fe-c8ea-4460-86c3-81ce4fb95de4</t>
  </si>
  <si>
    <t>University of Houston-Victoria</t>
  </si>
  <si>
    <t>University of Houston- Victoria</t>
  </si>
  <si>
    <t>U OF HOUSTON VICTORIA</t>
  </si>
  <si>
    <t>2302 C RED RIVER</t>
  </si>
  <si>
    <t>Victoria</t>
  </si>
  <si>
    <t>VICTORIA</t>
  </si>
  <si>
    <t>vic.uh.edu</t>
  </si>
  <si>
    <t>0014T000009DDhK</t>
  </si>
  <si>
    <t>20f534d0-2fab-47fb-ba57-b257aebbf2f8</t>
  </si>
  <si>
    <t>College of the Mainland</t>
  </si>
  <si>
    <t>COM</t>
  </si>
  <si>
    <t>1200 N Amburn Rd</t>
  </si>
  <si>
    <t>77591-2499</t>
  </si>
  <si>
    <t>Texas City</t>
  </si>
  <si>
    <t>collegeofthemainland.com</t>
  </si>
  <si>
    <t>0014T000009DDhl</t>
  </si>
  <si>
    <t>1daa3710-3f2c-405e-90c7-a3663c85971f</t>
  </si>
  <si>
    <t>University of Houston</t>
  </si>
  <si>
    <t>University of Houston- (Main)</t>
  </si>
  <si>
    <t>UH</t>
  </si>
  <si>
    <t>4800 Calhoun Rd</t>
  </si>
  <si>
    <t>77204-2693</t>
  </si>
  <si>
    <t>uh.edu</t>
  </si>
  <si>
    <t>0014T000009DDhL</t>
  </si>
  <si>
    <t>d4160398-ae37-41d4-a0e1-be8f5c6bbf2f</t>
  </si>
  <si>
    <t>Howard College</t>
  </si>
  <si>
    <t>Howard College- (Main)</t>
  </si>
  <si>
    <t>HOWARD CO JR COLL</t>
  </si>
  <si>
    <t>Howard County Junior College</t>
  </si>
  <si>
    <t>1001 Birdwell Ln</t>
  </si>
  <si>
    <t>79720-5015</t>
  </si>
  <si>
    <t>Big Spring</t>
  </si>
  <si>
    <t>hc.cc.tx.us</t>
  </si>
  <si>
    <t>0014T000009DDhM</t>
  </si>
  <si>
    <t>d7797253-1006-4a58-95d8-ce8b90851c47</t>
  </si>
  <si>
    <t>University of Mary Hardin-Baylor</t>
  </si>
  <si>
    <t>UMHB</t>
  </si>
  <si>
    <t>Mary Hardin Baylor</t>
  </si>
  <si>
    <t>76513-2599</t>
  </si>
  <si>
    <t>Belton</t>
  </si>
  <si>
    <t>umhb.edu</t>
  </si>
  <si>
    <t>0014T000009DDhm</t>
  </si>
  <si>
    <t>547ca12f-3374-4ec5-a034-1f8c3b042bc3</t>
  </si>
  <si>
    <t>William Jewell College</t>
  </si>
  <si>
    <t>WILLIAM JEWELL COLL</t>
  </si>
  <si>
    <t>500 College Hl</t>
  </si>
  <si>
    <t>64068-1896</t>
  </si>
  <si>
    <t>Liberty</t>
  </si>
  <si>
    <t>william.jewell.edu</t>
  </si>
  <si>
    <t>0014T000009DDHm</t>
  </si>
  <si>
    <t>e30cb00e-5da7-49a2-a627-1c00e6dfce47</t>
  </si>
  <si>
    <t>Howard Payne University</t>
  </si>
  <si>
    <t>HOWARD PAYNE U</t>
  </si>
  <si>
    <t>1000 Fisk Ave</t>
  </si>
  <si>
    <t>76801-2715</t>
  </si>
  <si>
    <t>Brownwood</t>
  </si>
  <si>
    <t>hputx.edu</t>
  </si>
  <si>
    <t>0014T000009DDhN</t>
  </si>
  <si>
    <t>0f0ff6ad-40c8-437f-bb47-a8ed6e1fcbb6</t>
  </si>
  <si>
    <t>McLennan Community College</t>
  </si>
  <si>
    <t>76708-1499</t>
  </si>
  <si>
    <t>mcc.cc.tx.us</t>
  </si>
  <si>
    <t>0014T000009DDhn</t>
  </si>
  <si>
    <t>a5581b9d-ef2a-41af-a66d-c4e4ad715207</t>
  </si>
  <si>
    <t>St Louis College of Pharmacy</t>
  </si>
  <si>
    <t>ST LOUIS COLL OF PHARMACY</t>
  </si>
  <si>
    <t>4588 Parkview Pl</t>
  </si>
  <si>
    <t>63110-1088</t>
  </si>
  <si>
    <t>ST LOUIS CITY</t>
  </si>
  <si>
    <t>stlcop.edu</t>
  </si>
  <si>
    <t>0014T000009DDHN</t>
  </si>
  <si>
    <t>09013033-7260-43d9-98a0-dff53195584c</t>
  </si>
  <si>
    <t>William Woods University</t>
  </si>
  <si>
    <t>William Woods University- Blue Springs</t>
  </si>
  <si>
    <t>WWU</t>
  </si>
  <si>
    <t>200 W 12th St</t>
  </si>
  <si>
    <t>65251-1004</t>
  </si>
  <si>
    <t>CALLAWAY</t>
  </si>
  <si>
    <t>williamwoods.edu</t>
  </si>
  <si>
    <t>0014T000009DDHn</t>
  </si>
  <si>
    <t>0ecda710-6478-4782-a7b4-2794d3e1c808</t>
  </si>
  <si>
    <t>McMurry University</t>
  </si>
  <si>
    <t>MCMURRY U</t>
  </si>
  <si>
    <t>McMurray College</t>
  </si>
  <si>
    <t>1400 Sayles Blvd</t>
  </si>
  <si>
    <t>79605-4236</t>
  </si>
  <si>
    <t>mcm.edu</t>
  </si>
  <si>
    <t>0014T000009DDho</t>
  </si>
  <si>
    <t>33d0d849-d2fc-4de7-907c-b0e0ada27f42</t>
  </si>
  <si>
    <t>Saint Louis Community College-Florissant Valley</t>
  </si>
  <si>
    <t>Saint Louis Community College- Florissant Valley</t>
  </si>
  <si>
    <t>ST LOUIS CMTY COLL FLORISSANT</t>
  </si>
  <si>
    <t>St Louis Community College Florissant</t>
  </si>
  <si>
    <t>3400 Pershall Rd</t>
  </si>
  <si>
    <t>63135-1408</t>
  </si>
  <si>
    <t>0014T000009DDHO</t>
  </si>
  <si>
    <t>1978084a-b8c4-4fbe-8cf1-c2e6f3b38a71</t>
  </si>
  <si>
    <t>Blackfeet Community College</t>
  </si>
  <si>
    <t>PO Box 819</t>
  </si>
  <si>
    <t>59417-0819</t>
  </si>
  <si>
    <t>Browning</t>
  </si>
  <si>
    <t>GLACIER</t>
  </si>
  <si>
    <t>Montana</t>
  </si>
  <si>
    <t>MT</t>
  </si>
  <si>
    <t>bfcc.org</t>
  </si>
  <si>
    <t>0014T000009DDHp</t>
  </si>
  <si>
    <t>a23e448d-5c74-4f60-b361-914be69e5e6b</t>
  </si>
  <si>
    <t>Huston-Tillotson College</t>
  </si>
  <si>
    <t>Huston-Tillotson University</t>
  </si>
  <si>
    <t>HUSTON-TILLOTSON COLL</t>
  </si>
  <si>
    <t>1820 E. 8th St.</t>
  </si>
  <si>
    <t>78702-2793</t>
  </si>
  <si>
    <t>htc.edu</t>
  </si>
  <si>
    <t>0014T000009DDhP</t>
  </si>
  <si>
    <t>9a71eba7-ea97-42b2-ba54-84e8a63df7a5</t>
  </si>
  <si>
    <t>Saint Louis Community College-Forest Park</t>
  </si>
  <si>
    <t>Saint Louis Community College- Forest Park</t>
  </si>
  <si>
    <t>ST LOUIS CMTY COLL FOREST PARK</t>
  </si>
  <si>
    <t>Saint Louis Community College</t>
  </si>
  <si>
    <t>5600 Oakland Ave</t>
  </si>
  <si>
    <t>63110-1316</t>
  </si>
  <si>
    <t>0014T000009DDHP</t>
  </si>
  <si>
    <t>d138070f-200e-4438-87c9-77bffa4f9e7a</t>
  </si>
  <si>
    <t>University of the Incarnate Word</t>
  </si>
  <si>
    <t>UIW</t>
  </si>
  <si>
    <t>4301 Broadway</t>
  </si>
  <si>
    <t>78209-6399</t>
  </si>
  <si>
    <t>BEXAR</t>
  </si>
  <si>
    <t>uiw.edu</t>
  </si>
  <si>
    <t>0014T000009DDhQ</t>
  </si>
  <si>
    <t>6474af83-a564-4fa3-a944-ad5f4a49212f</t>
  </si>
  <si>
    <t>Carroll College</t>
  </si>
  <si>
    <t>Carroll Montana  CC</t>
  </si>
  <si>
    <t>1601 N Benton Ave</t>
  </si>
  <si>
    <t>59625-2826</t>
  </si>
  <si>
    <t>LEWIS AND CLARK</t>
  </si>
  <si>
    <t>carroll.edu</t>
  </si>
  <si>
    <t>0014T000009DDHr</t>
  </si>
  <si>
    <t>6a862a38-468e-4c93-86d2-ccc18da45194</t>
  </si>
  <si>
    <t>Southwest Baptist University</t>
  </si>
  <si>
    <t>SOUTHWEST BAPTIST U</t>
  </si>
  <si>
    <t>1601 S Springfield Ave</t>
  </si>
  <si>
    <t>65613-2559</t>
  </si>
  <si>
    <t>Bolivar</t>
  </si>
  <si>
    <t>sbuniv.edu</t>
  </si>
  <si>
    <t>0014T000009DDHR</t>
  </si>
  <si>
    <t>806a589d-7211-414f-8a18-ac8e689100d3</t>
  </si>
  <si>
    <t>Midland College</t>
  </si>
  <si>
    <t>MIDLAND COLL</t>
  </si>
  <si>
    <t>3600 N Garfield St</t>
  </si>
  <si>
    <t>79705-6397</t>
  </si>
  <si>
    <t>midland.cc.tx.us</t>
  </si>
  <si>
    <t>0014T000009DDhs</t>
  </si>
  <si>
    <t>0aee52cb-479b-460c-a36b-55dbfb601d46</t>
  </si>
  <si>
    <t>Missouri State University-West Plains</t>
  </si>
  <si>
    <t>MO STATE U W PLAINS</t>
  </si>
  <si>
    <t>Missouri State U - West Plains</t>
  </si>
  <si>
    <t>128 Garfield Ave</t>
  </si>
  <si>
    <t>65775-2715</t>
  </si>
  <si>
    <t>West Plains</t>
  </si>
  <si>
    <t>HOWELL</t>
  </si>
  <si>
    <t>wp.smsu.edu</t>
  </si>
  <si>
    <t>0014T000009DDHS</t>
  </si>
  <si>
    <t>952985df-95b1-481b-8cb1-81884126eda5</t>
  </si>
  <si>
    <t>Dawson Community College</t>
  </si>
  <si>
    <t>Dawson College</t>
  </si>
  <si>
    <t>PO Box 421</t>
  </si>
  <si>
    <t>59330-0421</t>
  </si>
  <si>
    <t>Glendive</t>
  </si>
  <si>
    <t>DAWSON</t>
  </si>
  <si>
    <t>dawson.cc.mt.us</t>
  </si>
  <si>
    <t>0014T000009DDHt</t>
  </si>
  <si>
    <t>5835d728-1783-458d-86fa-c148b529790f</t>
  </si>
  <si>
    <t>Chief Dull Knife College</t>
  </si>
  <si>
    <t>DULL KNIFE MEM COLL</t>
  </si>
  <si>
    <t>Dull Knife Memorial College</t>
  </si>
  <si>
    <t>59043-0098</t>
  </si>
  <si>
    <t>Lame Deer</t>
  </si>
  <si>
    <t>ROSEBUD</t>
  </si>
  <si>
    <t>cdkc.edu</t>
  </si>
  <si>
    <t>0014T000009DDHu</t>
  </si>
  <si>
    <t>df60941d-fa33-41a2-af42-01769b782488</t>
  </si>
  <si>
    <t>Midwestern State University</t>
  </si>
  <si>
    <t>MSU-Texas</t>
  </si>
  <si>
    <t>3400 Taft Blvd</t>
  </si>
  <si>
    <t>76308-2036</t>
  </si>
  <si>
    <t>Wichita Falls</t>
  </si>
  <si>
    <t>WICHITA</t>
  </si>
  <si>
    <t>mwsu.edu</t>
  </si>
  <si>
    <t>0014T000009DDhu</t>
  </si>
  <si>
    <t>14219a71-7bb5-470d-99e7-3ec1cade53d9</t>
  </si>
  <si>
    <t>Montana State University Billings</t>
  </si>
  <si>
    <t>Montana State University-Billings</t>
  </si>
  <si>
    <t>MSU Billings</t>
  </si>
  <si>
    <t>EASTERN MT COLL</t>
  </si>
  <si>
    <t>1500 University Dr</t>
  </si>
  <si>
    <t>59101-0245</t>
  </si>
  <si>
    <t>Billings</t>
  </si>
  <si>
    <t>YELLOWSTONE</t>
  </si>
  <si>
    <t>msubillings.edu</t>
  </si>
  <si>
    <t>0014T000009DDHv</t>
  </si>
  <si>
    <t>79c6e062-9257-4bc3-a184-90d3e5f3f4ea</t>
  </si>
  <si>
    <t>Saint Luke's College of Health Sciences</t>
  </si>
  <si>
    <t>Saint Luke's College</t>
  </si>
  <si>
    <t>WORNALL ROAD AT 44TH</t>
  </si>
  <si>
    <t>saint-lukes.org</t>
  </si>
  <si>
    <t>0014T000009DDHV</t>
  </si>
  <si>
    <t>3705a64f-aff9-441b-8c03-999ae733ab51</t>
  </si>
  <si>
    <t>Flathead Valley Community College</t>
  </si>
  <si>
    <t>FLATHEAD VALLEY CMTY COLL</t>
  </si>
  <si>
    <t>NUMBER ONE FIRST STREET E</t>
  </si>
  <si>
    <t>Kalispell</t>
  </si>
  <si>
    <t>FLATHEAD</t>
  </si>
  <si>
    <t>fvcc.cc.mt.us</t>
  </si>
  <si>
    <t>0014T000009DDHw</t>
  </si>
  <si>
    <t>de61c147-8559-4409-ad60-f7ac7c73c574</t>
  </si>
  <si>
    <t>Mountain View College</t>
  </si>
  <si>
    <t>MOUNTAIN VIEW COLL</t>
  </si>
  <si>
    <t>4849 W Illinois Ave</t>
  </si>
  <si>
    <t>75211-6599</t>
  </si>
  <si>
    <t>0014T000009DDhw</t>
  </si>
  <si>
    <t>582fd5f9-18c2-4566-a1bf-f412c0bb10e8</t>
  </si>
  <si>
    <t>Aaniiih Nakoda College</t>
  </si>
  <si>
    <t>FT BELKNAP COLL</t>
  </si>
  <si>
    <t>Ft. Belknap College</t>
  </si>
  <si>
    <t>PO Box 159</t>
  </si>
  <si>
    <t>59526-0159</t>
  </si>
  <si>
    <t>Harlem</t>
  </si>
  <si>
    <t>BLAINE</t>
  </si>
  <si>
    <t>fortbelknap.cc.mt.us</t>
  </si>
  <si>
    <t>0014T000009DDHx</t>
  </si>
  <si>
    <t>9866aa55-e2a1-4263-ba6b-0a44d43731a4</t>
  </si>
  <si>
    <t>Navarro College</t>
  </si>
  <si>
    <t>Navarro College- (Main)</t>
  </si>
  <si>
    <t>NAVARRO COLL</t>
  </si>
  <si>
    <t>3200 W 7th Ave</t>
  </si>
  <si>
    <t>75110-4899</t>
  </si>
  <si>
    <t>Corsicana</t>
  </si>
  <si>
    <t>CORSICANA NAVARRO</t>
  </si>
  <si>
    <t>navarrocollege.edu</t>
  </si>
  <si>
    <t>0014T000009DDhx</t>
  </si>
  <si>
    <t>34ffdd39-f29a-463f-8c48-a5bfb5e72c58</t>
  </si>
  <si>
    <t>State Fair Community College</t>
  </si>
  <si>
    <t>STATE FAIR CMTY COLL</t>
  </si>
  <si>
    <t>3201 W 16th St</t>
  </si>
  <si>
    <t>65301-2199</t>
  </si>
  <si>
    <t>Sedalia</t>
  </si>
  <si>
    <t>PETTIS</t>
  </si>
  <si>
    <t>sfcc.cc.mo.us</t>
  </si>
  <si>
    <t>0014T000009DDHX</t>
  </si>
  <si>
    <t>527fea38-51c7-4ff4-a16e-15d7d7c3fb8a</t>
  </si>
  <si>
    <t>Great Falls College Montana State University</t>
  </si>
  <si>
    <t>GFC MSU</t>
  </si>
  <si>
    <t>MSU College of Tech. - Great Falls</t>
  </si>
  <si>
    <t>2100 16th Ave S</t>
  </si>
  <si>
    <t>59405-4907</t>
  </si>
  <si>
    <t>Great Falls</t>
  </si>
  <si>
    <t>CASCADE</t>
  </si>
  <si>
    <t>msugf.edu</t>
  </si>
  <si>
    <t>0014T000009DDHz</t>
  </si>
  <si>
    <t>748f6cb7-dcee-4dda-9b36-a69c9951edf9</t>
  </si>
  <si>
    <t>Kilgore College</t>
  </si>
  <si>
    <t>KILGORE COLL</t>
  </si>
  <si>
    <t>1100 Broadway Blvd</t>
  </si>
  <si>
    <t>75662-3299</t>
  </si>
  <si>
    <t>Kilgore</t>
  </si>
  <si>
    <t>kilgore.cc.tx.us</t>
  </si>
  <si>
    <t>0014T000009DDhZ</t>
  </si>
  <si>
    <t>f202f031-0fff-4f3c-877b-92d6e40bdedd</t>
  </si>
  <si>
    <t>North Lake College</t>
  </si>
  <si>
    <t>NORTH LAKE COLL</t>
  </si>
  <si>
    <t>5001 N MacArthur Blvd</t>
  </si>
  <si>
    <t>75038-3899</t>
  </si>
  <si>
    <t>0014T000009DDhz</t>
  </si>
  <si>
    <t>8537e603-6e4b-46e7-845f-1a8c53bff3e8</t>
  </si>
  <si>
    <t>Southeast Missouri State University</t>
  </si>
  <si>
    <t>Southeast Missouri State University- Cape Girardeau (Main)</t>
  </si>
  <si>
    <t>SOUTHEAST MO STATE U</t>
  </si>
  <si>
    <t>63701-4799</t>
  </si>
  <si>
    <t>semo.edu</t>
  </si>
  <si>
    <t>0014T000009DDHZ</t>
  </si>
  <si>
    <t>fddc1a00-ce92-4169-a030-147db7abeafd</t>
  </si>
  <si>
    <t>University of North Texas</t>
  </si>
  <si>
    <t>University of North Texas - (Main)</t>
  </si>
  <si>
    <t>UNTX</t>
  </si>
  <si>
    <t>P.O. Box 13737</t>
  </si>
  <si>
    <t>76203-6737</t>
  </si>
  <si>
    <t>Denton</t>
  </si>
  <si>
    <t>DENTON</t>
  </si>
  <si>
    <t>unt.edu</t>
  </si>
  <si>
    <t>0014T000009DDi0</t>
  </si>
  <si>
    <t>aa8a7322-dcd3-4140-893c-c4da51560d15</t>
  </si>
  <si>
    <t>University of Providence-Great Falls</t>
  </si>
  <si>
    <t>University of Great Falls</t>
  </si>
  <si>
    <t>U OF GREAT FALLS</t>
  </si>
  <si>
    <t>University of Providence</t>
  </si>
  <si>
    <t>1301 20th St S</t>
  </si>
  <si>
    <t>59405-4996</t>
  </si>
  <si>
    <t>ugf.edu</t>
  </si>
  <si>
    <t>0014T000009DDI0</t>
  </si>
  <si>
    <t>62f2b0a3-7fdb-4734-b93c-c868c6d8b551</t>
  </si>
  <si>
    <t>Helena College University of Montana</t>
  </si>
  <si>
    <t>Helena College</t>
  </si>
  <si>
    <t>1115 N Roberts St</t>
  </si>
  <si>
    <t>59601-3054</t>
  </si>
  <si>
    <t>hct.umontana.edu</t>
  </si>
  <si>
    <t>0014T000009DDI1</t>
  </si>
  <si>
    <t>fd4d9b97-130f-4670-80d9-5025b8b56dd0</t>
  </si>
  <si>
    <t>Northeast Texas Community College</t>
  </si>
  <si>
    <t>NTCC</t>
  </si>
  <si>
    <t>PO Box 1307</t>
  </si>
  <si>
    <t>75456-9991</t>
  </si>
  <si>
    <t>TITUS</t>
  </si>
  <si>
    <t>ntcc.edu</t>
  </si>
  <si>
    <t>0014T000009DDi1</t>
  </si>
  <si>
    <t>4aba5a24-294c-4fdd-8159-76bb8f7ce4aa</t>
  </si>
  <si>
    <t>Little Big Horn College</t>
  </si>
  <si>
    <t>LITTLE BIG HORN COLL</t>
  </si>
  <si>
    <t>59022-0370</t>
  </si>
  <si>
    <t>Crow Agency</t>
  </si>
  <si>
    <t>main.lbhc.cc.mt.us</t>
  </si>
  <si>
    <t>0014T000009DDI2</t>
  </si>
  <si>
    <t>bc1bcbb1-ab25-4b0b-928f-df59af33ae35</t>
  </si>
  <si>
    <t>Miles Community College</t>
  </si>
  <si>
    <t>MILES CMTY COLL</t>
  </si>
  <si>
    <t>2715 Dickinson St</t>
  </si>
  <si>
    <t>59301-4799</t>
  </si>
  <si>
    <t>Miles City</t>
  </si>
  <si>
    <t>CUSTER</t>
  </si>
  <si>
    <t>mcc.cc.mt.us</t>
  </si>
  <si>
    <t>0014T000009DDI3</t>
  </si>
  <si>
    <t>73e986c0-8205-45f3-9b3b-a7cb54d182f8</t>
  </si>
  <si>
    <t>Odessa College</t>
  </si>
  <si>
    <t>ODESSA COLL</t>
  </si>
  <si>
    <t>201 W University Blvd</t>
  </si>
  <si>
    <t>79764-7127</t>
  </si>
  <si>
    <t>Odessa</t>
  </si>
  <si>
    <t>ECTOR</t>
  </si>
  <si>
    <t>odessa.edu</t>
  </si>
  <si>
    <t>0014T000009DDi4</t>
  </si>
  <si>
    <t>e9b169e9-2317-4705-92df-befb4acbbfa1</t>
  </si>
  <si>
    <t>Montana Technological University</t>
  </si>
  <si>
    <t>Montana Tech of the University of Montana</t>
  </si>
  <si>
    <t>MT TECH OF THE U OF MT</t>
  </si>
  <si>
    <t>MT Tech of the University of Mt</t>
  </si>
  <si>
    <t>W. Park St.</t>
  </si>
  <si>
    <t>59701-9113</t>
  </si>
  <si>
    <t>Butte</t>
  </si>
  <si>
    <t>SILVER BOW</t>
  </si>
  <si>
    <t>mtech.edu</t>
  </si>
  <si>
    <t>0014T000009DDI5</t>
  </si>
  <si>
    <t>3728c890-e5bf-4b09-b6b7-8287461c28d7</t>
  </si>
  <si>
    <t>Our Lady of the Lake University</t>
  </si>
  <si>
    <t>OLLU</t>
  </si>
  <si>
    <t>411 SW 24th St</t>
  </si>
  <si>
    <t>78207-4689</t>
  </si>
  <si>
    <t>ollusa.edu</t>
  </si>
  <si>
    <t>0014T000009DDi5</t>
  </si>
  <si>
    <t>e672edbd-3e56-4fdb-922c-2ba2ed196aa0</t>
  </si>
  <si>
    <t>Montana State University</t>
  </si>
  <si>
    <t>103 Culbertson Hall</t>
  </si>
  <si>
    <t>59715-5065</t>
  </si>
  <si>
    <t>Bozeman</t>
  </si>
  <si>
    <t>GALLATIN</t>
  </si>
  <si>
    <t>montana.edu</t>
  </si>
  <si>
    <t>0014T000009DDI6</t>
  </si>
  <si>
    <t>7a76a7a5-2dbc-4dc1-9830-514b875f7efd</t>
  </si>
  <si>
    <t>The University of Texas Rio Grande Valley</t>
  </si>
  <si>
    <t>UT Rio Grande Valley</t>
  </si>
  <si>
    <t>U OF TX PAN AMERICAN</t>
  </si>
  <si>
    <t>1201 W University Dr</t>
  </si>
  <si>
    <t>78539-2909</t>
  </si>
  <si>
    <t>Edinburg</t>
  </si>
  <si>
    <t>panam.edu</t>
  </si>
  <si>
    <t>0014T000009DDi6</t>
  </si>
  <si>
    <t>3d02a2d1-d30f-421e-b3bb-c4894d115065</t>
  </si>
  <si>
    <t>The University of Montana</t>
  </si>
  <si>
    <t>U OF MT MISSOULA</t>
  </si>
  <si>
    <t>0 University of Mt Missoula</t>
  </si>
  <si>
    <t>59812-0002</t>
  </si>
  <si>
    <t>Missoula</t>
  </si>
  <si>
    <t>MISSOULA</t>
  </si>
  <si>
    <t>umontana.edu</t>
  </si>
  <si>
    <t>0014T000009DDI7</t>
  </si>
  <si>
    <t>cf58dab6-8405-4844-a612-6f6c14563cde</t>
  </si>
  <si>
    <t>Panola College</t>
  </si>
  <si>
    <t>PANOLA COLL</t>
  </si>
  <si>
    <t>WEST PANOLA STREET</t>
  </si>
  <si>
    <t>Carthage</t>
  </si>
  <si>
    <t>CARTHAGE</t>
  </si>
  <si>
    <t>panola.cc.tx.us</t>
  </si>
  <si>
    <t>0014T000009DDi8</t>
  </si>
  <si>
    <t>6a9aa5c2-ea3d-457f-b5a7-477f99c546f0</t>
  </si>
  <si>
    <t>Montana State University-Northern</t>
  </si>
  <si>
    <t>MT STATE U NORTHERN</t>
  </si>
  <si>
    <t>PO Box 7751</t>
  </si>
  <si>
    <t>59501-7751</t>
  </si>
  <si>
    <t>Havre</t>
  </si>
  <si>
    <t>msun.edu</t>
  </si>
  <si>
    <t>0014T000009DDI9</t>
  </si>
  <si>
    <t>306b473b-be94-4a68-b941-205a5f49723f</t>
  </si>
  <si>
    <t>Paris Junior College</t>
  </si>
  <si>
    <t>PARIS JR COLL</t>
  </si>
  <si>
    <t>2400 Clarksville St</t>
  </si>
  <si>
    <t>75460-6298</t>
  </si>
  <si>
    <t>Paris</t>
  </si>
  <si>
    <t>paris.cc.tx.us</t>
  </si>
  <si>
    <t>0014T000009DDi9</t>
  </si>
  <si>
    <t>de22a04e-af7a-4390-a395-1b1cffc2bdc8</t>
  </si>
  <si>
    <t>Paul Quinn College</t>
  </si>
  <si>
    <t>PAUL QUINN COLL</t>
  </si>
  <si>
    <t>3837 Simpson Stuart Rd</t>
  </si>
  <si>
    <t>75241-4331</t>
  </si>
  <si>
    <t>pqc.edu</t>
  </si>
  <si>
    <t>0014T000009DDiA</t>
  </si>
  <si>
    <t>806c9e0f-419a-4a09-88be-9d481066178d</t>
  </si>
  <si>
    <t>Rocky Mountain College</t>
  </si>
  <si>
    <t>RMC</t>
  </si>
  <si>
    <t>1511 Poly Dr</t>
  </si>
  <si>
    <t>59102-1796</t>
  </si>
  <si>
    <t>rocky.edu</t>
  </si>
  <si>
    <t>0014T000009DDIA</t>
  </si>
  <si>
    <t>4735e3ad-fa25-41c8-a48c-81e845824453</t>
  </si>
  <si>
    <t>Texas State University</t>
  </si>
  <si>
    <t>Texas State</t>
  </si>
  <si>
    <t>SOUTHWEST TX STATE U</t>
  </si>
  <si>
    <t>429 N Guadalupe St</t>
  </si>
  <si>
    <t>78666-5709</t>
  </si>
  <si>
    <t>HAYS</t>
  </si>
  <si>
    <t>txstate.edu</t>
  </si>
  <si>
    <t>0014T000009DDia</t>
  </si>
  <si>
    <t>339a7585-feef-4e71-a30c-b2d74f9c7ab5</t>
  </si>
  <si>
    <t>University of Nebraska Medical Center</t>
  </si>
  <si>
    <t>UNMC</t>
  </si>
  <si>
    <t>600 S 42nd St</t>
  </si>
  <si>
    <t>68198-1023</t>
  </si>
  <si>
    <t>Omaha</t>
  </si>
  <si>
    <t>Nebraska</t>
  </si>
  <si>
    <t>NE</t>
  </si>
  <si>
    <t>unmc.edu</t>
  </si>
  <si>
    <t>0014T000009DDIa</t>
  </si>
  <si>
    <t>43790ea7-93a3-4a47-bfde-6bbd59a0a808</t>
  </si>
  <si>
    <t>Nebraska Wesleyan University</t>
  </si>
  <si>
    <t>NE WESLEYAN U</t>
  </si>
  <si>
    <t>5000 Saint Paul Ave</t>
  </si>
  <si>
    <t>68504-2794</t>
  </si>
  <si>
    <t>nebrwesleyan.edu</t>
  </si>
  <si>
    <t>0014T000009DDIb</t>
  </si>
  <si>
    <t>988c3978-79c4-4bbf-a42c-6b6d188f62cc</t>
  </si>
  <si>
    <t>Salish Kootenai College</t>
  </si>
  <si>
    <t>SKC</t>
  </si>
  <si>
    <t>P.O. Box 117</t>
  </si>
  <si>
    <t>59855-0117</t>
  </si>
  <si>
    <t>Pablo</t>
  </si>
  <si>
    <t>skc.edu</t>
  </si>
  <si>
    <t>0014T000009DDIB</t>
  </si>
  <si>
    <t>189c2759-fb35-4ddf-8d7f-66bf13f609f5</t>
  </si>
  <si>
    <t>Southwestern Adventist University</t>
  </si>
  <si>
    <t>SOUTHWESTERN ADVENTIST U</t>
  </si>
  <si>
    <t>100 W Hillcrest St</t>
  </si>
  <si>
    <t>76059-1922</t>
  </si>
  <si>
    <t>Keene</t>
  </si>
  <si>
    <t>swau.edu</t>
  </si>
  <si>
    <t>0014T000009DDib</t>
  </si>
  <si>
    <t>332efb22-8da9-4348-8f97-733d609d97b5</t>
  </si>
  <si>
    <t>Prairie View A &amp; M University</t>
  </si>
  <si>
    <t>Prairie View A&amp;M University</t>
  </si>
  <si>
    <t>PVAMU</t>
  </si>
  <si>
    <t>P.O. Box 2818</t>
  </si>
  <si>
    <t>77446-2818</t>
  </si>
  <si>
    <t>Prairie View</t>
  </si>
  <si>
    <t>WALLER</t>
  </si>
  <si>
    <t>pvamu.edu</t>
  </si>
  <si>
    <t>0014T000009DDiC</t>
  </si>
  <si>
    <t>8471f056-34a8-4daf-a321-3e5185dfa9c1</t>
  </si>
  <si>
    <t>The University of Montana-Western</t>
  </si>
  <si>
    <t>Western Montana College</t>
  </si>
  <si>
    <t>WESTERN MT COLL</t>
  </si>
  <si>
    <t>710 S Atlantic St</t>
  </si>
  <si>
    <t>59725-3511</t>
  </si>
  <si>
    <t>Dillon</t>
  </si>
  <si>
    <t>BEAVERHEAD COUNTY</t>
  </si>
  <si>
    <t>umwestern.edu</t>
  </si>
  <si>
    <t>0014T000009DDIC</t>
  </si>
  <si>
    <t>4bcef5ae-862d-450e-a922-673e23004f87</t>
  </si>
  <si>
    <t>University of Nebraska-Lincoln</t>
  </si>
  <si>
    <t>U OF NE LINCOLN</t>
  </si>
  <si>
    <t>1820 R St</t>
  </si>
  <si>
    <t>68588-0002</t>
  </si>
  <si>
    <t>unl.edu</t>
  </si>
  <si>
    <t>0014T000009DDIc</t>
  </si>
  <si>
    <t>952099c1-bb12-411f-a9f5-c7cc407577db</t>
  </si>
  <si>
    <t>Northeast Community College</t>
  </si>
  <si>
    <t>Northeast</t>
  </si>
  <si>
    <t>PO Box 469</t>
  </si>
  <si>
    <t>68702-0469</t>
  </si>
  <si>
    <t>Norfolk</t>
  </si>
  <si>
    <t>alpha.necc.cc.ne.us</t>
  </si>
  <si>
    <t>0014T000009DDId</t>
  </si>
  <si>
    <t>ebdd90da-3d01-4d7e-b20a-4c964660ca49</t>
  </si>
  <si>
    <t>Ranger College</t>
  </si>
  <si>
    <t>RANGER COLL</t>
  </si>
  <si>
    <t>COLLEGE CIRCLE</t>
  </si>
  <si>
    <t>Ranger</t>
  </si>
  <si>
    <t>ranger.cc.tx.us</t>
  </si>
  <si>
    <t>0014T000009DDiD</t>
  </si>
  <si>
    <t>dfbe2ae4-cb09-4b41-bf64-95516faa343a</t>
  </si>
  <si>
    <t>Bellevue University</t>
  </si>
  <si>
    <t>BELLEVUE U</t>
  </si>
  <si>
    <t>GALVIN RD AT HARVELL DR</t>
  </si>
  <si>
    <t>Bellevue</t>
  </si>
  <si>
    <t>SARPY</t>
  </si>
  <si>
    <t>bellevue.edu</t>
  </si>
  <si>
    <t>0014T000009DDIE</t>
  </si>
  <si>
    <t>0012bdf3-5ec4-43c3-a198-789ec14d7f32</t>
  </si>
  <si>
    <t>Rice University</t>
  </si>
  <si>
    <t>RICE U</t>
  </si>
  <si>
    <t>6100 Main St</t>
  </si>
  <si>
    <t>77005-1827</t>
  </si>
  <si>
    <t>rice.edu</t>
  </si>
  <si>
    <t>0014T000009DDiE</t>
  </si>
  <si>
    <t>d9a424ba-3ec1-45ee-902f-c3b922f65e87</t>
  </si>
  <si>
    <t>Sul Ross State University</t>
  </si>
  <si>
    <t>Sul Ross</t>
  </si>
  <si>
    <t>400 N Harrison St # C-114</t>
  </si>
  <si>
    <t>79832-0001</t>
  </si>
  <si>
    <t>Alpine</t>
  </si>
  <si>
    <t>BREWSTER</t>
  </si>
  <si>
    <t>sulross.edu</t>
  </si>
  <si>
    <t>0014T000009DDie</t>
  </si>
  <si>
    <t>70b72a41-ff74-4726-8369-f18b9ceaf659</t>
  </si>
  <si>
    <t>Clarkson College</t>
  </si>
  <si>
    <t>CLARKSON COLL</t>
  </si>
  <si>
    <t>333 S. 44th St.</t>
  </si>
  <si>
    <t>68131-3703</t>
  </si>
  <si>
    <t>clarksoncollege.edu</t>
  </si>
  <si>
    <t>0014T000009DDIF</t>
  </si>
  <si>
    <t>77cbadbb-9a04-4e9a-b0fe-01cf3999710d</t>
  </si>
  <si>
    <t>Peru State College</t>
  </si>
  <si>
    <t>PERU STATE COLL</t>
  </si>
  <si>
    <t>Peru</t>
  </si>
  <si>
    <t>NEMAHA</t>
  </si>
  <si>
    <t>peru.edu</t>
  </si>
  <si>
    <t>0014T000009DDIf</t>
  </si>
  <si>
    <t>24136c64-14c2-4339-b065-86a2675ea0da</t>
  </si>
  <si>
    <t>Richland College</t>
  </si>
  <si>
    <t>RICHLAND COLL</t>
  </si>
  <si>
    <t>12800 Abrams Rd</t>
  </si>
  <si>
    <t>75243-2199</t>
  </si>
  <si>
    <t>0014T000009DDiF</t>
  </si>
  <si>
    <t>fe8892f1-2df1-401c-917a-d2edbb9c01b5</t>
  </si>
  <si>
    <t>Tarleton State University</t>
  </si>
  <si>
    <t>Tarleton State University - (Main)</t>
  </si>
  <si>
    <t>TSU</t>
  </si>
  <si>
    <t>Tarleton Station</t>
  </si>
  <si>
    <t>76402-0001</t>
  </si>
  <si>
    <t>Stephenville</t>
  </si>
  <si>
    <t>ERATH</t>
  </si>
  <si>
    <t>tarleton.edu</t>
  </si>
  <si>
    <t>0014T000009DDif</t>
  </si>
  <si>
    <t>58ff66fe-5a38-4dc5-8158-385b40925f06</t>
  </si>
  <si>
    <t>Bryan College of Health Sciences</t>
  </si>
  <si>
    <t>BRYANLGH COLL HEALTH SCIENCES</t>
  </si>
  <si>
    <t>BryanLGH College of Health Sciences</t>
  </si>
  <si>
    <t>BRYAN MEMORIAL HOSPITAL SCHOOL OF NURSING</t>
  </si>
  <si>
    <t>5000 W Sumner Cir</t>
  </si>
  <si>
    <t>68522-8730</t>
  </si>
  <si>
    <t>bryanlgh.org</t>
  </si>
  <si>
    <t>0014T000009DDIG</t>
  </si>
  <si>
    <t>d8a23f0e-4f12-4464-b983-3ef774ab1469</t>
  </si>
  <si>
    <t>Saint Edward's University</t>
  </si>
  <si>
    <t>ST EDWARDS U</t>
  </si>
  <si>
    <t>3001 S Congress Ave</t>
  </si>
  <si>
    <t>78704-6489</t>
  </si>
  <si>
    <t>acad.stedwards.edu</t>
  </si>
  <si>
    <t>0014T000009DDiG</t>
  </si>
  <si>
    <t>a781d536-f6c7-4cf2-85fa-9fec474fc830</t>
  </si>
  <si>
    <t>Tarrant County College District-Northeast</t>
  </si>
  <si>
    <t>Tarrant County College District- Northeast (Main)</t>
  </si>
  <si>
    <t>Tarrant County College</t>
  </si>
  <si>
    <t>Tarrant County College District</t>
  </si>
  <si>
    <t>828 W Harwood Rd</t>
  </si>
  <si>
    <t>76054-3299</t>
  </si>
  <si>
    <t>Hurst</t>
  </si>
  <si>
    <t>TARRANT</t>
  </si>
  <si>
    <t>tccd.edu</t>
  </si>
  <si>
    <t>0014T000009DDig</t>
  </si>
  <si>
    <t>00f669fa-dbde-4439-abde-e5ea42e404d9</t>
  </si>
  <si>
    <t>Central Community College</t>
  </si>
  <si>
    <t>Central Community College- Columbus</t>
  </si>
  <si>
    <t>CENTRAL CMTY COLL</t>
  </si>
  <si>
    <t>PO Box 4903</t>
  </si>
  <si>
    <t>68802-4903</t>
  </si>
  <si>
    <t>Grand Island</t>
  </si>
  <si>
    <t>GRAND ISLAND</t>
  </si>
  <si>
    <t>cccneb.edu</t>
  </si>
  <si>
    <t>0014T000009DDIH</t>
  </si>
  <si>
    <t>0213c348-a55a-42ee-b331-c1171c02b6b5</t>
  </si>
  <si>
    <t>St Philip's College</t>
  </si>
  <si>
    <t>ST PHILIPS COLL</t>
  </si>
  <si>
    <t>St. Philip's College</t>
  </si>
  <si>
    <t>2111 Nevada St</t>
  </si>
  <si>
    <t>78203-2047</t>
  </si>
  <si>
    <t>accd.edu</t>
  </si>
  <si>
    <t>0014T000009DDiH</t>
  </si>
  <si>
    <t>8661a39f-9132-487f-9655-d8932555c327</t>
  </si>
  <si>
    <t>Temple College</t>
  </si>
  <si>
    <t>Temple Junior College</t>
  </si>
  <si>
    <t>2600 S 1st St</t>
  </si>
  <si>
    <t>76504-7435</t>
  </si>
  <si>
    <t>templejc.edu</t>
  </si>
  <si>
    <t>0014T000009DDih</t>
  </si>
  <si>
    <t>e6cf524d-b151-42fa-a9f3-ed958a24e2f7</t>
  </si>
  <si>
    <t>Chadron State College</t>
  </si>
  <si>
    <t>CHADRON STATE COLL</t>
  </si>
  <si>
    <t>10TH AND MAIN STREETS</t>
  </si>
  <si>
    <t>Chadron</t>
  </si>
  <si>
    <t>DAWES</t>
  </si>
  <si>
    <t>csc.edu</t>
  </si>
  <si>
    <t>0014T000009DDII</t>
  </si>
  <si>
    <t>6a355e18-0b7e-4526-a07a-b0aa3d3b9234</t>
  </si>
  <si>
    <t>College of Saint Mary</t>
  </si>
  <si>
    <t>COLL OF ST MARY</t>
  </si>
  <si>
    <t>Col of St. Mary</t>
  </si>
  <si>
    <t>1901 N 72nd St</t>
  </si>
  <si>
    <t>68114-1931</t>
  </si>
  <si>
    <t>csm.edu</t>
  </si>
  <si>
    <t>0014T000009DDIi</t>
  </si>
  <si>
    <t>683c0817-71a7-4e92-b510-c6bae0e3b695</t>
  </si>
  <si>
    <t>University of St Thomas-Houston</t>
  </si>
  <si>
    <t>U OF ST THOMAS TX</t>
  </si>
  <si>
    <t>University of St. Thomas in Houston</t>
  </si>
  <si>
    <t>3812 Montrose Blvd</t>
  </si>
  <si>
    <t>77006-4626</t>
  </si>
  <si>
    <t>stthom.edu</t>
  </si>
  <si>
    <t>0014T000009DDiI</t>
  </si>
  <si>
    <t>5617f31f-87af-4ffc-bd75-0a8b6c20332b</t>
  </si>
  <si>
    <t>University of Texas Southwestern Medical Center</t>
  </si>
  <si>
    <t>UT Southwestern</t>
  </si>
  <si>
    <t>5323 Harry Hines Blvd</t>
  </si>
  <si>
    <t>75390-7208</t>
  </si>
  <si>
    <t>utsouthwestern.edu</t>
  </si>
  <si>
    <t>0014T000009DDii</t>
  </si>
  <si>
    <t>90399986-dcbc-433b-b58b-a6440ab63901</t>
  </si>
  <si>
    <t>Concordia University-Nebraska</t>
  </si>
  <si>
    <t>Concordia - Seward</t>
  </si>
  <si>
    <t>CONCORDIA TEACHERS COLLEGE</t>
  </si>
  <si>
    <t>800 N Columbia Ave Ste 1</t>
  </si>
  <si>
    <t>68434-1599</t>
  </si>
  <si>
    <t>Seward</t>
  </si>
  <si>
    <t>cune.edu</t>
  </si>
  <si>
    <t>0014T000009DDIJ</t>
  </si>
  <si>
    <t>4f02fb56-fa54-4759-8f84-b06c652759a7</t>
  </si>
  <si>
    <t>Sam Houston State University</t>
  </si>
  <si>
    <t>SHSU</t>
  </si>
  <si>
    <t>PO Box 2026</t>
  </si>
  <si>
    <t>77341-2026</t>
  </si>
  <si>
    <t>WALKER</t>
  </si>
  <si>
    <t>shsu.edu</t>
  </si>
  <si>
    <t>0014T000009DDiJ</t>
  </si>
  <si>
    <t>11a45876-9701-4146-bb6b-0b4cf18ab6a3</t>
  </si>
  <si>
    <t>The University of Texas Health Science Center at San Antonio</t>
  </si>
  <si>
    <t>The University of Texas Health Science Center at San Antonio - Harlingen</t>
  </si>
  <si>
    <t>UT Health San Antonio</t>
  </si>
  <si>
    <t>7703 Floyd Curl Dr</t>
  </si>
  <si>
    <t>78229-3901</t>
  </si>
  <si>
    <t>uthscsa.edu</t>
  </si>
  <si>
    <t>0014T000009DDij</t>
  </si>
  <si>
    <t>5ed19027-03a4-40d9-89b5-d3cd5eb87bd9</t>
  </si>
  <si>
    <t>Creighton University</t>
  </si>
  <si>
    <t>CREIGHTON U</t>
  </si>
  <si>
    <t>2500 California Plz</t>
  </si>
  <si>
    <t>68178-0002</t>
  </si>
  <si>
    <t>creighton.edu</t>
  </si>
  <si>
    <t>0014T000009DDIK</t>
  </si>
  <si>
    <t>a620f5ea-43df-42bb-b6ad-34fd4b5a1826</t>
  </si>
  <si>
    <t>San Antonio College</t>
  </si>
  <si>
    <t>SAN ANTONIO COLL</t>
  </si>
  <si>
    <t>1300 San Pedro Ave</t>
  </si>
  <si>
    <t>78212-4299</t>
  </si>
  <si>
    <t>0014T000009DDiK</t>
  </si>
  <si>
    <t>4763426c-f0fd-4bc4-afed-5021b0600108</t>
  </si>
  <si>
    <t>Southeast Community College Area-Lincoln</t>
  </si>
  <si>
    <t>Southeast Community College Area- Lincoln</t>
  </si>
  <si>
    <t>Southeast Community College Area</t>
  </si>
  <si>
    <t>1111 O St Ste 100</t>
  </si>
  <si>
    <t>68508-3656</t>
  </si>
  <si>
    <t>college.sccm.cc.ne.us</t>
  </si>
  <si>
    <t>0014T000009DDIk</t>
  </si>
  <si>
    <t>476f10ed-d400-4211-8c95-96f0cd97f0fd</t>
  </si>
  <si>
    <t>The University of Texas Medical Branch at Galveston</t>
  </si>
  <si>
    <t>The University of Texas Medical Branch</t>
  </si>
  <si>
    <t>UT Galveston</t>
  </si>
  <si>
    <t>301 University Blvd</t>
  </si>
  <si>
    <t>77555-5303</t>
  </si>
  <si>
    <t>utmb.edu</t>
  </si>
  <si>
    <t>0014T000009DDik</t>
  </si>
  <si>
    <t>4b2514ee-e3af-4bbd-a82c-f689553c8060</t>
  </si>
  <si>
    <t>San Jacinto Community College</t>
  </si>
  <si>
    <t>San Jacinto Community College- Central</t>
  </si>
  <si>
    <t>San Jacinto College</t>
  </si>
  <si>
    <t>8060 Spencer Hwy</t>
  </si>
  <si>
    <t>77505-5998</t>
  </si>
  <si>
    <t>sjcd.cc.tx.us</t>
  </si>
  <si>
    <t>0014T000009DDiL</t>
  </si>
  <si>
    <t>22b96f3e-a4d7-4b72-a496-f54c6b0080a0</t>
  </si>
  <si>
    <t>Doane University</t>
  </si>
  <si>
    <t>Doane University-Arts &amp; Sciences</t>
  </si>
  <si>
    <t>DOANE COLL</t>
  </si>
  <si>
    <t>Doane College</t>
  </si>
  <si>
    <t>1014 Boswell Ave</t>
  </si>
  <si>
    <t>68333-2426</t>
  </si>
  <si>
    <t>Crete</t>
  </si>
  <si>
    <t>doane.edu</t>
  </si>
  <si>
    <t>0014T000009DDIM</t>
  </si>
  <si>
    <t>ed344a3f-1d4d-41f7-b00f-1961f066f128</t>
  </si>
  <si>
    <t>Texas State Technical College</t>
  </si>
  <si>
    <t>Texas State Technical College (Main)</t>
  </si>
  <si>
    <t>TX STATE TECH COLL WACO</t>
  </si>
  <si>
    <t>TX State Tech Coll Waco</t>
  </si>
  <si>
    <t>3801 Campus Dr</t>
  </si>
  <si>
    <t>76705-1696</t>
  </si>
  <si>
    <t>tstc.edu</t>
  </si>
  <si>
    <t>0014T000009DDim</t>
  </si>
  <si>
    <t>29db0e47-108a-4166-8551-83b5cfba5d73</t>
  </si>
  <si>
    <t>Union College of Nebraska</t>
  </si>
  <si>
    <t>UNION COLL NE</t>
  </si>
  <si>
    <t>3800 S 48th St Bldg A</t>
  </si>
  <si>
    <t>68506-4300</t>
  </si>
  <si>
    <t>ucollege.edu</t>
  </si>
  <si>
    <t>0014T000009DDIm</t>
  </si>
  <si>
    <t>df70c510-448c-4dd9-bcef-1303b6aae7e0</t>
  </si>
  <si>
    <t>Texarkana College</t>
  </si>
  <si>
    <t>TEXARKANA COLL</t>
  </si>
  <si>
    <t>2500 N Robison Rd</t>
  </si>
  <si>
    <t>75599-0001</t>
  </si>
  <si>
    <t>tc.cc.tx.us</t>
  </si>
  <si>
    <t>0014T000009DDin</t>
  </si>
  <si>
    <t>04fc75c1-9ebb-4b0c-a92a-672398a16927</t>
  </si>
  <si>
    <t>Hastings College</t>
  </si>
  <si>
    <t>710 N Turner Ave</t>
  </si>
  <si>
    <t>68901-7696</t>
  </si>
  <si>
    <t>Hastings</t>
  </si>
  <si>
    <t>hastings.edu</t>
  </si>
  <si>
    <t>0014T000009DDIO</t>
  </si>
  <si>
    <t>9aa65889-f5f9-499f-a2b5-0d88b5702266</t>
  </si>
  <si>
    <t>Schreiner College</t>
  </si>
  <si>
    <t>Schreiner University</t>
  </si>
  <si>
    <t>SCHREINER COLL</t>
  </si>
  <si>
    <t>Kerrville</t>
  </si>
  <si>
    <t>KERRVILLE</t>
  </si>
  <si>
    <t>schreiner.edu</t>
  </si>
  <si>
    <t>0014T000009DDiO</t>
  </si>
  <si>
    <t>69e351cd-0601-42c3-ae15-46b9c178a201</t>
  </si>
  <si>
    <t>Texas A &amp; M University-Kingsville</t>
  </si>
  <si>
    <t>Texas A&amp;M University-Kingsville</t>
  </si>
  <si>
    <t>Texas A&amp;M-Kingsville</t>
  </si>
  <si>
    <t>SANTA GERTRUDIS</t>
  </si>
  <si>
    <t>Kingsville</t>
  </si>
  <si>
    <t>KLEBERG</t>
  </si>
  <si>
    <t>tamuk.edu</t>
  </si>
  <si>
    <t>0014T000009DDio</t>
  </si>
  <si>
    <t>586ae76a-b015-4416-94b3-f98aea520cf3</t>
  </si>
  <si>
    <t>St. Mary's University of Texas</t>
  </si>
  <si>
    <t>St. Mary's University</t>
  </si>
  <si>
    <t>ST MARYS U TX</t>
  </si>
  <si>
    <t>1 Camino Santa Maria St</t>
  </si>
  <si>
    <t>78228-8500</t>
  </si>
  <si>
    <t>stmarytx.edu</t>
  </si>
  <si>
    <t>0014T000009DDiP</t>
  </si>
  <si>
    <t>c875d4d8-4e7a-43b8-ab1e-2b8cb0cedb05</t>
  </si>
  <si>
    <t>University of Nebraska at Kearney</t>
  </si>
  <si>
    <t>Nebraska - Kearney</t>
  </si>
  <si>
    <t>905 W 25th St</t>
  </si>
  <si>
    <t>68849-0003</t>
  </si>
  <si>
    <t>Kearney</t>
  </si>
  <si>
    <t>BUFFALO</t>
  </si>
  <si>
    <t>unk.edu</t>
  </si>
  <si>
    <t>0014T000009DDIP</t>
  </si>
  <si>
    <t>c610a180-c22e-4557-a96f-c50d1a7b456e</t>
  </si>
  <si>
    <t>Wayne State College</t>
  </si>
  <si>
    <t>WSC</t>
  </si>
  <si>
    <t>200 E 10th St</t>
  </si>
  <si>
    <t>68787-1447</t>
  </si>
  <si>
    <t>Wayne</t>
  </si>
  <si>
    <t>wsc.edu</t>
  </si>
  <si>
    <t>0014T000009DDIp</t>
  </si>
  <si>
    <t>3f235726-708e-4ef8-9dfb-c9cfb3f8f37d</t>
  </si>
  <si>
    <t>South Plains College</t>
  </si>
  <si>
    <t>South Plains College - (Main)</t>
  </si>
  <si>
    <t>SOUTH PLAINS COLL</t>
  </si>
  <si>
    <t>1401 College Ave</t>
  </si>
  <si>
    <t>79336-6595</t>
  </si>
  <si>
    <t>Levelland</t>
  </si>
  <si>
    <t>HOCKLEY</t>
  </si>
  <si>
    <t>spc.cc.tx.us</t>
  </si>
  <si>
    <t>0014T000009DDiQ</t>
  </si>
  <si>
    <t>368720c1-9f10-44a1-beb5-4504e0a8d8ad</t>
  </si>
  <si>
    <t>Texas A &amp; M University-College Station</t>
  </si>
  <si>
    <t>Texas A&amp;M University (Main)</t>
  </si>
  <si>
    <t>Texas A&amp;M</t>
  </si>
  <si>
    <t>1 Texas A and M Univ</t>
  </si>
  <si>
    <t>77843-5000</t>
  </si>
  <si>
    <t>College Station</t>
  </si>
  <si>
    <t>tamu.edu</t>
  </si>
  <si>
    <t>0014T000009DDiq</t>
  </si>
  <si>
    <t>9dbc6bf6-5f19-4e47-9d70-7893806f1de0</t>
  </si>
  <si>
    <t>South Texas College of Law Houston</t>
  </si>
  <si>
    <t>Houston College of Law</t>
  </si>
  <si>
    <t>SOUTH TX COLL OF LAW</t>
  </si>
  <si>
    <t>South Texas College of Law</t>
  </si>
  <si>
    <t>1303 San Jacinto St</t>
  </si>
  <si>
    <t>77002-7000</t>
  </si>
  <si>
    <t>stcl.edu</t>
  </si>
  <si>
    <t>0014T000009DDiR</t>
  </si>
  <si>
    <t>e59ac46d-e61f-4de3-abe7-cf2defaeaf0c</t>
  </si>
  <si>
    <t>The University of Texas at Arlington</t>
  </si>
  <si>
    <t>UT Arlington</t>
  </si>
  <si>
    <t>701 S Nedderman Dr</t>
  </si>
  <si>
    <t>76019-9800</t>
  </si>
  <si>
    <t>Arlington</t>
  </si>
  <si>
    <t>uta.edu</t>
  </si>
  <si>
    <t>0014T000009DDir</t>
  </si>
  <si>
    <t>eb33c2b4-70ed-41c5-9bbd-42f8ad33c2e7</t>
  </si>
  <si>
    <t>Western Nebraska Community College</t>
  </si>
  <si>
    <t>WNCC</t>
  </si>
  <si>
    <t>1601 E 27th St</t>
  </si>
  <si>
    <t>69361-1899</t>
  </si>
  <si>
    <t>Scottsbluff</t>
  </si>
  <si>
    <t>SCOTTS BLUFF</t>
  </si>
  <si>
    <t>wncc.net</t>
  </si>
  <si>
    <t>0014T000009DDIr</t>
  </si>
  <si>
    <t>f7218763-d2df-4e82-8f13-2f5f9a09e46b</t>
  </si>
  <si>
    <t>Nebraska Methodist College of Nursing &amp; Allied Health</t>
  </si>
  <si>
    <t>Nebraska Methodist College</t>
  </si>
  <si>
    <t>Methodist Hospital College of Nursing</t>
  </si>
  <si>
    <t>8501 W. Dodge Road</t>
  </si>
  <si>
    <t>68114-3403</t>
  </si>
  <si>
    <t>methodistcollege.edu</t>
  </si>
  <si>
    <t>0014T000009DDIS</t>
  </si>
  <si>
    <t>b80cd5c4-1e79-4cb2-8432-b2fed7f7338b</t>
  </si>
  <si>
    <t>Southern Methodist University</t>
  </si>
  <si>
    <t>SMU</t>
  </si>
  <si>
    <t>6425 Boaz Street</t>
  </si>
  <si>
    <t>smu.edu</t>
  </si>
  <si>
    <t>0014T000009DDiS</t>
  </si>
  <si>
    <t>6aa658a2-1419-4bdc-ac51-a6cf69784e74</t>
  </si>
  <si>
    <t>The University of Texas at Austin</t>
  </si>
  <si>
    <t>The University of Texas at Austin - (Main)</t>
  </si>
  <si>
    <t>UT Austin</t>
  </si>
  <si>
    <t>University of Texas</t>
  </si>
  <si>
    <t>78712-1001</t>
  </si>
  <si>
    <t>utexas.edu</t>
  </si>
  <si>
    <t>0014T000009DDis</t>
  </si>
  <si>
    <t>c0c0051f-466b-4a99-9b37-9c7f7748db7f</t>
  </si>
  <si>
    <t>College of Southern Nevada</t>
  </si>
  <si>
    <t>College of Southern Nevada- North Las Vegas (Main)</t>
  </si>
  <si>
    <t>CSN</t>
  </si>
  <si>
    <t>3200 E Cheyenne Ave</t>
  </si>
  <si>
    <t>89030-4228</t>
  </si>
  <si>
    <t>North Las Vegas</t>
  </si>
  <si>
    <t>NV</t>
  </si>
  <si>
    <t>ccsn.nevada.edu</t>
  </si>
  <si>
    <t>0014T000009DDIt</t>
  </si>
  <si>
    <t>9abc4ec9-345a-4d59-b348-d230df4cc1f8</t>
  </si>
  <si>
    <t>Metropolitan Community College Area-Fort Omaha</t>
  </si>
  <si>
    <t>Metropolitan Community College Area- Ft. Omaha (Main)</t>
  </si>
  <si>
    <t>METROPOLITAN TECH CMTY COLL</t>
  </si>
  <si>
    <t>Metropolitan Tech Comm Coll</t>
  </si>
  <si>
    <t>5300 N. 30th St.</t>
  </si>
  <si>
    <t>68111-1610</t>
  </si>
  <si>
    <t>mccneb.edu</t>
  </si>
  <si>
    <t>0014T000009DDIT</t>
  </si>
  <si>
    <t>127d58ba-a060-4cab-a130-9beda8879343</t>
  </si>
  <si>
    <t>The University of Texas at Dallas</t>
  </si>
  <si>
    <t>UT Dallas</t>
  </si>
  <si>
    <t>2601 N Floyd Rd</t>
  </si>
  <si>
    <t>75080-1407</t>
  </si>
  <si>
    <t>Richardson</t>
  </si>
  <si>
    <t>utdallas.edu</t>
  </si>
  <si>
    <t>0014T000009DDit</t>
  </si>
  <si>
    <t>2441aa1b-32e8-4681-8e2f-33d4716b3a7a</t>
  </si>
  <si>
    <t>Mid-Plains Community College-North Platte-North</t>
  </si>
  <si>
    <t>Mid-Plains Community College- North Platte North</t>
  </si>
  <si>
    <t>MID PLAINS CMTY COLL AREA</t>
  </si>
  <si>
    <t>Mid Plains Community College Area</t>
  </si>
  <si>
    <t>1101 Halligan Dr</t>
  </si>
  <si>
    <t>69101-7659</t>
  </si>
  <si>
    <t>North Platte</t>
  </si>
  <si>
    <t>mpcca.cc.ne.us</t>
  </si>
  <si>
    <t>0014T000009DDIU</t>
  </si>
  <si>
    <t>bd4b55d8-4074-4ba2-a11f-8024c607bed1</t>
  </si>
  <si>
    <t>The University of Texas at El Paso</t>
  </si>
  <si>
    <t>UTEP</t>
  </si>
  <si>
    <t>500 W University Ave</t>
  </si>
  <si>
    <t>79968-8900</t>
  </si>
  <si>
    <t>utep.edu</t>
  </si>
  <si>
    <t>0014T000009DDiu</t>
  </si>
  <si>
    <t>fc6fd715-ca37-4022-affd-4656e28e9965</t>
  </si>
  <si>
    <t>Southwest Texas Junior College</t>
  </si>
  <si>
    <t>Southwest Texas Junior College- Uvalde (Main)</t>
  </si>
  <si>
    <t>SOUTHWEST TX JR COLL</t>
  </si>
  <si>
    <t>GARNERFIELD ROAD</t>
  </si>
  <si>
    <t>Uvalde</t>
  </si>
  <si>
    <t>UVALDE</t>
  </si>
  <si>
    <t>swtjc.cc.tx.us</t>
  </si>
  <si>
    <t>0014T000009DDiV</t>
  </si>
  <si>
    <t>f1146a63-3ef8-4ff3-9090-4c1c9b6b4f7a</t>
  </si>
  <si>
    <t>The University of Texas at Tyler</t>
  </si>
  <si>
    <t>UT Tyler</t>
  </si>
  <si>
    <t>3900 University Blvd</t>
  </si>
  <si>
    <t>75701-6601</t>
  </si>
  <si>
    <t>Tyler</t>
  </si>
  <si>
    <t>SMITH</t>
  </si>
  <si>
    <t>uttyler.edu</t>
  </si>
  <si>
    <t>0014T000009DDiv</t>
  </si>
  <si>
    <t>475b7ae2-1768-4183-8984-1db15d89f37a</t>
  </si>
  <si>
    <t>Midland University</t>
  </si>
  <si>
    <t>MidlandU</t>
  </si>
  <si>
    <t>MIDLAND LUTHERAN COLL</t>
  </si>
  <si>
    <t>900 N Clarkson St</t>
  </si>
  <si>
    <t>68025-4254</t>
  </si>
  <si>
    <t>DODGE</t>
  </si>
  <si>
    <t>mlc.edu</t>
  </si>
  <si>
    <t>0014T000009DDIW</t>
  </si>
  <si>
    <t>5e977f87-67a9-44b7-b760-89ddabf20f4c</t>
  </si>
  <si>
    <t>Southwestern Assemblies of God University</t>
  </si>
  <si>
    <t>SOUTHWESTERN ASSEMBLIES OF GOD</t>
  </si>
  <si>
    <t>Southwestern Assemblies of God Univ.</t>
  </si>
  <si>
    <t>1200 Sycamore St</t>
  </si>
  <si>
    <t>75165-2397</t>
  </si>
  <si>
    <t>Waxahachie</t>
  </si>
  <si>
    <t>sagu.edu</t>
  </si>
  <si>
    <t>0014T000009DDiW</t>
  </si>
  <si>
    <t>e4244114-3750-4471-8616-52fbd3a31ff3</t>
  </si>
  <si>
    <t>University of Nevada-Las Vegas</t>
  </si>
  <si>
    <t>University of Nevada-Las Vegas- (Main)</t>
  </si>
  <si>
    <t>UNLV</t>
  </si>
  <si>
    <t>4505 S Maryland Pkwy</t>
  </si>
  <si>
    <t>89154-9901</t>
  </si>
  <si>
    <t>Las Vegas</t>
  </si>
  <si>
    <t>unlv.nevada.edu</t>
  </si>
  <si>
    <t>0014T000009DDIw</t>
  </si>
  <si>
    <t>974f267c-62e7-4603-93ec-9837eb068bd9</t>
  </si>
  <si>
    <t>Southwestern University</t>
  </si>
  <si>
    <t>SU</t>
  </si>
  <si>
    <t>University Ave.</t>
  </si>
  <si>
    <t>WILLIAMSON</t>
  </si>
  <si>
    <t>southwestern.edu</t>
  </si>
  <si>
    <t>0014T000009DDiX</t>
  </si>
  <si>
    <t>64ba80f2-6e2e-4ef6-84b8-02bd228a01c7</t>
  </si>
  <si>
    <t>University of Nevada-Reno</t>
  </si>
  <si>
    <t>U OF NV RENO</t>
  </si>
  <si>
    <t>1664 N Virginia St</t>
  </si>
  <si>
    <t>89557-0002</t>
  </si>
  <si>
    <t>Reno</t>
  </si>
  <si>
    <t>WASHOE</t>
  </si>
  <si>
    <t>unr.edu</t>
  </si>
  <si>
    <t>0014T000009DDIx</t>
  </si>
  <si>
    <t>524cb420-b888-4901-8978-262d09663d26</t>
  </si>
  <si>
    <t>Great Basin College</t>
  </si>
  <si>
    <t>Great Basin College- Elko (Main)</t>
  </si>
  <si>
    <t>GREAT BASIN COLL</t>
  </si>
  <si>
    <t>901 Elm St.</t>
  </si>
  <si>
    <t>89801-3348</t>
  </si>
  <si>
    <t>Elko</t>
  </si>
  <si>
    <t>ELKO</t>
  </si>
  <si>
    <t>gbcnv.edu</t>
  </si>
  <si>
    <t>0014T000009DDIy</t>
  </si>
  <si>
    <t>d622e9c7-9e3b-4bde-be71-b79731005b1d</t>
  </si>
  <si>
    <t>Texas Christian University</t>
  </si>
  <si>
    <t>TCU</t>
  </si>
  <si>
    <t>2800 S University Dr</t>
  </si>
  <si>
    <t>76129-0001</t>
  </si>
  <si>
    <t>Fort Worth</t>
  </si>
  <si>
    <t>tcu.edu</t>
  </si>
  <si>
    <t>0014T000009DDiy</t>
  </si>
  <si>
    <t>de964041-8293-4d4c-9d3c-0923bf0120bc</t>
  </si>
  <si>
    <t>University of Nebraska at Omaha</t>
  </si>
  <si>
    <t>UNOMAHA</t>
  </si>
  <si>
    <t>6001 Dodge St</t>
  </si>
  <si>
    <t>68182-0002</t>
  </si>
  <si>
    <t>mail.unomaha.edu</t>
  </si>
  <si>
    <t>0014T000009DDIY</t>
  </si>
  <si>
    <t>65ecba17-17b1-4c5e-8460-64aa9a1a141c</t>
  </si>
  <si>
    <t>Stephen F Austin State University</t>
  </si>
  <si>
    <t>SFASU</t>
  </si>
  <si>
    <t>1936 North St</t>
  </si>
  <si>
    <t>75965-3940</t>
  </si>
  <si>
    <t>Nacogdoches</t>
  </si>
  <si>
    <t>NACOGDOCHES</t>
  </si>
  <si>
    <t>sfasu.edu</t>
  </si>
  <si>
    <t>0014T000009DDiZ</t>
  </si>
  <si>
    <t>867662f5-51fa-4379-b704-3f4bc9254ff4</t>
  </si>
  <si>
    <t>Sierra Nevada College</t>
  </si>
  <si>
    <t>SNC</t>
  </si>
  <si>
    <t>999 Tahoe Blvd</t>
  </si>
  <si>
    <t>89451-9500</t>
  </si>
  <si>
    <t>Incline Village</t>
  </si>
  <si>
    <t>sierranevada.edu</t>
  </si>
  <si>
    <t>0014T000009DDJ0</t>
  </si>
  <si>
    <t>a163b454-1791-4621-906d-f555eec65ba3</t>
  </si>
  <si>
    <t>University of North Texas Health Science Center</t>
  </si>
  <si>
    <t>UNT Health Science Center Ft. Worth</t>
  </si>
  <si>
    <t>3500 Camp Bowie Blvd</t>
  </si>
  <si>
    <t>76107-2644</t>
  </si>
  <si>
    <t>hsc.unt.edu</t>
  </si>
  <si>
    <t>0014T000009DDj0</t>
  </si>
  <si>
    <t>62d94c04-fb37-43c4-8a00-723acd6e1b37</t>
  </si>
  <si>
    <t>Texas Lutheran University</t>
  </si>
  <si>
    <t>TLU</t>
  </si>
  <si>
    <t>1000 W Court St</t>
  </si>
  <si>
    <t>78155-9996</t>
  </si>
  <si>
    <t>Seguin</t>
  </si>
  <si>
    <t>GUADALUPE</t>
  </si>
  <si>
    <t>tlu.edu</t>
  </si>
  <si>
    <t>0014T000009DDj1</t>
  </si>
  <si>
    <t>ea85cd1e-1c83-4d5e-b7bc-94809aff21dc</t>
  </si>
  <si>
    <t>Truckee Meadows Community College</t>
  </si>
  <si>
    <t>TRUCKEE MEADOWS CMTY COLL</t>
  </si>
  <si>
    <t>7000 Dandini Blvd</t>
  </si>
  <si>
    <t>89512-3999</t>
  </si>
  <si>
    <t>tmcc.edu</t>
  </si>
  <si>
    <t>0014T000009DDJ1</t>
  </si>
  <si>
    <t>c013be4f-101e-4889-b7f1-38199d34fec4</t>
  </si>
  <si>
    <t>Western Nevada College</t>
  </si>
  <si>
    <t>Western Nevada College- Carson City (Main)</t>
  </si>
  <si>
    <t>WNC</t>
  </si>
  <si>
    <t>2201 W College Pkwy</t>
  </si>
  <si>
    <t>89703-7399</t>
  </si>
  <si>
    <t>Carson City</t>
  </si>
  <si>
    <t>CARSON CITY</t>
  </si>
  <si>
    <t>wncc.nevada.edu</t>
  </si>
  <si>
    <t>0014T000009DDJ2</t>
  </si>
  <si>
    <t>455aab5d-79da-45bb-bf06-63cfcd1860fc</t>
  </si>
  <si>
    <t>Colby-Sawyer College</t>
  </si>
  <si>
    <t>Colby-Sawyer</t>
  </si>
  <si>
    <t>MAIN STREET</t>
  </si>
  <si>
    <t>MERRIMACK</t>
  </si>
  <si>
    <t>colby-sawyer.edu</t>
  </si>
  <si>
    <t>0014T000009DDJ3</t>
  </si>
  <si>
    <t>d6452564-0dc2-4ddc-8897-62b0352a5bdc</t>
  </si>
  <si>
    <t>The University of Texas of the Permian Basin</t>
  </si>
  <si>
    <t>UT Permian Basin</t>
  </si>
  <si>
    <t>4901 E University Blvd</t>
  </si>
  <si>
    <t>79762-8122</t>
  </si>
  <si>
    <t>utpb.edu</t>
  </si>
  <si>
    <t>0014T000009DDj3</t>
  </si>
  <si>
    <t>63d7947e-6c8d-41d5-8532-d322e06967db</t>
  </si>
  <si>
    <t>The University of Texas at San Antonio</t>
  </si>
  <si>
    <t>The University of Texas at San Antonio- (Main)</t>
  </si>
  <si>
    <t>UT San Antonio</t>
  </si>
  <si>
    <t>6900 N Loop 1604 W</t>
  </si>
  <si>
    <t>78249-1130</t>
  </si>
  <si>
    <t>utsa.edu</t>
  </si>
  <si>
    <t>0014T000009DDj4</t>
  </si>
  <si>
    <t>75115a29-9665-4135-8f39-4ff56fe19c2a</t>
  </si>
  <si>
    <t>Dartmouth College</t>
  </si>
  <si>
    <t>Dartmouth</t>
  </si>
  <si>
    <t>1 Hinman</t>
  </si>
  <si>
    <t>03755-4035</t>
  </si>
  <si>
    <t>GRAFTON</t>
  </si>
  <si>
    <t>dartmouth.edu</t>
  </si>
  <si>
    <t>0014T000009DDJ5</t>
  </si>
  <si>
    <t>df826e2d-8e0a-4bdb-86d5-59c8b97d7aaa</t>
  </si>
  <si>
    <t>Texas Southern University</t>
  </si>
  <si>
    <t>3100 Cleburne St</t>
  </si>
  <si>
    <t>77004-4598</t>
  </si>
  <si>
    <t>tsu.edu</t>
  </si>
  <si>
    <t>0014T000009DDj5</t>
  </si>
  <si>
    <t>0ad049db-ce7b-4920-89cc-262d2ed74f15</t>
  </si>
  <si>
    <t>Franklin Pierce University</t>
  </si>
  <si>
    <t>FPU - Pierce</t>
  </si>
  <si>
    <t>20 University Dr</t>
  </si>
  <si>
    <t>03461-5045</t>
  </si>
  <si>
    <t>Rindge</t>
  </si>
  <si>
    <t>CHESHIRE</t>
  </si>
  <si>
    <t>fpc.edu</t>
  </si>
  <si>
    <t>0014T000009DDJ7</t>
  </si>
  <si>
    <t>552419f0-c9b6-46c4-8992-5f206522fc83</t>
  </si>
  <si>
    <t>Texas Tech University</t>
  </si>
  <si>
    <t>TX TECH U LUBBOCK</t>
  </si>
  <si>
    <t>Texas Tech</t>
  </si>
  <si>
    <t>PO Box 4380</t>
  </si>
  <si>
    <t>79409-0008</t>
  </si>
  <si>
    <t>ttu.edu</t>
  </si>
  <si>
    <t>0014T000009DDj7</t>
  </si>
  <si>
    <t>0189ff08-dc32-4820-9d93-9d592109c218</t>
  </si>
  <si>
    <t>Texas Wesleyan University</t>
  </si>
  <si>
    <t>TX WESLEYAN U</t>
  </si>
  <si>
    <t>PO Box 50010</t>
  </si>
  <si>
    <t>76105-0010</t>
  </si>
  <si>
    <t>txwesleyan.edu</t>
  </si>
  <si>
    <t>0014T000009DDj8</t>
  </si>
  <si>
    <t>034d6517-d5d2-4a15-80bd-c2f503343f5c</t>
  </si>
  <si>
    <t>Texas Woman's University</t>
  </si>
  <si>
    <t>TWU</t>
  </si>
  <si>
    <t>PO Box 425589</t>
  </si>
  <si>
    <t>76204-5589</t>
  </si>
  <si>
    <t>twu.edu</t>
  </si>
  <si>
    <t>0014T000009DDj9</t>
  </si>
  <si>
    <t>d38d36f5-cde2-4672-966d-bf4125ce8fe8</t>
  </si>
  <si>
    <t>University of New Hampshire-Franklin Pierce School of Law</t>
  </si>
  <si>
    <t>University of New Hampshire-School of Law</t>
  </si>
  <si>
    <t>FRANKLIN PIERCE LAW CTR</t>
  </si>
  <si>
    <t>Franklin Pierce Law Center</t>
  </si>
  <si>
    <t>2 White St</t>
  </si>
  <si>
    <t>03301-4197</t>
  </si>
  <si>
    <t>Concord</t>
  </si>
  <si>
    <t>fplc.edu</t>
  </si>
  <si>
    <t>0014T000009DDJ9</t>
  </si>
  <si>
    <t>e85d3e17-d625-44c9-85f0-f1b3dc449b4d</t>
  </si>
  <si>
    <t>Trinity University</t>
  </si>
  <si>
    <t>TRINITY U</t>
  </si>
  <si>
    <t>715 Stadium Dr</t>
  </si>
  <si>
    <t>78212-7201</t>
  </si>
  <si>
    <t>SAN ANTONIO</t>
  </si>
  <si>
    <t>trinity.edu</t>
  </si>
  <si>
    <t>0014T000009DDjA</t>
  </si>
  <si>
    <t>636e1cdf-8a5e-4178-9edc-25c2b89fbdf9</t>
  </si>
  <si>
    <t>The University of Texas Health Science Center at Houston</t>
  </si>
  <si>
    <t>UT Health Houston</t>
  </si>
  <si>
    <t>7000 Fannin St Ste 700A</t>
  </si>
  <si>
    <t>77030-3814</t>
  </si>
  <si>
    <t>uth.tmc.edu</t>
  </si>
  <si>
    <t>0014T000009DDjB</t>
  </si>
  <si>
    <t>c6b78ea2-c86c-4ad5-8517-8891b1a9bfc7</t>
  </si>
  <si>
    <t>Snow College</t>
  </si>
  <si>
    <t>SNOW COLL EPHRAIM</t>
  </si>
  <si>
    <t>150 College Ave</t>
  </si>
  <si>
    <t>84627-1299</t>
  </si>
  <si>
    <t>Ephraim</t>
  </si>
  <si>
    <t>SANPETE</t>
  </si>
  <si>
    <t>Utah</t>
  </si>
  <si>
    <t>snow.edu</t>
  </si>
  <si>
    <t>0014T000009DDjc</t>
  </si>
  <si>
    <t>3b06f5b2-313e-4348-85ec-a7f62647a431</t>
  </si>
  <si>
    <t>Bloomfield College</t>
  </si>
  <si>
    <t>BLOOMFIELD COLL</t>
  </si>
  <si>
    <t>467 Franklin St</t>
  </si>
  <si>
    <t>07003-3494</t>
  </si>
  <si>
    <t>Bloomfield</t>
  </si>
  <si>
    <t>bloomfield.edu</t>
  </si>
  <si>
    <t>0014T000009DDJd</t>
  </si>
  <si>
    <t>9930279a-f055-4860-9f9b-bee476498869</t>
  </si>
  <si>
    <t>Southern Utah University</t>
  </si>
  <si>
    <t>SOUTHERN UT U</t>
  </si>
  <si>
    <t>351 W University Blvd</t>
  </si>
  <si>
    <t>84720-2415</t>
  </si>
  <si>
    <t>Cedar City</t>
  </si>
  <si>
    <t>IRON</t>
  </si>
  <si>
    <t>suu.edu</t>
  </si>
  <si>
    <t>0014T000009DDjd</t>
  </si>
  <si>
    <t>2ebe8678-d976-42b6-97fe-918025b9200f</t>
  </si>
  <si>
    <t>Brookdale Community College</t>
  </si>
  <si>
    <t>Brookdale Community College- Eastern Monmount</t>
  </si>
  <si>
    <t>BROOKDALE CMTY COLL</t>
  </si>
  <si>
    <t>Newman Springs Road</t>
  </si>
  <si>
    <t>07738-1399</t>
  </si>
  <si>
    <t>Lincroft</t>
  </si>
  <si>
    <t>MONMOUTH</t>
  </si>
  <si>
    <t>brookdalecc.edu</t>
  </si>
  <si>
    <t>0014T000009DDJe</t>
  </si>
  <si>
    <t>0f665bb7-2b80-4921-99e1-19fc5f65422d</t>
  </si>
  <si>
    <t>New England College</t>
  </si>
  <si>
    <t>NEC</t>
  </si>
  <si>
    <t>Henniker</t>
  </si>
  <si>
    <t>nec.edu</t>
  </si>
  <si>
    <t>0014T000009DDJE</t>
  </si>
  <si>
    <t>3fdb85a9-6c5b-426c-a259-4d6422403cdd</t>
  </si>
  <si>
    <t>Texas Tech University Health Sciences Center-Lubbock</t>
  </si>
  <si>
    <t>Texas Tech University Health Sciences Center- Permian Basin</t>
  </si>
  <si>
    <t>TX TECH U HEALTH SCIENCE CTR</t>
  </si>
  <si>
    <t>Texas Tech Health Science Center</t>
  </si>
  <si>
    <t>3601 4th St Rm 28914</t>
  </si>
  <si>
    <t>79430-0002</t>
  </si>
  <si>
    <t>ttuhsc.edu</t>
  </si>
  <si>
    <t>0014T000009DDjE</t>
  </si>
  <si>
    <t>d1dc1b9a-e694-4de7-917c-f5a410c10edc</t>
  </si>
  <si>
    <t>Rowan College at Burlington County</t>
  </si>
  <si>
    <t>Rowan College at Burlington County (Mt. Laurel, Main)</t>
  </si>
  <si>
    <t>RCBC</t>
  </si>
  <si>
    <t>BURLINGTON CO COLL</t>
  </si>
  <si>
    <t>900 College Cir</t>
  </si>
  <si>
    <t>08054-9416</t>
  </si>
  <si>
    <t>Mount Laurel</t>
  </si>
  <si>
    <t>BURLINGTON</t>
  </si>
  <si>
    <t>rcbc.edu</t>
  </si>
  <si>
    <t>0014T000009DDJf</t>
  </si>
  <si>
    <t>dd8fd405-31a7-491c-b9c5-9d2ce4fddde9</t>
  </si>
  <si>
    <t>Southern New Hampshire University</t>
  </si>
  <si>
    <t>SNHU</t>
  </si>
  <si>
    <t>2500 N River Rd</t>
  </si>
  <si>
    <t>03106-1045</t>
  </si>
  <si>
    <t>snhu.edu</t>
  </si>
  <si>
    <t>0014T000009DDJF</t>
  </si>
  <si>
    <t>462ba3cd-9338-46dc-9fd0-8ea32d6f5eef</t>
  </si>
  <si>
    <t>Utah State University</t>
  </si>
  <si>
    <t>UT STATE U</t>
  </si>
  <si>
    <t>596 E 700 N</t>
  </si>
  <si>
    <t>84321-3430</t>
  </si>
  <si>
    <t>Logan</t>
  </si>
  <si>
    <t>CACHE</t>
  </si>
  <si>
    <t>usu.edu</t>
  </si>
  <si>
    <t>0014T000009DDjf</t>
  </si>
  <si>
    <t>9a1bc0ac-0c55-48d8-9297-16803748affd</t>
  </si>
  <si>
    <t>Caldwell University</t>
  </si>
  <si>
    <t>CALDWELL U</t>
  </si>
  <si>
    <t>CALDWELL COLL</t>
  </si>
  <si>
    <t>9 Ryerson Ave</t>
  </si>
  <si>
    <t>07006-6109</t>
  </si>
  <si>
    <t>caldwell.edu</t>
  </si>
  <si>
    <t>0014T000009DDJg</t>
  </si>
  <si>
    <t>21552579-e952-4ea3-aecd-9d3a0bcdc34b</t>
  </si>
  <si>
    <t>Tyler Junior College</t>
  </si>
  <si>
    <t>Tyler Junior College- (Main)</t>
  </si>
  <si>
    <t>TYLER JR COLL</t>
  </si>
  <si>
    <t>PO Box 9020</t>
  </si>
  <si>
    <t>75711-9020</t>
  </si>
  <si>
    <t>tyler.cc.tx.us</t>
  </si>
  <si>
    <t>0014T000009DDjG</t>
  </si>
  <si>
    <t>4e89d689-edd8-44a9-af29-460f98c1bf4d</t>
  </si>
  <si>
    <t>University of New Hampshire-Main Campus</t>
  </si>
  <si>
    <t>University of New Hampshire-Durham (Main)</t>
  </si>
  <si>
    <t>U OF NH DURHAM</t>
  </si>
  <si>
    <t>105 Main St</t>
  </si>
  <si>
    <t>03824-2512</t>
  </si>
  <si>
    <t>Durham</t>
  </si>
  <si>
    <t>STRAFFORD</t>
  </si>
  <si>
    <t>unh.edu</t>
  </si>
  <si>
    <t>0014T000009DDJG</t>
  </si>
  <si>
    <t>2c6ce0ed-4788-4225-a00b-560382b86346</t>
  </si>
  <si>
    <t>Utah Valley University</t>
  </si>
  <si>
    <t>UVU</t>
  </si>
  <si>
    <t>UT VALLEY STATE COLL</t>
  </si>
  <si>
    <t>800 W University Pkwy</t>
  </si>
  <si>
    <t>84058-6703</t>
  </si>
  <si>
    <t>Orem</t>
  </si>
  <si>
    <t>UTAH</t>
  </si>
  <si>
    <t>uvu.edu</t>
  </si>
  <si>
    <t>0014T000009DDjg</t>
  </si>
  <si>
    <t>f026ab1f-1dbc-4ab8-a224-937858df2787</t>
  </si>
  <si>
    <t>Camden County College</t>
  </si>
  <si>
    <t>Camden County College - Blackwood Campus (Main)</t>
  </si>
  <si>
    <t>CAMDEN CO COLL</t>
  </si>
  <si>
    <t>PO Box 200</t>
  </si>
  <si>
    <t>08012-0200</t>
  </si>
  <si>
    <t>Blackwood</t>
  </si>
  <si>
    <t>CAMDEN</t>
  </si>
  <si>
    <t>camdencc.edu</t>
  </si>
  <si>
    <t>0014T000009DDJh</t>
  </si>
  <si>
    <t>d6e2305f-39cc-4f25-bf85-b806ba1591f3</t>
  </si>
  <si>
    <t>Keene State College</t>
  </si>
  <si>
    <t>KSC</t>
  </si>
  <si>
    <t>229 Main St</t>
  </si>
  <si>
    <t>03435-0001</t>
  </si>
  <si>
    <t>keene.edu</t>
  </si>
  <si>
    <t>0014T000009DDJH</t>
  </si>
  <si>
    <t>d255f49b-06ce-44fa-be39-7690540e6cb1</t>
  </si>
  <si>
    <t>Salt Lake Community College</t>
  </si>
  <si>
    <t>Salt Lake Community College- Jordan (Main)</t>
  </si>
  <si>
    <t>SALT LAKE CMTY COLL</t>
  </si>
  <si>
    <t>PO Box 30808</t>
  </si>
  <si>
    <t>84130-0808</t>
  </si>
  <si>
    <t>Salt Lake City</t>
  </si>
  <si>
    <t>SALT LAKE</t>
  </si>
  <si>
    <t>slcc.edu</t>
  </si>
  <si>
    <t>0014T000009DDjh</t>
  </si>
  <si>
    <t>723a575a-f0f5-4cbc-a78d-916ba281e063</t>
  </si>
  <si>
    <t>Centenary University</t>
  </si>
  <si>
    <t>CENTENARY COLL</t>
  </si>
  <si>
    <t>Centenary College</t>
  </si>
  <si>
    <t>400 Jefferson St Ste 1</t>
  </si>
  <si>
    <t>07840-2184</t>
  </si>
  <si>
    <t>Hackettstown</t>
  </si>
  <si>
    <t>centenarycollege.edu</t>
  </si>
  <si>
    <t>0014T000009DDJi</t>
  </si>
  <si>
    <t>546d0435-3a58-4719-9b88-7ccce826644d</t>
  </si>
  <si>
    <t>University of New Hampshire at Manchester</t>
  </si>
  <si>
    <t>UNH Manchester</t>
  </si>
  <si>
    <t>400 Commercial St., Suite 301</t>
  </si>
  <si>
    <t>03101-1196</t>
  </si>
  <si>
    <t>0014T000009DDJI</t>
  </si>
  <si>
    <t>dcbe3f39-22c9-4648-b144-63d3c1173323</t>
  </si>
  <si>
    <t>University of Utah</t>
  </si>
  <si>
    <t>The U</t>
  </si>
  <si>
    <t>110 Park Building</t>
  </si>
  <si>
    <t>84112-1201</t>
  </si>
  <si>
    <t>utah.edu</t>
  </si>
  <si>
    <t>0014T000009DDji</t>
  </si>
  <si>
    <t>fe6d9190-1cde-4eb0-9ceb-2a5b7617ad42</t>
  </si>
  <si>
    <t>Plymouth State University</t>
  </si>
  <si>
    <t>PSU</t>
  </si>
  <si>
    <t>Plymouth</t>
  </si>
  <si>
    <t>plymouth.edu</t>
  </si>
  <si>
    <t>0014T000009DDJJ</t>
  </si>
  <si>
    <t>57bac43a-07f7-4f52-8207-8c5faaaf4d42</t>
  </si>
  <si>
    <t>Vernon College</t>
  </si>
  <si>
    <t>Vernon Regional Junior College</t>
  </si>
  <si>
    <t>4400 College Dr</t>
  </si>
  <si>
    <t>76384-4005</t>
  </si>
  <si>
    <t>Vernon</t>
  </si>
  <si>
    <t>WILBARGER</t>
  </si>
  <si>
    <t>vrjc.cc.tx.us</t>
  </si>
  <si>
    <t>0014T000009DDjJ</t>
  </si>
  <si>
    <t>af122858-3a24-44c0-b93d-ae4cb06df9a0</t>
  </si>
  <si>
    <t>Weber State University</t>
  </si>
  <si>
    <t>WEBER STATE COLL</t>
  </si>
  <si>
    <t>3750 Harrison Blvd</t>
  </si>
  <si>
    <t>84408-0001</t>
  </si>
  <si>
    <t>Ogden</t>
  </si>
  <si>
    <t>OGDEN</t>
  </si>
  <si>
    <t>weber.edu</t>
  </si>
  <si>
    <t>0014T000009DDjj</t>
  </si>
  <si>
    <t>e49ae8d3-697b-438b-b18f-abf14d60c281</t>
  </si>
  <si>
    <t>NHTI-Concord's Community College</t>
  </si>
  <si>
    <t>New Hampshire Technical Institute</t>
  </si>
  <si>
    <t>11 Institute Dr.</t>
  </si>
  <si>
    <t>03301-7400</t>
  </si>
  <si>
    <t>nhti.net</t>
  </si>
  <si>
    <t>0014T000009DDJK</t>
  </si>
  <si>
    <t>16f5065f-f1e6-4c87-94cb-2f30211df710</t>
  </si>
  <si>
    <t>Victoria College</t>
  </si>
  <si>
    <t>VICTORIA COLL</t>
  </si>
  <si>
    <t>2200 E Red River St</t>
  </si>
  <si>
    <t>77901-4494</t>
  </si>
  <si>
    <t>vc.cc.tx.us</t>
  </si>
  <si>
    <t>0014T000009DDjK</t>
  </si>
  <si>
    <t>7d1135d9-d1cc-4358-87e4-2bfe965e4ed1</t>
  </si>
  <si>
    <t>WESTMINSTER COLL SALT LAKE</t>
  </si>
  <si>
    <t>1840 S 1300 E</t>
  </si>
  <si>
    <t>84105-3697</t>
  </si>
  <si>
    <t>wcslc.edu</t>
  </si>
  <si>
    <t>0014T000009DDjk</t>
  </si>
  <si>
    <t>308bb924-3804-4cbc-bc94-8d99b0a7f29b</t>
  </si>
  <si>
    <t>White Mountains Community College</t>
  </si>
  <si>
    <t>NH CMTY TECH COLL BERLIN</t>
  </si>
  <si>
    <t>New Hampshire Cmty. Tech Coll. - Berlin</t>
  </si>
  <si>
    <t>2020 Riverside Dr</t>
  </si>
  <si>
    <t>03570-3717</t>
  </si>
  <si>
    <t>Berlin</t>
  </si>
  <si>
    <t>COOS</t>
  </si>
  <si>
    <t>berlin.nhctc.edu</t>
  </si>
  <si>
    <t>0014T000009DDJL</t>
  </si>
  <si>
    <t>d0db7713-9327-4b78-88d1-c9d4d6085598</t>
  </si>
  <si>
    <t>River Valley Community College</t>
  </si>
  <si>
    <t>RIVER VALLEY CMTY COLL</t>
  </si>
  <si>
    <t>NH Community Technical College - Claremont</t>
  </si>
  <si>
    <t>03743-9707</t>
  </si>
  <si>
    <t>rivervalley.edu</t>
  </si>
  <si>
    <t>0014T000009DDJM</t>
  </si>
  <si>
    <t>63d25f40-5028-4da3-9810-3eecb8d748d5</t>
  </si>
  <si>
    <t>Castleton University</t>
  </si>
  <si>
    <t>CASTLETON STATE U</t>
  </si>
  <si>
    <t>CASTLETON STATE COLL</t>
  </si>
  <si>
    <t>86 Seminary St</t>
  </si>
  <si>
    <t>05735-4453</t>
  </si>
  <si>
    <t>Castleton</t>
  </si>
  <si>
    <t>RUTLAND</t>
  </si>
  <si>
    <t>Vermont</t>
  </si>
  <si>
    <t>VT</t>
  </si>
  <si>
    <t>castleton.edu</t>
  </si>
  <si>
    <t>0014T000009DDjn</t>
  </si>
  <si>
    <t>e99b9322-8e9e-4b8d-86c3-32cf0094edff</t>
  </si>
  <si>
    <t>Lakes Region Community College</t>
  </si>
  <si>
    <t>NH CMTY TECH COLL LACONIA</t>
  </si>
  <si>
    <t>New Hampshire Community Technical College-Laconia</t>
  </si>
  <si>
    <t>PRESCOTT HILL</t>
  </si>
  <si>
    <t>Laconia</t>
  </si>
  <si>
    <t>BELKNAP</t>
  </si>
  <si>
    <t>0014T000009DDJN</t>
  </si>
  <si>
    <t>f2e8113c-b6f0-4e93-b543-69a57dbeea83</t>
  </si>
  <si>
    <t>Wayland Baptist University</t>
  </si>
  <si>
    <t>WAYLAND BAPTIST U</t>
  </si>
  <si>
    <t>1900 W 7th St</t>
  </si>
  <si>
    <t>79072-6998</t>
  </si>
  <si>
    <t>Plainview</t>
  </si>
  <si>
    <t>HALE</t>
  </si>
  <si>
    <t>wbu.edu</t>
  </si>
  <si>
    <t>0014T000009DDjN</t>
  </si>
  <si>
    <t>4be899a8-4141-4172-9e0b-467504f1c169</t>
  </si>
  <si>
    <t>Weatherford College</t>
  </si>
  <si>
    <t>WEATHERFORD COLL</t>
  </si>
  <si>
    <t>308 E Park Ave</t>
  </si>
  <si>
    <t>76086-5618</t>
  </si>
  <si>
    <t>Weatherford</t>
  </si>
  <si>
    <t>PARKER</t>
  </si>
  <si>
    <t>wc.edu</t>
  </si>
  <si>
    <t>0014T000009DDjO</t>
  </si>
  <si>
    <t>d4e0a311-3eaf-4c23-b409-7e854ea40f90</t>
  </si>
  <si>
    <t>Champlain College</t>
  </si>
  <si>
    <t>CHAMPLAIN COLL</t>
  </si>
  <si>
    <t>163 S Willard St</t>
  </si>
  <si>
    <t>05401-3950</t>
  </si>
  <si>
    <t>Burlington</t>
  </si>
  <si>
    <t>CHITTENDEN</t>
  </si>
  <si>
    <t>champlain.edu</t>
  </si>
  <si>
    <t>0014T000009DDjp</t>
  </si>
  <si>
    <t>7c578144-45ff-46e7-8f17-45b437d1c260</t>
  </si>
  <si>
    <t>County College of Morris</t>
  </si>
  <si>
    <t>CO COLL OF MORRIS</t>
  </si>
  <si>
    <t>214 Center Grove Rd</t>
  </si>
  <si>
    <t>07869-2086</t>
  </si>
  <si>
    <t>Randolph</t>
  </si>
  <si>
    <t>MORRIS</t>
  </si>
  <si>
    <t>ccm.edu</t>
  </si>
  <si>
    <t>0014T000009DDJp</t>
  </si>
  <si>
    <t>5f844d90-94c0-4a83-9fd8-cc5a3f4cc7f5</t>
  </si>
  <si>
    <t>Nashua Community College</t>
  </si>
  <si>
    <t>Nashua Community College  NCC</t>
  </si>
  <si>
    <t>505 Amherst St</t>
  </si>
  <si>
    <t>03063-1026</t>
  </si>
  <si>
    <t>Nashua</t>
  </si>
  <si>
    <t>NASHUA</t>
  </si>
  <si>
    <t>nhctc.edu</t>
  </si>
  <si>
    <t>0014T000009DDJP</t>
  </si>
  <si>
    <t>084ad459-75ce-4713-b315-c0bfafef3c17</t>
  </si>
  <si>
    <t>West Texas A &amp; M University</t>
  </si>
  <si>
    <t>West Texas A&amp;M University</t>
  </si>
  <si>
    <t>WTAMU</t>
  </si>
  <si>
    <t>2501 4th Ave</t>
  </si>
  <si>
    <t>79016-0002</t>
  </si>
  <si>
    <t>Canyon</t>
  </si>
  <si>
    <t>RANDALL</t>
  </si>
  <si>
    <t>wtamu.edu</t>
  </si>
  <si>
    <t>0014T000009DDjP</t>
  </si>
  <si>
    <t>e1231353-2d9e-4153-973d-8c2ab04ee392</t>
  </si>
  <si>
    <t>Community College of Vermont</t>
  </si>
  <si>
    <t>CCV</t>
  </si>
  <si>
    <t>P.O. Box 120</t>
  </si>
  <si>
    <t>05676-0120</t>
  </si>
  <si>
    <t>ccv.vsc.edu</t>
  </si>
  <si>
    <t>0014T000009DDjq</t>
  </si>
  <si>
    <t>d87e606d-9453-41d2-a242-f82649536bf6</t>
  </si>
  <si>
    <t>Great Bay Community College</t>
  </si>
  <si>
    <t>Great Bay Community College - Portsmouth (Main)</t>
  </si>
  <si>
    <t>277 Portsmouth Ave.</t>
  </si>
  <si>
    <t>03885-2231</t>
  </si>
  <si>
    <t>Stratham</t>
  </si>
  <si>
    <t>ROCKINGHAM</t>
  </si>
  <si>
    <t>0014T000009DDJQ</t>
  </si>
  <si>
    <t>99a8dfa7-0ed1-42fb-8047-9881e55c7ea9</t>
  </si>
  <si>
    <t>Rowan College of South Jersey-Cumberland County</t>
  </si>
  <si>
    <t>Rowan College of South Jersey</t>
  </si>
  <si>
    <t>ROWAN COLL OF SOUTH JERSEY VINELAND</t>
  </si>
  <si>
    <t>Rowan College of South Jersey Vineland</t>
  </si>
  <si>
    <t>CUMBERLAND CO COLL</t>
  </si>
  <si>
    <t>P.O. Box 517</t>
  </si>
  <si>
    <t>08362-0517</t>
  </si>
  <si>
    <t>Vineland</t>
  </si>
  <si>
    <t>cccnj.net</t>
  </si>
  <si>
    <t>0014T000009DDJq</t>
  </si>
  <si>
    <t>b463295d-b7c0-4b1c-af3d-d64b0485bf91</t>
  </si>
  <si>
    <t>Western Texas College</t>
  </si>
  <si>
    <t>WESTERN TX COLL</t>
  </si>
  <si>
    <t>6200 College Ave</t>
  </si>
  <si>
    <t>79549-6189</t>
  </si>
  <si>
    <t>Snyder</t>
  </si>
  <si>
    <t>SCURRY</t>
  </si>
  <si>
    <t>wtc.cc.tx.us</t>
  </si>
  <si>
    <t>0014T000009DDjQ</t>
  </si>
  <si>
    <t>ae127b80-3556-4114-9af4-138a6d35f15b</t>
  </si>
  <si>
    <t>Wharton County Junior College</t>
  </si>
  <si>
    <t>Wharton County Junior College - (Main)</t>
  </si>
  <si>
    <t>WHARTON CO JR COLL</t>
  </si>
  <si>
    <t>911 E Boling Hwy</t>
  </si>
  <si>
    <t>77488-3298</t>
  </si>
  <si>
    <t>Wharton</t>
  </si>
  <si>
    <t>WHARTON</t>
  </si>
  <si>
    <t>wcjc.cc.tx.us</t>
  </si>
  <si>
    <t>0014T000009DDjR</t>
  </si>
  <si>
    <t>51736863-ebd0-4532-a692-0c15ba06724b</t>
  </si>
  <si>
    <t>Drew University</t>
  </si>
  <si>
    <t>DREW U</t>
  </si>
  <si>
    <t>36 Madison Ave</t>
  </si>
  <si>
    <t>07940-1434</t>
  </si>
  <si>
    <t>drew.edu</t>
  </si>
  <si>
    <t>0014T000009DDJs</t>
  </si>
  <si>
    <t>3da016d5-ebd9-4e73-9fdf-80eece8ae8fd</t>
  </si>
  <si>
    <t>Rivier University</t>
  </si>
  <si>
    <t>RIVIER U</t>
  </si>
  <si>
    <t>Rivier College</t>
  </si>
  <si>
    <t>429 S Main St</t>
  </si>
  <si>
    <t>03060-5033</t>
  </si>
  <si>
    <t>rivier.edu</t>
  </si>
  <si>
    <t>0014T000009DDJS</t>
  </si>
  <si>
    <t>e38179e8-f5a4-4f03-9e30-be5e66dbba8d</t>
  </si>
  <si>
    <t>Wiley College</t>
  </si>
  <si>
    <t>WILEY COLL</t>
  </si>
  <si>
    <t>711 Wiley Ave</t>
  </si>
  <si>
    <t>75670-5151</t>
  </si>
  <si>
    <t>wileyc.edu</t>
  </si>
  <si>
    <t>0014T000009DDjS</t>
  </si>
  <si>
    <t>f5110b9d-5b65-4a1d-82cd-80c93c05ff9e</t>
  </si>
  <si>
    <t>Brigham Young University-Provo</t>
  </si>
  <si>
    <t>BYU</t>
  </si>
  <si>
    <t>MAIN CAMPUS</t>
  </si>
  <si>
    <t>Provo</t>
  </si>
  <si>
    <t>byu.edu</t>
  </si>
  <si>
    <t>0014T000009DDjT</t>
  </si>
  <si>
    <t>Green Mountain College</t>
  </si>
  <si>
    <t>GREEN MOUNTAIN COLL</t>
  </si>
  <si>
    <t>1 College Cir.</t>
  </si>
  <si>
    <t>05764-1199</t>
  </si>
  <si>
    <t>Poultney</t>
  </si>
  <si>
    <t>greenmtn.edu</t>
  </si>
  <si>
    <t>0014T000009DDjt</t>
  </si>
  <si>
    <t>f3b8ec31-286c-421b-8479-36484c09a457</t>
  </si>
  <si>
    <t>Saint Anselm College</t>
  </si>
  <si>
    <t>ST ANSELM COLL</t>
  </si>
  <si>
    <t>87 St. Anselms Dr.</t>
  </si>
  <si>
    <t>03102-1315</t>
  </si>
  <si>
    <t>HILLSBORO</t>
  </si>
  <si>
    <t>anselm.edu</t>
  </si>
  <si>
    <t>0014T000009DDJT</t>
  </si>
  <si>
    <t>981db5df-51e1-441e-a3d0-fb155dc9e942</t>
  </si>
  <si>
    <t>Brigham Young University-Hawaii</t>
  </si>
  <si>
    <t>BYU-Hawaii</t>
  </si>
  <si>
    <t>55-220 Kulanui St</t>
  </si>
  <si>
    <t>96762-1266</t>
  </si>
  <si>
    <t>Laie</t>
  </si>
  <si>
    <t>byuh.edu</t>
  </si>
  <si>
    <t>0014T000009DDjU</t>
  </si>
  <si>
    <t>eb34894a-d668-4878-b7f8-f9cb611360dd</t>
  </si>
  <si>
    <t>Northern Vermont University</t>
  </si>
  <si>
    <t>Northern Vermont University - Johnson</t>
  </si>
  <si>
    <t>JOHNSON STATE COLL</t>
  </si>
  <si>
    <t>Johnson State College</t>
  </si>
  <si>
    <t>RR 2, Box 75</t>
  </si>
  <si>
    <t>05656-9464</t>
  </si>
  <si>
    <t>Johnson</t>
  </si>
  <si>
    <t>LAMOILLE</t>
  </si>
  <si>
    <t>jsc.vsc.edu</t>
  </si>
  <si>
    <t>0014T000009DDju</t>
  </si>
  <si>
    <t>bde2add6-1290-405d-94f5-ffb43ebb1e94</t>
  </si>
  <si>
    <t>Lyndon State College</t>
  </si>
  <si>
    <t>Northern Vermont University - Lyndon</t>
  </si>
  <si>
    <t>LYNDON STATE COLL</t>
  </si>
  <si>
    <t>1001 College Rd</t>
  </si>
  <si>
    <t>05851-4001</t>
  </si>
  <si>
    <t>Lyndonville</t>
  </si>
  <si>
    <t>CALEDONIA</t>
  </si>
  <si>
    <t>lyndonstate.edu</t>
  </si>
  <si>
    <t>0014T000009DDjv</t>
  </si>
  <si>
    <t>Utah State University Eastern</t>
  </si>
  <si>
    <t>UT STATE U EASTERN</t>
  </si>
  <si>
    <t>COLLEGE OF EASTERN UTAH</t>
  </si>
  <si>
    <t>451 E 400 N</t>
  </si>
  <si>
    <t>84501-2626</t>
  </si>
  <si>
    <t>Price</t>
  </si>
  <si>
    <t>CARBON</t>
  </si>
  <si>
    <t>eastern.usu.edu</t>
  </si>
  <si>
    <t>0014T000009DDjV</t>
  </si>
  <si>
    <t>a57d8963-e1d8-4539-b50f-7f4d3687bd78</t>
  </si>
  <si>
    <t>Essex County College</t>
  </si>
  <si>
    <t>Essex County College - Newark (Main)</t>
  </si>
  <si>
    <t>Essex</t>
  </si>
  <si>
    <t>303 University Ave</t>
  </si>
  <si>
    <t>07102-1798</t>
  </si>
  <si>
    <t>essex.edu</t>
  </si>
  <si>
    <t>0014T000009DDJw</t>
  </si>
  <si>
    <t>c9fc0435-2926-422e-96e1-0e6241addcb7</t>
  </si>
  <si>
    <t>Atlantic Cape Community College</t>
  </si>
  <si>
    <t>Atlantic Cape Community College- Mays Landing (Main)</t>
  </si>
  <si>
    <t>ATLANTIC CAPE CMTY COLL</t>
  </si>
  <si>
    <t>5100 Black Horse Pike</t>
  </si>
  <si>
    <t>08330-2699</t>
  </si>
  <si>
    <t>Mays Landing</t>
  </si>
  <si>
    <t>ATLANTIC</t>
  </si>
  <si>
    <t>atlantic.edu</t>
  </si>
  <si>
    <t>0014T000009DDJX</t>
  </si>
  <si>
    <t>a76ed982-fb2c-49f2-92f6-ce0502524090</t>
  </si>
  <si>
    <t>Dixie State University</t>
  </si>
  <si>
    <t>Dixie</t>
  </si>
  <si>
    <t>DIXIE STATE COLLEGE OF UTAH</t>
  </si>
  <si>
    <t>225 S 700 E</t>
  </si>
  <si>
    <t>84770-3875</t>
  </si>
  <si>
    <t>Saint George</t>
  </si>
  <si>
    <t>dixie.edu</t>
  </si>
  <si>
    <t>0014T000009DDjX</t>
  </si>
  <si>
    <t>7fcffbbc-5a9e-489a-81c2-b930528ed06f</t>
  </si>
  <si>
    <t>Middlebury College</t>
  </si>
  <si>
    <t>MIDDLEBURY COLL</t>
  </si>
  <si>
    <t>0 Middlebury College</t>
  </si>
  <si>
    <t>05753-6001</t>
  </si>
  <si>
    <t>Middlebury</t>
  </si>
  <si>
    <t>ADDISON</t>
  </si>
  <si>
    <t>middlebury.edu</t>
  </si>
  <si>
    <t>0014T000009DDjx</t>
  </si>
  <si>
    <t>83498433-7bf5-4c05-ad11-092a25983539</t>
  </si>
  <si>
    <t>Bergen Community College</t>
  </si>
  <si>
    <t>BERGEN CMTY COLL</t>
  </si>
  <si>
    <t>400 Paramus Rd</t>
  </si>
  <si>
    <t>07652-1504</t>
  </si>
  <si>
    <t>Paramus</t>
  </si>
  <si>
    <t>BERGEN</t>
  </si>
  <si>
    <t>bergen.cc.nj.us</t>
  </si>
  <si>
    <t>0014T000009DDJZ</t>
  </si>
  <si>
    <t>2555fd08-06d0-41a5-bf54-60a8e781d0e5</t>
  </si>
  <si>
    <t>Fairleigh Dickinson University-Metropolitan Campus</t>
  </si>
  <si>
    <t>FDU</t>
  </si>
  <si>
    <t>1000 River Rd Ste 1</t>
  </si>
  <si>
    <t>07666-1939</t>
  </si>
  <si>
    <t>Teaneck</t>
  </si>
  <si>
    <t>fdu.edu</t>
  </si>
  <si>
    <t>0014T000009DDJz</t>
  </si>
  <si>
    <t>6dbcb5f4-4b51-4d84-a57f-82050709aa57</t>
  </si>
  <si>
    <t>Norwich University</t>
  </si>
  <si>
    <t>NORWICH U</t>
  </si>
  <si>
    <t>65 S Main St</t>
  </si>
  <si>
    <t>05663-1004</t>
  </si>
  <si>
    <t>norwich.edu</t>
  </si>
  <si>
    <t>0014T000009DDjz</t>
  </si>
  <si>
    <t>e9a6a25d-543f-4568-bdde-8157028b3b74</t>
  </si>
  <si>
    <t>Felician College</t>
  </si>
  <si>
    <t>Felician University</t>
  </si>
  <si>
    <t>FELICIAN COLL</t>
  </si>
  <si>
    <t>260 S Main St</t>
  </si>
  <si>
    <t>07644-2117</t>
  </si>
  <si>
    <t>Lodi</t>
  </si>
  <si>
    <t>felician.edu</t>
  </si>
  <si>
    <t>0014T000009DDK0</t>
  </si>
  <si>
    <t>38ff4caf-1937-45de-8134-96b5378b4f17</t>
  </si>
  <si>
    <t>Georgian Court University</t>
  </si>
  <si>
    <t>Georgian Court University - (Main)</t>
  </si>
  <si>
    <t>GEORGIAN COURT COLL</t>
  </si>
  <si>
    <t>Georgian Court College</t>
  </si>
  <si>
    <t>LAKEWOOD AVENUE</t>
  </si>
  <si>
    <t>OCEAN</t>
  </si>
  <si>
    <t>georgian.edu</t>
  </si>
  <si>
    <t>0014T000009DDK2</t>
  </si>
  <si>
    <t>6a22fb5c-7780-471e-9635-6cd457494665</t>
  </si>
  <si>
    <t>Saint Michael's College</t>
  </si>
  <si>
    <t>ST MICHAELS COLL</t>
  </si>
  <si>
    <t>St. Michael's College</t>
  </si>
  <si>
    <t>56 College Pkwy.</t>
  </si>
  <si>
    <t>05439-0001</t>
  </si>
  <si>
    <t>Colchester</t>
  </si>
  <si>
    <t>smcvt.edu</t>
  </si>
  <si>
    <t>0014T000009DDk2</t>
  </si>
  <si>
    <t>f054c84d-d7fe-4d69-a5b3-b07a523569b3</t>
  </si>
  <si>
    <t>Rowan University</t>
  </si>
  <si>
    <t>ROWAN U</t>
  </si>
  <si>
    <t>Glassboro State College</t>
  </si>
  <si>
    <t>201 Mullica Hill Rd</t>
  </si>
  <si>
    <t>08028-1702</t>
  </si>
  <si>
    <t>Glassboro</t>
  </si>
  <si>
    <t>GLOUCESTER</t>
  </si>
  <si>
    <t>rowan.edu</t>
  </si>
  <si>
    <t>0014T000009DDK3</t>
  </si>
  <si>
    <t>5bca3b28-937e-40f5-82c4-3caec1e6c98a</t>
  </si>
  <si>
    <t>SIT Graduate Institute</t>
  </si>
  <si>
    <t>SIT</t>
  </si>
  <si>
    <t>School International Training</t>
  </si>
  <si>
    <t>KIPLING RD</t>
  </si>
  <si>
    <t>Brattleboro</t>
  </si>
  <si>
    <t>sit.edu</t>
  </si>
  <si>
    <t>0014T000009DDk3</t>
  </si>
  <si>
    <t>36f3132e-0241-48c6-b7b3-ecd53993678f</t>
  </si>
  <si>
    <t>Rowan College of South Jersey Gloucester Campus</t>
  </si>
  <si>
    <t>Rowan College - Gloucester Campus</t>
  </si>
  <si>
    <t>ROWAN COLL OF SOUTH JERSEY SEWELL</t>
  </si>
  <si>
    <t>Rowan College of South Jersey Sewell</t>
  </si>
  <si>
    <t>1400 Tanyard Rd</t>
  </si>
  <si>
    <t>08080-4222</t>
  </si>
  <si>
    <t>Sewell</t>
  </si>
  <si>
    <t>gccnj.edu</t>
  </si>
  <si>
    <t>0014T000009DDK4</t>
  </si>
  <si>
    <t>Southern Vermont College</t>
  </si>
  <si>
    <t>SVC</t>
  </si>
  <si>
    <t>MONUMENT ROAD</t>
  </si>
  <si>
    <t>Bennington</t>
  </si>
  <si>
    <t>BENNINGTON</t>
  </si>
  <si>
    <t>svc.edu</t>
  </si>
  <si>
    <t>0014T000009DDk5</t>
  </si>
  <si>
    <t>d0584d09-c59d-4861-9739-8bcf3fead67b</t>
  </si>
  <si>
    <t>Hudson County Community College</t>
  </si>
  <si>
    <t>HCCC</t>
  </si>
  <si>
    <t>901 Bergen Ave</t>
  </si>
  <si>
    <t>07306-4301</t>
  </si>
  <si>
    <t>Jersey City</t>
  </si>
  <si>
    <t>HUDSON</t>
  </si>
  <si>
    <t>hudson.cc.nj.us</t>
  </si>
  <si>
    <t>0014T000009DDK8</t>
  </si>
  <si>
    <t>eee97948-9ddb-485b-9552-044315d58c07</t>
  </si>
  <si>
    <t>New Jersey City University</t>
  </si>
  <si>
    <t>NJ CITY U</t>
  </si>
  <si>
    <t>JERSEY CITY STATE U</t>
  </si>
  <si>
    <t>2039 John F Kennedy Blvd</t>
  </si>
  <si>
    <t>07305-1596</t>
  </si>
  <si>
    <t>njcu.edu</t>
  </si>
  <si>
    <t>0014T000009DDKA</t>
  </si>
  <si>
    <t>922b1f3e-12d3-41f8-95a9-d25101f7599a</t>
  </si>
  <si>
    <t>Princeton University</t>
  </si>
  <si>
    <t>Princeton University - (Main)</t>
  </si>
  <si>
    <t>PRINCETON U</t>
  </si>
  <si>
    <t>1 Princeton University</t>
  </si>
  <si>
    <t>Princeton</t>
  </si>
  <si>
    <t>MERCER</t>
  </si>
  <si>
    <t>princeton.edu</t>
  </si>
  <si>
    <t>0014T000009DDKb</t>
  </si>
  <si>
    <t>51c9bce6-cd29-4ae2-a2ec-8a2bbd44afa5</t>
  </si>
  <si>
    <t>Vermont Technical College</t>
  </si>
  <si>
    <t>VT Tech</t>
  </si>
  <si>
    <t>Randolph Ctr</t>
  </si>
  <si>
    <t>vtc.vsc.edu</t>
  </si>
  <si>
    <t>0014T000009DDkB</t>
  </si>
  <si>
    <t>3243c971-1b8d-4db9-92cd-5517e95be24b</t>
  </si>
  <si>
    <t>Emory &amp; Henry College</t>
  </si>
  <si>
    <t>EMORY AND HENRY COLL</t>
  </si>
  <si>
    <t>Emory and Henry College</t>
  </si>
  <si>
    <t>Emory</t>
  </si>
  <si>
    <t>VA</t>
  </si>
  <si>
    <t>ehc.edu</t>
  </si>
  <si>
    <t>0014T000009DDkc</t>
  </si>
  <si>
    <t>fd264af5-f76e-406e-b9d3-28baec56d554</t>
  </si>
  <si>
    <t>University of Vermont</t>
  </si>
  <si>
    <t>U OF VT</t>
  </si>
  <si>
    <t>85 S Prospect St</t>
  </si>
  <si>
    <t>05405-0001</t>
  </si>
  <si>
    <t>uvm.edu</t>
  </si>
  <si>
    <t>0014T000009DDkC</t>
  </si>
  <si>
    <t>017e99db-76dc-4741-a449-fcd576b0f23c</t>
  </si>
  <si>
    <t>Eastern Mennonite University</t>
  </si>
  <si>
    <t>EMU</t>
  </si>
  <si>
    <t>1200 Park Rd</t>
  </si>
  <si>
    <t>22802-2404</t>
  </si>
  <si>
    <t>Harrisonburg</t>
  </si>
  <si>
    <t>emu.edu</t>
  </si>
  <si>
    <t>0014T000009DDkd</t>
  </si>
  <si>
    <t>740c8e38-cc49-4c0a-8189-86b1bd9f84c0</t>
  </si>
  <si>
    <t>Ramapo College of New Jersey</t>
  </si>
  <si>
    <t>RAMAPO COLL</t>
  </si>
  <si>
    <t>505 Ramapo Valley Rd</t>
  </si>
  <si>
    <t>07430-1680</t>
  </si>
  <si>
    <t>Mahwah</t>
  </si>
  <si>
    <t>ramapo.edu</t>
  </si>
  <si>
    <t>0014T000009DDKd</t>
  </si>
  <si>
    <t>83bced17-bb5c-43b7-93b1-9dd6a68cf25b</t>
  </si>
  <si>
    <t>Rider University</t>
  </si>
  <si>
    <t>Rider University - Lawrenceville (Main)</t>
  </si>
  <si>
    <t>RIDER U</t>
  </si>
  <si>
    <t>2083 Lawrenceville Rd</t>
  </si>
  <si>
    <t>08648-3099</t>
  </si>
  <si>
    <t>rider.edu</t>
  </si>
  <si>
    <t>0014T000009DDKe</t>
  </si>
  <si>
    <t>96655ab4-6235-4aed-bb5e-bdbff272fda5</t>
  </si>
  <si>
    <t>Ferrum College</t>
  </si>
  <si>
    <t>FERRUM COLL</t>
  </si>
  <si>
    <t>PO Box 1000</t>
  </si>
  <si>
    <t>24088-9001</t>
  </si>
  <si>
    <t>Ferrum</t>
  </si>
  <si>
    <t>ferrum.edu</t>
  </si>
  <si>
    <t>0014T000009DDkf</t>
  </si>
  <si>
    <t>Kean University</t>
  </si>
  <si>
    <t>Kean</t>
  </si>
  <si>
    <t>1000 Morris Ave Ste 1</t>
  </si>
  <si>
    <t>07083-7131</t>
  </si>
  <si>
    <t>kean.edu</t>
  </si>
  <si>
    <t>0014T000009DDKF</t>
  </si>
  <si>
    <t>20908bf7-696c-454f-bdc4-c7c42f451a66</t>
  </si>
  <si>
    <t>Rutgers University-Camden</t>
  </si>
  <si>
    <t>RUTGERS U CAMDEN</t>
  </si>
  <si>
    <t>406 Penn St</t>
  </si>
  <si>
    <t>08102-1400</t>
  </si>
  <si>
    <t>eden.rutgers.edu</t>
  </si>
  <si>
    <t>0014T000009DDKf</t>
  </si>
  <si>
    <t>7fdb7829-312f-47f5-accf-e7600a2baa0e</t>
  </si>
  <si>
    <t>Mercer County Community College</t>
  </si>
  <si>
    <t>Mercer County Community College - West Windsor Campus (Main)</t>
  </si>
  <si>
    <t>MERCER CO CMTY COLL</t>
  </si>
  <si>
    <t>1200 Old Trenton Rd</t>
  </si>
  <si>
    <t>08550-3407</t>
  </si>
  <si>
    <t>West Windsor</t>
  </si>
  <si>
    <t>mccc.edu</t>
  </si>
  <si>
    <t>0014T000009DDKG</t>
  </si>
  <si>
    <t>c361dea1-0686-49a4-862e-a811eb7825c9</t>
  </si>
  <si>
    <t>Rutgers University-New Brunswick</t>
  </si>
  <si>
    <t>Rutgers University-New Brunswick- Busch (Main)</t>
  </si>
  <si>
    <t>RUTGERS U NEW BRUNSWICK</t>
  </si>
  <si>
    <t>83 Somerset St</t>
  </si>
  <si>
    <t>08901-1281</t>
  </si>
  <si>
    <t>New Brunswick</t>
  </si>
  <si>
    <t>rutgers.edu</t>
  </si>
  <si>
    <t>0014T000009DDKg</t>
  </si>
  <si>
    <t>071dc235-8f4f-40ab-96a1-19409e754243</t>
  </si>
  <si>
    <t>Blue Ridge Community College</t>
  </si>
  <si>
    <t>PO Box 80</t>
  </si>
  <si>
    <t>24486-0080</t>
  </si>
  <si>
    <t>Weyers Cave</t>
  </si>
  <si>
    <t>AUGUSTA</t>
  </si>
  <si>
    <t>br.cc.va.us</t>
  </si>
  <si>
    <t>0014T000009DDkH</t>
  </si>
  <si>
    <t>efb641d2-dc71-41ce-9a18-9a584fda5375</t>
  </si>
  <si>
    <t>George Mason University</t>
  </si>
  <si>
    <t>George Mason University- (Main)</t>
  </si>
  <si>
    <t>Mason</t>
  </si>
  <si>
    <t>4400 University Dr</t>
  </si>
  <si>
    <t>22030-4444</t>
  </si>
  <si>
    <t>Fairfax</t>
  </si>
  <si>
    <t>FAIRFAX</t>
  </si>
  <si>
    <t>gmu.edu</t>
  </si>
  <si>
    <t>0014T000009DDkh</t>
  </si>
  <si>
    <t>689022b2-b8ba-4b42-838e-d2cf55c6104e</t>
  </si>
  <si>
    <t>Rutgers University-Newark</t>
  </si>
  <si>
    <t>RUTGERS U NEWARK</t>
  </si>
  <si>
    <t>175 University Ave.</t>
  </si>
  <si>
    <t>07102-1814</t>
  </si>
  <si>
    <t>0014T000009DDKh</t>
  </si>
  <si>
    <t>85a899a7-b66c-4df7-8ea4-d13d309e49d6</t>
  </si>
  <si>
    <t>Germanna Community College</t>
  </si>
  <si>
    <t>Germanna Community College - Locust Grove</t>
  </si>
  <si>
    <t>GERMANNA CMTY COLL</t>
  </si>
  <si>
    <t>PO Box 339</t>
  </si>
  <si>
    <t>22508-0339</t>
  </si>
  <si>
    <t>Locust Grove</t>
  </si>
  <si>
    <t>gcc.cc.va.us</t>
  </si>
  <si>
    <t>0014T000009DDki</t>
  </si>
  <si>
    <t>095a0269-613d-48b4-8326-b79dc861193c</t>
  </si>
  <si>
    <t>Hampden-Sydney College</t>
  </si>
  <si>
    <t>HSC</t>
  </si>
  <si>
    <t>PO Box 128</t>
  </si>
  <si>
    <t>23943-0128</t>
  </si>
  <si>
    <t>Hampden Sydney</t>
  </si>
  <si>
    <t>PRINCE EDWARD</t>
  </si>
  <si>
    <t>hsc.edu</t>
  </si>
  <si>
    <t>0014T000009DDkj</t>
  </si>
  <si>
    <t>9e02a8ca-3708-4a45-9758-cc18950c3100</t>
  </si>
  <si>
    <t>Middlesex County College</t>
  </si>
  <si>
    <t>MIDDLESEX CO COLL</t>
  </si>
  <si>
    <t>155 Mill Rd</t>
  </si>
  <si>
    <t>08837-3601</t>
  </si>
  <si>
    <t>Edison</t>
  </si>
  <si>
    <t>middlesex.cc.nj.us</t>
  </si>
  <si>
    <t>0014T000009DDKJ</t>
  </si>
  <si>
    <t>22deb573-f2e3-4fce-90e6-baef3582000a</t>
  </si>
  <si>
    <t>Hampton University</t>
  </si>
  <si>
    <t>HAMPTON U</t>
  </si>
  <si>
    <t>1 Hampton University</t>
  </si>
  <si>
    <t>23668-0199</t>
  </si>
  <si>
    <t>Hampton</t>
  </si>
  <si>
    <t>HAMPTON</t>
  </si>
  <si>
    <t>hamptonu.edu</t>
  </si>
  <si>
    <t>0014T000009DDkk</t>
  </si>
  <si>
    <t>eb329a7d-1486-4664-a86d-abf053fe00f0</t>
  </si>
  <si>
    <t>Monmouth University</t>
  </si>
  <si>
    <t>MONMOUTH U</t>
  </si>
  <si>
    <t>Cedar Ave.</t>
  </si>
  <si>
    <t>07764-1898</t>
  </si>
  <si>
    <t>W Long Branch</t>
  </si>
  <si>
    <t>monmouth.edu</t>
  </si>
  <si>
    <t>0014T000009DDKK</t>
  </si>
  <si>
    <t>c6dfa516-1702-4de1-8e38-c00f1fe875d8</t>
  </si>
  <si>
    <t>Saint Peter's University</t>
  </si>
  <si>
    <t>Saint Peter's University - Jersey City (Main)</t>
  </si>
  <si>
    <t>SPU</t>
  </si>
  <si>
    <t>2641 John F Kennedy Blvd</t>
  </si>
  <si>
    <t>07306-5943</t>
  </si>
  <si>
    <t>spc.edu</t>
  </si>
  <si>
    <t>0014T000009DDKk</t>
  </si>
  <si>
    <t>d0dd4fed-9726-42b4-a994-44377298092b</t>
  </si>
  <si>
    <t>Bridgewater College</t>
  </si>
  <si>
    <t>402 E College St</t>
  </si>
  <si>
    <t>22812-1599</t>
  </si>
  <si>
    <t>bridgewater.edu</t>
  </si>
  <si>
    <t>0014T000009DDkL</t>
  </si>
  <si>
    <t>f7704ab5-1ae6-478e-b17e-d3cda286829d</t>
  </si>
  <si>
    <t>Montclair State University</t>
  </si>
  <si>
    <t>MONTCLAIR STATE U</t>
  </si>
  <si>
    <t>1 Normal Ave</t>
  </si>
  <si>
    <t>07043-1624</t>
  </si>
  <si>
    <t>Montclair</t>
  </si>
  <si>
    <t>montclair.edu</t>
  </si>
  <si>
    <t>0014T000009DDKL</t>
  </si>
  <si>
    <t>127c30a8-7618-425f-a0db-62f8e4fe560e</t>
  </si>
  <si>
    <t>Salem Community College</t>
  </si>
  <si>
    <t>460 Hollywood Ave</t>
  </si>
  <si>
    <t>08069-2799</t>
  </si>
  <si>
    <t>Carneys Point</t>
  </si>
  <si>
    <t>SALEM</t>
  </si>
  <si>
    <t>salemcc.org</t>
  </si>
  <si>
    <t>0014T000009DDKl</t>
  </si>
  <si>
    <t>bbda86fe-c3db-40c4-af1b-9a191780cfe3</t>
  </si>
  <si>
    <t>Seton Hall University</t>
  </si>
  <si>
    <t>SETON HALL U</t>
  </si>
  <si>
    <t>400 S Orange Ave</t>
  </si>
  <si>
    <t>07079-2697</t>
  </si>
  <si>
    <t>South Orange</t>
  </si>
  <si>
    <t>shu.edu</t>
  </si>
  <si>
    <t>0014T000009DDKm</t>
  </si>
  <si>
    <t>87c87e25-dde7-45d2-a3f2-bc966969d40d</t>
  </si>
  <si>
    <t>William &amp; Mary</t>
  </si>
  <si>
    <t>College of William and Mary</t>
  </si>
  <si>
    <t>COLL OF WILLIAM AND MARY</t>
  </si>
  <si>
    <t>PO Box 8795</t>
  </si>
  <si>
    <t>23187-8795</t>
  </si>
  <si>
    <t>WILLIAMSBURG</t>
  </si>
  <si>
    <t>wm.edu</t>
  </si>
  <si>
    <t>0014T000009DDkM</t>
  </si>
  <si>
    <t>1839cc67-2685-49f4-af70-f472c296cf53</t>
  </si>
  <si>
    <t>College of Saint Elizabeth</t>
  </si>
  <si>
    <t>CSE</t>
  </si>
  <si>
    <t>2 Convent Rd</t>
  </si>
  <si>
    <t>07960-6989</t>
  </si>
  <si>
    <t>st-elizabeth.edu</t>
  </si>
  <si>
    <t>0014T000009DDKn</t>
  </si>
  <si>
    <t>abf7bd76-1ef9-4f18-a638-42329d8ba53b</t>
  </si>
  <si>
    <t>J Sargeant Reynolds Community College</t>
  </si>
  <si>
    <t>J Sargeant Reynolds Community College- Richmond (Main)</t>
  </si>
  <si>
    <t>Reynolds Community College</t>
  </si>
  <si>
    <t>P.O. Box 85622</t>
  </si>
  <si>
    <t>23285-5622</t>
  </si>
  <si>
    <t>HENRICO</t>
  </si>
  <si>
    <t>jsr.cc.va.us</t>
  </si>
  <si>
    <t>0014T000009DDkn</t>
  </si>
  <si>
    <t>3e0d51fa-c61b-4130-b94c-7cb098b35b24</t>
  </si>
  <si>
    <t>Regent University</t>
  </si>
  <si>
    <t>REGENT U</t>
  </si>
  <si>
    <t>1000 Centerville Tpke</t>
  </si>
  <si>
    <t>23464-5041</t>
  </si>
  <si>
    <t>Virginia Beach</t>
  </si>
  <si>
    <t>VIRGINIA BEACH</t>
  </si>
  <si>
    <t>regent.edu</t>
  </si>
  <si>
    <t>0014T000009DDkN</t>
  </si>
  <si>
    <t>2922896f-08b0-4806-af41-a689bc30f7f2</t>
  </si>
  <si>
    <t>Central Virginia Community College</t>
  </si>
  <si>
    <t>CENTRAL VA CMTY COLL</t>
  </si>
  <si>
    <t>3506 Wards Rd</t>
  </si>
  <si>
    <t>24502-2498</t>
  </si>
  <si>
    <t>Lynchburg</t>
  </si>
  <si>
    <t>LYNCHBURG</t>
  </si>
  <si>
    <t>cvcc.vccs.edu</t>
  </si>
  <si>
    <t>0014T000009DDkO</t>
  </si>
  <si>
    <t>76e52a1d-5e16-48ed-ac19-41c0192d7906</t>
  </si>
  <si>
    <t>James Madison University</t>
  </si>
  <si>
    <t>JMU</t>
  </si>
  <si>
    <t>800 S Main St</t>
  </si>
  <si>
    <t>22807-0002</t>
  </si>
  <si>
    <t>HARRISONBURG</t>
  </si>
  <si>
    <t>jmu.edu</t>
  </si>
  <si>
    <t>0014T000009DDko</t>
  </si>
  <si>
    <t>9d715367-1659-4f62-8c33-0a7b35240b02</t>
  </si>
  <si>
    <t>Raritan Valley Community College</t>
  </si>
  <si>
    <t>RVCC</t>
  </si>
  <si>
    <t>SOMERSET CO COLL</t>
  </si>
  <si>
    <t>PO Box 3300</t>
  </si>
  <si>
    <t>08876-1265</t>
  </si>
  <si>
    <t>Somerville</t>
  </si>
  <si>
    <t>raritanval.edu</t>
  </si>
  <si>
    <t>0014T000009DDKo</t>
  </si>
  <si>
    <t>0707280e-a394-4cf9-81f8-4117ac2170c3</t>
  </si>
  <si>
    <t>John Tyler Community College</t>
  </si>
  <si>
    <t>John Tyler Community College- Chester (Main)</t>
  </si>
  <si>
    <t>JOHN TYLER CMTY COLL</t>
  </si>
  <si>
    <t>13101 Jefferson Davis Hwy</t>
  </si>
  <si>
    <t>23831-5316</t>
  </si>
  <si>
    <t>jt.cc.va.us</t>
  </si>
  <si>
    <t>0014T000009DDkp</t>
  </si>
  <si>
    <t>27b302a5-f146-4a56-a408-dcffc3410bdc</t>
  </si>
  <si>
    <t>Stevens Institute of Technology</t>
  </si>
  <si>
    <t>STEVENS INST OF TECH</t>
  </si>
  <si>
    <t>1 Castle Point Ter</t>
  </si>
  <si>
    <t>07030-5991</t>
  </si>
  <si>
    <t>Hoboken</t>
  </si>
  <si>
    <t>stevens-tech.edu</t>
  </si>
  <si>
    <t>0014T000009DDKp</t>
  </si>
  <si>
    <t>49e1dcc3-9c5c-49a2-9bf3-9091aab30455</t>
  </si>
  <si>
    <t>Christopher Newport University</t>
  </si>
  <si>
    <t>CNU</t>
  </si>
  <si>
    <t>50 Shoe Lane</t>
  </si>
  <si>
    <t>23606-2998</t>
  </si>
  <si>
    <t>Newport News</t>
  </si>
  <si>
    <t>NEWPORT NEWS</t>
  </si>
  <si>
    <t>cnu.edu</t>
  </si>
  <si>
    <t>0014T000009DDkQ</t>
  </si>
  <si>
    <t>Stockton University</t>
  </si>
  <si>
    <t>STOCKTON U</t>
  </si>
  <si>
    <t>RICHARD STOCKTON COLL</t>
  </si>
  <si>
    <t>P.O. Box 195</t>
  </si>
  <si>
    <t>08240-0195</t>
  </si>
  <si>
    <t>stockton.edu</t>
  </si>
  <si>
    <t>0014T000009DDKq</t>
  </si>
  <si>
    <t>4d0fbbd9-572c-478b-9521-83506dd43d6b</t>
  </si>
  <si>
    <t>Liberty University</t>
  </si>
  <si>
    <t>LIBERTY U</t>
  </si>
  <si>
    <t>1971 University Blvd</t>
  </si>
  <si>
    <t>24515-0002</t>
  </si>
  <si>
    <t>liberty.edu</t>
  </si>
  <si>
    <t>0014T000009DDkr</t>
  </si>
  <si>
    <t>6287c9f0-b760-478c-8a97-74ac218c79f3</t>
  </si>
  <si>
    <t>Longwood University</t>
  </si>
  <si>
    <t>LONGWOOD U</t>
  </si>
  <si>
    <t>201 High St</t>
  </si>
  <si>
    <t>23909-1801</t>
  </si>
  <si>
    <t>Farmville</t>
  </si>
  <si>
    <t>longwood.edu</t>
  </si>
  <si>
    <t>0014T000009DDks</t>
  </si>
  <si>
    <t>b331bd38-cc15-4145-8607-887a33fff8fa</t>
  </si>
  <si>
    <t>New Jersey Institute of Technology</t>
  </si>
  <si>
    <t>NJIT</t>
  </si>
  <si>
    <t>323 University Ave.</t>
  </si>
  <si>
    <t>07102-1401</t>
  </si>
  <si>
    <t>njit.edu</t>
  </si>
  <si>
    <t>0014T000009DDKS</t>
  </si>
  <si>
    <t>1a5c8292-48f0-4adf-9e7d-1d7874410112</t>
  </si>
  <si>
    <t>Lord Fairfax Community College</t>
  </si>
  <si>
    <t>Lord Fairfax Community College- Middleton (Main)</t>
  </si>
  <si>
    <t>LORD FAIRFAX CMTY COLL</t>
  </si>
  <si>
    <t>P.O. Box 47</t>
  </si>
  <si>
    <t>22645-0047</t>
  </si>
  <si>
    <t>lf.vccs.edu</t>
  </si>
  <si>
    <t>0014T000009DDkt</t>
  </si>
  <si>
    <t>d6376e62-967c-42ac-a196-61a9129b019e</t>
  </si>
  <si>
    <t>The College of New Jersey</t>
  </si>
  <si>
    <t>TCNJ</t>
  </si>
  <si>
    <t>TRENTON STATE COLLEGE</t>
  </si>
  <si>
    <t>PO Box 7718</t>
  </si>
  <si>
    <t>08628-0718</t>
  </si>
  <si>
    <t>Ewing</t>
  </si>
  <si>
    <t>tcnj.edu</t>
  </si>
  <si>
    <t>0014T000009DDKt</t>
  </si>
  <si>
    <t>e4737f06-821a-4c3f-bce3-547f526f845b</t>
  </si>
  <si>
    <t>Ocean County College</t>
  </si>
  <si>
    <t>OCC</t>
  </si>
  <si>
    <t>PO Box 2001</t>
  </si>
  <si>
    <t>08754-2001</t>
  </si>
  <si>
    <t>Toms River</t>
  </si>
  <si>
    <t>ocean.cc.nj.us</t>
  </si>
  <si>
    <t>0014T000009DDKU</t>
  </si>
  <si>
    <t>Union County College</t>
  </si>
  <si>
    <t>Not correct in gloo Union County College- Crawford (Main)</t>
  </si>
  <si>
    <t>UNION CO COLL</t>
  </si>
  <si>
    <t>1033 Springfield Ave</t>
  </si>
  <si>
    <t>07016-1598</t>
  </si>
  <si>
    <t>Cranford</t>
  </si>
  <si>
    <t>ucc.edu</t>
  </si>
  <si>
    <t>0014T000009DDKu</t>
  </si>
  <si>
    <t>4056799e-144b-49c9-a47e-7b5c75cdf42e</t>
  </si>
  <si>
    <t>Jefferson College of Health Sciences</t>
  </si>
  <si>
    <t>JEFFERSON COLL OF HEALTH SCI</t>
  </si>
  <si>
    <t>CMTY HOSP OF ROANOKE VLY</t>
  </si>
  <si>
    <t>920 S. Jefferson St., Suite 601</t>
  </si>
  <si>
    <t>24016-4443</t>
  </si>
  <si>
    <t>Roanoke</t>
  </si>
  <si>
    <t>ROANOKE CITY</t>
  </si>
  <si>
    <t>jchs.edu</t>
  </si>
  <si>
    <t>0014T000009DDkV</t>
  </si>
  <si>
    <t>6ffe6429-18eb-4616-b95e-08de1116a15f</t>
  </si>
  <si>
    <t>University of Lynchburg</t>
  </si>
  <si>
    <t>Lynchburg College</t>
  </si>
  <si>
    <t>1501 Lakeside Dr</t>
  </si>
  <si>
    <t>24501-3113</t>
  </si>
  <si>
    <t>lynchburg.edu</t>
  </si>
  <si>
    <t>0014T000009DDkv</t>
  </si>
  <si>
    <t>3e2c6d97-6407-464e-b3d6-e890abd99d8b</t>
  </si>
  <si>
    <t>Centra College of Nursing</t>
  </si>
  <si>
    <t>LYNCHBURG GEN HOSP SCH OF NURS</t>
  </si>
  <si>
    <t>Lynchburg Gen Hosp Sch of Nurs</t>
  </si>
  <si>
    <t>TATE SPRINGS RD</t>
  </si>
  <si>
    <t>0014T000009DDkw</t>
  </si>
  <si>
    <t>eb50b530-9e85-4ac2-bd19-bb541f7c448a</t>
  </si>
  <si>
    <t>Dabney S Lancaster Community College</t>
  </si>
  <si>
    <t>DSLCC</t>
  </si>
  <si>
    <t>24422-1000</t>
  </si>
  <si>
    <t>Clifton Forge</t>
  </si>
  <si>
    <t>INDEPENDENT CITY</t>
  </si>
  <si>
    <t>dl.cc.va.us</t>
  </si>
  <si>
    <t>0014T000009DDkX</t>
  </si>
  <si>
    <t>6561b155-044c-4356-b1a4-35b44a9e18c4</t>
  </si>
  <si>
    <t>Mary Baldwin University</t>
  </si>
  <si>
    <t>100 Academy St.</t>
  </si>
  <si>
    <t>24401-3613</t>
  </si>
  <si>
    <t>Staunton</t>
  </si>
  <si>
    <t>STAUNTON</t>
  </si>
  <si>
    <t>mbc.edu</t>
  </si>
  <si>
    <t>0014T000009DDkx</t>
  </si>
  <si>
    <t>fd47e0af-9581-40af-be4a-45180dc91248</t>
  </si>
  <si>
    <t>Danville Community College</t>
  </si>
  <si>
    <t>DANVILLE CMTY COLL</t>
  </si>
  <si>
    <t>SOUTH MAIN STREET</t>
  </si>
  <si>
    <t>DANVILLE</t>
  </si>
  <si>
    <t>dc.cc.va.us</t>
  </si>
  <si>
    <t>0014T000009DDkY</t>
  </si>
  <si>
    <t>ace45201-a7b9-4e05-af13-f8f6c2b2a64b</t>
  </si>
  <si>
    <t>Passaic County Community College</t>
  </si>
  <si>
    <t>PCCC</t>
  </si>
  <si>
    <t>1 College Blvd</t>
  </si>
  <si>
    <t>07505-1179</t>
  </si>
  <si>
    <t>Paterson</t>
  </si>
  <si>
    <t>PASSAIC</t>
  </si>
  <si>
    <t>pccc.cc.nj.us</t>
  </si>
  <si>
    <t>0014T000009DDKY</t>
  </si>
  <si>
    <t>5a2f438e-b720-4658-904b-d9b619e4a5d5</t>
  </si>
  <si>
    <t>University of Mary Washington</t>
  </si>
  <si>
    <t>Mary Washington College</t>
  </si>
  <si>
    <t>MARY WASHINGTON COLL</t>
  </si>
  <si>
    <t>1701 College Ave</t>
  </si>
  <si>
    <t>22401-4666</t>
  </si>
  <si>
    <t>Fredericksburg</t>
  </si>
  <si>
    <t>FREDERICKSBURG</t>
  </si>
  <si>
    <t>umw.edu</t>
  </si>
  <si>
    <t>0014T000009DDky</t>
  </si>
  <si>
    <t>Westminster Choir College-Rider University-Princeton campus</t>
  </si>
  <si>
    <t>WESTMINSTER CHOIR COLL</t>
  </si>
  <si>
    <t>Westminster Choir College</t>
  </si>
  <si>
    <t>101 Walnut Ln</t>
  </si>
  <si>
    <t>08540-3800</t>
  </si>
  <si>
    <t>westminster.rider.edu</t>
  </si>
  <si>
    <t>0014T000009DDKy</t>
  </si>
  <si>
    <t>c3a0336d-d85d-4b9a-a403-3a5ce98b4f6f</t>
  </si>
  <si>
    <t>Eastern Virginia Medical School</t>
  </si>
  <si>
    <t>EASTERN VA MED SCH</t>
  </si>
  <si>
    <t>Eastern Virginia Medical Sch</t>
  </si>
  <si>
    <t>PO Box 1980</t>
  </si>
  <si>
    <t>23501-1980</t>
  </si>
  <si>
    <t>evms.edu</t>
  </si>
  <si>
    <t>0014T000009DDkZ</t>
  </si>
  <si>
    <t>f5009b61-a780-4843-9ce8-0b96b0ffddd4</t>
  </si>
  <si>
    <t>Marymount University</t>
  </si>
  <si>
    <t>MARYMOUNT U</t>
  </si>
  <si>
    <t>2807 N Glebe Rd</t>
  </si>
  <si>
    <t>22207-4299</t>
  </si>
  <si>
    <t>ARLINGTON</t>
  </si>
  <si>
    <t>marymount.edu</t>
  </si>
  <si>
    <t>0014T000009DDkz</t>
  </si>
  <si>
    <t>2217dab8-1003-4787-aace-c32e47b0dc48</t>
  </si>
  <si>
    <t>William Paterson University of New Jersey</t>
  </si>
  <si>
    <t>WILLIAM PATERSON U</t>
  </si>
  <si>
    <t>300 Pompton Rd</t>
  </si>
  <si>
    <t>07470-2152</t>
  </si>
  <si>
    <t>wpunj.edu</t>
  </si>
  <si>
    <t>0014T000009DDKz</t>
  </si>
  <si>
    <t>27888200-9008-4707-bc69-dd8c3e487653</t>
  </si>
  <si>
    <t>Central New Mexico Community College</t>
  </si>
  <si>
    <t>Central New Mexico Community College- (Main) Campus (Main)</t>
  </si>
  <si>
    <t>CNM</t>
  </si>
  <si>
    <t>ALBUQUERQUE TECH VOC INST</t>
  </si>
  <si>
    <t>525 Buena Vista Dr SE</t>
  </si>
  <si>
    <t>87106-4096</t>
  </si>
  <si>
    <t>Albuquerque</t>
  </si>
  <si>
    <t>BERNALILLO</t>
  </si>
  <si>
    <t>New Mexico</t>
  </si>
  <si>
    <t>NM</t>
  </si>
  <si>
    <t>cnm.edu</t>
  </si>
  <si>
    <t>0014T000009DDL1</t>
  </si>
  <si>
    <t>25ddc7b1-2ef7-44cc-9c30-80323f1e1787</t>
  </si>
  <si>
    <t>Mountain Empire Community College</t>
  </si>
  <si>
    <t>MECC  Mountain Empire</t>
  </si>
  <si>
    <t>P.O. Box 700</t>
  </si>
  <si>
    <t>24219-0700</t>
  </si>
  <si>
    <t>Big Stone Gap</t>
  </si>
  <si>
    <t>WISE</t>
  </si>
  <si>
    <t>me.cc.va.us</t>
  </si>
  <si>
    <t>0014T000009DDl1</t>
  </si>
  <si>
    <t>429d47b2-e833-415b-923e-7f56185f21e5</t>
  </si>
  <si>
    <t>Navajo Technical University</t>
  </si>
  <si>
    <t>Navajo Tech</t>
  </si>
  <si>
    <t>Crownpoint Institute of Technology</t>
  </si>
  <si>
    <t>PO Box 849</t>
  </si>
  <si>
    <t>87313-0849</t>
  </si>
  <si>
    <t>Crownpoint</t>
  </si>
  <si>
    <t>MCKINLEY</t>
  </si>
  <si>
    <t>cit.cc.nm.us</t>
  </si>
  <si>
    <t>0014T000009DDL2</t>
  </si>
  <si>
    <t>70d233b0-f2ad-40e7-8de3-53c568732a5f</t>
  </si>
  <si>
    <t>New River Community College</t>
  </si>
  <si>
    <t>NRCC</t>
  </si>
  <si>
    <t>5251 College Dr</t>
  </si>
  <si>
    <t>24084-3660</t>
  </si>
  <si>
    <t>Dublin</t>
  </si>
  <si>
    <t>nr.cc.va.us</t>
  </si>
  <si>
    <t>0014T000009DDl2</t>
  </si>
  <si>
    <t>6c4930bd-24df-4d3e-ad21-f5f48f9c4d3f</t>
  </si>
  <si>
    <t>New Mexico State University-Dona Ana</t>
  </si>
  <si>
    <t>NMSU-Dona Ana</t>
  </si>
  <si>
    <t>PO Box 3</t>
  </si>
  <si>
    <t>88004-0003</t>
  </si>
  <si>
    <t>Las Cruces</t>
  </si>
  <si>
    <t>DONA ANA</t>
  </si>
  <si>
    <t>dabcc-www.nmsu.edu</t>
  </si>
  <si>
    <t>0014T000009DDL3</t>
  </si>
  <si>
    <t>4526ad2f-b953-4a11-8567-db9d6f085a1a</t>
  </si>
  <si>
    <t>Clovis Community College</t>
  </si>
  <si>
    <t>CLOVIS CMTY COLL</t>
  </si>
  <si>
    <t>417 Schepps Blvd</t>
  </si>
  <si>
    <t>88101-8381</t>
  </si>
  <si>
    <t>Clovis</t>
  </si>
  <si>
    <t>CURRY</t>
  </si>
  <si>
    <t>clovis.cc.nm.us</t>
  </si>
  <si>
    <t>0014T000009DDL4</t>
  </si>
  <si>
    <t>d8cddc20-2d76-44a5-aeab-f58aa5c53109</t>
  </si>
  <si>
    <t>Norfolk State University</t>
  </si>
  <si>
    <t>2401 Corprew Ave</t>
  </si>
  <si>
    <t>23504-3907</t>
  </si>
  <si>
    <t>nsu.edu</t>
  </si>
  <si>
    <t>0014T000009DDl4</t>
  </si>
  <si>
    <t>aaa5d5d6-527f-47a5-ac6d-94beba00397f</t>
  </si>
  <si>
    <t>Eastern New Mexico University-Main Campus</t>
  </si>
  <si>
    <t>ENMU-Portales</t>
  </si>
  <si>
    <t>Portales</t>
  </si>
  <si>
    <t>ROOSEVELT</t>
  </si>
  <si>
    <t>enmu.edu</t>
  </si>
  <si>
    <t>0014T000009DDL5</t>
  </si>
  <si>
    <t>8f554913-5d37-4273-8edb-74aa376ddddf</t>
  </si>
  <si>
    <t>Northern Virginia Community College-Annandale</t>
  </si>
  <si>
    <t>Northern Virginia Community College- Annandale</t>
  </si>
  <si>
    <t>NORTHERN VA CMTY COLL ANNANDLE</t>
  </si>
  <si>
    <t>Northern Virginia Community College</t>
  </si>
  <si>
    <t>4001 Wakefield Chapel Rd</t>
  </si>
  <si>
    <t>22003-3724</t>
  </si>
  <si>
    <t>Annandale</t>
  </si>
  <si>
    <t>nv.cc.va.us</t>
  </si>
  <si>
    <t>0014T000009DDl5</t>
  </si>
  <si>
    <t>5691d6d8-617e-44e0-94c9-a864e2f0d986</t>
  </si>
  <si>
    <t>Eastern New Mexico University-Roswell Campus</t>
  </si>
  <si>
    <t>EASTERN NM U ROSWELL</t>
  </si>
  <si>
    <t>Eastern NM University Roswell</t>
  </si>
  <si>
    <t>52 University Blvd</t>
  </si>
  <si>
    <t>88203-8435</t>
  </si>
  <si>
    <t>Roswell</t>
  </si>
  <si>
    <t>CHAVES</t>
  </si>
  <si>
    <t>roswell.enmu.edu</t>
  </si>
  <si>
    <t>0014T000009DDL6</t>
  </si>
  <si>
    <t>7cc4c21e-92ef-4c05-9a7a-087064c9d730</t>
  </si>
  <si>
    <t>Institute of American Indian and Alaska Native Culture and Arts Development</t>
  </si>
  <si>
    <t>INST OF AMERICAN INDIAN ARTS</t>
  </si>
  <si>
    <t>Institute of American Indian Arts</t>
  </si>
  <si>
    <t>83 A Van NU PO</t>
  </si>
  <si>
    <t>87508-1300</t>
  </si>
  <si>
    <t>Santa Fe</t>
  </si>
  <si>
    <t>SANTA FE</t>
  </si>
  <si>
    <t>iaiancad.org</t>
  </si>
  <si>
    <t>0014T000009DDL7</t>
  </si>
  <si>
    <t>76a3fdad-5a3b-4192-9850-b5a4c256c38a</t>
  </si>
  <si>
    <t>Old Dominion University</t>
  </si>
  <si>
    <t>ODU</t>
  </si>
  <si>
    <t>5215 Hampton Blvd</t>
  </si>
  <si>
    <t>23508-1506</t>
  </si>
  <si>
    <t>odu.edu</t>
  </si>
  <si>
    <t>0014T000009DDl7</t>
  </si>
  <si>
    <t>ffeaa948-f476-4f69-a309-b31d24173c2c</t>
  </si>
  <si>
    <t>Patrick Henry Community College</t>
  </si>
  <si>
    <t>PHCC</t>
  </si>
  <si>
    <t>645 Patriot Ave</t>
  </si>
  <si>
    <t>24112-6693</t>
  </si>
  <si>
    <t>Martinsville</t>
  </si>
  <si>
    <t>ph.cc.va.us</t>
  </si>
  <si>
    <t>0014T000009DDl8</t>
  </si>
  <si>
    <t>65522ce4-8974-4b4e-a490-248b4c3c8ade</t>
  </si>
  <si>
    <t>New Mexico Highlands University</t>
  </si>
  <si>
    <t>NM HIGHLANDS U</t>
  </si>
  <si>
    <t>87701-4073</t>
  </si>
  <si>
    <t>SAN MIGUEL</t>
  </si>
  <si>
    <t>nmhu.edu</t>
  </si>
  <si>
    <t>0014T000009DDL9</t>
  </si>
  <si>
    <t>2be26fa6-9ce2-4b88-b4d8-f943b4d4e2d5</t>
  </si>
  <si>
    <t>Paul D Camp Community College</t>
  </si>
  <si>
    <t>PAUL D CAMP CMTY COLL</t>
  </si>
  <si>
    <t>PO Box 731</t>
  </si>
  <si>
    <t>23851-0731</t>
  </si>
  <si>
    <t>pc.cc.va.us</t>
  </si>
  <si>
    <t>0014T000009DDl9</t>
  </si>
  <si>
    <t>9d1a3b17-1cf5-49bb-855d-a3221c55fe60</t>
  </si>
  <si>
    <t>Albany College of Pharmacy and Health Sciences</t>
  </si>
  <si>
    <t>ALBANY COLL OF PHARMACY</t>
  </si>
  <si>
    <t>Albany College of Pharmacy</t>
  </si>
  <si>
    <t>106 New Scotland Ave</t>
  </si>
  <si>
    <t>12208-3492</t>
  </si>
  <si>
    <t>ALBANY</t>
  </si>
  <si>
    <t>panther.acp.edu</t>
  </si>
  <si>
    <t>0014T000009DDLa</t>
  </si>
  <si>
    <t>52833799-424c-463b-98c7-365f5a5deccf</t>
  </si>
  <si>
    <t>New Mexico Junior College</t>
  </si>
  <si>
    <t>NM JR COLL</t>
  </si>
  <si>
    <t>LOVINGTON HIGHWAY</t>
  </si>
  <si>
    <t>Hobbs</t>
  </si>
  <si>
    <t>LEA</t>
  </si>
  <si>
    <t>nmjc.cc.nm.us</t>
  </si>
  <si>
    <t>0014T000009DDLA</t>
  </si>
  <si>
    <t>91905345-dee4-4cf9-9714-e254502cfe5f</t>
  </si>
  <si>
    <t>Thomas Nelson Community College</t>
  </si>
  <si>
    <t>Thomas Nelson Community College - Hampton (Main)</t>
  </si>
  <si>
    <t>TNCC</t>
  </si>
  <si>
    <t>99 Thomas Nelson Dr</t>
  </si>
  <si>
    <t>23666-1433</t>
  </si>
  <si>
    <t>tncc.cc.va.us</t>
  </si>
  <si>
    <t>0014T000009DDla</t>
  </si>
  <si>
    <t>1256115b-bfc4-4d97-832e-8e6519265326</t>
  </si>
  <si>
    <t>Piedmont Virginia Community College</t>
  </si>
  <si>
    <t>PVCC</t>
  </si>
  <si>
    <t>501 College Dr</t>
  </si>
  <si>
    <t>22902-7589</t>
  </si>
  <si>
    <t>Charlottesville</t>
  </si>
  <si>
    <t>pvcc.vccs.edu</t>
  </si>
  <si>
    <t>0014T000009DDlC</t>
  </si>
  <si>
    <t>d873903f-cced-4fd9-a043-9ef77edec1e4</t>
  </si>
  <si>
    <t>University of New Mexico-Gallup Campus</t>
  </si>
  <si>
    <t>UNM - Gallup</t>
  </si>
  <si>
    <t>705 Gurley Ave</t>
  </si>
  <si>
    <t>87301-6979</t>
  </si>
  <si>
    <t>Gallup</t>
  </si>
  <si>
    <t>gallup.unm.edu</t>
  </si>
  <si>
    <t>0014T000009DDLC</t>
  </si>
  <si>
    <t>f1f3cbe8-df53-4018-aefd-5e040daf8a46</t>
  </si>
  <si>
    <t>Alfred University</t>
  </si>
  <si>
    <t>ALFRED U</t>
  </si>
  <si>
    <t>1 Saxon Dr</t>
  </si>
  <si>
    <t>14802-1232</t>
  </si>
  <si>
    <t>Alfred</t>
  </si>
  <si>
    <t>alfred.edu</t>
  </si>
  <si>
    <t>0014T000009DDLd</t>
  </si>
  <si>
    <t>4c1d5298-7bf1-4c98-b99c-af47ed974e20</t>
  </si>
  <si>
    <t>New Mexico Institute of Mining and Technology</t>
  </si>
  <si>
    <t>New Mexico Tech</t>
  </si>
  <si>
    <t>PO Box Q</t>
  </si>
  <si>
    <t>87801-0389</t>
  </si>
  <si>
    <t>Socorro</t>
  </si>
  <si>
    <t>SOCORRO</t>
  </si>
  <si>
    <t>nmt.edu</t>
  </si>
  <si>
    <t>0014T000009DDLD</t>
  </si>
  <si>
    <t>02b604e7-f49c-49b5-a30e-cd0fd4d28c4e</t>
  </si>
  <si>
    <t>The University of Virginia's College at Wise</t>
  </si>
  <si>
    <t>UVA-Wise</t>
  </si>
  <si>
    <t>U OF VA CLINCH VALLEY COLL</t>
  </si>
  <si>
    <t>24293-4400</t>
  </si>
  <si>
    <t>Wise</t>
  </si>
  <si>
    <t>wise.virginia.edu</t>
  </si>
  <si>
    <t>0014T000009DDld</t>
  </si>
  <si>
    <t>4adc4592-a978-4efb-86a7-8e72823b4185</t>
  </si>
  <si>
    <t>Virginia Highlands Community College</t>
  </si>
  <si>
    <t>VHCC</t>
  </si>
  <si>
    <t>PO Box 828</t>
  </si>
  <si>
    <t>24212-0828</t>
  </si>
  <si>
    <t>Abingdon</t>
  </si>
  <si>
    <t>vh.cc.va.us</t>
  </si>
  <si>
    <t>0014T000009DDle</t>
  </si>
  <si>
    <t>4eb5dc0f-7b2c-4562-9913-a0f00beee33e</t>
  </si>
  <si>
    <t>Radford University</t>
  </si>
  <si>
    <t>RADFORD U</t>
  </si>
  <si>
    <t>801 E Main St</t>
  </si>
  <si>
    <t>24142-0002</t>
  </si>
  <si>
    <t>Radford</t>
  </si>
  <si>
    <t>RADFORD</t>
  </si>
  <si>
    <t>radford.edu</t>
  </si>
  <si>
    <t>0014T000009DDlF</t>
  </si>
  <si>
    <t>b79e8ed2-225f-4aad-92df-75b70405fdb7</t>
  </si>
  <si>
    <t>University of New Mexico-Main Campus</t>
  </si>
  <si>
    <t>University of New Mexico-Main</t>
  </si>
  <si>
    <t>UNM</t>
  </si>
  <si>
    <t>1155 University Blvd SE</t>
  </si>
  <si>
    <t>87106-4320</t>
  </si>
  <si>
    <t>unm.edu</t>
  </si>
  <si>
    <t>0014T000009DDLF</t>
  </si>
  <si>
    <t>12d3d693-32a3-4abe-ac7b-598655e2d2e9</t>
  </si>
  <si>
    <t>New Mexico State University-Alamogordo</t>
  </si>
  <si>
    <t>NMSU-Alamogordo</t>
  </si>
  <si>
    <t>2400 Scenic Dr</t>
  </si>
  <si>
    <t>88310-3726</t>
  </si>
  <si>
    <t>Alamogordo</t>
  </si>
  <si>
    <t>alamo.nmsu.edu</t>
  </si>
  <si>
    <t>0014T000009DDLG</t>
  </si>
  <si>
    <t>44c2d62f-ec6b-4220-a49d-5bd6879223e7</t>
  </si>
  <si>
    <t>Randolph-Macon College</t>
  </si>
  <si>
    <t>Randolph-Macon</t>
  </si>
  <si>
    <t>200 Henry St</t>
  </si>
  <si>
    <t>23005-1697</t>
  </si>
  <si>
    <t>HANOVER</t>
  </si>
  <si>
    <t>rmc.edu</t>
  </si>
  <si>
    <t>0014T000009DDlG</t>
  </si>
  <si>
    <t>307454ed-8369-4332-9a07-3bfa96706675</t>
  </si>
  <si>
    <t>Virginia Polytechnic Institute and State University</t>
  </si>
  <si>
    <t>Virginia Tech</t>
  </si>
  <si>
    <t>100 Virginia Tech</t>
  </si>
  <si>
    <t>24061-0002</t>
  </si>
  <si>
    <t>Blacksburg</t>
  </si>
  <si>
    <t>vt.edu</t>
  </si>
  <si>
    <t>0014T000009DDlg</t>
  </si>
  <si>
    <t>44e09db3-b739-4968-a7f7-67c3d1a60fbc</t>
  </si>
  <si>
    <t>American Musical and Dramatic Academy</t>
  </si>
  <si>
    <t>AMERICAN MUSICAL AND DRAMATIC</t>
  </si>
  <si>
    <t>2109 Broadway</t>
  </si>
  <si>
    <t>10023-2138</t>
  </si>
  <si>
    <t>NEW YORK</t>
  </si>
  <si>
    <t>amda.edu</t>
  </si>
  <si>
    <t>0014T000009DDLh</t>
  </si>
  <si>
    <t>76a21f86-6829-4a63-b946-90bb43212692</t>
  </si>
  <si>
    <t>New Mexico State University-Carlsbad</t>
  </si>
  <si>
    <t>NMSU-Carlsbad</t>
  </si>
  <si>
    <t>88220-3509</t>
  </si>
  <si>
    <t>Carlsbad</t>
  </si>
  <si>
    <t>EDDY</t>
  </si>
  <si>
    <t>cavern.nmsu.edu</t>
  </si>
  <si>
    <t>0014T000009DDLH</t>
  </si>
  <si>
    <t>33f81095-ac38-4548-b094-8d57b8034300</t>
  </si>
  <si>
    <t>Virginia Western Community College</t>
  </si>
  <si>
    <t>VA WESTERN CMTY COLL</t>
  </si>
  <si>
    <t>3095 Colonial Ave SW</t>
  </si>
  <si>
    <t>24015-4705</t>
  </si>
  <si>
    <t>ROANOKE</t>
  </si>
  <si>
    <t>vw.cc.va.us</t>
  </si>
  <si>
    <t>0014T000009DDlh</t>
  </si>
  <si>
    <t>137cec61-650c-446d-958e-2f14293b713f</t>
  </si>
  <si>
    <t>Rappahannock Community College</t>
  </si>
  <si>
    <t>Rappahannock Community College - Glenns (Main)</t>
  </si>
  <si>
    <t>RCC</t>
  </si>
  <si>
    <t>P.O. Box 287</t>
  </si>
  <si>
    <t>23149-0287</t>
  </si>
  <si>
    <t>Saluda</t>
  </si>
  <si>
    <t>rcc.vccs.edu/</t>
  </si>
  <si>
    <t>0014T000009DDlI</t>
  </si>
  <si>
    <t>2cf043e2-a8d3-4428-b83d-cd3144be221c</t>
  </si>
  <si>
    <t>New Mexico State University-Main Campus</t>
  </si>
  <si>
    <t>NMSU</t>
  </si>
  <si>
    <t>PO Box 30001</t>
  </si>
  <si>
    <t>88003-8001</t>
  </si>
  <si>
    <t>nmsu.edu</t>
  </si>
  <si>
    <t>0014T000009DDLJ</t>
  </si>
  <si>
    <t>94274e0f-40be-43ec-b146-a2d075f65cc2</t>
  </si>
  <si>
    <t>Richard Bland College</t>
  </si>
  <si>
    <t>Richard Bland College of William and Mary</t>
  </si>
  <si>
    <t>RICHARD BLAND COLL</t>
  </si>
  <si>
    <t>11301 Johnson Rd</t>
  </si>
  <si>
    <t>23805-7100</t>
  </si>
  <si>
    <t>South Prince George</t>
  </si>
  <si>
    <t>PETERSBURG</t>
  </si>
  <si>
    <t>rbc.edu</t>
  </si>
  <si>
    <t>0014T000009DDlJ</t>
  </si>
  <si>
    <t>50947656-70cd-473f-8a2a-fb769b167cc3</t>
  </si>
  <si>
    <t>Virginia Commonwealth University</t>
  </si>
  <si>
    <t>Virginia Commonwealth University - (Main)</t>
  </si>
  <si>
    <t>VCU</t>
  </si>
  <si>
    <t>910 W Franklin St</t>
  </si>
  <si>
    <t>23284-9004</t>
  </si>
  <si>
    <t>vcu.edu</t>
  </si>
  <si>
    <t>0014T000009DDlj</t>
  </si>
  <si>
    <t>e9dedd95-5247-4a7e-8b59-477ee4f2fdee</t>
  </si>
  <si>
    <t>Bon Secours Memorial College of Nursing</t>
  </si>
  <si>
    <t>BON SECOURS MEM SCH OF NURS</t>
  </si>
  <si>
    <t>Bon Secours Memorial School of Nursing</t>
  </si>
  <si>
    <t>RICHMOND MEMORIAL HOSPITAL SCHOOL OF NURSING</t>
  </si>
  <si>
    <t>1300 Westwood Ave</t>
  </si>
  <si>
    <t>23227-4624</t>
  </si>
  <si>
    <t>bonsecours.com</t>
  </si>
  <si>
    <t>0014T000009DDlK</t>
  </si>
  <si>
    <t>8729c6d9-432b-4d03-a5b3-d1af2ae045d0</t>
  </si>
  <si>
    <t>University of New Mexico-Valencia County Campus</t>
  </si>
  <si>
    <t>UNM - Valencia</t>
  </si>
  <si>
    <t>280 La Entrada Rd</t>
  </si>
  <si>
    <t>87031-7633</t>
  </si>
  <si>
    <t>Los Lunas</t>
  </si>
  <si>
    <t>VALENCIA</t>
  </si>
  <si>
    <t>0014T000009DDLK</t>
  </si>
  <si>
    <t>6344a496-1106-482f-b97d-260a6f63f739</t>
  </si>
  <si>
    <t>Northern New Mexico College</t>
  </si>
  <si>
    <t>NORTHERN NM CMTY COLL</t>
  </si>
  <si>
    <t>Northern New Mexico Community College</t>
  </si>
  <si>
    <t>1002 NORTH ONATE STREET</t>
  </si>
  <si>
    <t>Espanola</t>
  </si>
  <si>
    <t>RIO ARRIBA</t>
  </si>
  <si>
    <t>nnm.cc.nm.us</t>
  </si>
  <si>
    <t>0014T000009DDLL</t>
  </si>
  <si>
    <t>e7cf1a8a-b057-4e19-9b1e-1f91c7231bcd</t>
  </si>
  <si>
    <t>University of Richmond</t>
  </si>
  <si>
    <t>U OF RICHMOND</t>
  </si>
  <si>
    <t>28 Westhampton Way</t>
  </si>
  <si>
    <t>23173-0002</t>
  </si>
  <si>
    <t>richmond.edu</t>
  </si>
  <si>
    <t>0014T000009DDlL</t>
  </si>
  <si>
    <t>e570f348-715c-4621-a95e-75f050a9823f</t>
  </si>
  <si>
    <t>University of Virginia-Main Campus</t>
  </si>
  <si>
    <t>UVA</t>
  </si>
  <si>
    <t>1 Newcomb Hall</t>
  </si>
  <si>
    <t>22904-2204</t>
  </si>
  <si>
    <t>CHARLOTTESVILLE</t>
  </si>
  <si>
    <t>virginia.edu</t>
  </si>
  <si>
    <t>0014T000009DDll</t>
  </si>
  <si>
    <t>a31d3da3-71a7-4cec-b72b-ff91eb67e718</t>
  </si>
  <si>
    <t>San Juan College</t>
  </si>
  <si>
    <t>SJC</t>
  </si>
  <si>
    <t>4601 College Blvd</t>
  </si>
  <si>
    <t>87402-4699</t>
  </si>
  <si>
    <t>SAN JUAN</t>
  </si>
  <si>
    <t>sanjuancollege.edu</t>
  </si>
  <si>
    <t>0014T000009DDLM</t>
  </si>
  <si>
    <t>90ba38ac-e8c9-469f-94d8-01306a915b80</t>
  </si>
  <si>
    <t>Virginia Military Institute</t>
  </si>
  <si>
    <t>VMI</t>
  </si>
  <si>
    <t>LEXINGTON</t>
  </si>
  <si>
    <t>vmi.edu</t>
  </si>
  <si>
    <t>0014T000009DDlm</t>
  </si>
  <si>
    <t>223078f7-4d38-400e-b6d8-d76c61a85274</t>
  </si>
  <si>
    <t>Bard College</t>
  </si>
  <si>
    <t>BARD COLL</t>
  </si>
  <si>
    <t>Annandale-on-Hudson</t>
  </si>
  <si>
    <t>DUTCHESS</t>
  </si>
  <si>
    <t>bard.edu</t>
  </si>
  <si>
    <t>0014T000009DDLn</t>
  </si>
  <si>
    <t>430dc762-96d1-43f3-adf7-1887cbe9065d</t>
  </si>
  <si>
    <t>Roanoke College</t>
  </si>
  <si>
    <t>ROANOKE COLL</t>
  </si>
  <si>
    <t>221 College Ln</t>
  </si>
  <si>
    <t>24153-3794</t>
  </si>
  <si>
    <t>roanoke.edu</t>
  </si>
  <si>
    <t>0014T000009DDlN</t>
  </si>
  <si>
    <t>2fc57738-5651-4c64-b163-065021ca7dbc</t>
  </si>
  <si>
    <t>Santa Fe Community College</t>
  </si>
  <si>
    <t>SFCC</t>
  </si>
  <si>
    <t>6401 S Richards Ave</t>
  </si>
  <si>
    <t>87508-4887</t>
  </si>
  <si>
    <t>sfccnm.edu</t>
  </si>
  <si>
    <t>0014T000009DDLN</t>
  </si>
  <si>
    <t>396bd6b2-8d51-49d5-9138-901988cea2b1</t>
  </si>
  <si>
    <t>Barnard College</t>
  </si>
  <si>
    <t>Barnard</t>
  </si>
  <si>
    <t>3009 Broadway Frnt 1</t>
  </si>
  <si>
    <t>10027-6598</t>
  </si>
  <si>
    <t>barnard.edu</t>
  </si>
  <si>
    <t>0014T000009DDLo</t>
  </si>
  <si>
    <t>01f58047-b476-4bae-85c7-27e4081881ef</t>
  </si>
  <si>
    <t>Virginia State University</t>
  </si>
  <si>
    <t>VSU</t>
  </si>
  <si>
    <t>1 Hayden Dr</t>
  </si>
  <si>
    <t>23803-2520</t>
  </si>
  <si>
    <t>Petersburg</t>
  </si>
  <si>
    <t>vsu.edu</t>
  </si>
  <si>
    <t>0014T000009DDlo</t>
  </si>
  <si>
    <t>d26c25c6-fa66-4285-ad87-3db8caa510b4</t>
  </si>
  <si>
    <t>University of the Southwest</t>
  </si>
  <si>
    <t>USW</t>
  </si>
  <si>
    <t>6610 N Lovington Hwy</t>
  </si>
  <si>
    <t>88240-9129</t>
  </si>
  <si>
    <t>csw.edu</t>
  </si>
  <si>
    <t>0014T000009DDLP</t>
  </si>
  <si>
    <t>7e34f390-5845-48c0-a57f-99cd956f0314</t>
  </si>
  <si>
    <t>Virginia Union University</t>
  </si>
  <si>
    <t>VUU</t>
  </si>
  <si>
    <t>1500 N Lombardy St</t>
  </si>
  <si>
    <t>23220-1784</t>
  </si>
  <si>
    <t>vuu.edu</t>
  </si>
  <si>
    <t>0014T000009DDlp</t>
  </si>
  <si>
    <t>c00f9dd4-5fd7-421b-8011-c8192586eb8f</t>
  </si>
  <si>
    <t>Virginia Wesleyan University</t>
  </si>
  <si>
    <t>Virginia Wesleyan College</t>
  </si>
  <si>
    <t>VWC</t>
  </si>
  <si>
    <t>1584 Wesleyan Dr</t>
  </si>
  <si>
    <t>23502-5512</t>
  </si>
  <si>
    <t>vwc.edu</t>
  </si>
  <si>
    <t>0014T000009DDlq</t>
  </si>
  <si>
    <t>8301bcbe-25b0-47e0-942b-ebaa445e6299</t>
  </si>
  <si>
    <t>Southwestern Indian Polytechnic Institute</t>
  </si>
  <si>
    <t>SIPI</t>
  </si>
  <si>
    <t>9169 Coors Blvd NW</t>
  </si>
  <si>
    <t>87120-3101</t>
  </si>
  <si>
    <t>sipi.bia.edu</t>
  </si>
  <si>
    <t>0014T000009DDLR</t>
  </si>
  <si>
    <t>7b393816-ed26-4c5d-a0b7-9ef45a0bd27c</t>
  </si>
  <si>
    <t>Washington and Lee University</t>
  </si>
  <si>
    <t>W&amp;L</t>
  </si>
  <si>
    <t>PO Box 303</t>
  </si>
  <si>
    <t>24450-0303</t>
  </si>
  <si>
    <t>ROCKBRIDGE</t>
  </si>
  <si>
    <t>wlu.edu</t>
  </si>
  <si>
    <t>0014T000009DDlr</t>
  </si>
  <si>
    <t>94fe9c2f-e033-4f43-9ee8-67227d02eb1f</t>
  </si>
  <si>
    <t>Shenandoah University</t>
  </si>
  <si>
    <t>Shenandoah University - Winchester (Main)</t>
  </si>
  <si>
    <t>1460 University Dr</t>
  </si>
  <si>
    <t>22601-5195</t>
  </si>
  <si>
    <t>Winchester</t>
  </si>
  <si>
    <t>WINCHESTER</t>
  </si>
  <si>
    <t>su.edu</t>
  </si>
  <si>
    <t>0014T000009DDlS</t>
  </si>
  <si>
    <t>ba1698c7-3dae-43a1-8076-9a7be5787a4b</t>
  </si>
  <si>
    <t>University of New Mexico-Taos Campus</t>
  </si>
  <si>
    <t>UNM - Taos</t>
  </si>
  <si>
    <t>115 Civic Plaza Dr</t>
  </si>
  <si>
    <t>87571-6401</t>
  </si>
  <si>
    <t>Taos</t>
  </si>
  <si>
    <t>TAOS</t>
  </si>
  <si>
    <t>0014T000009DDLS</t>
  </si>
  <si>
    <t>cf45a444-b574-4339-a268-34f50d4694b5</t>
  </si>
  <si>
    <t>Western New Mexico University</t>
  </si>
  <si>
    <t>Western New Mexico University- Gallup</t>
  </si>
  <si>
    <t>WESTERN NM U</t>
  </si>
  <si>
    <t>COLLEGE AVENUE</t>
  </si>
  <si>
    <t>Silver City</t>
  </si>
  <si>
    <t>wnmu.edu</t>
  </si>
  <si>
    <t>0014T000009DDLU</t>
  </si>
  <si>
    <t>89cc4ea2-85c3-42a7-b1f5-3d0e88ba927c</t>
  </si>
  <si>
    <t>Wytheville Community College</t>
  </si>
  <si>
    <t>1000 E Main St</t>
  </si>
  <si>
    <t>24382-3308</t>
  </si>
  <si>
    <t>Wytheville</t>
  </si>
  <si>
    <t>WYTHE</t>
  </si>
  <si>
    <t>wc.cc.va.us</t>
  </si>
  <si>
    <t>0014T000009DDlu</t>
  </si>
  <si>
    <t>6aac8f3b-62d7-4419-979e-da7c11baf905</t>
  </si>
  <si>
    <t>Southside Virginia Community College</t>
  </si>
  <si>
    <t>SOUTHSIDE VA CMTY COLL</t>
  </si>
  <si>
    <t>Southside Virginia Comm Coll</t>
  </si>
  <si>
    <t>109 Campus Dr</t>
  </si>
  <si>
    <t>23821-2930</t>
  </si>
  <si>
    <t>Alberta</t>
  </si>
  <si>
    <t>BRUNSWICK</t>
  </si>
  <si>
    <t>sv.cc.va.us</t>
  </si>
  <si>
    <t>0014T000009DDlV</t>
  </si>
  <si>
    <t>79ca4785-6a05-41e7-a66e-c821940a41f4</t>
  </si>
  <si>
    <t>Vaughn College of Aeronautics and Technology</t>
  </si>
  <si>
    <t>COLL OF AERONAUTICS</t>
  </si>
  <si>
    <t>College of Aeronautics</t>
  </si>
  <si>
    <t>8601 23rd Ave</t>
  </si>
  <si>
    <t>11369-1037</t>
  </si>
  <si>
    <t>East Elmhurst</t>
  </si>
  <si>
    <t>QUEENS</t>
  </si>
  <si>
    <t>aero.edu</t>
  </si>
  <si>
    <t>0014T000009DDLV</t>
  </si>
  <si>
    <t>21861b05-9764-41ab-a0c4-5d78296d39e0</t>
  </si>
  <si>
    <t>Adelphi University</t>
  </si>
  <si>
    <t>ADELPHI U</t>
  </si>
  <si>
    <t>1 South Ave</t>
  </si>
  <si>
    <t>11530-4299</t>
  </si>
  <si>
    <t>NASSAU</t>
  </si>
  <si>
    <t>adelphi.edu</t>
  </si>
  <si>
    <t>0014T000009DDLW</t>
  </si>
  <si>
    <t>c659b88d-e68b-4153-86cb-f6ce7207dbdf</t>
  </si>
  <si>
    <t>Bellevue College</t>
  </si>
  <si>
    <t>BELLEVUE CMTY COLL</t>
  </si>
  <si>
    <t>3000 Landerholm Cir SE</t>
  </si>
  <si>
    <t>98007-6484</t>
  </si>
  <si>
    <t>KING</t>
  </si>
  <si>
    <t>bcc.ctc.edu</t>
  </si>
  <si>
    <t>0014T000009DDlw</t>
  </si>
  <si>
    <t>82e9955e-701b-4fbe-bd5e-65987fee4436</t>
  </si>
  <si>
    <t>Southwest Virginia Community College</t>
  </si>
  <si>
    <t>SWVCC</t>
  </si>
  <si>
    <t>BOX S V C C</t>
  </si>
  <si>
    <t>Richlands</t>
  </si>
  <si>
    <t>sw.cc.va.us</t>
  </si>
  <si>
    <t>0014T000009DDlW</t>
  </si>
  <si>
    <t>b179eb42-c64e-4827-917d-991b78c7806e</t>
  </si>
  <si>
    <t>Adirondack Community College</t>
  </si>
  <si>
    <t>SUNY ADIRONDACK</t>
  </si>
  <si>
    <t>SUNY Adirondack</t>
  </si>
  <si>
    <t>BAY ROAD</t>
  </si>
  <si>
    <t>Queensbury</t>
  </si>
  <si>
    <t>sunyacc.edu</t>
  </si>
  <si>
    <t>0014T000009DDLX</t>
  </si>
  <si>
    <t>0d6fc64b-8fa2-444e-b843-4d27c82db2a7</t>
  </si>
  <si>
    <t>Bellingham Technical College</t>
  </si>
  <si>
    <t>Bellingham Vocational Technical Institute</t>
  </si>
  <si>
    <t>3028 Lindbergh Ave</t>
  </si>
  <si>
    <t>98225-1599</t>
  </si>
  <si>
    <t>Bellingham</t>
  </si>
  <si>
    <t>BELLINGHAM</t>
  </si>
  <si>
    <t>beltc.ctc.edu</t>
  </si>
  <si>
    <t>0014T000009DDlx</t>
  </si>
  <si>
    <t>73e2b5c2-3685-477b-9565-d6733fdf4bbb</t>
  </si>
  <si>
    <t>Big Bend Community College</t>
  </si>
  <si>
    <t>BIG BEND CMTY COLL</t>
  </si>
  <si>
    <t>28TH AND CHANUTE</t>
  </si>
  <si>
    <t>Moses Lake</t>
  </si>
  <si>
    <t>bbcc.ctc.edu</t>
  </si>
  <si>
    <t>0014T000009DDly</t>
  </si>
  <si>
    <t>27803cf6-0e39-4e04-98b9-db6a8f805f8a</t>
  </si>
  <si>
    <t>Central Washington University</t>
  </si>
  <si>
    <t>Central Washington University- Ellensburg (Main)</t>
  </si>
  <si>
    <t>CWU</t>
  </si>
  <si>
    <t>400 E University Way</t>
  </si>
  <si>
    <t>98926-7500</t>
  </si>
  <si>
    <t>Ellensburg</t>
  </si>
  <si>
    <t>KITTITAS</t>
  </si>
  <si>
    <t>cwu.edu</t>
  </si>
  <si>
    <t>0014T000009DDm0</t>
  </si>
  <si>
    <t>4a8397f4-ffab-4628-9eb0-09a88b3bcf75</t>
  </si>
  <si>
    <t>Centralia College</t>
  </si>
  <si>
    <t>CENTRALIA COLL</t>
  </si>
  <si>
    <t>600 Centralia College Blvd</t>
  </si>
  <si>
    <t>98531-4099</t>
  </si>
  <si>
    <t>centralia.ctc.edu</t>
  </si>
  <si>
    <t>0014T000009DDm1</t>
  </si>
  <si>
    <t>City University of Seattle</t>
  </si>
  <si>
    <t>CityU</t>
  </si>
  <si>
    <t>11900 NE 1st St</t>
  </si>
  <si>
    <t>98005-3046</t>
  </si>
  <si>
    <t>cityu.edu</t>
  </si>
  <si>
    <t>0014T000009DDm2</t>
  </si>
  <si>
    <t>3c4ba06d-c8d8-4ef4-be05-ea66defac479</t>
  </si>
  <si>
    <t>Brooklyn Law School</t>
  </si>
  <si>
    <t>BROOKLYN LAW SCH</t>
  </si>
  <si>
    <t>250 Joralemon St</t>
  </si>
  <si>
    <t>11201-3798</t>
  </si>
  <si>
    <t>Brooklyn</t>
  </si>
  <si>
    <t>KINGS</t>
  </si>
  <si>
    <t>brooklaw.edu</t>
  </si>
  <si>
    <t>0014T000009DDM3</t>
  </si>
  <si>
    <t>cd41b413-9f68-44e5-b064-ff0b6e1f191c</t>
  </si>
  <si>
    <t>Clark College</t>
  </si>
  <si>
    <t>CLARK COLL</t>
  </si>
  <si>
    <t>1800 E McLoughlin Blvd</t>
  </si>
  <si>
    <t>98663-3598</t>
  </si>
  <si>
    <t>clark.edu</t>
  </si>
  <si>
    <t>0014T000009DDm3</t>
  </si>
  <si>
    <t>41b8b16f-c27a-47fb-9cd1-654571adfa50</t>
  </si>
  <si>
    <t>Clover Park Technical College</t>
  </si>
  <si>
    <t>Clover Park Tech</t>
  </si>
  <si>
    <t>4500 Steilacoom Blvd SW</t>
  </si>
  <si>
    <t>98499-4098</t>
  </si>
  <si>
    <t>PIERCE</t>
  </si>
  <si>
    <t>cptc.ctc.edu</t>
  </si>
  <si>
    <t>0014T000009DDm4</t>
  </si>
  <si>
    <t>9f752229-e070-4f94-b2eb-7529d0d8b467</t>
  </si>
  <si>
    <t>SUNY Broome Community College</t>
  </si>
  <si>
    <t>BROOME CMTY COLL</t>
  </si>
  <si>
    <t>Broome Community College</t>
  </si>
  <si>
    <t>PO Box 1017</t>
  </si>
  <si>
    <t>13902-1017</t>
  </si>
  <si>
    <t>Binghamton</t>
  </si>
  <si>
    <t>BROOME</t>
  </si>
  <si>
    <t>sunybroome.edu</t>
  </si>
  <si>
    <t>0014T000009DDM4</t>
  </si>
  <si>
    <t>d09e77dc-ee84-425c-b741-0ac966522165</t>
  </si>
  <si>
    <t>Columbia Basin College</t>
  </si>
  <si>
    <t>2600 N 20th Ave</t>
  </si>
  <si>
    <t>99301-4108</t>
  </si>
  <si>
    <t>Pasco</t>
  </si>
  <si>
    <t>cbc2.org</t>
  </si>
  <si>
    <t>0014T000009DDm6</t>
  </si>
  <si>
    <t>c1d1c2e8-c3f0-4975-922f-07f1056a13a6</t>
  </si>
  <si>
    <t>Canisius College</t>
  </si>
  <si>
    <t>Canisius</t>
  </si>
  <si>
    <t>2001 Main St</t>
  </si>
  <si>
    <t>14208-1098</t>
  </si>
  <si>
    <t>Buffalo</t>
  </si>
  <si>
    <t>canisius.edu</t>
  </si>
  <si>
    <t>0014T000009DDM8</t>
  </si>
  <si>
    <t>34f8253f-774f-4e1a-9b13-dc48dadc6bf4</t>
  </si>
  <si>
    <t>Eastern Washington University</t>
  </si>
  <si>
    <t>Eastern Washington University- (Main)</t>
  </si>
  <si>
    <t>EWU</t>
  </si>
  <si>
    <t>Cheney</t>
  </si>
  <si>
    <t>ewu.edu</t>
  </si>
  <si>
    <t>0014T000009DDm9</t>
  </si>
  <si>
    <t>0cf788f5-5475-4cd5-959a-13909a8bd15f</t>
  </si>
  <si>
    <t>CUNY Bronx Community College</t>
  </si>
  <si>
    <t>Bronx CC</t>
  </si>
  <si>
    <t>W 181 ST &amp; UNIVERSITY AVE</t>
  </si>
  <si>
    <t>Bronx</t>
  </si>
  <si>
    <t>BRONX</t>
  </si>
  <si>
    <t>bcc.cuny.edu</t>
  </si>
  <si>
    <t>0014T000009DDMa</t>
  </si>
  <si>
    <t>ae63324c-f666-4672-a592-ae4db0203c4b</t>
  </si>
  <si>
    <t>Edmonds Community College</t>
  </si>
  <si>
    <t>EDMONDS CMTY COLL</t>
  </si>
  <si>
    <t>20000 68th Ave W</t>
  </si>
  <si>
    <t>98036-5999</t>
  </si>
  <si>
    <t>Lynnwood</t>
  </si>
  <si>
    <t>SNOHOMISH</t>
  </si>
  <si>
    <t>edcc.edu</t>
  </si>
  <si>
    <t>0014T000009DDmA</t>
  </si>
  <si>
    <t>8bc4712b-b9fe-4445-8ff9-8f60dab0b37a</t>
  </si>
  <si>
    <t>University of Puget Sound</t>
  </si>
  <si>
    <t>U OF PUGET SOUND</t>
  </si>
  <si>
    <t>1500 N Warner St</t>
  </si>
  <si>
    <t>98416-0005</t>
  </si>
  <si>
    <t>Tacoma</t>
  </si>
  <si>
    <t>ups.edu</t>
  </si>
  <si>
    <t>0014T000009DDma</t>
  </si>
  <si>
    <t>fc54a64b-639b-454a-9663-5740aa047415</t>
  </si>
  <si>
    <t>Cayuga County Community College</t>
  </si>
  <si>
    <t>Cayuga County Community College - Auburn (Main)</t>
  </si>
  <si>
    <t>Cayuga Community College</t>
  </si>
  <si>
    <t>FRANKLIN STREET</t>
  </si>
  <si>
    <t>CAYUGA</t>
  </si>
  <si>
    <t>cayuga-cc.edu/</t>
  </si>
  <si>
    <t>0014T000009DDMB</t>
  </si>
  <si>
    <t>c7ef0876-481d-47ed-acbd-d3ba80288af5</t>
  </si>
  <si>
    <t>CUNY Brooklyn College</t>
  </si>
  <si>
    <t>Brooklyn College</t>
  </si>
  <si>
    <t>2900 Bedford Ave Ste 1</t>
  </si>
  <si>
    <t>11210-2889</t>
  </si>
  <si>
    <t>brooklyn.cuny.edu</t>
  </si>
  <si>
    <t>0014T000009DDMb</t>
  </si>
  <si>
    <t>77d8141c-906d-4bbc-9c8b-732a144342cd</t>
  </si>
  <si>
    <t>Everett Community College</t>
  </si>
  <si>
    <t>EVERETT CMTY COLL</t>
  </si>
  <si>
    <t>2000 Tower St</t>
  </si>
  <si>
    <t>98201-1390</t>
  </si>
  <si>
    <t>Everett</t>
  </si>
  <si>
    <t>evcc.ctc.edu</t>
  </si>
  <si>
    <t>0014T000009DDmB</t>
  </si>
  <si>
    <t>3b439a93-694b-4b0e-aed8-a005ae27daf0</t>
  </si>
  <si>
    <t>Renton Technical College</t>
  </si>
  <si>
    <t>RENTON TECH COLL</t>
  </si>
  <si>
    <t>3000 NE 4th St</t>
  </si>
  <si>
    <t>98056-4195</t>
  </si>
  <si>
    <t>Renton</t>
  </si>
  <si>
    <t>renton-tc.ctc.edu</t>
  </si>
  <si>
    <t>0014T000009DDmb</t>
  </si>
  <si>
    <t>7a1c95a4-005e-415b-b0c6-3c0fb3992c28</t>
  </si>
  <si>
    <t>Cazenovia College</t>
  </si>
  <si>
    <t>CAZENOVIA COLL</t>
  </si>
  <si>
    <t>Cazenovia</t>
  </si>
  <si>
    <t>cazcollege.edu</t>
  </si>
  <si>
    <t>0014T000009DDMC</t>
  </si>
  <si>
    <t>02b177e5-14b9-48c3-b1a9-e7da65565239</t>
  </si>
  <si>
    <t>College of Staten Island CUNY</t>
  </si>
  <si>
    <t>College of Staten Island</t>
  </si>
  <si>
    <t>CUNY College of Staten Island</t>
  </si>
  <si>
    <t>2800 Victory Blvd</t>
  </si>
  <si>
    <t>10314-6600</t>
  </si>
  <si>
    <t>Staten Island</t>
  </si>
  <si>
    <t>csi.cuny.edu</t>
  </si>
  <si>
    <t>0014T000009DDMc</t>
  </si>
  <si>
    <t>3619268e-80d2-4f80-9314-875a10ad38ea</t>
  </si>
  <si>
    <t>Saint Martin's University</t>
  </si>
  <si>
    <t>ST MARTINS COLL</t>
  </si>
  <si>
    <t>St. Martins College</t>
  </si>
  <si>
    <t>700 COLLEGE STREET S E</t>
  </si>
  <si>
    <t>Olympia</t>
  </si>
  <si>
    <t>THURSTON</t>
  </si>
  <si>
    <t>stmartin.edu</t>
  </si>
  <si>
    <t>0014T000009DDmc</t>
  </si>
  <si>
    <t>82988417-02b8-4887-a783-574ff3bd8861</t>
  </si>
  <si>
    <t>The Evergreen State College</t>
  </si>
  <si>
    <t>TESC</t>
  </si>
  <si>
    <t>2700 Evergreen Pkwy NW</t>
  </si>
  <si>
    <t>98505-0005</t>
  </si>
  <si>
    <t>evergreen.edu</t>
  </si>
  <si>
    <t>0014T000009DDmC</t>
  </si>
  <si>
    <t>87405949-dba2-488d-8bf6-5b7f0d2c048a</t>
  </si>
  <si>
    <t>CUNY City College</t>
  </si>
  <si>
    <t>CCNY</t>
  </si>
  <si>
    <t>160 Convent Ave</t>
  </si>
  <si>
    <t>10031-9198</t>
  </si>
  <si>
    <t>ccny.cuny.edu</t>
  </si>
  <si>
    <t>0014T000009DDMd</t>
  </si>
  <si>
    <t>8e142e23-80bc-42fc-9521-e6aa55a1fc6d</t>
  </si>
  <si>
    <t>South Seattle College</t>
  </si>
  <si>
    <t>Sea South</t>
  </si>
  <si>
    <t>6000 16th Ave SW</t>
  </si>
  <si>
    <t>98106-1499</t>
  </si>
  <si>
    <t>Seattle</t>
  </si>
  <si>
    <t>sccd.ctc.edu</t>
  </si>
  <si>
    <t>0014T000009DDmd</t>
  </si>
  <si>
    <t>bb6a1b3f-a620-4615-813b-12d345b98788</t>
  </si>
  <si>
    <t>CUNY Graduate School and University Center</t>
  </si>
  <si>
    <t>CUNY Graduate Center</t>
  </si>
  <si>
    <t>365 5th Ave Fl Mezz</t>
  </si>
  <si>
    <t>10016-4309</t>
  </si>
  <si>
    <t>gc.cuny.edu</t>
  </si>
  <si>
    <t>0014T000009DDMe</t>
  </si>
  <si>
    <t>b008e606-5a0c-4faf-8cd3-6f11ad1bfbc6</t>
  </si>
  <si>
    <t>Pierce College-Fort Steilacoom</t>
  </si>
  <si>
    <t>Pierce College-Fort Steilacoom- Lakewood</t>
  </si>
  <si>
    <t>PIERCE COLL FT STEILACOOM</t>
  </si>
  <si>
    <t>Pierce College - Ft. Steilacoom</t>
  </si>
  <si>
    <t>9401 Farwest Dr SW</t>
  </si>
  <si>
    <t>98498-1999</t>
  </si>
  <si>
    <t>0014T000009DDmE</t>
  </si>
  <si>
    <t>c9e574dd-25e3-4510-a51c-8a03c123f1e7</t>
  </si>
  <si>
    <t>Seattle Central College</t>
  </si>
  <si>
    <t>Sea Central</t>
  </si>
  <si>
    <t>1500 Harvard Ave</t>
  </si>
  <si>
    <t>98122-3803</t>
  </si>
  <si>
    <t>seattlecentral.org</t>
  </si>
  <si>
    <t>0014T000009DDme</t>
  </si>
  <si>
    <t>1abf8ab8-c8f5-400b-9495-91d2e57ab8f1</t>
  </si>
  <si>
    <t>CUNY Hostos Community College</t>
  </si>
  <si>
    <t>Hostos CC</t>
  </si>
  <si>
    <t>500 Grand Concourse</t>
  </si>
  <si>
    <t>10451-5398</t>
  </si>
  <si>
    <t>hostos.cuny.edu</t>
  </si>
  <si>
    <t>0014T000009DDMf</t>
  </si>
  <si>
    <t>068e041a-1c6c-48ce-8b54-02ff5f9d59ce</t>
  </si>
  <si>
    <t>Clarkson University</t>
  </si>
  <si>
    <t>Clarkson University - (Main)</t>
  </si>
  <si>
    <t>CLARKSON U</t>
  </si>
  <si>
    <t>CLARKSON COLL OF TECH</t>
  </si>
  <si>
    <t>8 Clarkson Ave</t>
  </si>
  <si>
    <t>13676-1402</t>
  </si>
  <si>
    <t>Potsdam</t>
  </si>
  <si>
    <t>ST LAWRENCE</t>
  </si>
  <si>
    <t>clarkson.edu</t>
  </si>
  <si>
    <t>0014T000009DDMG</t>
  </si>
  <si>
    <t>b6392151-9584-465f-8f10-a5e9524e2204</t>
  </si>
  <si>
    <t>CUNY Hunter College</t>
  </si>
  <si>
    <t>CUNY Hunter College - (Main)</t>
  </si>
  <si>
    <t>Hunter College</t>
  </si>
  <si>
    <t>695 Park Ave</t>
  </si>
  <si>
    <t>10065-5085</t>
  </si>
  <si>
    <t>MANHATTAN</t>
  </si>
  <si>
    <t>hunter.cuny.edu</t>
  </si>
  <si>
    <t>0014T000009DDMg</t>
  </si>
  <si>
    <t>0284f717-87c0-4b6f-a89c-d9861405ccd8</t>
  </si>
  <si>
    <t>Gonzaga University</t>
  </si>
  <si>
    <t>GONZAGA U</t>
  </si>
  <si>
    <t>502 E Boone Ave</t>
  </si>
  <si>
    <t>99258-0001</t>
  </si>
  <si>
    <t>gonzaga.edu</t>
  </si>
  <si>
    <t>0014T000009DDmG</t>
  </si>
  <si>
    <t>a60d52c0-fa23-4cb0-9573-7c5a418e674f</t>
  </si>
  <si>
    <t>Seattle Pacific University</t>
  </si>
  <si>
    <t>3307 3rd Ave W</t>
  </si>
  <si>
    <t>98119-1997</t>
  </si>
  <si>
    <t>spu.edu</t>
  </si>
  <si>
    <t>0014T000009DDmg</t>
  </si>
  <si>
    <t>1fdf9b2c-3cd5-46ba-8352-95f9493b769d</t>
  </si>
  <si>
    <t>Clinton Community College</t>
  </si>
  <si>
    <t>CLINTON CMTY COLL</t>
  </si>
  <si>
    <t>P.O. Box 399</t>
  </si>
  <si>
    <t>12901-0399</t>
  </si>
  <si>
    <t>Plattsburgh</t>
  </si>
  <si>
    <t>clinton.edu</t>
  </si>
  <si>
    <t>0014T000009DDMH</t>
  </si>
  <si>
    <t>fc705b4e-d62c-4c37-88a6-1d039ba78a9d</t>
  </si>
  <si>
    <t>CUNY John Jay College of Criminal Justice</t>
  </si>
  <si>
    <t>John Jay</t>
  </si>
  <si>
    <t>444 W 56th St</t>
  </si>
  <si>
    <t>10019-3602</t>
  </si>
  <si>
    <t>jjay.cuny.edu</t>
  </si>
  <si>
    <t>0014T000009DDMh</t>
  </si>
  <si>
    <t>4e31cc92-906a-416d-9b5c-6aa6f89c493c</t>
  </si>
  <si>
    <t>Grays Harbor College</t>
  </si>
  <si>
    <t>GRAYS HARBOR</t>
  </si>
  <si>
    <t>ghc.ctc.edu</t>
  </si>
  <si>
    <t>0014T000009DDmH</t>
  </si>
  <si>
    <t>2b2c6e8a-7339-4b0f-9e34-42a707fece7e</t>
  </si>
  <si>
    <t>Seattle University</t>
  </si>
  <si>
    <t>Seattle U</t>
  </si>
  <si>
    <t>12TH AND EAST COLUMBIA</t>
  </si>
  <si>
    <t>seattleu.edu</t>
  </si>
  <si>
    <t>0014T000009DDmh</t>
  </si>
  <si>
    <t>e6684e8f-8220-48c5-a858-4d46e5d6441f</t>
  </si>
  <si>
    <t>Cochran School of Nursing</t>
  </si>
  <si>
    <t>COCHRAN SCH OF NURS</t>
  </si>
  <si>
    <t>967 N Broadway</t>
  </si>
  <si>
    <t>10701-1111</t>
  </si>
  <si>
    <t>Yonkers</t>
  </si>
  <si>
    <t>WESTCHESTER</t>
  </si>
  <si>
    <t>0014T000009DDMI</t>
  </si>
  <si>
    <t>fb379a53-e13b-452d-89ce-0377a603cece</t>
  </si>
  <si>
    <t>CUNY Kingsborough Community College</t>
  </si>
  <si>
    <t>KBCC</t>
  </si>
  <si>
    <t>2001 Oriental Blvd</t>
  </si>
  <si>
    <t>11235-2333</t>
  </si>
  <si>
    <t>kbcc.cuny.edu</t>
  </si>
  <si>
    <t>0014T000009DDMi</t>
  </si>
  <si>
    <t>e5eee358-1ffc-4837-902b-28b1baae3991</t>
  </si>
  <si>
    <t>Green River College</t>
  </si>
  <si>
    <t>Green River College- Auburn</t>
  </si>
  <si>
    <t>GRC</t>
  </si>
  <si>
    <t>12401 SE 320th St</t>
  </si>
  <si>
    <t>98092-3699</t>
  </si>
  <si>
    <t>greenriver.ctc.edu</t>
  </si>
  <si>
    <t>0014T000009DDmI</t>
  </si>
  <si>
    <t>2a899dbf-ce1f-46fe-9898-4ab3d510f6c5</t>
  </si>
  <si>
    <t>Shoreline Community College</t>
  </si>
  <si>
    <t>SHORELINE CMTY COLL</t>
  </si>
  <si>
    <t>16101 Greenwood Ave N</t>
  </si>
  <si>
    <t>98133-5696</t>
  </si>
  <si>
    <t>Shoreline</t>
  </si>
  <si>
    <t>shoreline.ctc.edu</t>
  </si>
  <si>
    <t>0014T000009DDmi</t>
  </si>
  <si>
    <t>e8b33ce6-70cc-4448-b52f-ff5928436814</t>
  </si>
  <si>
    <t>CUNY LaGuardia Community College</t>
  </si>
  <si>
    <t>LaGuardia</t>
  </si>
  <si>
    <t>3110 Thomson Ave</t>
  </si>
  <si>
    <t>11101-3007</t>
  </si>
  <si>
    <t>Long Island City</t>
  </si>
  <si>
    <t>lagcc.cuny.edu</t>
  </si>
  <si>
    <t>0014T000009DDMj</t>
  </si>
  <si>
    <t>19eb4ac8-fa8a-4d9f-8e37-5ffa76ee7601</t>
  </si>
  <si>
    <t>Heritage University of Washington</t>
  </si>
  <si>
    <t>Heritage University</t>
  </si>
  <si>
    <t>HERITAGE U WA</t>
  </si>
  <si>
    <t>HERITAGE COLL WA</t>
  </si>
  <si>
    <t>RR 3, Box 3540</t>
  </si>
  <si>
    <t>98948-9803</t>
  </si>
  <si>
    <t>Toppenish</t>
  </si>
  <si>
    <t>YAKIMA</t>
  </si>
  <si>
    <t>heritage.edu</t>
  </si>
  <si>
    <t>0014T000009DDmJ</t>
  </si>
  <si>
    <t>adb264c8-767a-411c-b546-c623bd137d7a</t>
  </si>
  <si>
    <t>Skagit Valley College</t>
  </si>
  <si>
    <t>Skagit Valley College - (Main)</t>
  </si>
  <si>
    <t>SKAGIT VALLEY COLL</t>
  </si>
  <si>
    <t>2405 E College Way</t>
  </si>
  <si>
    <t>98273-5899</t>
  </si>
  <si>
    <t>SKAGIT</t>
  </si>
  <si>
    <t>svc.ctc.edu</t>
  </si>
  <si>
    <t>0014T000009DDmj</t>
  </si>
  <si>
    <t>db8a99c0-ad06-4ca8-b517-3b44118df68f</t>
  </si>
  <si>
    <t>Colgate University</t>
  </si>
  <si>
    <t>COLGATE U</t>
  </si>
  <si>
    <t>13 Oak Dr</t>
  </si>
  <si>
    <t>13346-1386</t>
  </si>
  <si>
    <t>Hamilton</t>
  </si>
  <si>
    <t>colgate.edu</t>
  </si>
  <si>
    <t>0014T000009DDMK</t>
  </si>
  <si>
    <t>0bae4d88-4123-44bf-a8fc-24475b6fcc0f</t>
  </si>
  <si>
    <t>CUNY Lehman College</t>
  </si>
  <si>
    <t>Lehman College</t>
  </si>
  <si>
    <t>BEDFORD PARK BLVD WEST</t>
  </si>
  <si>
    <t>lehman.cuny.edu</t>
  </si>
  <si>
    <t>0014T000009DDMk</t>
  </si>
  <si>
    <t>3311f46b-e785-4e61-9af5-c140882b48bd</t>
  </si>
  <si>
    <t>Highline College</t>
  </si>
  <si>
    <t>Highline College - Des Moines</t>
  </si>
  <si>
    <t>Highline</t>
  </si>
  <si>
    <t>PO Box 98000</t>
  </si>
  <si>
    <t>98198-9800</t>
  </si>
  <si>
    <t>highline.edu</t>
  </si>
  <si>
    <t>0014T000009DDmK</t>
  </si>
  <si>
    <t>01b2346c-3620-4c27-909b-2170d7c2fd74</t>
  </si>
  <si>
    <t>South Puget Sound Community College</t>
  </si>
  <si>
    <t>SOUTH PUGET SOUND CMTY COLL</t>
  </si>
  <si>
    <t>2011 Mottman Rd SW</t>
  </si>
  <si>
    <t>98512-6218</t>
  </si>
  <si>
    <t>Tumwater</t>
  </si>
  <si>
    <t>spscc.ctc.edu</t>
  </si>
  <si>
    <t>0014T000009DDmk</t>
  </si>
  <si>
    <t>ce34d0b9-c6cb-439a-892a-878d5d121820</t>
  </si>
  <si>
    <t>CUNY Medgar Evers College</t>
  </si>
  <si>
    <t>MEC</t>
  </si>
  <si>
    <t>1150 Carroll St</t>
  </si>
  <si>
    <t>11225-2201</t>
  </si>
  <si>
    <t>mec.cuny.edu</t>
  </si>
  <si>
    <t>0014T000009DDMl</t>
  </si>
  <si>
    <t>3f9d8e9d-42b5-495e-977e-64350f3ae278</t>
  </si>
  <si>
    <t>Metropolitan College of New York</t>
  </si>
  <si>
    <t>MCNY</t>
  </si>
  <si>
    <t>AUDREY COHEN COLL</t>
  </si>
  <si>
    <t>75 Varick St</t>
  </si>
  <si>
    <t>10013-1917</t>
  </si>
  <si>
    <t>metropolitan.edu</t>
  </si>
  <si>
    <t>0014T000009DDML</t>
  </si>
  <si>
    <t>26de9c0f-c147-4341-8697-1438dd4e9497</t>
  </si>
  <si>
    <t>Columbia University in the City of New York</t>
  </si>
  <si>
    <t>Columbia University in the City of New York- Morningside (Main)</t>
  </si>
  <si>
    <t>Columbia University</t>
  </si>
  <si>
    <t>2960 Broadway</t>
  </si>
  <si>
    <t>10027-6950</t>
  </si>
  <si>
    <t>columbia.edu</t>
  </si>
  <si>
    <t>0014T000009DDMM</t>
  </si>
  <si>
    <t>a14bb2b2-341d-449a-83ea-dd980a34b89c</t>
  </si>
  <si>
    <t>CUNY New York City College of Technology</t>
  </si>
  <si>
    <t>City Tech</t>
  </si>
  <si>
    <t>300 Jay St</t>
  </si>
  <si>
    <t>11201-1909</t>
  </si>
  <si>
    <t>nyctc.cuny.edu</t>
  </si>
  <si>
    <t>0014T000009DDMm</t>
  </si>
  <si>
    <t>ee9663ea-7336-435d-8a7e-2a843137f65e</t>
  </si>
  <si>
    <t>Spokane Community College Main Campus</t>
  </si>
  <si>
    <t>Spokane Community College</t>
  </si>
  <si>
    <t>SPOKANE CMTY COLL MAIN</t>
  </si>
  <si>
    <t>1810 N Greene St</t>
  </si>
  <si>
    <t>99217-5399</t>
  </si>
  <si>
    <t>scc.spokane.edu</t>
  </si>
  <si>
    <t>0014T000009DDmm</t>
  </si>
  <si>
    <t>3c1aa12e-4cba-4a88-abf9-00986bf4ad93</t>
  </si>
  <si>
    <t>Bastyr University</t>
  </si>
  <si>
    <t>BASTYR U</t>
  </si>
  <si>
    <t>14500 Juanita Dr NE</t>
  </si>
  <si>
    <t>98028-4966</t>
  </si>
  <si>
    <t>Kenmore</t>
  </si>
  <si>
    <t>bastyr.edu</t>
  </si>
  <si>
    <t>0014T000009DDmN</t>
  </si>
  <si>
    <t>984caf3c-053c-46c8-877d-e1cfade7e655</t>
  </si>
  <si>
    <t>Columbia-Greene Community College</t>
  </si>
  <si>
    <t>COLUMBIA GREENE CMTY COLL</t>
  </si>
  <si>
    <t>P O BOX 1000</t>
  </si>
  <si>
    <t>Hudson</t>
  </si>
  <si>
    <t>sunycgcc.edu</t>
  </si>
  <si>
    <t>0014T000009DDMN</t>
  </si>
  <si>
    <t>e1b48f9c-71a1-4434-9459-dd211e3fb012</t>
  </si>
  <si>
    <t>CUNY Queens College</t>
  </si>
  <si>
    <t>Queens</t>
  </si>
  <si>
    <t>6530 Kissena Blvd</t>
  </si>
  <si>
    <t>11367-1597</t>
  </si>
  <si>
    <t>Flushing</t>
  </si>
  <si>
    <t>honorscollege.cuny.edu</t>
  </si>
  <si>
    <t>0014T000009DDMn</t>
  </si>
  <si>
    <t>c1f984ef-285b-40d5-a69b-dd632d42beba</t>
  </si>
  <si>
    <t>Spokane Falls Community College</t>
  </si>
  <si>
    <t>SPOKANE FALLS CMTY COLL</t>
  </si>
  <si>
    <t>3410 W Fort George Wright Dr</t>
  </si>
  <si>
    <t>99224-5288</t>
  </si>
  <si>
    <t>sfcc.spokane.edu</t>
  </si>
  <si>
    <t>0014T000009DDmn</t>
  </si>
  <si>
    <t>8bfafb02-8f48-48a7-a7e7-9e25bced8712</t>
  </si>
  <si>
    <t>Bates Technical College</t>
  </si>
  <si>
    <t>Bates Technical College- (Main)</t>
  </si>
  <si>
    <t>BATES TECH COLL</t>
  </si>
  <si>
    <t>1101 Yakima Ave</t>
  </si>
  <si>
    <t>98405-4895</t>
  </si>
  <si>
    <t>bates.ctc.edu</t>
  </si>
  <si>
    <t>0014T000009DDmO</t>
  </si>
  <si>
    <t>8c0f9313-edc3-463a-9466-27698ddf2a56</t>
  </si>
  <si>
    <t>Concordia College-New York</t>
  </si>
  <si>
    <t>Concordia - New York</t>
  </si>
  <si>
    <t>171 White Plains Rd</t>
  </si>
  <si>
    <t>10708-1998</t>
  </si>
  <si>
    <t>Bronxville</t>
  </si>
  <si>
    <t>concordia-ny.edu</t>
  </si>
  <si>
    <t>0014T000009DDMO</t>
  </si>
  <si>
    <t>46ef26e6-474c-4c04-9290-c67872b6e800</t>
  </si>
  <si>
    <t>CUNY Queensborough Community College</t>
  </si>
  <si>
    <t>Queensborough CC</t>
  </si>
  <si>
    <t>22205 56th Ave</t>
  </si>
  <si>
    <t>11364-1497</t>
  </si>
  <si>
    <t>Oakland Gardens</t>
  </si>
  <si>
    <t>qcc.cuny.edu</t>
  </si>
  <si>
    <t>0014T000009DDMo</t>
  </si>
  <si>
    <t>85c5306f-c4cd-49d2-b222-3d040a024584</t>
  </si>
  <si>
    <t>Tacoma Community College</t>
  </si>
  <si>
    <t>TACOMA CMTY COLL</t>
  </si>
  <si>
    <t>6501 S 19th St</t>
  </si>
  <si>
    <t>98466-6100</t>
  </si>
  <si>
    <t>tacoma.ctc.edu</t>
  </si>
  <si>
    <t>0014T000009DDmo</t>
  </si>
  <si>
    <t>68f120f6-f7ba-44a6-9431-86b592a3c93b</t>
  </si>
  <si>
    <t>Cooper Union for the Advancement of Science and Art</t>
  </si>
  <si>
    <t>The Cooper Union</t>
  </si>
  <si>
    <t>41 Cooper Sq</t>
  </si>
  <si>
    <t>10003-7102</t>
  </si>
  <si>
    <t>cooper.edu</t>
  </si>
  <si>
    <t>0014T000009DDMP</t>
  </si>
  <si>
    <t>295b7f11-fe98-443d-9a9e-ad75f2805fc2</t>
  </si>
  <si>
    <t>Lake Washington Institute of Technology</t>
  </si>
  <si>
    <t>Lake Washington Institute of Technology - Kirkland</t>
  </si>
  <si>
    <t>LWTech</t>
  </si>
  <si>
    <t>LAKE WASHINGTON TECH COLL</t>
  </si>
  <si>
    <t>11605 132nd Ave NE</t>
  </si>
  <si>
    <t>98034-8505</t>
  </si>
  <si>
    <t>Kirkland</t>
  </si>
  <si>
    <t>lwtech.edu</t>
  </si>
  <si>
    <t>0014T000009DDmP</t>
  </si>
  <si>
    <t>3c356340-fff7-461f-8896-bda602b7cc60</t>
  </si>
  <si>
    <t>Walla Walla Community College</t>
  </si>
  <si>
    <t>WALLA WALLA CMTY COLL</t>
  </si>
  <si>
    <t>500 Tausick Way</t>
  </si>
  <si>
    <t>99362-9267</t>
  </si>
  <si>
    <t>Walla Walla</t>
  </si>
  <si>
    <t>WALLA WALLA</t>
  </si>
  <si>
    <t>ww.cc.wa.us</t>
  </si>
  <si>
    <t>0014T000009DDmp</t>
  </si>
  <si>
    <t>6fde8bd2-02c1-4931-a493-efa8f332ddec</t>
  </si>
  <si>
    <t>CUNY York College</t>
  </si>
  <si>
    <t>York College</t>
  </si>
  <si>
    <t>9420 Guy R Brewer Blvd</t>
  </si>
  <si>
    <t>11451-0002</t>
  </si>
  <si>
    <t>Jamaica</t>
  </si>
  <si>
    <t>york.cuny.edu</t>
  </si>
  <si>
    <t>0014T000009DDMq</t>
  </si>
  <si>
    <t>8ec35a10-530d-4dcc-82fb-c6bcf94891c8</t>
  </si>
  <si>
    <t>Lower Columbia College</t>
  </si>
  <si>
    <t>PO Box 3010</t>
  </si>
  <si>
    <t>98632-0310</t>
  </si>
  <si>
    <t>COWLITZ</t>
  </si>
  <si>
    <t>lcc.ctc.edu</t>
  </si>
  <si>
    <t>0014T000009DDmQ</t>
  </si>
  <si>
    <t>1766fb49-9989-417a-8bb7-8f632c3031cc</t>
  </si>
  <si>
    <t>Walla Walla University</t>
  </si>
  <si>
    <t>WALLA WALLA COLL</t>
  </si>
  <si>
    <t>Walla Walla College</t>
  </si>
  <si>
    <t>204 S College Ave</t>
  </si>
  <si>
    <t>99324-1198</t>
  </si>
  <si>
    <t>College Place</t>
  </si>
  <si>
    <t>wwc.edu</t>
  </si>
  <si>
    <t>0014T000009DDmq</t>
  </si>
  <si>
    <t>97cb3fa7-3d3b-4def-b546-210a00102da5</t>
  </si>
  <si>
    <t>Cornell University</t>
  </si>
  <si>
    <t>CORNELL U NY</t>
  </si>
  <si>
    <t>0 Cornell University</t>
  </si>
  <si>
    <t>14853-0099</t>
  </si>
  <si>
    <t>Ithaca</t>
  </si>
  <si>
    <t>TOMPKINS</t>
  </si>
  <si>
    <t>cornell.edu</t>
  </si>
  <si>
    <t>0014T000009DDMR</t>
  </si>
  <si>
    <t>69f54a07-90c5-4e5d-9d97-35e782d651b9</t>
  </si>
  <si>
    <t>D'Youville College</t>
  </si>
  <si>
    <t>D'Youville College - Poughkeepsie (Main)</t>
  </si>
  <si>
    <t>D'YOUVILLE COLL</t>
  </si>
  <si>
    <t>320 Porter Ave</t>
  </si>
  <si>
    <t>14201-1084</t>
  </si>
  <si>
    <t>dyc.edu</t>
  </si>
  <si>
    <t>0014T000009DDMr</t>
  </si>
  <si>
    <t>28c75dab-5fe0-4542-abe2-e92bcf701878</t>
  </si>
  <si>
    <t>Washington State University</t>
  </si>
  <si>
    <t>Washington State University- Pullman</t>
  </si>
  <si>
    <t>Pullman</t>
  </si>
  <si>
    <t>WHITMAN</t>
  </si>
  <si>
    <t>wsu.edu</t>
  </si>
  <si>
    <t>0014T000009DDmr</t>
  </si>
  <si>
    <t>dab2b36c-a68d-4f4d-ac4e-be144a3e23e5</t>
  </si>
  <si>
    <t>Daemen College</t>
  </si>
  <si>
    <t>DAEMEN COLL</t>
  </si>
  <si>
    <t>4380 Main St</t>
  </si>
  <si>
    <t>14226-3592</t>
  </si>
  <si>
    <t>daemen.edu</t>
  </si>
  <si>
    <t>0014T000009DDMs</t>
  </si>
  <si>
    <t>5bb0d009-67a1-4fe4-aa9c-34898fcd9847</t>
  </si>
  <si>
    <t>North Seattle College</t>
  </si>
  <si>
    <t>NSCC</t>
  </si>
  <si>
    <t>Seattle Community College-North Campus</t>
  </si>
  <si>
    <t>9600 College Way N</t>
  </si>
  <si>
    <t>98103-3514</t>
  </si>
  <si>
    <t>0014T000009DDmS</t>
  </si>
  <si>
    <t>565cb382-1b97-45a9-bbfc-71723320313b</t>
  </si>
  <si>
    <t>University of Washington-Seattle Campus</t>
  </si>
  <si>
    <t>University of Washington-Seattle Campus (Main)</t>
  </si>
  <si>
    <t>U-Dub</t>
  </si>
  <si>
    <t>3900 15th Ave NE</t>
  </si>
  <si>
    <t>98195-0005</t>
  </si>
  <si>
    <t>washington.edu</t>
  </si>
  <si>
    <t>0014T000009DDms</t>
  </si>
  <si>
    <t>4c0fa34a-75f1-4d94-b279-6f41e9ddd8ab</t>
  </si>
  <si>
    <t>Weill Cornell Medical College</t>
  </si>
  <si>
    <t>Weill Medical College</t>
  </si>
  <si>
    <t>Cornell University Medical College</t>
  </si>
  <si>
    <t>1300 York Ave</t>
  </si>
  <si>
    <t>10065-4805</t>
  </si>
  <si>
    <t>med.cornell.edu</t>
  </si>
  <si>
    <t>0014T000009DDMS</t>
  </si>
  <si>
    <t>d51162e3-74eb-40d6-8d53-6ed88cceee10</t>
  </si>
  <si>
    <t>Wenatchee Valley College</t>
  </si>
  <si>
    <t>WVC</t>
  </si>
  <si>
    <t>1300 5th St</t>
  </si>
  <si>
    <t>98801-1799</t>
  </si>
  <si>
    <t>Wenatchee</t>
  </si>
  <si>
    <t>CHELAN</t>
  </si>
  <si>
    <t>wvc.ctc.edu</t>
  </si>
  <si>
    <t>0014T000009DDmt</t>
  </si>
  <si>
    <t>cf70a278-c3e3-46dc-a409-73739446be23</t>
  </si>
  <si>
    <t>Corning Community College</t>
  </si>
  <si>
    <t>CORNING CMTY COLL</t>
  </si>
  <si>
    <t>SPENCER HILL</t>
  </si>
  <si>
    <t>Corning</t>
  </si>
  <si>
    <t>corning-cc.edu/</t>
  </si>
  <si>
    <t>0014T000009DDMU</t>
  </si>
  <si>
    <t>2a6fc9ec-4a98-49b9-ab7f-f0408393e403</t>
  </si>
  <si>
    <t>Dominican College of Blauvelt</t>
  </si>
  <si>
    <t>Dominican College</t>
  </si>
  <si>
    <t>WESTERN HIGHWAY</t>
  </si>
  <si>
    <t>ROCKLAND</t>
  </si>
  <si>
    <t>dc.edu</t>
  </si>
  <si>
    <t>0014T000009DDMu</t>
  </si>
  <si>
    <t>de18c523-e31a-4375-803a-c2e507a32d17</t>
  </si>
  <si>
    <t>Northwest University</t>
  </si>
  <si>
    <t>NORTHWEST U</t>
  </si>
  <si>
    <t>NORTHWEST COLLEGE OF THE ASSEMBLIES OF GOD</t>
  </si>
  <si>
    <t>PO Box 579</t>
  </si>
  <si>
    <t>98083-0579</t>
  </si>
  <si>
    <t>northwestu.edu</t>
  </si>
  <si>
    <t>0014T000009DDmU</t>
  </si>
  <si>
    <t>1668073e-8016-4d56-82ab-8598c1d7c632</t>
  </si>
  <si>
    <t>Western Washington University</t>
  </si>
  <si>
    <t>WESTERN WA U</t>
  </si>
  <si>
    <t>Western Washington State College</t>
  </si>
  <si>
    <t>516 High St</t>
  </si>
  <si>
    <t>98225-5950</t>
  </si>
  <si>
    <t>WHATCOM</t>
  </si>
  <si>
    <t>wwu.edu</t>
  </si>
  <si>
    <t>0014T000009DDmu</t>
  </si>
  <si>
    <t>Dowling College</t>
  </si>
  <si>
    <t>DOWLING COLL</t>
  </si>
  <si>
    <t>IDLE HOUR BOULEVARD</t>
  </si>
  <si>
    <t>Oakdale</t>
  </si>
  <si>
    <t>dowling.edu</t>
  </si>
  <si>
    <t>0014T000009DDMv</t>
  </si>
  <si>
    <t>acd78b45-9371-4f14-bc65-49480ec4901c</t>
  </si>
  <si>
    <t>Olympic College</t>
  </si>
  <si>
    <t>Olympic College- Bremerton (Main)</t>
  </si>
  <si>
    <t>1600 Chester Ave</t>
  </si>
  <si>
    <t>98337-1699</t>
  </si>
  <si>
    <t>Bremerton</t>
  </si>
  <si>
    <t>KITSAP</t>
  </si>
  <si>
    <t>oc.ctc.edu</t>
  </si>
  <si>
    <t>0014T000009DDmV</t>
  </si>
  <si>
    <t>Pomeroy College of Nursing at Crouse Hospital</t>
  </si>
  <si>
    <t>Removed - Small</t>
  </si>
  <si>
    <t>Pomeroy College of Nursing</t>
  </si>
  <si>
    <t>736 Irving Ave</t>
  </si>
  <si>
    <t>13210-1627</t>
  </si>
  <si>
    <t>Syracuse</t>
  </si>
  <si>
    <t>ONONDAGA</t>
  </si>
  <si>
    <t>crouse.org</t>
  </si>
  <si>
    <t>0014T000009DDMV</t>
  </si>
  <si>
    <t>cffc1e6a-3fd3-471e-b9da-27c80c3d5bb3</t>
  </si>
  <si>
    <t>Whatcom Community College</t>
  </si>
  <si>
    <t>WHATCOM CMTY COLL</t>
  </si>
  <si>
    <t>Whatcom Commcol</t>
  </si>
  <si>
    <t>237 W Kellogg Rd</t>
  </si>
  <si>
    <t>98226-8003</t>
  </si>
  <si>
    <t>whatcom.ctc.edu</t>
  </si>
  <si>
    <t>0014T000009DDmv</t>
  </si>
  <si>
    <t>cb835c3a-c4dd-4218-99db-206ee2c10007</t>
  </si>
  <si>
    <t>Dutchess Community College</t>
  </si>
  <si>
    <t>Dutchess Community College- Rudolph-Oakdale (Main)</t>
  </si>
  <si>
    <t>DCC</t>
  </si>
  <si>
    <t>PENDELL ROAD</t>
  </si>
  <si>
    <t>Poughkeepsie</t>
  </si>
  <si>
    <t>sunydutchess.edu</t>
  </si>
  <si>
    <t>0014T000009DDMw</t>
  </si>
  <si>
    <t>c89408be-962c-4219-9886-bb1135f403c4</t>
  </si>
  <si>
    <t>Whitman College</t>
  </si>
  <si>
    <t>WHITMAN COLL</t>
  </si>
  <si>
    <t>345 Boyer Ave</t>
  </si>
  <si>
    <t>99362-2083</t>
  </si>
  <si>
    <t>whitman.edu</t>
  </si>
  <si>
    <t>0014T000009DDmw</t>
  </si>
  <si>
    <t>26f82987-4408-49bf-bfe2-2595652b2f6b</t>
  </si>
  <si>
    <t>Culinary Institute of America</t>
  </si>
  <si>
    <t>CIA</t>
  </si>
  <si>
    <t>P.O. Box 53</t>
  </si>
  <si>
    <t>12538-0053</t>
  </si>
  <si>
    <t>Hyde Park</t>
  </si>
  <si>
    <t>ciachef.edu</t>
  </si>
  <si>
    <t>0014T000009DDMX</t>
  </si>
  <si>
    <t>c7f11f9a-2267-46ab-aacb-9209d2dd30ab</t>
  </si>
  <si>
    <t>Pacific Lutheran University</t>
  </si>
  <si>
    <t>PLU</t>
  </si>
  <si>
    <t>12180 Park Ave S</t>
  </si>
  <si>
    <t>98447-0014</t>
  </si>
  <si>
    <t>plu.edu</t>
  </si>
  <si>
    <t>0014T000009DDmX</t>
  </si>
  <si>
    <t>cb3232d3-e96b-43e1-845c-2ea9a64bfa2f</t>
  </si>
  <si>
    <t>Whitworth University</t>
  </si>
  <si>
    <t>WHITWORTH U</t>
  </si>
  <si>
    <t>Whitworth College</t>
  </si>
  <si>
    <t>300 W Hawthorne Rd</t>
  </si>
  <si>
    <t>99251-2515</t>
  </si>
  <si>
    <t>whitworth.edu</t>
  </si>
  <si>
    <t>0014T000009DDmx</t>
  </si>
  <si>
    <t>0e909518-0efb-494f-81ca-099795593c60</t>
  </si>
  <si>
    <t>CUNY Bernard M Baruch College</t>
  </si>
  <si>
    <t>Baruch</t>
  </si>
  <si>
    <t>17 Lexington Ave</t>
  </si>
  <si>
    <t>10010-5585</t>
  </si>
  <si>
    <t>baruch.cuny.edu</t>
  </si>
  <si>
    <t>0014T000009DDMY</t>
  </si>
  <si>
    <t>e2c0ca33-d84c-41c1-95d9-c461c9f156a1</t>
  </si>
  <si>
    <t>Peninsula College</t>
  </si>
  <si>
    <t>PENINSULA COLL</t>
  </si>
  <si>
    <t>1502 E Lauridsen Blvd</t>
  </si>
  <si>
    <t>98362-6698</t>
  </si>
  <si>
    <t>Port Angeles</t>
  </si>
  <si>
    <t>CLALLAM</t>
  </si>
  <si>
    <t>pc.ctc.edu</t>
  </si>
  <si>
    <t>0014T000009DDmY</t>
  </si>
  <si>
    <t>3db2b479-1549-4e36-b1ca-e7b08ecbe01e</t>
  </si>
  <si>
    <t>Yakima Valley College</t>
  </si>
  <si>
    <t>YVC</t>
  </si>
  <si>
    <t>P.O. Box 1647</t>
  </si>
  <si>
    <t>98907-1647</t>
  </si>
  <si>
    <t>Yakima</t>
  </si>
  <si>
    <t>yvcc.cc.wa.us</t>
  </si>
  <si>
    <t>0014T000009DDmy</t>
  </si>
  <si>
    <t>db7e6c4b-e533-4428-b420-2db0cb332c8f</t>
  </si>
  <si>
    <t>Alderson Broaddus University</t>
  </si>
  <si>
    <t>Alderson-Broaddus College</t>
  </si>
  <si>
    <t>500 Alderson Broaddus</t>
  </si>
  <si>
    <t>26416-1401</t>
  </si>
  <si>
    <t>Philippi</t>
  </si>
  <si>
    <t>BARBOUR</t>
  </si>
  <si>
    <t>West Virginia</t>
  </si>
  <si>
    <t>WV</t>
  </si>
  <si>
    <t>mail.ab.edu</t>
  </si>
  <si>
    <t>0014T000009DDmz</t>
  </si>
  <si>
    <t>58ca1394-cde6-40ab-a080-e2156228dc6e</t>
  </si>
  <si>
    <t>Belanger School of Nursing</t>
  </si>
  <si>
    <t>ELLIS HOSP SCH OF NURS</t>
  </si>
  <si>
    <t>Ellis Hospital School of Nursing</t>
  </si>
  <si>
    <t>1101 Nott St</t>
  </si>
  <si>
    <t>12308-2489</t>
  </si>
  <si>
    <t>Schenectady</t>
  </si>
  <si>
    <t>SCHENECTADY</t>
  </si>
  <si>
    <t>ehson.org</t>
  </si>
  <si>
    <t>0014T000009DDMz</t>
  </si>
  <si>
    <t>c2ec7825-d187-4911-9114-dd3df0950f77</t>
  </si>
  <si>
    <t>CUNY Borough of Manhattan Community College</t>
  </si>
  <si>
    <t>BMCC</t>
  </si>
  <si>
    <t>199 Chambers St</t>
  </si>
  <si>
    <t>10007-1044</t>
  </si>
  <si>
    <t>stu.bmcc.cuny.edu</t>
  </si>
  <si>
    <t>0014T000009DDMZ</t>
  </si>
  <si>
    <t>5903523f-56b1-476d-b646-a8953a0b97b0</t>
  </si>
  <si>
    <t>Elmira College</t>
  </si>
  <si>
    <t>EC</t>
  </si>
  <si>
    <t>Elmira</t>
  </si>
  <si>
    <t>CHEMUNG</t>
  </si>
  <si>
    <t>elmira.edu</t>
  </si>
  <si>
    <t>0014T000009DDN0</t>
  </si>
  <si>
    <t>afc13796-8840-421d-a194-1fb2a090ed4f</t>
  </si>
  <si>
    <t>Erie Community College-City Campus</t>
  </si>
  <si>
    <t>Erie Community College- City Campus (Main)</t>
  </si>
  <si>
    <t>ERIE CMTY COLL CITY</t>
  </si>
  <si>
    <t>121 Ellicott St</t>
  </si>
  <si>
    <t>14203-2698</t>
  </si>
  <si>
    <t>0014T000009DDN2</t>
  </si>
  <si>
    <t>9b4a29ee-6c77-4414-876f-58608d09bf4c</t>
  </si>
  <si>
    <t>Bethany College of West Virginia</t>
  </si>
  <si>
    <t>Bethany College</t>
  </si>
  <si>
    <t>BETHANY COLL WV</t>
  </si>
  <si>
    <t>Bethany</t>
  </si>
  <si>
    <t>BROOKE</t>
  </si>
  <si>
    <t>bethanywv.edu</t>
  </si>
  <si>
    <t>0014T000009DDn3</t>
  </si>
  <si>
    <t>6613df20-ee46-4bfb-ac3e-91fe96404415</t>
  </si>
  <si>
    <t>Erie Community College-North Campus</t>
  </si>
  <si>
    <t>Erie Community College- North Campus</t>
  </si>
  <si>
    <t>ERIE CMTY COLL NORTH</t>
  </si>
  <si>
    <t>Erie Community College North</t>
  </si>
  <si>
    <t>MAIN STREET AND YOUNGS RD</t>
  </si>
  <si>
    <t>Williamsville</t>
  </si>
  <si>
    <t>0014T000009DDN3</t>
  </si>
  <si>
    <t>17cebe0b-59d3-4b77-8b28-5e5bc06f468b</t>
  </si>
  <si>
    <t>Bluefield State College</t>
  </si>
  <si>
    <t>BLUEFIELD STATE COLL</t>
  </si>
  <si>
    <t>219 Rock St</t>
  </si>
  <si>
    <t>24701-2198</t>
  </si>
  <si>
    <t>Bluefield</t>
  </si>
  <si>
    <t>bluefield.wvnet.edu</t>
  </si>
  <si>
    <t>0014T000009DDn6</t>
  </si>
  <si>
    <t>26f12952-35f9-400a-948c-39ec113636b9</t>
  </si>
  <si>
    <t>Fashion Institute of Technology</t>
  </si>
  <si>
    <t>FIT</t>
  </si>
  <si>
    <t>227 W 27th St</t>
  </si>
  <si>
    <t>10001-5992</t>
  </si>
  <si>
    <t>fitnyc.suny.edu</t>
  </si>
  <si>
    <t>0014T000009DDN6</t>
  </si>
  <si>
    <t>280cef15-c17a-4f41-923d-3df9e434ed90</t>
  </si>
  <si>
    <t>Finger Lakes Community College</t>
  </si>
  <si>
    <t>FINGER LAKES CMTY COLL</t>
  </si>
  <si>
    <t>LINCOLN HILL</t>
  </si>
  <si>
    <t>Canandaigua</t>
  </si>
  <si>
    <t>ONTARIO</t>
  </si>
  <si>
    <t>flcc.edu</t>
  </si>
  <si>
    <t>0014T000009DDN8</t>
  </si>
  <si>
    <t>f20e02ab-c868-4bc3-931f-e2263c05c37c</t>
  </si>
  <si>
    <t>University of Charleston</t>
  </si>
  <si>
    <t>University of Charleston- Charleston (Main)</t>
  </si>
  <si>
    <t>U OF CHARLESTON</t>
  </si>
  <si>
    <t>2300 Maccorkle Ave SE</t>
  </si>
  <si>
    <t>25304-1099</t>
  </si>
  <si>
    <t>KANAWHA</t>
  </si>
  <si>
    <t>uchaswv.edu</t>
  </si>
  <si>
    <t>0014T000009DDn8</t>
  </si>
  <si>
    <t>cd1b2013-1dcf-4860-a274-105bd06e1f99</t>
  </si>
  <si>
    <t>Concord University</t>
  </si>
  <si>
    <t>CONCORD COLL WV</t>
  </si>
  <si>
    <t>Concord College of West Virginia</t>
  </si>
  <si>
    <t>24712-1000</t>
  </si>
  <si>
    <t>concord.edu</t>
  </si>
  <si>
    <t>0014T000009DDn9</t>
  </si>
  <si>
    <t>96d3a922-c2a1-4868-9404-989d360cbc54</t>
  </si>
  <si>
    <t>Davis &amp; Elkins College</t>
  </si>
  <si>
    <t>D&amp;E</t>
  </si>
  <si>
    <t>100 Sycamore St.</t>
  </si>
  <si>
    <t>26241-3996</t>
  </si>
  <si>
    <t>Elkins</t>
  </si>
  <si>
    <t>dne.edu</t>
  </si>
  <si>
    <t>0014T000009DDnA</t>
  </si>
  <si>
    <t>cdf95f63-ac6b-4a3a-8db0-a77e32eaeba1</t>
  </si>
  <si>
    <t>Fordham University</t>
  </si>
  <si>
    <t>Fordham University- Rose Hill</t>
  </si>
  <si>
    <t>FORDHAM U</t>
  </si>
  <si>
    <t>EAST FORDHAM ROAD</t>
  </si>
  <si>
    <t>fordham.edu</t>
  </si>
  <si>
    <t>0014T000009DDNA</t>
  </si>
  <si>
    <t>925e66fb-cc00-4a17-8eba-520b7f1560f4</t>
  </si>
  <si>
    <t>Fairmont State University</t>
  </si>
  <si>
    <t>Fairmont State</t>
  </si>
  <si>
    <t>LOCUST AVENUE</t>
  </si>
  <si>
    <t>Fairmont</t>
  </si>
  <si>
    <t>fscwv.edu</t>
  </si>
  <si>
    <t>0014T000009DDnB</t>
  </si>
  <si>
    <t>cab53a1b-3141-4619-b809-71aed479f929</t>
  </si>
  <si>
    <t>Fulton-Montgomery Community College</t>
  </si>
  <si>
    <t>FM</t>
  </si>
  <si>
    <t>ROUTE 67</t>
  </si>
  <si>
    <t>fmcc.suny.edu</t>
  </si>
  <si>
    <t>0014T000009DDNB</t>
  </si>
  <si>
    <t>032ddf7d-a251-41eb-940e-e58ccda3424d</t>
  </si>
  <si>
    <t>Jamestown Community College</t>
  </si>
  <si>
    <t>Jamestown Community College- (Main)</t>
  </si>
  <si>
    <t>JAMESTOWN CMTY COLL</t>
  </si>
  <si>
    <t>525 Falconer St</t>
  </si>
  <si>
    <t>14701-1999</t>
  </si>
  <si>
    <t>Jamestown</t>
  </si>
  <si>
    <t>CHAUTAUQUA</t>
  </si>
  <si>
    <t>sunyjcc.edu</t>
  </si>
  <si>
    <t>0014T000009DDNb</t>
  </si>
  <si>
    <t>b10e142f-6ddb-4313-b235-585059ed53fa</t>
  </si>
  <si>
    <t>West Virginia Northern Community College</t>
  </si>
  <si>
    <t>WVNCC</t>
  </si>
  <si>
    <t>COLLEGE SQUARE</t>
  </si>
  <si>
    <t>Wheeling</t>
  </si>
  <si>
    <t>OHIO</t>
  </si>
  <si>
    <t>northern.wvnet.edu</t>
  </si>
  <si>
    <t>0014T000009DDnb</t>
  </si>
  <si>
    <t>4ea2e997-7138-4154-bebf-32f1668a9402</t>
  </si>
  <si>
    <t>Glenville State College</t>
  </si>
  <si>
    <t>GLENVILLE STATE COLL</t>
  </si>
  <si>
    <t>200 High St</t>
  </si>
  <si>
    <t>26351-1200</t>
  </si>
  <si>
    <t>Glenville</t>
  </si>
  <si>
    <t>GILMER</t>
  </si>
  <si>
    <t>glenville.edu</t>
  </si>
  <si>
    <t>0014T000009DDnC</t>
  </si>
  <si>
    <t>ba8be1a2-5220-4239-9e9b-cef15e4b26ca</t>
  </si>
  <si>
    <t>West Virginia University</t>
  </si>
  <si>
    <t>West Virginia University- Morgantown (Main)</t>
  </si>
  <si>
    <t>WVU</t>
  </si>
  <si>
    <t>1600 University Ave</t>
  </si>
  <si>
    <t>26506-0002</t>
  </si>
  <si>
    <t>Morgantown</t>
  </si>
  <si>
    <t>MONONGALIA</t>
  </si>
  <si>
    <t>wvu.edu</t>
  </si>
  <si>
    <t>0014T000009DDnc</t>
  </si>
  <si>
    <t>d9cbaf12-e973-4ccc-90fa-776d5f1fa1f8</t>
  </si>
  <si>
    <t>Genesee Community College</t>
  </si>
  <si>
    <t>Genesee Community College- Batavia (Main)</t>
  </si>
  <si>
    <t>GCC</t>
  </si>
  <si>
    <t>1 College Rd</t>
  </si>
  <si>
    <t>14020-9704</t>
  </si>
  <si>
    <t>Batavia</t>
  </si>
  <si>
    <t>sunygenesee.cc.ny.us/</t>
  </si>
  <si>
    <t>0014T000009DDND</t>
  </si>
  <si>
    <t>826258d8-edc4-4811-a7df-c4b689769945</t>
  </si>
  <si>
    <t>Jefferson Community College of New York</t>
  </si>
  <si>
    <t>Jefferson Community College</t>
  </si>
  <si>
    <t>JEFFERSON CMTY COLL NY</t>
  </si>
  <si>
    <t>OUTER COFFEEN STREET</t>
  </si>
  <si>
    <t>sunyjefferson.edu</t>
  </si>
  <si>
    <t>0014T000009DDNd</t>
  </si>
  <si>
    <t>cd054cd4-4be3-4647-976f-dfe669ccedb3</t>
  </si>
  <si>
    <t>Wheeling Jesuit University</t>
  </si>
  <si>
    <t>WHEELING JESUIT U</t>
  </si>
  <si>
    <t>316 Washington Ave</t>
  </si>
  <si>
    <t>26003-6295</t>
  </si>
  <si>
    <t>wju.edu</t>
  </si>
  <si>
    <t>0014T000009DDnd</t>
  </si>
  <si>
    <t>76e14306-c4b3-429d-8252-6e7316f455ad</t>
  </si>
  <si>
    <t>Hamilton College</t>
  </si>
  <si>
    <t>HAMILTON COLL NY</t>
  </si>
  <si>
    <t>198 College Hill Rd</t>
  </si>
  <si>
    <t>13323-1295</t>
  </si>
  <si>
    <t>hamilton.edu</t>
  </si>
  <si>
    <t>0014T000009DDNF</t>
  </si>
  <si>
    <t>7e54d92b-7eaa-4c38-827a-8b3e4b96f9cf</t>
  </si>
  <si>
    <t>Marshall University</t>
  </si>
  <si>
    <t>Marshall University - Huntington (Main)</t>
  </si>
  <si>
    <t>MARSHALL U</t>
  </si>
  <si>
    <t>400 Hal Greer Blvd</t>
  </si>
  <si>
    <t>25755-0003</t>
  </si>
  <si>
    <t>CABELL</t>
  </si>
  <si>
    <t>marshall.edu</t>
  </si>
  <si>
    <t>0014T000009DDnF</t>
  </si>
  <si>
    <t>3fd80af5-bc9a-4c86-98d1-31ca3b5f402a</t>
  </si>
  <si>
    <t>The Juilliard School</t>
  </si>
  <si>
    <t>Juilliard</t>
  </si>
  <si>
    <t>60 Lincoln Center Plz Frnt 2</t>
  </si>
  <si>
    <t>10023-6588</t>
  </si>
  <si>
    <t>juilliard.edu</t>
  </si>
  <si>
    <t>0014T000009DDNf</t>
  </si>
  <si>
    <t>b752eb4b-e0da-49c3-9c55-0d977a16f818</t>
  </si>
  <si>
    <t>Hartwick College</t>
  </si>
  <si>
    <t>HARTWICK COLL</t>
  </si>
  <si>
    <t>Oneonta</t>
  </si>
  <si>
    <t>OTSEGO</t>
  </si>
  <si>
    <t>hartwick.edu</t>
  </si>
  <si>
    <t>0014T000009DDNG</t>
  </si>
  <si>
    <t>694c2e6b-b6d8-4ba3-93a9-bf75d9449c74</t>
  </si>
  <si>
    <t>Madison Area Technical College</t>
  </si>
  <si>
    <t>Madison Area Technical College - Madison TRUAX (Main)</t>
  </si>
  <si>
    <t>Madison College</t>
  </si>
  <si>
    <t>3550 Anderson St</t>
  </si>
  <si>
    <t>53704-2520</t>
  </si>
  <si>
    <t>DANE</t>
  </si>
  <si>
    <t>stu.matcmadison.edu</t>
  </si>
  <si>
    <t>0014T000009DDng</t>
  </si>
  <si>
    <t>abeb9a1b-fb96-4f6c-a876-9ed97c3cb97b</t>
  </si>
  <si>
    <t>Bellin College</t>
  </si>
  <si>
    <t>BELLIN COLL</t>
  </si>
  <si>
    <t>BELLIN COLL OF NURS</t>
  </si>
  <si>
    <t>725 S Webster Ave</t>
  </si>
  <si>
    <t>54301-3500</t>
  </si>
  <si>
    <t>Green Bay</t>
  </si>
  <si>
    <t>bcon.edu</t>
  </si>
  <si>
    <t>0014T000009DDnh</t>
  </si>
  <si>
    <t>f9a06c46-d72c-400c-8d1a-fb7deabc34cc</t>
  </si>
  <si>
    <t>Helene Fuld College of Nursing</t>
  </si>
  <si>
    <t>HFCN</t>
  </si>
  <si>
    <t>1919 Madison Ave</t>
  </si>
  <si>
    <t>10035-2745</t>
  </si>
  <si>
    <t>helenefuld.edu</t>
  </si>
  <si>
    <t>0014T000009DDNH</t>
  </si>
  <si>
    <t>f65a08e3-c760-4cc8-b09e-b246d109eca0</t>
  </si>
  <si>
    <t>Beloit College</t>
  </si>
  <si>
    <t>BELOIT COLL</t>
  </si>
  <si>
    <t>700 College St</t>
  </si>
  <si>
    <t>53511-5595</t>
  </si>
  <si>
    <t>ROCK</t>
  </si>
  <si>
    <t>beloit.edu</t>
  </si>
  <si>
    <t>0014T000009DDni</t>
  </si>
  <si>
    <t>0c25977a-1600-4621-8e9b-a0b4b3066874</t>
  </si>
  <si>
    <t>Herkimer County Community College</t>
  </si>
  <si>
    <t>Herkimer College</t>
  </si>
  <si>
    <t>RESERVOIR ROAD</t>
  </si>
  <si>
    <t>13350-1598</t>
  </si>
  <si>
    <t>Herkimer</t>
  </si>
  <si>
    <t>HERKIMER</t>
  </si>
  <si>
    <t>hccc.ntcnet.com/</t>
  </si>
  <si>
    <t>0014T000009DDNI</t>
  </si>
  <si>
    <t>ed97c031-252c-4c15-b590-83b34dbe6091</t>
  </si>
  <si>
    <t>Hilbert College</t>
  </si>
  <si>
    <t>HILBERT COLL</t>
  </si>
  <si>
    <t>5200 S Park Ave</t>
  </si>
  <si>
    <t>14075-1597</t>
  </si>
  <si>
    <t>Hamburg</t>
  </si>
  <si>
    <t>hilbert.edu</t>
  </si>
  <si>
    <t>0014T000009DDNJ</t>
  </si>
  <si>
    <t>616303a1-343e-423a-af07-f34ff25b06d5</t>
  </si>
  <si>
    <t>Keuka College</t>
  </si>
  <si>
    <t>KEUKA COLL</t>
  </si>
  <si>
    <t>Keuka Park</t>
  </si>
  <si>
    <t>YATES</t>
  </si>
  <si>
    <t>keuka.edu</t>
  </si>
  <si>
    <t>0014T000009DDNj</t>
  </si>
  <si>
    <t>61951682-ab3d-4472-a4fb-9e09844cc980</t>
  </si>
  <si>
    <t>Blackhawk Technical College</t>
  </si>
  <si>
    <t>Blackhawk Technical College - Janesville (Main)</t>
  </si>
  <si>
    <t>BTC</t>
  </si>
  <si>
    <t>PO Box 5009</t>
  </si>
  <si>
    <t>53547-5009</t>
  </si>
  <si>
    <t>Janesville</t>
  </si>
  <si>
    <t>blackhawk.edu</t>
  </si>
  <si>
    <t>0014T000009DDnk</t>
  </si>
  <si>
    <t>1b442000-1765-45b6-9961-c5c6212d9450</t>
  </si>
  <si>
    <t>Hobart William Smith College</t>
  </si>
  <si>
    <t>Hobart William Smith Colleges</t>
  </si>
  <si>
    <t>HOBART WILLIAM SMITH COLL</t>
  </si>
  <si>
    <t>300 Pulteney St</t>
  </si>
  <si>
    <t>14456-3382</t>
  </si>
  <si>
    <t>Geneva</t>
  </si>
  <si>
    <t>hws.edu</t>
  </si>
  <si>
    <t>0014T000009DDNK</t>
  </si>
  <si>
    <t>05c220be-e093-4f30-8878-fc8a8da082b3</t>
  </si>
  <si>
    <t>West Virginia University at Parkersburg</t>
  </si>
  <si>
    <t>WV U PARKERSBURG</t>
  </si>
  <si>
    <t>West Virginia University - Parkersburg</t>
  </si>
  <si>
    <t>RR 5, Box 167-A</t>
  </si>
  <si>
    <t>26101-9577</t>
  </si>
  <si>
    <t>Parkersburg</t>
  </si>
  <si>
    <t>WOOD</t>
  </si>
  <si>
    <t>wvup.wvnet.edu</t>
  </si>
  <si>
    <t>0014T000009DDnK</t>
  </si>
  <si>
    <t>38be6823-af59-49ce-990e-e657e5cba7e3</t>
  </si>
  <si>
    <t>Cardinal Stritch University</t>
  </si>
  <si>
    <t>Cardinal Stritch University-Milwaukee (Main)</t>
  </si>
  <si>
    <t>CARDINAL STRITCH U</t>
  </si>
  <si>
    <t>6801 N Yates Rd</t>
  </si>
  <si>
    <t>53217-3985</t>
  </si>
  <si>
    <t>Milwaukee</t>
  </si>
  <si>
    <t>MILWAUKEE</t>
  </si>
  <si>
    <t>stritch.edu</t>
  </si>
  <si>
    <t>0014T000009DDnl</t>
  </si>
  <si>
    <t>21742c4f-b927-4fcc-a4c1-83fd78dea23e</t>
  </si>
  <si>
    <t>Hofstra University</t>
  </si>
  <si>
    <t>HOFSTRA U</t>
  </si>
  <si>
    <t>100 Hofstra University</t>
  </si>
  <si>
    <t>11549-4001</t>
  </si>
  <si>
    <t>Hempstead</t>
  </si>
  <si>
    <t>hofstra.edu</t>
  </si>
  <si>
    <t>0014T000009DDNL</t>
  </si>
  <si>
    <t>883958df-6e17-43e9-9b79-d0c86f61ac9d</t>
  </si>
  <si>
    <t>Potomac State College of West Virginia University</t>
  </si>
  <si>
    <t>POTOMAC STATE COLL WV U</t>
  </si>
  <si>
    <t>Potomac St College of W Va University</t>
  </si>
  <si>
    <t>FORT AVENUE</t>
  </si>
  <si>
    <t>Keyser</t>
  </si>
  <si>
    <t>MINERAL</t>
  </si>
  <si>
    <t>pscvax.psc.wvnet.edu</t>
  </si>
  <si>
    <t>0014T000009DDnL</t>
  </si>
  <si>
    <t>83c3999a-9f53-425f-8533-81f77efd7553</t>
  </si>
  <si>
    <t>Carroll University</t>
  </si>
  <si>
    <t>CARROLL U WI</t>
  </si>
  <si>
    <t>CARROLL COLL WI</t>
  </si>
  <si>
    <t>100 N East Ave</t>
  </si>
  <si>
    <t>53186-3103</t>
  </si>
  <si>
    <t>Waukesha</t>
  </si>
  <si>
    <t>WAUKESHA</t>
  </si>
  <si>
    <t>cc.edu</t>
  </si>
  <si>
    <t>0014T000009DDnm</t>
  </si>
  <si>
    <t>5e26ff3f-9568-4e10-af07-532f2604472b</t>
  </si>
  <si>
    <t>Carthage College</t>
  </si>
  <si>
    <t>2001 Alford Park Dr</t>
  </si>
  <si>
    <t>53140-1994</t>
  </si>
  <si>
    <t>Kenosha</t>
  </si>
  <si>
    <t>KENOSHA</t>
  </si>
  <si>
    <t>carthage.edu</t>
  </si>
  <si>
    <t>0014T000009DDnn</t>
  </si>
  <si>
    <t>595de908-8e4e-4cf7-aed2-e6d152e835dc</t>
  </si>
  <si>
    <t>Houghton College</t>
  </si>
  <si>
    <t>14744-0128</t>
  </si>
  <si>
    <t>houghton.edu</t>
  </si>
  <si>
    <t>0014T000009DDNN</t>
  </si>
  <si>
    <t>Salem University</t>
  </si>
  <si>
    <t>Removed - for proffit</t>
  </si>
  <si>
    <t>SALEM U</t>
  </si>
  <si>
    <t>Salem-Teikyo University</t>
  </si>
  <si>
    <t>223 W Main St</t>
  </si>
  <si>
    <t>26426-1227</t>
  </si>
  <si>
    <t>salemu.edu</t>
  </si>
  <si>
    <t>0014T000009DDnN</t>
  </si>
  <si>
    <t>99637ea9-4097-4095-a138-ce9978a1c138</t>
  </si>
  <si>
    <t>Columbia College of Nursing</t>
  </si>
  <si>
    <t>CCON</t>
  </si>
  <si>
    <t>2121 E. Newport Ave.</t>
  </si>
  <si>
    <t>53211-2952</t>
  </si>
  <si>
    <t>0014T000009DDno</t>
  </si>
  <si>
    <t>3d3de0ed-5d41-4646-819b-db8de804c1dd</t>
  </si>
  <si>
    <t>Hudson Valley Community College</t>
  </si>
  <si>
    <t>HUDSON VALLEY CMTY COLL</t>
  </si>
  <si>
    <t>80 Vandenburgh Ave Ste 1</t>
  </si>
  <si>
    <t>12180-6096</t>
  </si>
  <si>
    <t>RENSSELAER</t>
  </si>
  <si>
    <t>hvcc.edu</t>
  </si>
  <si>
    <t>0014T000009DDNO</t>
  </si>
  <si>
    <t>87dd520c-b254-40bb-a61f-db1cf49490e7</t>
  </si>
  <si>
    <t>Le Moyne College</t>
  </si>
  <si>
    <t>LE MOYNE COLL</t>
  </si>
  <si>
    <t>1419 Salt Springs Rd</t>
  </si>
  <si>
    <t>13214-1301</t>
  </si>
  <si>
    <t>lemoyne.edu</t>
  </si>
  <si>
    <t>0014T000009DDNo</t>
  </si>
  <si>
    <t>379040bc-3b08-4fd2-8fb2-044ae866af8a</t>
  </si>
  <si>
    <t>Shepherd University of West Virginia</t>
  </si>
  <si>
    <t>Shepherd University</t>
  </si>
  <si>
    <t>SHEPHERD U WV</t>
  </si>
  <si>
    <t>SHEPHERD COLL</t>
  </si>
  <si>
    <t>PO Box 3210</t>
  </si>
  <si>
    <t>25443-3210</t>
  </si>
  <si>
    <t>Shepherdstown</t>
  </si>
  <si>
    <t>shepherd.edu</t>
  </si>
  <si>
    <t>0014T000009DDnO</t>
  </si>
  <si>
    <t>St. Mary's School of Nursing-Huntington</t>
  </si>
  <si>
    <t>ST MARYS HOSP SCH OF NURS WV</t>
  </si>
  <si>
    <t>St Marys Hosp Sch of Nursing</t>
  </si>
  <si>
    <t>2900 1st Ave</t>
  </si>
  <si>
    <t>25702-1271</t>
  </si>
  <si>
    <t>0014T000009DDnP</t>
  </si>
  <si>
    <t>94a70238-7116-4bdc-9f0a-c1b011141629</t>
  </si>
  <si>
    <t>Concordia University-Wisconsin</t>
  </si>
  <si>
    <t>CUW</t>
  </si>
  <si>
    <t>12800 N LAKE SHORE DR 9 W</t>
  </si>
  <si>
    <t>53097-2402</t>
  </si>
  <si>
    <t>Mequon</t>
  </si>
  <si>
    <t>OZAUKEE</t>
  </si>
  <si>
    <t>cuw.edu</t>
  </si>
  <si>
    <t>0014T000009DDnq</t>
  </si>
  <si>
    <t>8e2c0e76-f0ea-4b8a-b2cb-045dd6d9f36d</t>
  </si>
  <si>
    <t>Long Island University-Brooklyn</t>
  </si>
  <si>
    <t>Long Island University - Brooklyn</t>
  </si>
  <si>
    <t>LONG ISLAND U BROOKLYN</t>
  </si>
  <si>
    <t>Long Island Univ. - Brooklyn</t>
  </si>
  <si>
    <t>11201-5372</t>
  </si>
  <si>
    <t>liu.edu</t>
  </si>
  <si>
    <t>0014T000009DDNq</t>
  </si>
  <si>
    <t>3fff196c-b4ca-4c10-b79c-55b0b4170f0c</t>
  </si>
  <si>
    <t>Southern West Virginia Community and Technical College</t>
  </si>
  <si>
    <t>SOUTHERN WV CMTY AND TECH COLL</t>
  </si>
  <si>
    <t>Southern WV Cmty and Tech Coll</t>
  </si>
  <si>
    <t>PO Box 2900</t>
  </si>
  <si>
    <t>25637-2900</t>
  </si>
  <si>
    <t>Mount Gay</t>
  </si>
  <si>
    <t>southern.wvnet.edu</t>
  </si>
  <si>
    <t>0014T000009DDnQ</t>
  </si>
  <si>
    <t>dc78db99-a56a-4787-85cb-64791ad04d6b</t>
  </si>
  <si>
    <t>Long Island University-Post</t>
  </si>
  <si>
    <t>Long Island University - Post</t>
  </si>
  <si>
    <t>LONG ISLAND U C W POST</t>
  </si>
  <si>
    <t>Long Island University C W Post Campus</t>
  </si>
  <si>
    <t>NORTHERN BOULEVARD</t>
  </si>
  <si>
    <t>Greenvale</t>
  </si>
  <si>
    <t>0014T000009DDNr</t>
  </si>
  <si>
    <t>95a69ec9-fe9d-4e22-b082-ee367b28f98e</t>
  </si>
  <si>
    <t>Edgewood College</t>
  </si>
  <si>
    <t>EDGEWOOD COLL</t>
  </si>
  <si>
    <t>855 Woodrow St.</t>
  </si>
  <si>
    <t>53711-1958</t>
  </si>
  <si>
    <t>edgewood.edu</t>
  </si>
  <si>
    <t>0014T000009DDns</t>
  </si>
  <si>
    <t>4053394d-910b-4dd3-b19c-ce842f5645a1</t>
  </si>
  <si>
    <t>Fox Valley Technical College</t>
  </si>
  <si>
    <t>Fox Valley Technical College- Appleton (Main)</t>
  </si>
  <si>
    <t>FVTC</t>
  </si>
  <si>
    <t>1825 N Bluemound Dr</t>
  </si>
  <si>
    <t>54914-1643</t>
  </si>
  <si>
    <t>Appleton</t>
  </si>
  <si>
    <t>OUTAGAMIE</t>
  </si>
  <si>
    <t>foxvalleytech.com</t>
  </si>
  <si>
    <t>0014T000009DDnt</t>
  </si>
  <si>
    <t>1961b7f4-5643-4353-be54-884a0dd7b802</t>
  </si>
  <si>
    <t>West Virginia State University</t>
  </si>
  <si>
    <t>WVSU  STATE</t>
  </si>
  <si>
    <t>WV STATE COLL</t>
  </si>
  <si>
    <t>400 HAL GREER BLVD</t>
  </si>
  <si>
    <t>Institute</t>
  </si>
  <si>
    <t>wvsu.edu</t>
  </si>
  <si>
    <t>0014T000009DDnT</t>
  </si>
  <si>
    <t>64568977-da9b-4c2c-b9ed-9ff0969543f8</t>
  </si>
  <si>
    <t>Gateway Technical College</t>
  </si>
  <si>
    <t>Gateway Technical College- Kenosha</t>
  </si>
  <si>
    <t>GATEWAY TECH COLL</t>
  </si>
  <si>
    <t>3520 30th Ave</t>
  </si>
  <si>
    <t>53144-1690</t>
  </si>
  <si>
    <t>gateway.tec.wi.us</t>
  </si>
  <si>
    <t>0014T000009DDnu</t>
  </si>
  <si>
    <t>0ede848c-1c45-4b73-bf77-04fe2295aa05</t>
  </si>
  <si>
    <t>Iona College</t>
  </si>
  <si>
    <t>IONA COLL</t>
  </si>
  <si>
    <t>715 North Ave</t>
  </si>
  <si>
    <t>10801-1890</t>
  </si>
  <si>
    <t>New Rochelle</t>
  </si>
  <si>
    <t>iona.edu</t>
  </si>
  <si>
    <t>0014T000009DDNW</t>
  </si>
  <si>
    <t>c1ee63f9-650d-4580-8a9a-e02d976af5b7</t>
  </si>
  <si>
    <t>West Liberty University</t>
  </si>
  <si>
    <t>WEST LIBERTY STATE COLL</t>
  </si>
  <si>
    <t>West Liberty State College</t>
  </si>
  <si>
    <t>West Liberty</t>
  </si>
  <si>
    <t>wlsc.edu</t>
  </si>
  <si>
    <t>0014T000009DDnW</t>
  </si>
  <si>
    <t>8fbbb06d-8167-4daa-8fb1-9e62443cd931</t>
  </si>
  <si>
    <t>Manhattan College</t>
  </si>
  <si>
    <t>MANHATTAN COLL</t>
  </si>
  <si>
    <t>MANHATTAN COLLEGE PARKWAY</t>
  </si>
  <si>
    <t>manhattan.edu</t>
  </si>
  <si>
    <t>0014T000009DDNx</t>
  </si>
  <si>
    <t>c091899d-1c76-489f-8a34-97e4d9fdbd9d</t>
  </si>
  <si>
    <t>West Virginia University Institute of Technology</t>
  </si>
  <si>
    <t>West Virginia University Tech</t>
  </si>
  <si>
    <t>wvutech.edu</t>
  </si>
  <si>
    <t>0014T000009DDnX</t>
  </si>
  <si>
    <t>9536c911-295b-45ac-8136-e10887905c97</t>
  </si>
  <si>
    <t>Manhattan School of Music</t>
  </si>
  <si>
    <t>MANHATTAN SCH OF MUSIC</t>
  </si>
  <si>
    <t>120 Claremont Ave</t>
  </si>
  <si>
    <t>10027-4698</t>
  </si>
  <si>
    <t>msmnyc.edu</t>
  </si>
  <si>
    <t>0014T000009DDNy</t>
  </si>
  <si>
    <t>3317a44c-f4e1-4d8b-9170-50f9de4a5afa</t>
  </si>
  <si>
    <t>West Virginia Wesleyan College</t>
  </si>
  <si>
    <t>WV WESLEYAN COLL</t>
  </si>
  <si>
    <t>59 College Ave</t>
  </si>
  <si>
    <t>26201-2600</t>
  </si>
  <si>
    <t>Buckhannon</t>
  </si>
  <si>
    <t>UPSHUR</t>
  </si>
  <si>
    <t>wvwc.edu</t>
  </si>
  <si>
    <t>0014T000009DDnY</t>
  </si>
  <si>
    <t>59c482d8-1396-44c9-88ef-d63a5299adff</t>
  </si>
  <si>
    <t>Ithaca College</t>
  </si>
  <si>
    <t>ITHACA COLL</t>
  </si>
  <si>
    <t>953 Danby Rd</t>
  </si>
  <si>
    <t>14850-7002</t>
  </si>
  <si>
    <t>ithaca.edu</t>
  </si>
  <si>
    <t>0014T000009DDNZ</t>
  </si>
  <si>
    <t>e7e19d39-af3d-4de8-831b-30ca443de4e0</t>
  </si>
  <si>
    <t>Lakeland College</t>
  </si>
  <si>
    <t>Lakeland University</t>
  </si>
  <si>
    <t>LAKELAND COLL</t>
  </si>
  <si>
    <t>P.O. Box 359</t>
  </si>
  <si>
    <t>53082-0359</t>
  </si>
  <si>
    <t>Sheboygan</t>
  </si>
  <si>
    <t>SHEBOYGAN</t>
  </si>
  <si>
    <t>lakeland.edu</t>
  </si>
  <si>
    <t>0014T000009DDnz</t>
  </si>
  <si>
    <t>fd3cd2a6-191f-4f50-9929-252ba4a3ca23</t>
  </si>
  <si>
    <t>Manhattanville College</t>
  </si>
  <si>
    <t>MANHATTANVILLE COLL</t>
  </si>
  <si>
    <t>PURCHASE STREET</t>
  </si>
  <si>
    <t>Purchase</t>
  </si>
  <si>
    <t>mville.edu</t>
  </si>
  <si>
    <t>0014T000009DDNz</t>
  </si>
  <si>
    <t>f8c703b8-7525-4443-997b-b9aeb78469f4</t>
  </si>
  <si>
    <t>Lakeshore Technical College</t>
  </si>
  <si>
    <t>LTC</t>
  </si>
  <si>
    <t>1290 North Ave</t>
  </si>
  <si>
    <t>53015-1414</t>
  </si>
  <si>
    <t>MANITOWOC</t>
  </si>
  <si>
    <t>gotoltc.com</t>
  </si>
  <si>
    <t>0014T000009DDo0</t>
  </si>
  <si>
    <t>f9aa8b48-30a4-44db-b615-715fff9ceddc</t>
  </si>
  <si>
    <t>Lawrence University</t>
  </si>
  <si>
    <t>P.O. Box 599</t>
  </si>
  <si>
    <t>54912-0599</t>
  </si>
  <si>
    <t>lawrence.edu</t>
  </si>
  <si>
    <t>0014T000009DDo1</t>
  </si>
  <si>
    <t>77cd1814-7fc9-4254-b021-ab54c88e8e8c</t>
  </si>
  <si>
    <t>Maria College of Albany</t>
  </si>
  <si>
    <t>MARIA COLL OF ALBANY</t>
  </si>
  <si>
    <t>700 New Scotland Ave</t>
  </si>
  <si>
    <t>12208-1798</t>
  </si>
  <si>
    <t>mariacollege.org</t>
  </si>
  <si>
    <t>0014T000009DDO1</t>
  </si>
  <si>
    <t>ae806966-356f-417f-a08c-f9b8d345cc63</t>
  </si>
  <si>
    <t>Maranatha Baptist University</t>
  </si>
  <si>
    <t>Maranatha Baptist Bible College</t>
  </si>
  <si>
    <t>745 W Main St</t>
  </si>
  <si>
    <t>53094-7600</t>
  </si>
  <si>
    <t>mbbc.edu</t>
  </si>
  <si>
    <t>0014T000009DDo3</t>
  </si>
  <si>
    <t>55b5830f-e188-4a5e-a267-44b0eef24291</t>
  </si>
  <si>
    <t>Marist College</t>
  </si>
  <si>
    <t>MARIST COLL</t>
  </si>
  <si>
    <t>290 North Road</t>
  </si>
  <si>
    <t>12601-1326</t>
  </si>
  <si>
    <t>marist.edu</t>
  </si>
  <si>
    <t>0014T000009DDO4</t>
  </si>
  <si>
    <t>89148e05-940f-4a28-b36d-1c6a77525e49</t>
  </si>
  <si>
    <t>Marquette University</t>
  </si>
  <si>
    <t>MARQUETTE U</t>
  </si>
  <si>
    <t>615 N 11th St</t>
  </si>
  <si>
    <t>53233-2305</t>
  </si>
  <si>
    <t>mu.edu</t>
  </si>
  <si>
    <t>0014T000009DDo5</t>
  </si>
  <si>
    <t>98798401-7f44-4558-99b6-9224c66a5332</t>
  </si>
  <si>
    <t>Marymount Manhattan College</t>
  </si>
  <si>
    <t>MMC</t>
  </si>
  <si>
    <t>221 E 71st St</t>
  </si>
  <si>
    <t>10021-4597</t>
  </si>
  <si>
    <t>mmm.edu</t>
  </si>
  <si>
    <t>0014T000009DDO6</t>
  </si>
  <si>
    <t>cd8a2e86-5456-4412-8218-c2c6a49bb482</t>
  </si>
  <si>
    <t>Medical College of Wisconsin</t>
  </si>
  <si>
    <t>MED COLL OF WI</t>
  </si>
  <si>
    <t>8701 W Watertown Plank Rd</t>
  </si>
  <si>
    <t>53226-3548</t>
  </si>
  <si>
    <t>mcw.edu</t>
  </si>
  <si>
    <t>0014T000009DDo7</t>
  </si>
  <si>
    <t>56c9e113-5b91-4d77-b97e-a46a0a1b3377</t>
  </si>
  <si>
    <t>Medaille College</t>
  </si>
  <si>
    <t>MEDAILLE COLL</t>
  </si>
  <si>
    <t>18 Agassiz Cir</t>
  </si>
  <si>
    <t>14214-2695</t>
  </si>
  <si>
    <t>medaille.edu</t>
  </si>
  <si>
    <t>0014T000009DDO8</t>
  </si>
  <si>
    <t>98db4b7c-d408-41f6-a4dc-998274693b4f</t>
  </si>
  <si>
    <t>St. Peter's Hospital College of Nursing</t>
  </si>
  <si>
    <t>Memorial School of Nursing</t>
  </si>
  <si>
    <t>714 New Scotland Ave # 111</t>
  </si>
  <si>
    <t>12208-1715</t>
  </si>
  <si>
    <t>nehealth.com</t>
  </si>
  <si>
    <t>0014T000009DDO9</t>
  </si>
  <si>
    <t>44f2cbfd-3b33-4a6b-84d6-de63e48858af</t>
  </si>
  <si>
    <t>Milwaukee Area Technical College</t>
  </si>
  <si>
    <t>Milwaukee Area Technical College- Downtown (Main)</t>
  </si>
  <si>
    <t>700 W State St</t>
  </si>
  <si>
    <t>53233-1419</t>
  </si>
  <si>
    <t>matc.edu</t>
  </si>
  <si>
    <t>0014T000009DDoA</t>
  </si>
  <si>
    <t>8f5ddd75-db6b-4893-8ec3-7a98e0ea638e</t>
  </si>
  <si>
    <t>Nazareth College of Rochester</t>
  </si>
  <si>
    <t>Nazareth College</t>
  </si>
  <si>
    <t>NAZARETH COLL OF ROCHESTER</t>
  </si>
  <si>
    <t>4245 East Ave</t>
  </si>
  <si>
    <t>14618-3790</t>
  </si>
  <si>
    <t>ROCHESTER</t>
  </si>
  <si>
    <t>naz.edu</t>
  </si>
  <si>
    <t>0014T000009DDOa</t>
  </si>
  <si>
    <t>933c4bcb-b190-47ad-877a-da70927b7431</t>
  </si>
  <si>
    <t>Milwaukee Institute of Art &amp; Design</t>
  </si>
  <si>
    <t>MIAD</t>
  </si>
  <si>
    <t>342 N Water St</t>
  </si>
  <si>
    <t>53202-5514</t>
  </si>
  <si>
    <t>miad.edu</t>
  </si>
  <si>
    <t>0014T000009DDoB</t>
  </si>
  <si>
    <t>College of New Rochelle</t>
  </si>
  <si>
    <t>COLL OF NEW ROCHELLE MAIN</t>
  </si>
  <si>
    <t>295 Madison Ave Fl 20</t>
  </si>
  <si>
    <t>10017-6358</t>
  </si>
  <si>
    <t>cnr.edu</t>
  </si>
  <si>
    <t>0014T000009DDOc</t>
  </si>
  <si>
    <t>7deb3c81-96c8-44a0-bccb-fad7cf0ab2d3</t>
  </si>
  <si>
    <t>Milwaukee School of Engineering</t>
  </si>
  <si>
    <t>MSOE</t>
  </si>
  <si>
    <t>1025 N Broadway</t>
  </si>
  <si>
    <t>53202-3109</t>
  </si>
  <si>
    <t>msoe.edu</t>
  </si>
  <si>
    <t>0014T000009DDoC</t>
  </si>
  <si>
    <t>d8c85a96-4467-4fde-89d8-a37b084c1959</t>
  </si>
  <si>
    <t>Mercy College</t>
  </si>
  <si>
    <t>Mercy</t>
  </si>
  <si>
    <t>555 Broadway Frnt</t>
  </si>
  <si>
    <t>10522-1189</t>
  </si>
  <si>
    <t>Dobbs Ferry</t>
  </si>
  <si>
    <t>mercynet.edu</t>
  </si>
  <si>
    <t>0014T000009DDOD</t>
  </si>
  <si>
    <t>4a65b141-b962-4e82-8f91-0509afbd7ca1</t>
  </si>
  <si>
    <t>The New School</t>
  </si>
  <si>
    <t>New School University</t>
  </si>
  <si>
    <t>NEW SCHOOL FOR SOCIAL RESEARCH</t>
  </si>
  <si>
    <t>66 W 12th St</t>
  </si>
  <si>
    <t>10011-8871</t>
  </si>
  <si>
    <t>newschool.edu</t>
  </si>
  <si>
    <t>0014T000009DDOd</t>
  </si>
  <si>
    <t>15342a02-9fd5-44b7-9940-33a80db2a81a</t>
  </si>
  <si>
    <t>Mount Mary University</t>
  </si>
  <si>
    <t>MMU</t>
  </si>
  <si>
    <t>MT MARY COLL</t>
  </si>
  <si>
    <t>2900 N Menomonee River Pkwy</t>
  </si>
  <si>
    <t>53222-4597</t>
  </si>
  <si>
    <t>mtmary.edu</t>
  </si>
  <si>
    <t>0014T000009DDoE</t>
  </si>
  <si>
    <t>195d5cfb-87ce-4a82-a0a3-2bf4e2325036</t>
  </si>
  <si>
    <t>Nicolet Area Technical College</t>
  </si>
  <si>
    <t>Nicolet College</t>
  </si>
  <si>
    <t>PO Box 518</t>
  </si>
  <si>
    <t>54501-0518</t>
  </si>
  <si>
    <t>Rhinelander</t>
  </si>
  <si>
    <t>nicolet.tec.wi.us</t>
  </si>
  <si>
    <t>0014T000009DDoH</t>
  </si>
  <si>
    <t>4721e8c0-5cae-4dc2-8e80-e9d771040728</t>
  </si>
  <si>
    <t>Northcentral Technical College</t>
  </si>
  <si>
    <t>Northcentral Technical College- Wausau (Main)</t>
  </si>
  <si>
    <t>NTC</t>
  </si>
  <si>
    <t>1000 W Campus Dr</t>
  </si>
  <si>
    <t>54401-1880</t>
  </si>
  <si>
    <t>Wausau</t>
  </si>
  <si>
    <t>MARATHON</t>
  </si>
  <si>
    <t>northcentral.tec.wi.us</t>
  </si>
  <si>
    <t>0014T000009DDoI</t>
  </si>
  <si>
    <t>aaf29b6a-462b-42c7-9dd9-10db4aa03d89</t>
  </si>
  <si>
    <t>New York Medical College</t>
  </si>
  <si>
    <t>NY MED COLL</t>
  </si>
  <si>
    <t>SUNSHINE COTTAGE</t>
  </si>
  <si>
    <t>Valhalla</t>
  </si>
  <si>
    <t>nymc.edu</t>
  </si>
  <si>
    <t>0014T000009DDOj</t>
  </si>
  <si>
    <t>0ad234f7-dc55-4ee7-bbdc-24b9cd165433</t>
  </si>
  <si>
    <t>Northeast Wisconsin Technical College</t>
  </si>
  <si>
    <t>Northeast Wisconsin Technical College- Green Bay (Main)</t>
  </si>
  <si>
    <t>NWTC</t>
  </si>
  <si>
    <t>2740 W Mason St</t>
  </si>
  <si>
    <t>54303-4999</t>
  </si>
  <si>
    <t>nwtconline.com</t>
  </si>
  <si>
    <t>0014T000009DDoJ</t>
  </si>
  <si>
    <t>93f61a7b-d10d-42c8-83f4-daa5e787a831</t>
  </si>
  <si>
    <t>Northland College</t>
  </si>
  <si>
    <t>NORTHLAND COLL</t>
  </si>
  <si>
    <t>1411 Ellis Ave</t>
  </si>
  <si>
    <t>54806-3999</t>
  </si>
  <si>
    <t>ASHLAND</t>
  </si>
  <si>
    <t>northland.edu</t>
  </si>
  <si>
    <t>0014T000009DDoL</t>
  </si>
  <si>
    <t>e0ce5309-07b9-4fc9-98e6-e1dc856d012e</t>
  </si>
  <si>
    <t>Molloy College</t>
  </si>
  <si>
    <t>MOLLOY COLL</t>
  </si>
  <si>
    <t>1000 Hempstead Ave</t>
  </si>
  <si>
    <t>11570-1135</t>
  </si>
  <si>
    <t>Rockville Centre</t>
  </si>
  <si>
    <t>molloy.edu</t>
  </si>
  <si>
    <t>0014T000009DDOM</t>
  </si>
  <si>
    <t>6c6d25ed-632c-431e-94da-fbaaffd14a3c</t>
  </si>
  <si>
    <t>New York University</t>
  </si>
  <si>
    <t>NYU</t>
  </si>
  <si>
    <t>70 Washington Sq S</t>
  </si>
  <si>
    <t>10012-1019</t>
  </si>
  <si>
    <t>nyu.edu</t>
  </si>
  <si>
    <t>0014T000009DDOn</t>
  </si>
  <si>
    <t>bcd30ae3-ae69-49d0-bb0f-078fdbbfaa18</t>
  </si>
  <si>
    <t>Monroe Community College</t>
  </si>
  <si>
    <t>Monroe Community College - Brighton Campus (Main)</t>
  </si>
  <si>
    <t>MONROE CMTY COLL</t>
  </si>
  <si>
    <t>1000 E Henrietta Rd</t>
  </si>
  <si>
    <t>14623-5780</t>
  </si>
  <si>
    <t>monroecc.edu/</t>
  </si>
  <si>
    <t>0014T000009DDOP</t>
  </si>
  <si>
    <t>7a236d25-a8e5-45a1-9670-517c21cba16f</t>
  </si>
  <si>
    <t>Niagara County Community College</t>
  </si>
  <si>
    <t>NIAGARA CO CMTY COLL</t>
  </si>
  <si>
    <t>3111 Saunders Settlement Rd</t>
  </si>
  <si>
    <t>14132-9506</t>
  </si>
  <si>
    <t>Sanborn</t>
  </si>
  <si>
    <t>NIAGARA</t>
  </si>
  <si>
    <t>alpha.sunyniagara.cc.ny.us</t>
  </si>
  <si>
    <t>0014T000009DDOp</t>
  </si>
  <si>
    <t>e5bb2ba8-80d6-49d7-ab9d-daead74b3bb2</t>
  </si>
  <si>
    <t>Niagara University</t>
  </si>
  <si>
    <t>NIAGARA U</t>
  </si>
  <si>
    <t>General Delivery</t>
  </si>
  <si>
    <t>14109-9999</t>
  </si>
  <si>
    <t>niagara.edu</t>
  </si>
  <si>
    <t>0014T000009DDOq</t>
  </si>
  <si>
    <t>6c943545-921a-4bbd-97bb-d5a488df936d</t>
  </si>
  <si>
    <t>Saint Norbert College</t>
  </si>
  <si>
    <t>100 Grant St</t>
  </si>
  <si>
    <t>54115-2099</t>
  </si>
  <si>
    <t>De Pere</t>
  </si>
  <si>
    <t>snc.edu</t>
  </si>
  <si>
    <t>0014T000009DDoQ</t>
  </si>
  <si>
    <t>89fbcddb-a453-4228-b5d6-9e15d4ea0424</t>
  </si>
  <si>
    <t>Mount Saint Mary College</t>
  </si>
  <si>
    <t>The Mount</t>
  </si>
  <si>
    <t>330 Powell Ave</t>
  </si>
  <si>
    <t>12550-3494</t>
  </si>
  <si>
    <t>Newburgh</t>
  </si>
  <si>
    <t>msmc.edu</t>
  </si>
  <si>
    <t>0014T000009DDOR</t>
  </si>
  <si>
    <t>0b6355f4-5268-44f0-a1b1-856c74d74269</t>
  </si>
  <si>
    <t>North Country Community College-Saranac Lake</t>
  </si>
  <si>
    <t>North Country Community College - Ticonderoga</t>
  </si>
  <si>
    <t>NORTH COUNTRY CMTY COLL SARAN</t>
  </si>
  <si>
    <t>North Country Comm College - Saranac Lk.</t>
  </si>
  <si>
    <t>20 Winona Ave</t>
  </si>
  <si>
    <t>12983-2007</t>
  </si>
  <si>
    <t>Saranac Lake</t>
  </si>
  <si>
    <t>nccc.edu</t>
  </si>
  <si>
    <t>0014T000009DDOs</t>
  </si>
  <si>
    <t>0bd1a5dc-06d3-4d6c-9dfe-f1f7bf8c40c7</t>
  </si>
  <si>
    <t>College of Mount Saint Vincent</t>
  </si>
  <si>
    <t>COLL OF MT ST VINCENT</t>
  </si>
  <si>
    <t>Col of Mount St Vincent</t>
  </si>
  <si>
    <t>6301 Riverdale Ave</t>
  </si>
  <si>
    <t>10471-1093</t>
  </si>
  <si>
    <t>cmsv.edu</t>
  </si>
  <si>
    <t>0014T000009DDOT</t>
  </si>
  <si>
    <t>7702351f-c436-4176-9283-72fedbf8bc5e</t>
  </si>
  <si>
    <t>Icahn School of Medicine at Mount Sinai</t>
  </si>
  <si>
    <t>MT SINAI SCH OF MED</t>
  </si>
  <si>
    <t>Mount Sinai School of Medicine</t>
  </si>
  <si>
    <t>1 Gustave L Levy Pl</t>
  </si>
  <si>
    <t>10029-6504</t>
  </si>
  <si>
    <t>mssm.edu</t>
  </si>
  <si>
    <t>0014T000009DDOU</t>
  </si>
  <si>
    <t>099dff57-99fd-4fdd-a10d-003a5861bc9b</t>
  </si>
  <si>
    <t>New York Institute of Technology-Long Island (Old Westbury)</t>
  </si>
  <si>
    <t>New York Institute of Technology- Old Westbury</t>
  </si>
  <si>
    <t>NYIT</t>
  </si>
  <si>
    <t>New York Institute of Technology</t>
  </si>
  <si>
    <t>P.O. Box 170</t>
  </si>
  <si>
    <t>11568-0170</t>
  </si>
  <si>
    <t>Old Westbury</t>
  </si>
  <si>
    <t>nyit.edu</t>
  </si>
  <si>
    <t>0014T000009DDOu</t>
  </si>
  <si>
    <t>9d50872c-e15f-4ae8-89ec-cd5af476ad17</t>
  </si>
  <si>
    <t>New York Institute of Technology- New York (Manhattan)</t>
  </si>
  <si>
    <t>New York Institute of Technology- New York (Main)</t>
  </si>
  <si>
    <t>NY INST OF TECH MANHATTAN</t>
  </si>
  <si>
    <t>NY Inst of Tech Manhattan</t>
  </si>
  <si>
    <t>1855 Broadway</t>
  </si>
  <si>
    <t>10023-7692</t>
  </si>
  <si>
    <t>0014T000009DDOv</t>
  </si>
  <si>
    <t>e0fae727-1281-429f-9ced-2fe4e7d76f59</t>
  </si>
  <si>
    <t>Nassau Community College</t>
  </si>
  <si>
    <t>NASSAU CMTY COLL</t>
  </si>
  <si>
    <t>1 Education Dr</t>
  </si>
  <si>
    <t>11530-6793</t>
  </si>
  <si>
    <t>sunynassau.edu/</t>
  </si>
  <si>
    <t>0014T000009DDOX</t>
  </si>
  <si>
    <t>f834122d-5129-4c51-a67e-5d2f67e42a3a</t>
  </si>
  <si>
    <t>Nyack College</t>
  </si>
  <si>
    <t>NYACK COLL</t>
  </si>
  <si>
    <t>2 Washington St Lbby</t>
  </si>
  <si>
    <t>10004-3411</t>
  </si>
  <si>
    <t>nyack.edu</t>
  </si>
  <si>
    <t>0014T000009DDOy</t>
  </si>
  <si>
    <t>4ea5bd5b-d8b4-40eb-9d49-31b6c338ce4c</t>
  </si>
  <si>
    <t>Onondaga Community College</t>
  </si>
  <si>
    <t>RT 173</t>
  </si>
  <si>
    <t>sunyocc.edu</t>
  </si>
  <si>
    <t>0014T000009DDP0</t>
  </si>
  <si>
    <t>c9a9d826-d96a-4ffc-997d-069fdfe3988f</t>
  </si>
  <si>
    <t>Orange County Community College</t>
  </si>
  <si>
    <t>Orange County Community College - Middletown Campus (Main)</t>
  </si>
  <si>
    <t>SUNY Orange</t>
  </si>
  <si>
    <t>115 South St</t>
  </si>
  <si>
    <t>10940-6404</t>
  </si>
  <si>
    <t>orange.cc.ny.us/</t>
  </si>
  <si>
    <t>0014T000009DDP1</t>
  </si>
  <si>
    <t>bdfb87d8-52eb-48c2-a12f-3f51f13a7432</t>
  </si>
  <si>
    <t>Pace University</t>
  </si>
  <si>
    <t>Pace University-New York (Main)</t>
  </si>
  <si>
    <t>1 Pace Plz</t>
  </si>
  <si>
    <t>10038-1598</t>
  </si>
  <si>
    <t>pace.edu</t>
  </si>
  <si>
    <t>0014T000009DDP5</t>
  </si>
  <si>
    <t>The New School's Parsons School of Design</t>
  </si>
  <si>
    <t>PARSONS SCH OF DESIGN</t>
  </si>
  <si>
    <t>Parsons School of Design</t>
  </si>
  <si>
    <t>65 5th Ave</t>
  </si>
  <si>
    <t>10003-3003</t>
  </si>
  <si>
    <t>0014T000009DDP6</t>
  </si>
  <si>
    <t>4e3cb9bc-e815-4832-8046-ab68f3422789</t>
  </si>
  <si>
    <t>Paul Smiths College of Arts and Science</t>
  </si>
  <si>
    <t>Paul Smith's College</t>
  </si>
  <si>
    <t>PO Box 265</t>
  </si>
  <si>
    <t>12970-0265</t>
  </si>
  <si>
    <t>Paul Smiths</t>
  </si>
  <si>
    <t>paulsmiths.edu</t>
  </si>
  <si>
    <t>0014T000009DDP7</t>
  </si>
  <si>
    <t>3154a42f-ed62-4b8f-8f97-c3fa0e29b8b9</t>
  </si>
  <si>
    <t>New York University Tandon School of Engineering</t>
  </si>
  <si>
    <t>New York University-Tandon School of Engineering</t>
  </si>
  <si>
    <t>NYU TANDON SCH OF ENGR</t>
  </si>
  <si>
    <t>NYU Tandon School of Engineering</t>
  </si>
  <si>
    <t>POLYTECHNIC U</t>
  </si>
  <si>
    <t>333 Jay St</t>
  </si>
  <si>
    <t>11201-2907</t>
  </si>
  <si>
    <t>poly.edu</t>
  </si>
  <si>
    <t>0014T000009DDP8</t>
  </si>
  <si>
    <t>8bb29a62-3fe3-4104-a40b-886f49359290</t>
  </si>
  <si>
    <t>Pratt Institute-Main</t>
  </si>
  <si>
    <t>Pratt Institute-Brooklyn Campus (Main)</t>
  </si>
  <si>
    <t>Pratt Institute</t>
  </si>
  <si>
    <t>200 Willoughby Ave</t>
  </si>
  <si>
    <t>11205-3899</t>
  </si>
  <si>
    <t>pratt.edu</t>
  </si>
  <si>
    <t>0014T000009DDPA</t>
  </si>
  <si>
    <t>7a796169-b77c-4b72-858c-2c09a7c276d5</t>
  </si>
  <si>
    <t>St Lawrence University</t>
  </si>
  <si>
    <t>ST LAWRENCE U</t>
  </si>
  <si>
    <t>St. Lawrence University</t>
  </si>
  <si>
    <t>23 Romoda Dr</t>
  </si>
  <si>
    <t>13617-1501</t>
  </si>
  <si>
    <t>stlawu.edu</t>
  </si>
  <si>
    <t>0014T000009DDPa</t>
  </si>
  <si>
    <t>e53d5dbb-2e6d-463e-bf2c-7c993fd845d6</t>
  </si>
  <si>
    <t>College of Saint Rose</t>
  </si>
  <si>
    <t>The College of Saint Rose</t>
  </si>
  <si>
    <t>COLL OF ST ROSE</t>
  </si>
  <si>
    <t>College of St. Rose</t>
  </si>
  <si>
    <t>432 Western Ave</t>
  </si>
  <si>
    <t>12203-1490</t>
  </si>
  <si>
    <t>strose.edu</t>
  </si>
  <si>
    <t>0014T000009DDPb</t>
  </si>
  <si>
    <t>eacfdb10-51e4-44a8-9dd7-f79c0a5a474f</t>
  </si>
  <si>
    <t>St. Thomas Aquinas College</t>
  </si>
  <si>
    <t>STAC</t>
  </si>
  <si>
    <t>ROUTE 340</t>
  </si>
  <si>
    <t>Sparkill</t>
  </si>
  <si>
    <t>stac.edu</t>
  </si>
  <si>
    <t>0014T000009DDPc</t>
  </si>
  <si>
    <t>Samaritan Hospital School of Nursing</t>
  </si>
  <si>
    <t>Removed - small</t>
  </si>
  <si>
    <t>SAMARITAN HOSP SCH OF NURS</t>
  </si>
  <si>
    <t>2215 Burdett Ave</t>
  </si>
  <si>
    <t>12180-2475</t>
  </si>
  <si>
    <t>0014T000009DDPe</t>
  </si>
  <si>
    <t>c8944477-2b10-495a-82c2-861588ee59d5</t>
  </si>
  <si>
    <t>Sarah Lawrence College</t>
  </si>
  <si>
    <t>SARAH LAWRENCE COLL</t>
  </si>
  <si>
    <t>1 Mead Way</t>
  </si>
  <si>
    <t>10708-5999</t>
  </si>
  <si>
    <t>slc.edu</t>
  </si>
  <si>
    <t>0014T000009DDPg</t>
  </si>
  <si>
    <t>8019f689-955e-4981-8876-8b15b95097a3</t>
  </si>
  <si>
    <t>Schenectady County Community College</t>
  </si>
  <si>
    <t>SUNY Schenectady</t>
  </si>
  <si>
    <t>WASHINGTON AVENUE</t>
  </si>
  <si>
    <t>sunysccc.edu</t>
  </si>
  <si>
    <t>0014T000009DDPh</t>
  </si>
  <si>
    <t>76158230-36b2-48ae-8ae1-14a82f19dd69</t>
  </si>
  <si>
    <t>Rensselaer Polytechnic Institute</t>
  </si>
  <si>
    <t>RPI</t>
  </si>
  <si>
    <t>110 8th St</t>
  </si>
  <si>
    <t>12180-3590</t>
  </si>
  <si>
    <t>rpi.edu</t>
  </si>
  <si>
    <t>0014T000009DDPK</t>
  </si>
  <si>
    <t>1a1e0df5-15a4-4fe0-963e-ff31d6735203</t>
  </si>
  <si>
    <t>Siena College</t>
  </si>
  <si>
    <t>SIENA COLL</t>
  </si>
  <si>
    <t>515 Loudon Rd</t>
  </si>
  <si>
    <t>12211-1462</t>
  </si>
  <si>
    <t>Loudonville</t>
  </si>
  <si>
    <t>siena.edu</t>
  </si>
  <si>
    <t>0014T000009DDPl</t>
  </si>
  <si>
    <t>888b413b-9dc8-44b1-9ae4-936e4523f36f</t>
  </si>
  <si>
    <t>Skidmore College</t>
  </si>
  <si>
    <t>SKIDMORE COLL</t>
  </si>
  <si>
    <t>815 N Broadway</t>
  </si>
  <si>
    <t>12866-1698</t>
  </si>
  <si>
    <t>Saratoga Springs</t>
  </si>
  <si>
    <t>SARATOGA</t>
  </si>
  <si>
    <t>skidmore.edu</t>
  </si>
  <si>
    <t>0014T000009DDPm</t>
  </si>
  <si>
    <t>1a55dd22-d6d3-4b37-9893-3b0f3d8c5acf</t>
  </si>
  <si>
    <t>Roberts Wesleyan University</t>
  </si>
  <si>
    <t>Roberts Wesleyan College</t>
  </si>
  <si>
    <t>ROBERTS WESLEYAN U</t>
  </si>
  <si>
    <t>ROBERTS WESLEYAN COLL</t>
  </si>
  <si>
    <t>2301 Westside Dr.</t>
  </si>
  <si>
    <t>14624-1997</t>
  </si>
  <si>
    <t>roberts.edu</t>
  </si>
  <si>
    <t>0014T000009DDPN</t>
  </si>
  <si>
    <t>25348532-6154-49bc-9daa-b3ef2398e455</t>
  </si>
  <si>
    <t>St. Joseph's College-New York</t>
  </si>
  <si>
    <t>St. Joseph's College-New York - SLC Brooklyn (Main)</t>
  </si>
  <si>
    <t>ST JOSEPHS COLL BROOKLYN</t>
  </si>
  <si>
    <t>St. Joseph's College</t>
  </si>
  <si>
    <t>245 Clinton Ave</t>
  </si>
  <si>
    <t>11205-3688</t>
  </si>
  <si>
    <t>sjcny.edu</t>
  </si>
  <si>
    <t>0014T000009DDPn</t>
  </si>
  <si>
    <t>27a93204-cc3e-4375-b9ac-07039a4666be</t>
  </si>
  <si>
    <t>Rochester Institute of Technology</t>
  </si>
  <si>
    <t>RIT</t>
  </si>
  <si>
    <t>1 Lomb Memorial Dr</t>
  </si>
  <si>
    <t>14623-5698</t>
  </si>
  <si>
    <t>rit.edu</t>
  </si>
  <si>
    <t>0014T000009DDPO</t>
  </si>
  <si>
    <t>d60fb77f-2985-49cc-98c4-b283cce4777e</t>
  </si>
  <si>
    <t>University of Rochester</t>
  </si>
  <si>
    <t>University of Rochester- River Campus (Main)</t>
  </si>
  <si>
    <t>U OF ROCHESTER</t>
  </si>
  <si>
    <t>500 Joseph C Wilson Blvd</t>
  </si>
  <si>
    <t>14627-9000</t>
  </si>
  <si>
    <t>rochester.edu</t>
  </si>
  <si>
    <t>0014T000009DDPP</t>
  </si>
  <si>
    <t>adae9657-897f-445b-b197-6eccb1941717</t>
  </si>
  <si>
    <t>Rockland Community College</t>
  </si>
  <si>
    <t>ROCKLAND CMTY COLL</t>
  </si>
  <si>
    <t>145 College Rd</t>
  </si>
  <si>
    <t>10901-3699</t>
  </si>
  <si>
    <t>Suffern</t>
  </si>
  <si>
    <t>sunyrockland.edu/</t>
  </si>
  <si>
    <t>0014T000009DDPR</t>
  </si>
  <si>
    <t>288a4510-c1fe-4585-b17e-71c3cd191e68</t>
  </si>
  <si>
    <t>Russell Sage College</t>
  </si>
  <si>
    <t>The Sage Colleges - Troy (Main)</t>
  </si>
  <si>
    <t>RUSSELL SAGE COLL TROY</t>
  </si>
  <si>
    <t>45 Ferry St</t>
  </si>
  <si>
    <t>12180-4115</t>
  </si>
  <si>
    <t>sage.edu</t>
  </si>
  <si>
    <t>0014T000009DDPT</t>
  </si>
  <si>
    <t>917d0177-5b3c-4d4a-b79f-343aec1b19fc</t>
  </si>
  <si>
    <t>Saint Elizabeth College of Nursing</t>
  </si>
  <si>
    <t>ST ELIZABETH COLL OF NURS</t>
  </si>
  <si>
    <t>St. Elizabeth College of Nursing</t>
  </si>
  <si>
    <t>2215 Genesee St</t>
  </si>
  <si>
    <t>13501-5998</t>
  </si>
  <si>
    <t>stemc.org</t>
  </si>
  <si>
    <t>0014T000009DDPt</t>
  </si>
  <si>
    <t>444a280b-d3e2-434d-8a6f-c8ccfa15784e</t>
  </si>
  <si>
    <t>Saint John Fisher College</t>
  </si>
  <si>
    <t>Fisher</t>
  </si>
  <si>
    <t>3690 East Ave</t>
  </si>
  <si>
    <t>14618-3537</t>
  </si>
  <si>
    <t>sjfc.edu</t>
  </si>
  <si>
    <t>0014T000009DDPv</t>
  </si>
  <si>
    <t>a0c282bc-a32c-4174-a10e-ee5554e9fb84</t>
  </si>
  <si>
    <t>St Bonaventure University</t>
  </si>
  <si>
    <t>Bonas</t>
  </si>
  <si>
    <t>St. Bonventure</t>
  </si>
  <si>
    <t>CATTARAUGUS</t>
  </si>
  <si>
    <t>sbu.edu</t>
  </si>
  <si>
    <t>0014T000009DDPX</t>
  </si>
  <si>
    <t>8574b8f1-f0b6-4985-9767-52e41b06ce29</t>
  </si>
  <si>
    <t>St Francis College</t>
  </si>
  <si>
    <t>SFC</t>
  </si>
  <si>
    <t>St. Francis College of New York</t>
  </si>
  <si>
    <t>180 Remsen St</t>
  </si>
  <si>
    <t>11201-4398</t>
  </si>
  <si>
    <t>stfranciscollege.edu</t>
  </si>
  <si>
    <t>0014T000009DDPY</t>
  </si>
  <si>
    <t>338de750-2712-4a08-a7bc-74c0ebf787c5</t>
  </si>
  <si>
    <t>St John's University-New York</t>
  </si>
  <si>
    <t>St John's University-New York- Queens (Main)</t>
  </si>
  <si>
    <t>ST JOHNS U NY</t>
  </si>
  <si>
    <t>Grand Cen &amp; Utopia Pkwy</t>
  </si>
  <si>
    <t>11439-0001</t>
  </si>
  <si>
    <t>stjohns.edu</t>
  </si>
  <si>
    <t>0014T000009DDPy</t>
  </si>
  <si>
    <t>47d29a57-27db-4415-a66b-277c2f1a9c69</t>
  </si>
  <si>
    <t>St Joseph's College of Nursing at St Joseph's Hospital Health Center</t>
  </si>
  <si>
    <t>ST JOSEPHS HOSP HLTH CTR NURS</t>
  </si>
  <si>
    <t>St Josephs Hosp Hlth Ctr Nurs</t>
  </si>
  <si>
    <t>206 Prospect Ave</t>
  </si>
  <si>
    <t>13203-1806</t>
  </si>
  <si>
    <t>sihsyr.org.nursing</t>
  </si>
  <si>
    <t>0014T000009DDPZ</t>
  </si>
  <si>
    <t>9c7a28e4-419b-4af4-960a-64c4a729f266</t>
  </si>
  <si>
    <t>Suffolk County Community College-Eastern</t>
  </si>
  <si>
    <t>Suffolk County Community College - Eastern</t>
  </si>
  <si>
    <t>SUFFOLK CO CMTY COLL RIVERHEAD</t>
  </si>
  <si>
    <t>Suffolk Co. Community College-Riverhead</t>
  </si>
  <si>
    <t>2 Speonk Riverhead Rd</t>
  </si>
  <si>
    <t>11901-3499</t>
  </si>
  <si>
    <t>Riverhead</t>
  </si>
  <si>
    <t>0014T000009DDQ1</t>
  </si>
  <si>
    <t>22fced36-13a3-4926-a35c-a734ace1802a</t>
  </si>
  <si>
    <t>Sullivan County Community College</t>
  </si>
  <si>
    <t>SUNY Sullivan</t>
  </si>
  <si>
    <t>LE ROY RD</t>
  </si>
  <si>
    <t>Loch Sheldrake</t>
  </si>
  <si>
    <t>sullivan.suny.edu/</t>
  </si>
  <si>
    <t>0014T000009DDQ4</t>
  </si>
  <si>
    <t>c70c0ee0-90d1-4e3b-b3fb-8df2e25d5d1d</t>
  </si>
  <si>
    <t>SUNY College of Technology at Alfred</t>
  </si>
  <si>
    <t>Alfred State College</t>
  </si>
  <si>
    <t>10 Upper College Dr Ste 3</t>
  </si>
  <si>
    <t>14802-1153</t>
  </si>
  <si>
    <t>alfredtech.edu/</t>
  </si>
  <si>
    <t>0014T000009DDQ5</t>
  </si>
  <si>
    <t>e1c26781-eba2-4263-ae99-55ac14b0d450</t>
  </si>
  <si>
    <t>SUNY College of Technology at Canton</t>
  </si>
  <si>
    <t>SUNY Canton</t>
  </si>
  <si>
    <t>34 Cornell Dr</t>
  </si>
  <si>
    <t>13617-1098</t>
  </si>
  <si>
    <t>canton.edu</t>
  </si>
  <si>
    <t>0014T000009DDQ6</t>
  </si>
  <si>
    <t>59b97c70-04df-448a-a1aa-ff94447dbe66</t>
  </si>
  <si>
    <t>SUNY College of Technology at Delhi</t>
  </si>
  <si>
    <t>SUNY Delhi</t>
  </si>
  <si>
    <t>2 Main St</t>
  </si>
  <si>
    <t>13753-1110</t>
  </si>
  <si>
    <t>Delhi</t>
  </si>
  <si>
    <t>delhi.edu</t>
  </si>
  <si>
    <t>0014T000009DDQ7</t>
  </si>
  <si>
    <t>e61424d0-26e0-4d7a-bd85-b3b28ec36e8f</t>
  </si>
  <si>
    <t>SUNY College of Agriculture and Technology at Cobleskill</t>
  </si>
  <si>
    <t>SUNY Cobleskill</t>
  </si>
  <si>
    <t>0 Suny Cobleskill</t>
  </si>
  <si>
    <t>12043-1700</t>
  </si>
  <si>
    <t>Cobleskill</t>
  </si>
  <si>
    <t>SCHOHARIE</t>
  </si>
  <si>
    <t>cobleskill.edu/</t>
  </si>
  <si>
    <t>0014T000009DDQ8</t>
  </si>
  <si>
    <t>fd8374b0-08b3-4440-91f9-21f9cd8191aa</t>
  </si>
  <si>
    <t>Farmingdale State College</t>
  </si>
  <si>
    <t>SUNY College of Technology at Farmingdale</t>
  </si>
  <si>
    <t>SUNY Farmingdale</t>
  </si>
  <si>
    <t>1250 Melville Rd</t>
  </si>
  <si>
    <t>11735-1313</t>
  </si>
  <si>
    <t>Farmingdale</t>
  </si>
  <si>
    <t>farmingdale.edu</t>
  </si>
  <si>
    <t>0014T000009DDQ9</t>
  </si>
  <si>
    <t>b54fb361-8360-41b6-8615-675fcb7d7416</t>
  </si>
  <si>
    <t>SUNY Morrisville</t>
  </si>
  <si>
    <t>SUNY COLL OF A&amp;T MORRISVILLE</t>
  </si>
  <si>
    <t>SUNY College of Ag &amp; Tech Morrisville</t>
  </si>
  <si>
    <t>PO Box 901</t>
  </si>
  <si>
    <t>13408-0901</t>
  </si>
  <si>
    <t>Morrisville</t>
  </si>
  <si>
    <t>morrisville.edu</t>
  </si>
  <si>
    <t>0014T000009DDQA</t>
  </si>
  <si>
    <t>2144356a-8fc3-4033-94fb-15b88ca1d652</t>
  </si>
  <si>
    <t>SUNY at Albany</t>
  </si>
  <si>
    <t>SUNY at Albany - Uptown (Main)</t>
  </si>
  <si>
    <t>University at Albany  SUNY</t>
  </si>
  <si>
    <t>1400 Washington Ave</t>
  </si>
  <si>
    <t>12222-1000</t>
  </si>
  <si>
    <t>albany.edu</t>
  </si>
  <si>
    <t>0014T000009DDQB</t>
  </si>
  <si>
    <t>d6a2a3aa-d117-488b-a1b6-060167b902ca</t>
  </si>
  <si>
    <t>Syracuse University</t>
  </si>
  <si>
    <t>SYRACUSE U</t>
  </si>
  <si>
    <t>722 University Ave</t>
  </si>
  <si>
    <t>13244-0001</t>
  </si>
  <si>
    <t>syr.edu</t>
  </si>
  <si>
    <t>0014T000009DDQb</t>
  </si>
  <si>
    <t>01ecd5a4-419e-44b6-9691-cea84462f601</t>
  </si>
  <si>
    <t>Binghamton University</t>
  </si>
  <si>
    <t>SUNY at Binghamton</t>
  </si>
  <si>
    <t>PO Box 6000</t>
  </si>
  <si>
    <t>13902-6000</t>
  </si>
  <si>
    <t>binghamton.edu</t>
  </si>
  <si>
    <t>0014T000009DDQC</t>
  </si>
  <si>
    <t>1864e62b-e607-4d14-968b-530f1ae81093</t>
  </si>
  <si>
    <t>University at Buffalo</t>
  </si>
  <si>
    <t>University at Buffalo - Downtown</t>
  </si>
  <si>
    <t>SUNY Buffalo</t>
  </si>
  <si>
    <t>3435 Main St</t>
  </si>
  <si>
    <t>14214-3099</t>
  </si>
  <si>
    <t>buffalo.edu</t>
  </si>
  <si>
    <t>0014T000009DDQD</t>
  </si>
  <si>
    <t>e83427f6-fc4c-4364-831a-b45e685d37da</t>
  </si>
  <si>
    <t>Stony Brook University</t>
  </si>
  <si>
    <t>Stony Brook University- (Main)</t>
  </si>
  <si>
    <t>SUNY Stony Brook</t>
  </si>
  <si>
    <t>100 Nicolls Rd</t>
  </si>
  <si>
    <t>11794-0001</t>
  </si>
  <si>
    <t>Stony Brook</t>
  </si>
  <si>
    <t>sunysb.edu</t>
  </si>
  <si>
    <t>0014T000009DDQE</t>
  </si>
  <si>
    <t>3655dbd1-0c84-4397-a4b9-6c26f1677ce2</t>
  </si>
  <si>
    <t>Teachers College at Columbia University</t>
  </si>
  <si>
    <t>Columbia Univ. Teachers Coll.</t>
  </si>
  <si>
    <t>525 W 121st St</t>
  </si>
  <si>
    <t>10027-6605</t>
  </si>
  <si>
    <t>tc.columbia.edu</t>
  </si>
  <si>
    <t>0014T000009DDQe</t>
  </si>
  <si>
    <t>03fab80c-86e7-43ba-b891-79fb00c54ae3</t>
  </si>
  <si>
    <t>SUNY College of Environmental Science and Forestry</t>
  </si>
  <si>
    <t>ESF</t>
  </si>
  <si>
    <t>1 Forestry Dr</t>
  </si>
  <si>
    <t>13210-2712</t>
  </si>
  <si>
    <t>esf.edu</t>
  </si>
  <si>
    <t>0014T000009DDQF</t>
  </si>
  <si>
    <t>3625cd27-e4ce-41fa-9047-3d36ef5fdc03</t>
  </si>
  <si>
    <t>Tompkins Cortland Community College</t>
  </si>
  <si>
    <t>TOMPKINS-CORTLAND CMTY COLL</t>
  </si>
  <si>
    <t>170 North St</t>
  </si>
  <si>
    <t>13053-8504</t>
  </si>
  <si>
    <t>Dryden</t>
  </si>
  <si>
    <t>sunytccc.edu</t>
  </si>
  <si>
    <t>0014T000009DDQf</t>
  </si>
  <si>
    <t>e895d8f5-cc21-46e8-bb9a-5e54ce47c1e6</t>
  </si>
  <si>
    <t>SUNY Polytechnic Institute</t>
  </si>
  <si>
    <t>SUNY Polytechnic Institute - Utica</t>
  </si>
  <si>
    <t>SUNY Poly</t>
  </si>
  <si>
    <t>SUNY Institute of Technology Utica-Rome</t>
  </si>
  <si>
    <t>P.O. Box 3050</t>
  </si>
  <si>
    <t>13504-3050</t>
  </si>
  <si>
    <t>sunyit.edu</t>
  </si>
  <si>
    <t>0014T000009DDQG</t>
  </si>
  <si>
    <t>88e19aa2-e5ff-4f13-97ca-cc6eaa7a5174</t>
  </si>
  <si>
    <t>SUNY College at Brockport</t>
  </si>
  <si>
    <t>State University of New York</t>
  </si>
  <si>
    <t>350 New Campus Dr</t>
  </si>
  <si>
    <t>14420-2914</t>
  </si>
  <si>
    <t>Brockport</t>
  </si>
  <si>
    <t>brockport.edu</t>
  </si>
  <si>
    <t>0014T000009DDQH</t>
  </si>
  <si>
    <t>7576944d-c222-468a-92eb-65985bc8c109</t>
  </si>
  <si>
    <t>Touro College</t>
  </si>
  <si>
    <t>Touro College- Brooklyn (Main)</t>
  </si>
  <si>
    <t>TOURO COLL</t>
  </si>
  <si>
    <t>320 W 31st St</t>
  </si>
  <si>
    <t>10001-2849</t>
  </si>
  <si>
    <t>touro.edu</t>
  </si>
  <si>
    <t>0014T000009DDQh</t>
  </si>
  <si>
    <t>a26e4a4f-75ee-4cd0-90eb-7bbf26a3fb1d</t>
  </si>
  <si>
    <t>SUNY Buffalo State</t>
  </si>
  <si>
    <t>Buffalo State</t>
  </si>
  <si>
    <t>1300 Elmwood Ave</t>
  </si>
  <si>
    <t>14222-1095</t>
  </si>
  <si>
    <t>mail.buffalostate.edu</t>
  </si>
  <si>
    <t>0014T000009DDQI</t>
  </si>
  <si>
    <t>7c9491e3-b2ee-4f24-9182-7219484d38a2</t>
  </si>
  <si>
    <t>SUNY Cortland</t>
  </si>
  <si>
    <t>PO Box 2000</t>
  </si>
  <si>
    <t>13045-0900</t>
  </si>
  <si>
    <t>Cortland</t>
  </si>
  <si>
    <t>CORTLAND</t>
  </si>
  <si>
    <t>cortland.edu</t>
  </si>
  <si>
    <t>0014T000009DDQJ</t>
  </si>
  <si>
    <t>471de742-604e-41a7-99dd-3c66491a7301</t>
  </si>
  <si>
    <t>Trocaire College</t>
  </si>
  <si>
    <t>TROCAIRE COLL</t>
  </si>
  <si>
    <t>110 Red Jacket Pkwy</t>
  </si>
  <si>
    <t>14220-2051</t>
  </si>
  <si>
    <t>trocaire.edu</t>
  </si>
  <si>
    <t>0014T000009DDQj</t>
  </si>
  <si>
    <t>Excelsior College</t>
  </si>
  <si>
    <t>Online</t>
  </si>
  <si>
    <t>EXCELSIOR COLL</t>
  </si>
  <si>
    <t>UNIVERSITY OF THE STATE OF NY REGENTS COLLEGE</t>
  </si>
  <si>
    <t>7 Columbia Cir</t>
  </si>
  <si>
    <t>12203-5159</t>
  </si>
  <si>
    <t>excelsior.edu</t>
  </si>
  <si>
    <t>0014T000009DDQk</t>
  </si>
  <si>
    <t>ae10dbe7-1857-4731-9158-5c7be36bc7c3</t>
  </si>
  <si>
    <t>SUNY at Fredonia</t>
  </si>
  <si>
    <t>SUNY AT FREDONIA</t>
  </si>
  <si>
    <t>1 Suny at Fredonia Ste 3</t>
  </si>
  <si>
    <t>14063-1198</t>
  </si>
  <si>
    <t>Fredonia</t>
  </si>
  <si>
    <t>fredonia.edu</t>
  </si>
  <si>
    <t>0014T000009DDQK</t>
  </si>
  <si>
    <t>5f9f0d13-07cf-4133-a507-85dbcc351f11</t>
  </si>
  <si>
    <t>SUNY College at Geneseo</t>
  </si>
  <si>
    <t>SUNY Geneseo</t>
  </si>
  <si>
    <t>1 College Cir Ste 1</t>
  </si>
  <si>
    <t>14454-1401</t>
  </si>
  <si>
    <t>Geneseo</t>
  </si>
  <si>
    <t>LIVINGSTON</t>
  </si>
  <si>
    <t>geneseo.edu</t>
  </si>
  <si>
    <t>0014T000009DDQL</t>
  </si>
  <si>
    <t>7a5501ad-f77c-4afd-96e1-e56f2e32c6da</t>
  </si>
  <si>
    <t>Ulster County Community College</t>
  </si>
  <si>
    <t>SUNY Ulster</t>
  </si>
  <si>
    <t>214 W CHESTNUT STREET</t>
  </si>
  <si>
    <t>Stone Ridge</t>
  </si>
  <si>
    <t>ULSTER</t>
  </si>
  <si>
    <t>sunyulster.edu</t>
  </si>
  <si>
    <t>0014T000009DDQl</t>
  </si>
  <si>
    <t>1a0c094f-58f1-4350-94a2-89854988660c</t>
  </si>
  <si>
    <t>State University of New York at New Paltz</t>
  </si>
  <si>
    <t>SUNY College - New Paltz</t>
  </si>
  <si>
    <t>New Paltz</t>
  </si>
  <si>
    <t>newpaltz.edu</t>
  </si>
  <si>
    <t>0014T000009DDQM</t>
  </si>
  <si>
    <t>942fb7de-09bc-4bc4-8b81-5908fb1d1247</t>
  </si>
  <si>
    <t>UNION COLL NY</t>
  </si>
  <si>
    <t>807 Union St</t>
  </si>
  <si>
    <t>12308-3107</t>
  </si>
  <si>
    <t>union.edu</t>
  </si>
  <si>
    <t>0014T000009DDQm</t>
  </si>
  <si>
    <t>807329bf-1214-44d5-9b79-a37139a628d2</t>
  </si>
  <si>
    <t>SUNY Oneonta</t>
  </si>
  <si>
    <t>SUNY COLL ONEONTA</t>
  </si>
  <si>
    <t>SUNY College at Oneonta</t>
  </si>
  <si>
    <t>RAVINE PARKWAY</t>
  </si>
  <si>
    <t>oneonta.edu/highbwindex.asp</t>
  </si>
  <si>
    <t>0014T000009DDQN</t>
  </si>
  <si>
    <t>2a66e2fb-592c-4829-8455-699c1460e940</t>
  </si>
  <si>
    <t>SUNY College at Oswego</t>
  </si>
  <si>
    <t>SUNY Oswego</t>
  </si>
  <si>
    <t>Oswego</t>
  </si>
  <si>
    <t>OSWEGO</t>
  </si>
  <si>
    <t>oswego.edu</t>
  </si>
  <si>
    <t>0014T000009DDQO</t>
  </si>
  <si>
    <t>6232c746-df45-4b6a-b8ec-4057a0d605e9</t>
  </si>
  <si>
    <t>United Talmudical Seminary</t>
  </si>
  <si>
    <t>UNITED TALMUDICAL SEM</t>
  </si>
  <si>
    <t>82 Lee Ave</t>
  </si>
  <si>
    <t>11211-7900</t>
  </si>
  <si>
    <t>0014T000009DDQo</t>
  </si>
  <si>
    <t>01904e77-7483-49ac-bf7f-1a83689ed2c2</t>
  </si>
  <si>
    <t>SUNY College at Potsdam</t>
  </si>
  <si>
    <t>SUNY College at Potsdam - (Main)</t>
  </si>
  <si>
    <t>SUNY-Potsdam</t>
  </si>
  <si>
    <t>44 Pierrepont Ave</t>
  </si>
  <si>
    <t>13676-2294</t>
  </si>
  <si>
    <t>potsdam.edu</t>
  </si>
  <si>
    <t>0014T000009DDQP</t>
  </si>
  <si>
    <t>ea40c027-b816-49d8-8ea9-4f1cc3529d01</t>
  </si>
  <si>
    <t>SUNY at Purchase College</t>
  </si>
  <si>
    <t>Purchase College</t>
  </si>
  <si>
    <t>735 Anderson Hill Rd</t>
  </si>
  <si>
    <t>10577-1499</t>
  </si>
  <si>
    <t>purchase.edu</t>
  </si>
  <si>
    <t>0014T000009DDQQ</t>
  </si>
  <si>
    <t>33a21288-d255-4bba-9c83-936be0b135b5</t>
  </si>
  <si>
    <t>United States Military Academy</t>
  </si>
  <si>
    <t>OFFICE INSTITUTIONAL RESEARCH</t>
  </si>
  <si>
    <t>10996-5000</t>
  </si>
  <si>
    <t>usma.edu</t>
  </si>
  <si>
    <t>0014T000009DDQq</t>
  </si>
  <si>
    <t>aea9a96d-3bd8-4d6b-8969-04e8af05933c</t>
  </si>
  <si>
    <t>Utica College of Syracuse</t>
  </si>
  <si>
    <t>Utica College</t>
  </si>
  <si>
    <t>UTICA COLL OF SYRACUSE U</t>
  </si>
  <si>
    <t>1600 Burrstone Rd</t>
  </si>
  <si>
    <t>13502-4892</t>
  </si>
  <si>
    <t>utica.edu</t>
  </si>
  <si>
    <t>0014T000009DDQr</t>
  </si>
  <si>
    <t>a1bf77a1-988c-48b1-be91-e56d330fbd03</t>
  </si>
  <si>
    <t>SUNY College at Old Westbury</t>
  </si>
  <si>
    <t>SUNY COLL OLD WESTBURY</t>
  </si>
  <si>
    <t>PO Box 210</t>
  </si>
  <si>
    <t>11568-0210</t>
  </si>
  <si>
    <t>oldwestbury.edu</t>
  </si>
  <si>
    <t>0014T000009DDQS</t>
  </si>
  <si>
    <t>1f336d17-90bc-4a38-9e50-fcabb309fc4d</t>
  </si>
  <si>
    <t>SUNY College at Plattsburgh</t>
  </si>
  <si>
    <t>SUNY Plattsburgh</t>
  </si>
  <si>
    <t>Farm Road 1735</t>
  </si>
  <si>
    <t>12901-2637</t>
  </si>
  <si>
    <t>plattsburgh.edu</t>
  </si>
  <si>
    <t>0014T000009DDQT</t>
  </si>
  <si>
    <t>a17b61de-129c-4ac9-9fdb-d3736e69e26d</t>
  </si>
  <si>
    <t>SUNY Downstate Health Sciences University</t>
  </si>
  <si>
    <t>SUNY Downstate Medical Center</t>
  </si>
  <si>
    <t>SUNY Health Science Center - Brooklyn</t>
  </si>
  <si>
    <t>450 Clarkson Ave</t>
  </si>
  <si>
    <t>11203-2012</t>
  </si>
  <si>
    <t>hscbklyn.edu/</t>
  </si>
  <si>
    <t>0014T000009DDQU</t>
  </si>
  <si>
    <t>51976505-1578-47df-8882-63689c98d6bd</t>
  </si>
  <si>
    <t>Vassar College</t>
  </si>
  <si>
    <t>VASSAR COLL</t>
  </si>
  <si>
    <t>124 Raymond Ave</t>
  </si>
  <si>
    <t>12604-0001</t>
  </si>
  <si>
    <t>vassar.edu</t>
  </si>
  <si>
    <t>0014T000009DDQu</t>
  </si>
  <si>
    <t>e4391b68-2d9c-49ce-ab55-a09427c432d7</t>
  </si>
  <si>
    <t>SUNY Empire State College</t>
  </si>
  <si>
    <t>SUNY Empire State College- Albany (Main)</t>
  </si>
  <si>
    <t>SUNY EMPIRE STATE COLL</t>
  </si>
  <si>
    <t>2 Union Ave</t>
  </si>
  <si>
    <t>12866-4390</t>
  </si>
  <si>
    <t>esc.edu</t>
  </si>
  <si>
    <t>0014T000009DDQV</t>
  </si>
  <si>
    <t>421215e4-644a-4b53-9acf-3c0a41ec36a0</t>
  </si>
  <si>
    <t>SUNY Maritime College</t>
  </si>
  <si>
    <t>SUNY MARITIME COLL</t>
  </si>
  <si>
    <t>FORT SCHUYLER</t>
  </si>
  <si>
    <t>sunymaritime.edu</t>
  </si>
  <si>
    <t>0014T000009DDQY</t>
  </si>
  <si>
    <t>65d141ce-4d44-41a8-b0f1-244f61fbc25d</t>
  </si>
  <si>
    <t>Wagner College</t>
  </si>
  <si>
    <t>WAGNER COLL</t>
  </si>
  <si>
    <t>631 Howard Ave</t>
  </si>
  <si>
    <t>10301-4422</t>
  </si>
  <si>
    <t>wagner.edu</t>
  </si>
  <si>
    <t>0014T000009DDQy</t>
  </si>
  <si>
    <t>7595bdf3-7be1-4cdc-b6c5-d1644768e286</t>
  </si>
  <si>
    <t>Upstate Medical University</t>
  </si>
  <si>
    <t>SUNY Upstate Medical University</t>
  </si>
  <si>
    <t>SUNY HEALTH SCI CTR SYRACUSE</t>
  </si>
  <si>
    <t>155 Elizabeth Blackwell St</t>
  </si>
  <si>
    <t>13210-2341</t>
  </si>
  <si>
    <t>upstate.edu</t>
  </si>
  <si>
    <t>0014T000009DDQZ</t>
  </si>
  <si>
    <t>7cdd02b5-b1bb-48a8-aae1-df75ce5f8c95</t>
  </si>
  <si>
    <t>SUNY Westchester Community College</t>
  </si>
  <si>
    <t>SUNY WESTCHESTER CMTY COLL</t>
  </si>
  <si>
    <t>75 Grasslands Rd</t>
  </si>
  <si>
    <t>10595-1693</t>
  </si>
  <si>
    <t>sunywcc.edu</t>
  </si>
  <si>
    <t>0014T000009DDR2</t>
  </si>
  <si>
    <t>40198d2e-b70c-4df9-9dd6-6b8ba5aad4c6</t>
  </si>
  <si>
    <t>Yeshiva University</t>
  </si>
  <si>
    <t>Yeshiva University- Wilf Campus</t>
  </si>
  <si>
    <t>YESHIVA U</t>
  </si>
  <si>
    <t>500 W 185th St</t>
  </si>
  <si>
    <t>10033-3299</t>
  </si>
  <si>
    <t>yu.edu</t>
  </si>
  <si>
    <t>0014T000009DDR8</t>
  </si>
  <si>
    <t>55bb3088-9328-48a0-9835-21412b4a60de</t>
  </si>
  <si>
    <t>College of the Albemarle-Dare County/Roanoke Island</t>
  </si>
  <si>
    <t>College of the Albemarle- Dare County/Roanoke Island (Main)</t>
  </si>
  <si>
    <t>COLL OF THE ALBEMARLE</t>
  </si>
  <si>
    <t>Col of the Albemarle</t>
  </si>
  <si>
    <t>PO Box 2327</t>
  </si>
  <si>
    <t>27906-2327</t>
  </si>
  <si>
    <t>Elizabeth City</t>
  </si>
  <si>
    <t>PASQUOTANK</t>
  </si>
  <si>
    <t>albemarle.cc.nc.us</t>
  </si>
  <si>
    <t>0014T000009DDR9</t>
  </si>
  <si>
    <t>7c8b5190-55b7-46d8-a99a-160b53df7cd2</t>
  </si>
  <si>
    <t>Craven Community College</t>
  </si>
  <si>
    <t>Craven Community College - New Bern (Main)</t>
  </si>
  <si>
    <t>CRAVEN CMTY COLL</t>
  </si>
  <si>
    <t>800 College Ct</t>
  </si>
  <si>
    <t>28562-4984</t>
  </si>
  <si>
    <t>New Bern</t>
  </si>
  <si>
    <t>CRAVEN</t>
  </si>
  <si>
    <t>craven.cc.nc.us</t>
  </si>
  <si>
    <t>0014T000009DDRa</t>
  </si>
  <si>
    <t>abe1e6ac-e574-4657-a658-3aec77873703</t>
  </si>
  <si>
    <t>Davidson County Community College</t>
  </si>
  <si>
    <t>Davidson County Community College - Davidson</t>
  </si>
  <si>
    <t>DCCC</t>
  </si>
  <si>
    <t>297 DAVIDSON COMMUNITY COLLEGE RD</t>
  </si>
  <si>
    <t>davidson.cc.nc.us</t>
  </si>
  <si>
    <t>0014T000009DDRb</t>
  </si>
  <si>
    <t>bc5d7690-c39f-4dc2-a160-667cb13ba65b</t>
  </si>
  <si>
    <t>South Piedmont Community College</t>
  </si>
  <si>
    <t>South Piedmont Community College - L.L. Polk (Main)</t>
  </si>
  <si>
    <t>SOUTH PIEDMONT CMTY COLL</t>
  </si>
  <si>
    <t>ANSON COMMUNITY COLLEGE</t>
  </si>
  <si>
    <t>PO Box 126</t>
  </si>
  <si>
    <t>28135-0126</t>
  </si>
  <si>
    <t>Polkton</t>
  </si>
  <si>
    <t>ANSON</t>
  </si>
  <si>
    <t>southpiedmont.org</t>
  </si>
  <si>
    <t>0014T000009DDRB</t>
  </si>
  <si>
    <t>e7cd77d6-7801-4761-bac0-d6693d4b36df</t>
  </si>
  <si>
    <t>Appalachian State University</t>
  </si>
  <si>
    <t>1 Appalachian State Blvd</t>
  </si>
  <si>
    <t>28608-0002</t>
  </si>
  <si>
    <t>Boone</t>
  </si>
  <si>
    <t>WATAUGA</t>
  </si>
  <si>
    <t>appstate.edu</t>
  </si>
  <si>
    <t>0014T000009DDRC</t>
  </si>
  <si>
    <t>17f4be1b-3643-4d75-8923-3fb768b9fcfa</t>
  </si>
  <si>
    <t>Davidson College</t>
  </si>
  <si>
    <t>DAVIDSON COLL</t>
  </si>
  <si>
    <t>102 N Main St</t>
  </si>
  <si>
    <t>28036-9402</t>
  </si>
  <si>
    <t>Davidson</t>
  </si>
  <si>
    <t>davidson.edu</t>
  </si>
  <si>
    <t>0014T000009DDRc</t>
  </si>
  <si>
    <t>70a44b28-c72f-43a1-befa-1cc4945bf94c</t>
  </si>
  <si>
    <t>Asheville-Buncombe Technical Community College</t>
  </si>
  <si>
    <t>A-B Tech</t>
  </si>
  <si>
    <t>340 Victoria Rd</t>
  </si>
  <si>
    <t>28801-4897</t>
  </si>
  <si>
    <t>Asheville</t>
  </si>
  <si>
    <t>ASHEVILLE</t>
  </si>
  <si>
    <t>asheville.cc.nc.us</t>
  </si>
  <si>
    <t>0014T000009DDRD</t>
  </si>
  <si>
    <t>64f646e4-eb14-46a9-912b-e10b1b3ae81a</t>
  </si>
  <si>
    <t>Duke University</t>
  </si>
  <si>
    <t>DUKE U</t>
  </si>
  <si>
    <t>2080 Duke University Rd</t>
  </si>
  <si>
    <t>27705-3191</t>
  </si>
  <si>
    <t>DURHAM</t>
  </si>
  <si>
    <t>duke.edu</t>
  </si>
  <si>
    <t>0014T000009DDRd</t>
  </si>
  <si>
    <t>c9efc8ec-03dc-49bf-bc8f-2a8ec3ab2568</t>
  </si>
  <si>
    <t>Barton College</t>
  </si>
  <si>
    <t>BARTON COLL</t>
  </si>
  <si>
    <t>ATLANTIC CHRISTIAN COLL</t>
  </si>
  <si>
    <t>Wilson</t>
  </si>
  <si>
    <t>barton.edu</t>
  </si>
  <si>
    <t>0014T000009DDRE</t>
  </si>
  <si>
    <t>3bb29fc9-18a8-4171-80e8-7eafaa410349</t>
  </si>
  <si>
    <t>Durham Technical Community College</t>
  </si>
  <si>
    <t>Durham Technical Community College - (Main)</t>
  </si>
  <si>
    <t>DURHAM TECH CMTY COLL</t>
  </si>
  <si>
    <t>Durham Tech Community College</t>
  </si>
  <si>
    <t>1637 E Lawson St</t>
  </si>
  <si>
    <t>27703-5023</t>
  </si>
  <si>
    <t>dtcc.cc.nc.us</t>
  </si>
  <si>
    <t>0014T000009DDRe</t>
  </si>
  <si>
    <t>f442b209-7677-4a34-8b6d-391e9c083cca</t>
  </si>
  <si>
    <t>East Carolina University</t>
  </si>
  <si>
    <t>ECU</t>
  </si>
  <si>
    <t>1000 E 5th St</t>
  </si>
  <si>
    <t>27858-4353</t>
  </si>
  <si>
    <t>PITT</t>
  </si>
  <si>
    <t>ecu.edu</t>
  </si>
  <si>
    <t>0014T000009DDRf</t>
  </si>
  <si>
    <t>4f5c46bf-08d6-4fd9-a605-bfbedd99188b</t>
  </si>
  <si>
    <t>Beaufort County Community College</t>
  </si>
  <si>
    <t>BEAUFORT CO CMTY COLL</t>
  </si>
  <si>
    <t>P.O. Box 1069</t>
  </si>
  <si>
    <t>27889-1069</t>
  </si>
  <si>
    <t>beaufort.cc.nc.us</t>
  </si>
  <si>
    <t>0014T000009DDRG</t>
  </si>
  <si>
    <t>3fa089ff-a862-4421-9191-35cc3a6c66a2</t>
  </si>
  <si>
    <t>Southwest Wisconsin Technical College</t>
  </si>
  <si>
    <t>Southwest Tech</t>
  </si>
  <si>
    <t>HIGHWAY 18 EAST</t>
  </si>
  <si>
    <t>Fennimore</t>
  </si>
  <si>
    <t>southwest.tec.wi.us</t>
  </si>
  <si>
    <t>0014T000009DDrg</t>
  </si>
  <si>
    <t>3d598825-6de2-4dd2-8285-6b8f84986d89</t>
  </si>
  <si>
    <t>Belmont Abbey College</t>
  </si>
  <si>
    <t>BAC</t>
  </si>
  <si>
    <t>BELMONT ROAD</t>
  </si>
  <si>
    <t>GASTON</t>
  </si>
  <si>
    <t>belmontabbeycollege.edu</t>
  </si>
  <si>
    <t>0014T000009DDRH</t>
  </si>
  <si>
    <t>8d6b12e2-1334-4565-a4ed-21801df390e6</t>
  </si>
  <si>
    <t>Edgecombe Community College</t>
  </si>
  <si>
    <t>Edgecombe Community College - Tarboro (Main)</t>
  </si>
  <si>
    <t>EDGECOMBE CMTY COLL</t>
  </si>
  <si>
    <t>2009 W Wilson St</t>
  </si>
  <si>
    <t>27886-9399</t>
  </si>
  <si>
    <t>Tarboro</t>
  </si>
  <si>
    <t>EDGECOMBE</t>
  </si>
  <si>
    <t>edgecombe.cc.nc.us</t>
  </si>
  <si>
    <t>0014T000009DDRh</t>
  </si>
  <si>
    <t>73410b42-a7d6-402d-bcc0-e3619ccc2357</t>
  </si>
  <si>
    <t>Elizabeth City State University</t>
  </si>
  <si>
    <t>1704 Weeksville Rd</t>
  </si>
  <si>
    <t>27909-9913</t>
  </si>
  <si>
    <t>ecsu.edu</t>
  </si>
  <si>
    <t>0014T000009DDRi</t>
  </si>
  <si>
    <t>74254f83-9987-49dd-bd2a-c0863b0c5180</t>
  </si>
  <si>
    <t>Bladen Community College</t>
  </si>
  <si>
    <t>PO Box 266</t>
  </si>
  <si>
    <t>28332-0266</t>
  </si>
  <si>
    <t>BLADEN</t>
  </si>
  <si>
    <t>bladen.cc.nc.us</t>
  </si>
  <si>
    <t>0014T000009DDRJ</t>
  </si>
  <si>
    <t>fc7e93a1-bfe7-4b3d-b2b8-39935cf90b89</t>
  </si>
  <si>
    <t>Elon University</t>
  </si>
  <si>
    <t>Elon University - Elon (Main)</t>
  </si>
  <si>
    <t>ELON U</t>
  </si>
  <si>
    <t>ELON COLL</t>
  </si>
  <si>
    <t>2000 Campus Box</t>
  </si>
  <si>
    <t>27244-2070</t>
  </si>
  <si>
    <t>Elon</t>
  </si>
  <si>
    <t>ALAMANCE</t>
  </si>
  <si>
    <t>elon.edu</t>
  </si>
  <si>
    <t>0014T000009DDRj</t>
  </si>
  <si>
    <t>2d344df0-5ff0-4cc6-8347-cf0b390b8a9c</t>
  </si>
  <si>
    <t>Viterbo University</t>
  </si>
  <si>
    <t>Viterbo</t>
  </si>
  <si>
    <t>815 9th St S</t>
  </si>
  <si>
    <t>54601-4777</t>
  </si>
  <si>
    <t>La Crosse</t>
  </si>
  <si>
    <t>LA CROSSE</t>
  </si>
  <si>
    <t>viterbo.edu</t>
  </si>
  <si>
    <t>0014T000009DDrj</t>
  </si>
  <si>
    <t>90b07f10-f6b8-4fcb-92c9-8a510d6045e8</t>
  </si>
  <si>
    <t>Blue Ridge Community College-Flat Rock</t>
  </si>
  <si>
    <t>Blue Ridge Community College - Henderson</t>
  </si>
  <si>
    <t>BLUE RIDGE CMTY COLL FLAT ROCK</t>
  </si>
  <si>
    <t>Blue Ridge Community College - Flat Rock</t>
  </si>
  <si>
    <t>RR 2, BOX 133A</t>
  </si>
  <si>
    <t>28731-9624</t>
  </si>
  <si>
    <t>Flat Rock</t>
  </si>
  <si>
    <t>blueridge.cc.nc.us</t>
  </si>
  <si>
    <t>0014T000009DDRK</t>
  </si>
  <si>
    <t>Chippewa Valley Technical College</t>
  </si>
  <si>
    <t>CVTC</t>
  </si>
  <si>
    <t>620 W Clairemont Ave</t>
  </si>
  <si>
    <t>54701-6162</t>
  </si>
  <si>
    <t>Eau Claire</t>
  </si>
  <si>
    <t>EAU CLAIRE</t>
  </si>
  <si>
    <t>chippewa.tec.wi.us</t>
  </si>
  <si>
    <t>0014T000009DDrk</t>
  </si>
  <si>
    <t>3fb31f9b-d035-46b9-9ed0-a16fb43bc88c</t>
  </si>
  <si>
    <t>Fayetteville Technical Community College</t>
  </si>
  <si>
    <t>Fayetteville Technical Community College - Fayetteville (Main)</t>
  </si>
  <si>
    <t>FTCC</t>
  </si>
  <si>
    <t>PO Box 35236</t>
  </si>
  <si>
    <t>28303-0236</t>
  </si>
  <si>
    <t>faytech.cc.nc.us</t>
  </si>
  <si>
    <t>0014T000009DDRk</t>
  </si>
  <si>
    <t>62911a6d-251a-47f1-a881-4c1ed021a900</t>
  </si>
  <si>
    <t>Fayetteville State University</t>
  </si>
  <si>
    <t>FAYETTEVILLE STATE U</t>
  </si>
  <si>
    <t>1200 Murchison Rd</t>
  </si>
  <si>
    <t>28301-4298</t>
  </si>
  <si>
    <t>uncfsu.edu</t>
  </si>
  <si>
    <t>0014T000009DDRl</t>
  </si>
  <si>
    <t>19ee8290-7024-488a-bc74-22f3b8df7b65</t>
  </si>
  <si>
    <t>Waukesha County Technical College</t>
  </si>
  <si>
    <t>WCTC</t>
  </si>
  <si>
    <t>800 Main St</t>
  </si>
  <si>
    <t>53072-4601</t>
  </si>
  <si>
    <t>Pewaukee</t>
  </si>
  <si>
    <t>waukesha.tec.wi.us</t>
  </si>
  <si>
    <t>0014T000009DDrl</t>
  </si>
  <si>
    <t>152a2a6d-15b4-4a81-ac94-74b309f1ad4b</t>
  </si>
  <si>
    <t>Brunswick Community College</t>
  </si>
  <si>
    <t>BRUNSWICK CMTY COLL</t>
  </si>
  <si>
    <t>PO Box 30</t>
  </si>
  <si>
    <t>28462-0030</t>
  </si>
  <si>
    <t>Supply</t>
  </si>
  <si>
    <t>brunswick.cc.nc.us</t>
  </si>
  <si>
    <t>0014T000009DDRM</t>
  </si>
  <si>
    <t>5c73979f-760c-40e6-92e7-f14e5857b4f4</t>
  </si>
  <si>
    <t>Forsyth Technical Community College</t>
  </si>
  <si>
    <t>Forsyth Technical Community College - (Main)</t>
  </si>
  <si>
    <t>Forsyth Tech</t>
  </si>
  <si>
    <t>2100 Silas Creek Pkwy</t>
  </si>
  <si>
    <t>27103-5197</t>
  </si>
  <si>
    <t>Winston Salem</t>
  </si>
  <si>
    <t>FORSYTH</t>
  </si>
  <si>
    <t>forsyth.tec.nc.us</t>
  </si>
  <si>
    <t>0014T000009DDRm</t>
  </si>
  <si>
    <t>cfaba224-2bcd-455f-8204-0af0a19b464a</t>
  </si>
  <si>
    <t>Western Technical College</t>
  </si>
  <si>
    <t>Western Technical College- Lacrosse (Main)</t>
  </si>
  <si>
    <t>WESTERN WI TECH COLL</t>
  </si>
  <si>
    <t>Western Wisconsin Technical College</t>
  </si>
  <si>
    <t>PO Box 908</t>
  </si>
  <si>
    <t>54602-0908</t>
  </si>
  <si>
    <t>western.tec.wi.us</t>
  </si>
  <si>
    <t>0014T000009DDrm</t>
  </si>
  <si>
    <t>206e3bd7-4cc7-40b8-b6c3-79b400543ec8</t>
  </si>
  <si>
    <t>Cabarrus College of Health Sciences</t>
  </si>
  <si>
    <t>CABARRUS COLL OF HEALTH SCIS</t>
  </si>
  <si>
    <t>920 Church St N</t>
  </si>
  <si>
    <t>28025-2927</t>
  </si>
  <si>
    <t>CONCORD</t>
  </si>
  <si>
    <t>cabarruscollege.edu</t>
  </si>
  <si>
    <t>0014T000009DDRN</t>
  </si>
  <si>
    <t>efd8d6d4-9984-4446-8dd5-38e114fb85c2</t>
  </si>
  <si>
    <t>Gardner-Webb University</t>
  </si>
  <si>
    <t>GWU</t>
  </si>
  <si>
    <t>PO Box 997</t>
  </si>
  <si>
    <t>28017-0997</t>
  </si>
  <si>
    <t>Boiling Springs</t>
  </si>
  <si>
    <t>CLEVELAND</t>
  </si>
  <si>
    <t>gardner-webb.edu</t>
  </si>
  <si>
    <t>0014T000009DDRn</t>
  </si>
  <si>
    <t>89d878ef-5e11-4a39-b0dd-a660f211e307</t>
  </si>
  <si>
    <t>University of Wisconsin-Whitewater</t>
  </si>
  <si>
    <t>UW-Whitewater</t>
  </si>
  <si>
    <t>800 W Main St</t>
  </si>
  <si>
    <t>53190-1705</t>
  </si>
  <si>
    <t>Whitewater</t>
  </si>
  <si>
    <t>WALWORTH</t>
  </si>
  <si>
    <t>uww.edu</t>
  </si>
  <si>
    <t>0014T000009DDrn</t>
  </si>
  <si>
    <t>480acbfb-2b76-4b8a-bb84-6019c107ecd9</t>
  </si>
  <si>
    <t>Caldwell Community College and Technical Institute</t>
  </si>
  <si>
    <t>Caldwell Community College and Technical Institute - Caldwell</t>
  </si>
  <si>
    <t>CCCTI</t>
  </si>
  <si>
    <t>2855 Hickory Blvd</t>
  </si>
  <si>
    <t>28638-2626</t>
  </si>
  <si>
    <t>CALDWELL</t>
  </si>
  <si>
    <t>caldwell.cc.nc.us</t>
  </si>
  <si>
    <t>0014T000009DDRO</t>
  </si>
  <si>
    <t>c3050a43-bec7-410e-a75d-048e3ccfb4a0</t>
  </si>
  <si>
    <t>Gaston College</t>
  </si>
  <si>
    <t>Gaston College- Dallas (Main)</t>
  </si>
  <si>
    <t>GASTON COLL</t>
  </si>
  <si>
    <t>HIGHWAY 321</t>
  </si>
  <si>
    <t>gaston.cc.nc.us</t>
  </si>
  <si>
    <t>0014T000009DDRo</t>
  </si>
  <si>
    <t>1be5573d-b14d-475e-9d2f-667ff90ad0cc</t>
  </si>
  <si>
    <t>Wisconsin Indianhead Technical College</t>
  </si>
  <si>
    <t>Wisconsin Indianhead Technical College- Shell Lake (Main)</t>
  </si>
  <si>
    <t>WITC</t>
  </si>
  <si>
    <t>505 Pine Ridge Dr</t>
  </si>
  <si>
    <t>54871-8727</t>
  </si>
  <si>
    <t>Shell Lake</t>
  </si>
  <si>
    <t>WASHBURN</t>
  </si>
  <si>
    <t>witc.tec.wi.us</t>
  </si>
  <si>
    <t>0014T000009DDro</t>
  </si>
  <si>
    <t>c8b8f3fc-905c-4a8a-b835-9a676eb0c2be</t>
  </si>
  <si>
    <t>Campbell University</t>
  </si>
  <si>
    <t>Campbell University- Buises Creek (Main)</t>
  </si>
  <si>
    <t>CAMPBELL U</t>
  </si>
  <si>
    <t>27506-0097</t>
  </si>
  <si>
    <t>Buies Creek</t>
  </si>
  <si>
    <t>HARNETT</t>
  </si>
  <si>
    <t>campbell.edu</t>
  </si>
  <si>
    <t>0014T000009DDRP</t>
  </si>
  <si>
    <t>11d40742-a5cc-4448-8303-b82e8d486416</t>
  </si>
  <si>
    <t>Cape Fear Community College</t>
  </si>
  <si>
    <t>Cape Fear Community College - Willmington (Main)</t>
  </si>
  <si>
    <t>CFCC</t>
  </si>
  <si>
    <t>411 N Front St</t>
  </si>
  <si>
    <t>28401-3993</t>
  </si>
  <si>
    <t>NEW HANOVER</t>
  </si>
  <si>
    <t>cfcc.edu</t>
  </si>
  <si>
    <t>0014T000009DDRQ</t>
  </si>
  <si>
    <t>07dce277-b7b3-4dec-af67-0384719afb2a</t>
  </si>
  <si>
    <t>Guilford College</t>
  </si>
  <si>
    <t>GUILFORD COLL</t>
  </si>
  <si>
    <t>5800 W Friendly Ave</t>
  </si>
  <si>
    <t>27410-4173</t>
  </si>
  <si>
    <t>Greensboro</t>
  </si>
  <si>
    <t>GUILFORD</t>
  </si>
  <si>
    <t>guilford.edu</t>
  </si>
  <si>
    <t>0014T000009DDRq</t>
  </si>
  <si>
    <t>3efcf869-b0cc-433e-ad6e-0039b485843f</t>
  </si>
  <si>
    <t>Carteret Community College</t>
  </si>
  <si>
    <t>CARTERET CMTY COLL</t>
  </si>
  <si>
    <t>3505 Arendell St</t>
  </si>
  <si>
    <t>28557-2989</t>
  </si>
  <si>
    <t>Morehead City</t>
  </si>
  <si>
    <t>CARTERET</t>
  </si>
  <si>
    <t>carteret.cc.nc.us</t>
  </si>
  <si>
    <t>0014T000009DDRR</t>
  </si>
  <si>
    <t>a96c41f8-95d2-47d2-b633-411b55822c24</t>
  </si>
  <si>
    <t>Guilford Technical Community College-Jamestown</t>
  </si>
  <si>
    <t>Guilford Technical Community College- Jamestown (Main)</t>
  </si>
  <si>
    <t>GUILFORD TECH CMTY COLL</t>
  </si>
  <si>
    <t>Guilford Technical and Community College</t>
  </si>
  <si>
    <t>PO Box 309</t>
  </si>
  <si>
    <t>27282-0309</t>
  </si>
  <si>
    <t>technet.gtcc.cc.nc.us</t>
  </si>
  <si>
    <t>0014T000009DDRr</t>
  </si>
  <si>
    <t>e66d8470-09a8-4ea2-a4c3-396e0005ae36</t>
  </si>
  <si>
    <t>University of Wisconsin-Eau Claire</t>
  </si>
  <si>
    <t>UW-Eau Claire</t>
  </si>
  <si>
    <t>105 Garfield Ave</t>
  </si>
  <si>
    <t>54701-4800</t>
  </si>
  <si>
    <t>uwec.edu</t>
  </si>
  <si>
    <t>0014T000009DDrr</t>
  </si>
  <si>
    <t>ba787508-4b70-4189-b496-06b16dcb3531</t>
  </si>
  <si>
    <t>Catawba College</t>
  </si>
  <si>
    <t>CATAWBA COLL</t>
  </si>
  <si>
    <t>2300 W Innes St</t>
  </si>
  <si>
    <t>28144-2488</t>
  </si>
  <si>
    <t>catawba.edu</t>
  </si>
  <si>
    <t>0014T000009DDRS</t>
  </si>
  <si>
    <t>16d3e9ff-3362-4aaf-a6b7-98946dad2d9f</t>
  </si>
  <si>
    <t>Halifax Community College</t>
  </si>
  <si>
    <t>HALIFAX CMTY COLL</t>
  </si>
  <si>
    <t>PO Box 809</t>
  </si>
  <si>
    <t>27890-0700</t>
  </si>
  <si>
    <t>Weldon</t>
  </si>
  <si>
    <t>HALIFAX</t>
  </si>
  <si>
    <t>halifaxcc.edu</t>
  </si>
  <si>
    <t>0014T000009DDRs</t>
  </si>
  <si>
    <t>84b9a0fc-b4af-4625-aa53-8c6e0ae791bb</t>
  </si>
  <si>
    <t>University of Wisconsin-Green Bay</t>
  </si>
  <si>
    <t>UW-Green Bay</t>
  </si>
  <si>
    <t>2420 Nicolet Dr</t>
  </si>
  <si>
    <t>54311-7001</t>
  </si>
  <si>
    <t>uwgb.edu</t>
  </si>
  <si>
    <t>0014T000009DDrs</t>
  </si>
  <si>
    <t>0a98eac4-ce96-4879-8ee9-f4ccb13b8ef2</t>
  </si>
  <si>
    <t>Catawba Valley Community College</t>
  </si>
  <si>
    <t>Catawba Valley Community College - (Main)</t>
  </si>
  <si>
    <t>RR 3 Box 283</t>
  </si>
  <si>
    <t>28602-9803</t>
  </si>
  <si>
    <t>Hickory</t>
  </si>
  <si>
    <t>CATAWBA</t>
  </si>
  <si>
    <t>cvcc.cc.nc.us</t>
  </si>
  <si>
    <t>0014T000009DDRT</t>
  </si>
  <si>
    <t>91b9b683-c364-46ca-a8f5-eaebe496bee2</t>
  </si>
  <si>
    <t>Haywood Community College</t>
  </si>
  <si>
    <t>HAYWOOD CMTY COLL</t>
  </si>
  <si>
    <t>FREEDLANDER DRIVE</t>
  </si>
  <si>
    <t>Clyde</t>
  </si>
  <si>
    <t>HAYWOOD</t>
  </si>
  <si>
    <t>haywood.edu</t>
  </si>
  <si>
    <t>0014T000009DDRt</t>
  </si>
  <si>
    <t>e9351e3d-cc33-4516-87aa-d8908a97df6a</t>
  </si>
  <si>
    <t>University of Wisconsin-La Crosse</t>
  </si>
  <si>
    <t>UW-La Crosse</t>
  </si>
  <si>
    <t>1725 State St</t>
  </si>
  <si>
    <t>54601-3788</t>
  </si>
  <si>
    <t>uwlax.edu</t>
  </si>
  <si>
    <t>0014T000009DDrt</t>
  </si>
  <si>
    <t>ddcfbd8e-0099-4b6b-a18f-3f1714a4e94d</t>
  </si>
  <si>
    <t>Wisconsin Lutheran College</t>
  </si>
  <si>
    <t>WLC</t>
  </si>
  <si>
    <t>8830 W. Bluemound Road</t>
  </si>
  <si>
    <t>53226-4626</t>
  </si>
  <si>
    <t>wlc.edu</t>
  </si>
  <si>
    <t>0014T000009DDru</t>
  </si>
  <si>
    <t>7c15fb12-ade9-4a1b-b3a0-325bf74cd079</t>
  </si>
  <si>
    <t>Central Carolina Community College</t>
  </si>
  <si>
    <t>Central Carolina Community College- Lillington</t>
  </si>
  <si>
    <t>CENTRAL CAROLINA CMTY COLL</t>
  </si>
  <si>
    <t>1105 Kelly Dr</t>
  </si>
  <si>
    <t>27330-9840</t>
  </si>
  <si>
    <t>ccarolina.cc.nc.us</t>
  </si>
  <si>
    <t>0014T000009DDRV</t>
  </si>
  <si>
    <t>f5ffec96-3436-4f3d-b931-50f632bcc7a1</t>
  </si>
  <si>
    <t>High Point University</t>
  </si>
  <si>
    <t>HPU</t>
  </si>
  <si>
    <t>933 Montlieu Ave</t>
  </si>
  <si>
    <t>27262-3555</t>
  </si>
  <si>
    <t>High Point</t>
  </si>
  <si>
    <t>highpoint.edu</t>
  </si>
  <si>
    <t>0014T000009DDRv</t>
  </si>
  <si>
    <t>b3635215-1dae-4f0a-9b8c-8be3e6d9a2ac</t>
  </si>
  <si>
    <t>Central Piedmont Community College</t>
  </si>
  <si>
    <t>Central Piedmont Community College- Central (Main)</t>
  </si>
  <si>
    <t>CENTRAL PIEDMONT CMTY COLL</t>
  </si>
  <si>
    <t>PO Box 35009</t>
  </si>
  <si>
    <t>28235-5009</t>
  </si>
  <si>
    <t>cpcc.cc.nc.us</t>
  </si>
  <si>
    <t>0014T000009DDRW</t>
  </si>
  <si>
    <t>50af9d3c-c1cb-4f44-adbc-3de7b82d618d</t>
  </si>
  <si>
    <t>Isothermal Community College</t>
  </si>
  <si>
    <t>PO Box 804</t>
  </si>
  <si>
    <t>28160-0804</t>
  </si>
  <si>
    <t>Spindale</t>
  </si>
  <si>
    <t>isothermal.cc.nc.us</t>
  </si>
  <si>
    <t>0014T000009DDRw</t>
  </si>
  <si>
    <t>871402fd-3996-4ea5-be67-23b326966080</t>
  </si>
  <si>
    <t>University of Wisconsin-Oshkosh</t>
  </si>
  <si>
    <t>UW-Oshkosh</t>
  </si>
  <si>
    <t>800 Algoma Blvd</t>
  </si>
  <si>
    <t>54901-8651</t>
  </si>
  <si>
    <t>Oshkosh</t>
  </si>
  <si>
    <t>uwosh.edu</t>
  </si>
  <si>
    <t>0014T000009DDrw</t>
  </si>
  <si>
    <t>c7a01998-073c-4384-9019-eac934670c16</t>
  </si>
  <si>
    <t>Chowan College</t>
  </si>
  <si>
    <t>Chowan University</t>
  </si>
  <si>
    <t>CHOWAN COLL</t>
  </si>
  <si>
    <t>P.O. Box 37</t>
  </si>
  <si>
    <t>27855-0037</t>
  </si>
  <si>
    <t>HERTFORD</t>
  </si>
  <si>
    <t>chowan.edu</t>
  </si>
  <si>
    <t>0014T000009DDRX</t>
  </si>
  <si>
    <t>9e858c85-88fb-44e5-b2d8-1492037dd5f5</t>
  </si>
  <si>
    <t>James Sprunt Community College</t>
  </si>
  <si>
    <t>133 James Sprunt Dr.</t>
  </si>
  <si>
    <t>28349-0398</t>
  </si>
  <si>
    <t>Kenansville</t>
  </si>
  <si>
    <t>DUPLIN</t>
  </si>
  <si>
    <t>sprunt.com</t>
  </si>
  <si>
    <t>0014T000009DDRx</t>
  </si>
  <si>
    <t>725540b0-c353-4be4-8ca5-55aa89b50917</t>
  </si>
  <si>
    <t>University of Wisconsin-Parkside</t>
  </si>
  <si>
    <t>UW-Parkside</t>
  </si>
  <si>
    <t>53141-2000</t>
  </si>
  <si>
    <t>uwp.edu</t>
  </si>
  <si>
    <t>0014T000009DDrx</t>
  </si>
  <si>
    <t>02bd92f6-0912-49ca-8019-d7a4ad99100c</t>
  </si>
  <si>
    <t>Cleveland Community College</t>
  </si>
  <si>
    <t>CLEVELAND CMTY COLL</t>
  </si>
  <si>
    <t>137 S Post Rd</t>
  </si>
  <si>
    <t>28152-6224</t>
  </si>
  <si>
    <t>Shelby</t>
  </si>
  <si>
    <t>cleveland.cc.nc.us</t>
  </si>
  <si>
    <t>0014T000009DDRY</t>
  </si>
  <si>
    <t>acee6077-2c4a-4443-a82c-62a6c9793137</t>
  </si>
  <si>
    <t>Coastal Carolina Community College</t>
  </si>
  <si>
    <t>COASTAL CAROLINA CMTY COLL</t>
  </si>
  <si>
    <t>444 Western Blvd</t>
  </si>
  <si>
    <t>28546-6899</t>
  </si>
  <si>
    <t>ONSLOW</t>
  </si>
  <si>
    <t>coastalcarolina.org</t>
  </si>
  <si>
    <t>0014T000009DDRZ</t>
  </si>
  <si>
    <t>5895d9cf-ec68-4b41-ba95-5117052330e0</t>
  </si>
  <si>
    <t>Johnson C Smith University</t>
  </si>
  <si>
    <t>JCSU</t>
  </si>
  <si>
    <t>100 Beatties Ford Rd # 152</t>
  </si>
  <si>
    <t>28216-5302</t>
  </si>
  <si>
    <t>jcsu.edu</t>
  </si>
  <si>
    <t>0014T000009DDRz</t>
  </si>
  <si>
    <t>58006f33-fc63-4128-8bb9-cb996501ca92</t>
  </si>
  <si>
    <t>University of Wisconsin-Stout</t>
  </si>
  <si>
    <t>UW-Stout</t>
  </si>
  <si>
    <t>1010 Broadway St. S., #0</t>
  </si>
  <si>
    <t>54751-2497</t>
  </si>
  <si>
    <t>Menomonie</t>
  </si>
  <si>
    <t>MENOMONIE</t>
  </si>
  <si>
    <t>uwstout.edu</t>
  </si>
  <si>
    <t>0014T000009DDrz</t>
  </si>
  <si>
    <t>2350b256-3c16-4bcf-b9a1-abf7ac4b115c</t>
  </si>
  <si>
    <t>Johnston Community College</t>
  </si>
  <si>
    <t>JOHNSTON CMTY COLL</t>
  </si>
  <si>
    <t>PO Box 2350</t>
  </si>
  <si>
    <t>27577-2350</t>
  </si>
  <si>
    <t>JOHNSTON</t>
  </si>
  <si>
    <t>johnston.cc.nc.us</t>
  </si>
  <si>
    <t>0014T000009DDS0</t>
  </si>
  <si>
    <t>9e6b4bbb-5fdd-4132-bee6-af8fc062c454</t>
  </si>
  <si>
    <t>University of Wisconsin-Superior</t>
  </si>
  <si>
    <t>UW-Superior</t>
  </si>
  <si>
    <t>1800 Grand Ave</t>
  </si>
  <si>
    <t>54880-2873</t>
  </si>
  <si>
    <t>Superior</t>
  </si>
  <si>
    <t>uwsuper.edu</t>
  </si>
  <si>
    <t>0014T000009DDs0</t>
  </si>
  <si>
    <t>949d0028-1a1e-4990-8c94-f7d4fa3d0541</t>
  </si>
  <si>
    <t>Lees-McRae College</t>
  </si>
  <si>
    <t>LEES-MCRAE COLL</t>
  </si>
  <si>
    <t>28604-0128</t>
  </si>
  <si>
    <t>Banner Elk</t>
  </si>
  <si>
    <t>AVERY</t>
  </si>
  <si>
    <t>lmc.edu</t>
  </si>
  <si>
    <t>0014T000009DDS1</t>
  </si>
  <si>
    <t>e478a1be-7410-44cc-884d-24976bf2b412</t>
  </si>
  <si>
    <t>University of Wisconsin-Madison</t>
  </si>
  <si>
    <t>UW</t>
  </si>
  <si>
    <t>500 Lincoln Dr</t>
  </si>
  <si>
    <t>53706-1314</t>
  </si>
  <si>
    <t>wisc.edu</t>
  </si>
  <si>
    <t>0014T000009DDs1</t>
  </si>
  <si>
    <t>1bfd4327-b87f-4dfb-af0f-61fff5a2f652</t>
  </si>
  <si>
    <t>Lenoir Community College</t>
  </si>
  <si>
    <t>LENOIR CMTY COLL</t>
  </si>
  <si>
    <t>PO Box 188</t>
  </si>
  <si>
    <t>28502-0188</t>
  </si>
  <si>
    <t>Kinston</t>
  </si>
  <si>
    <t>LENOIR</t>
  </si>
  <si>
    <t>lenoir.cc.nc.us</t>
  </si>
  <si>
    <t>0014T000009DDS2</t>
  </si>
  <si>
    <t>c97d1ab8-d7be-4d24-9c3f-bd56249bd6bb</t>
  </si>
  <si>
    <t>University of Wisconsin-Milwaukee</t>
  </si>
  <si>
    <t>UW-Milwaukee</t>
  </si>
  <si>
    <t>PO Box 413</t>
  </si>
  <si>
    <t>53201-0413</t>
  </si>
  <si>
    <t>uwm.edu</t>
  </si>
  <si>
    <t>0014T000009DDs2</t>
  </si>
  <si>
    <t>5f8f0a3e-e7f6-46c9-94b9-fab52a4e9fce</t>
  </si>
  <si>
    <t>Lenoir-Rhyne University</t>
  </si>
  <si>
    <t>Lenoir-Rhyne University - Hickory</t>
  </si>
  <si>
    <t>LENOIR-RHYNE U</t>
  </si>
  <si>
    <t>PO Box 7163</t>
  </si>
  <si>
    <t>28603-7163</t>
  </si>
  <si>
    <t>lrc.edu</t>
  </si>
  <si>
    <t>0014T000009DDS3</t>
  </si>
  <si>
    <t>3b0141ce-d5fe-4f4d-be20-2b43501b91ff</t>
  </si>
  <si>
    <t>University of Wisconsin-Platteville</t>
  </si>
  <si>
    <t>UW-Platteville</t>
  </si>
  <si>
    <t>1 University Plz Stop 1</t>
  </si>
  <si>
    <t>53818-3099</t>
  </si>
  <si>
    <t>Platteville</t>
  </si>
  <si>
    <t>uwplatt.edu</t>
  </si>
  <si>
    <t>0014T000009DDs3</t>
  </si>
  <si>
    <t>7f13ca53-9b79-49d2-9775-0db4cf6269fc</t>
  </si>
  <si>
    <t>Livingstone College</t>
  </si>
  <si>
    <t>701 W Monroe St</t>
  </si>
  <si>
    <t>28144-5298</t>
  </si>
  <si>
    <t>livingstone.edu</t>
  </si>
  <si>
    <t>0014T000009DDS4</t>
  </si>
  <si>
    <t>230d34ec-4aae-4682-b6f3-a8820201e315</t>
  </si>
  <si>
    <t>University of Wisconsin-River Falls</t>
  </si>
  <si>
    <t>UW-River Falls</t>
  </si>
  <si>
    <t>410 S 3rd St</t>
  </si>
  <si>
    <t>54022-5010</t>
  </si>
  <si>
    <t>River Falls</t>
  </si>
  <si>
    <t>uwrf.edu</t>
  </si>
  <si>
    <t>0014T000009DDs4</t>
  </si>
  <si>
    <t>3f9041ea-e65f-4d53-9808-153846dc5305</t>
  </si>
  <si>
    <t>University of Wisconsin-Stevens Point</t>
  </si>
  <si>
    <t>UW-Stevens Point</t>
  </si>
  <si>
    <t>2100 Main St</t>
  </si>
  <si>
    <t>54481-3871</t>
  </si>
  <si>
    <t>Stevens Point</t>
  </si>
  <si>
    <t>PORTAGE</t>
  </si>
  <si>
    <t>uwsp.edu</t>
  </si>
  <si>
    <t>0014T000009DDs5</t>
  </si>
  <si>
    <t>577f88ae-185b-4c3e-bd4c-a961cc19dd2c</t>
  </si>
  <si>
    <t>Casper College</t>
  </si>
  <si>
    <t>CASPER COLL</t>
  </si>
  <si>
    <t>125 College Dr</t>
  </si>
  <si>
    <t>82601-4699</t>
  </si>
  <si>
    <t>Casper</t>
  </si>
  <si>
    <t>NATRONA</t>
  </si>
  <si>
    <t>cc.whecn.edu</t>
  </si>
  <si>
    <t>0014T000009DDs6</t>
  </si>
  <si>
    <t>dac19ee0-3509-4a61-9eed-9979a7b7a826</t>
  </si>
  <si>
    <t>Mars Hill University</t>
  </si>
  <si>
    <t>MARS HILL COLL</t>
  </si>
  <si>
    <t>Mars Hill College</t>
  </si>
  <si>
    <t>Mars Hill</t>
  </si>
  <si>
    <t>mhc.edu</t>
  </si>
  <si>
    <t>0014T000009DDS6</t>
  </si>
  <si>
    <t>5cb8c4fa-1ea4-4459-9567-a701b5b8c2ce</t>
  </si>
  <si>
    <t>Central Wyoming College</t>
  </si>
  <si>
    <t>CWC</t>
  </si>
  <si>
    <t>2660 Peck Ave</t>
  </si>
  <si>
    <t>82501-2273</t>
  </si>
  <si>
    <t>Riverton</t>
  </si>
  <si>
    <t>FREMONT</t>
  </si>
  <si>
    <t>cwc.cc.wy.us</t>
  </si>
  <si>
    <t>0014T000009DDs7</t>
  </si>
  <si>
    <t>a6e92780-52f3-4f52-a224-400f3ad666a7</t>
  </si>
  <si>
    <t>Mayland Community College</t>
  </si>
  <si>
    <t>Mayland Community College - Yancey</t>
  </si>
  <si>
    <t>MAYLAND CMTY COLL</t>
  </si>
  <si>
    <t>PO Box 547</t>
  </si>
  <si>
    <t>28777-0547</t>
  </si>
  <si>
    <t>Spruce Pine</t>
  </si>
  <si>
    <t>mayland.cc.nc.us</t>
  </si>
  <si>
    <t>0014T000009DDS8</t>
  </si>
  <si>
    <t>3715f4eb-eb88-4b0d-9044-fbfb8e572726</t>
  </si>
  <si>
    <t>Eastern Wyoming College</t>
  </si>
  <si>
    <t>EASTERN WY COLL</t>
  </si>
  <si>
    <t>3200 W C St</t>
  </si>
  <si>
    <t>82240-1699</t>
  </si>
  <si>
    <t>Torrington</t>
  </si>
  <si>
    <t>GOSHEN</t>
  </si>
  <si>
    <t>ewcweb.ewc.cc.wy.us</t>
  </si>
  <si>
    <t>0014T000009DDs9</t>
  </si>
  <si>
    <t>3d8379fd-a92a-4356-aa10-2a72d28681dd</t>
  </si>
  <si>
    <t>Mcdowell Tech Community College</t>
  </si>
  <si>
    <t>McDowell Technical Community College</t>
  </si>
  <si>
    <t>MCDOWELL TECH CMTY COLL</t>
  </si>
  <si>
    <t>RR 1 Box 170</t>
  </si>
  <si>
    <t>28752-9724</t>
  </si>
  <si>
    <t>MCDOWELL</t>
  </si>
  <si>
    <t>mcdowelltech.cc.nc.us</t>
  </si>
  <si>
    <t>0014T000009DDS9</t>
  </si>
  <si>
    <t>6985799a-046c-4cb4-9001-2a94667f9ca3</t>
  </si>
  <si>
    <t>Laramie County Community College</t>
  </si>
  <si>
    <t>Laramie County Community College - Cheyenne (Main)</t>
  </si>
  <si>
    <t>1400 E College Dr</t>
  </si>
  <si>
    <t>82007-3295</t>
  </si>
  <si>
    <t>Cheyenne</t>
  </si>
  <si>
    <t>LARAMIE</t>
  </si>
  <si>
    <t>lccc.cc.wy.us</t>
  </si>
  <si>
    <t>0014T000009DDsA</t>
  </si>
  <si>
    <t>2d2dd133-6375-4c54-ab6f-3b22b63800a6</t>
  </si>
  <si>
    <t>Meredith College</t>
  </si>
  <si>
    <t>MEREDITH COLL</t>
  </si>
  <si>
    <t>3800 Hillsborough St</t>
  </si>
  <si>
    <t>27607-5298</t>
  </si>
  <si>
    <t>Raleigh</t>
  </si>
  <si>
    <t>WAKE</t>
  </si>
  <si>
    <t>meredith.edu</t>
  </si>
  <si>
    <t>0014T000009DDSB</t>
  </si>
  <si>
    <t>789fed9c-1f68-47cf-9068-99f19ac34b93</t>
  </si>
  <si>
    <t>Piedmont Community College</t>
  </si>
  <si>
    <t>PIEDMONT CMTY COLL</t>
  </si>
  <si>
    <t>PO Box 1197</t>
  </si>
  <si>
    <t>27573-1197</t>
  </si>
  <si>
    <t>Roxboro</t>
  </si>
  <si>
    <t>PERSON</t>
  </si>
  <si>
    <t>piedmont.cc.nc.us</t>
  </si>
  <si>
    <t>0014T000009DDSb</t>
  </si>
  <si>
    <t>29626376-f534-4dee-a331-d3abfe18327d</t>
  </si>
  <si>
    <t>Methodist University</t>
  </si>
  <si>
    <t>METHODIST U</t>
  </si>
  <si>
    <t>METHODIST COLL</t>
  </si>
  <si>
    <t>5400 Ramsey St</t>
  </si>
  <si>
    <t>28311-1420</t>
  </si>
  <si>
    <t>FAYETTEVILLE</t>
  </si>
  <si>
    <t>methodist.edu</t>
  </si>
  <si>
    <t>0014T000009DDSC</t>
  </si>
  <si>
    <t>4ca798c9-b57d-41b7-b212-47c2ffada6e3</t>
  </si>
  <si>
    <t>Northern Wyoming Community College District</t>
  </si>
  <si>
    <t>Sheridan College - (Main)</t>
  </si>
  <si>
    <t>SHERIDAN COLL WY</t>
  </si>
  <si>
    <t>Sheridan College</t>
  </si>
  <si>
    <t>P.O. Box 1500</t>
  </si>
  <si>
    <t>82801-1500</t>
  </si>
  <si>
    <t>Sheridan</t>
  </si>
  <si>
    <t>SHERIDAN</t>
  </si>
  <si>
    <t>sc.cc.wy</t>
  </si>
  <si>
    <t>0014T000009DDsC</t>
  </si>
  <si>
    <t>73278332-3c06-4662-b906-50e6d7da5b31</t>
  </si>
  <si>
    <t>Pitt Community College</t>
  </si>
  <si>
    <t>PITT CMTY COLL</t>
  </si>
  <si>
    <t>1986 Pitt Tech Dr</t>
  </si>
  <si>
    <t>28590-7822</t>
  </si>
  <si>
    <t>Winterville</t>
  </si>
  <si>
    <t>pitt.cc.nc.us</t>
  </si>
  <si>
    <t>0014T000009DDSc</t>
  </si>
  <si>
    <t>a696681e-06d7-4932-9660-e73b889cf8a5</t>
  </si>
  <si>
    <t>Western Wyoming Community College</t>
  </si>
  <si>
    <t>WWCC</t>
  </si>
  <si>
    <t>2500 College Dr</t>
  </si>
  <si>
    <t>82901-5802</t>
  </si>
  <si>
    <t>Rock Springs</t>
  </si>
  <si>
    <t>SWEETWATER</t>
  </si>
  <si>
    <t>wwcc.cc.wy.us</t>
  </si>
  <si>
    <t>0014T000009DDsD</t>
  </si>
  <si>
    <t>5b936e37-cdee-46ea-bd29-584a4710fcca</t>
  </si>
  <si>
    <t>Mitchell Community College</t>
  </si>
  <si>
    <t>Mitchell Community College - Stateville (Main)</t>
  </si>
  <si>
    <t>MITCHELL CMTY COLL</t>
  </si>
  <si>
    <t>500 W Broad St</t>
  </si>
  <si>
    <t>28677-5293</t>
  </si>
  <si>
    <t>Statesville</t>
  </si>
  <si>
    <t>IREDELL</t>
  </si>
  <si>
    <t>mitchell.cc.nc.us</t>
  </si>
  <si>
    <t>0014T000009DDSE</t>
  </si>
  <si>
    <t>b1e1b522-a74e-4ec7-a175-934d638c3240</t>
  </si>
  <si>
    <t>Queens University of Charlotte</t>
  </si>
  <si>
    <t>1900 Selwyn Ave</t>
  </si>
  <si>
    <t>28274-0001</t>
  </si>
  <si>
    <t>queens.edu</t>
  </si>
  <si>
    <t>0014T000009DDSe</t>
  </si>
  <si>
    <t>874f83d1-49ee-42cd-9d16-099d05daf62d</t>
  </si>
  <si>
    <t>Randolph Community College</t>
  </si>
  <si>
    <t>RANDOLPH CMTY COLL</t>
  </si>
  <si>
    <t>629 Industrial Park Ave</t>
  </si>
  <si>
    <t>27205-7333</t>
  </si>
  <si>
    <t>Asheboro</t>
  </si>
  <si>
    <t>randolph.cc.nc.us</t>
  </si>
  <si>
    <t>0014T000009DDSf</t>
  </si>
  <si>
    <t>f703d6e5-1694-4bc9-a74e-f33ad1841980</t>
  </si>
  <si>
    <t>University of Wyoming</t>
  </si>
  <si>
    <t>P.O. Box 3302</t>
  </si>
  <si>
    <t>82071-3302</t>
  </si>
  <si>
    <t>Laramie</t>
  </si>
  <si>
    <t>uwyo.edu</t>
  </si>
  <si>
    <t>0014T000009DDsF</t>
  </si>
  <si>
    <t>dafee1d4-54a7-4228-8881-866ff1b63871</t>
  </si>
  <si>
    <t>Montreat University</t>
  </si>
  <si>
    <t>Montreat College</t>
  </si>
  <si>
    <t>MONTREAT U</t>
  </si>
  <si>
    <t>MONTREAT ANDERSON COLL</t>
  </si>
  <si>
    <t>PO Box 1267</t>
  </si>
  <si>
    <t>28757-0016</t>
  </si>
  <si>
    <t>Montreat</t>
  </si>
  <si>
    <t>BUNCOMBE</t>
  </si>
  <si>
    <t>montreat.edu</t>
  </si>
  <si>
    <t>0014T000009DDSG</t>
  </si>
  <si>
    <t>cb01d841-ad7f-4b68-824f-3aa23bd38846</t>
  </si>
  <si>
    <t>Richmond Community College</t>
  </si>
  <si>
    <t>RICHMOND CMTY COLL</t>
  </si>
  <si>
    <t>PO Box 1189</t>
  </si>
  <si>
    <t>28345-1189</t>
  </si>
  <si>
    <t>Hamlet</t>
  </si>
  <si>
    <t>richmond.cc.nc.us</t>
  </si>
  <si>
    <t>0014T000009DDSg</t>
  </si>
  <si>
    <t>c6417a34-4fa2-43a8-b381-5d64e44d9fd9</t>
  </si>
  <si>
    <t>Roanoke-Chowan Community College</t>
  </si>
  <si>
    <t>R-CCC</t>
  </si>
  <si>
    <t>RR 2, Box 46-A</t>
  </si>
  <si>
    <t>27910-9522</t>
  </si>
  <si>
    <t>Ahoskie</t>
  </si>
  <si>
    <t>roanoke.cc.nc.us</t>
  </si>
  <si>
    <t>0014T000009DDSi</t>
  </si>
  <si>
    <t>ede90e22-8858-4af1-bb05-c8890edcec17</t>
  </si>
  <si>
    <t>University of Mount Olive</t>
  </si>
  <si>
    <t>MT OLIVE COLL</t>
  </si>
  <si>
    <t>Mount Olive College</t>
  </si>
  <si>
    <t>209 N. Breazeale Ave.</t>
  </si>
  <si>
    <t>28365-1603</t>
  </si>
  <si>
    <t>Mount Olive</t>
  </si>
  <si>
    <t>mountolivecollege.edu</t>
  </si>
  <si>
    <t>0014T000009DDSI</t>
  </si>
  <si>
    <t>e3602cb1-21bf-462d-bbd3-c28828a34d7d</t>
  </si>
  <si>
    <t>Nash Community College</t>
  </si>
  <si>
    <t>NASH CMTY COLL</t>
  </si>
  <si>
    <t>PO Box 7488</t>
  </si>
  <si>
    <t>27804-0488</t>
  </si>
  <si>
    <t>Rocky Mount</t>
  </si>
  <si>
    <t>NASH</t>
  </si>
  <si>
    <t>nash.cc.nc.us</t>
  </si>
  <si>
    <t>0014T000009DDSJ</t>
  </si>
  <si>
    <t>598ae359-b326-4450-ad8e-2b50abfd35cf</t>
  </si>
  <si>
    <t>Robeson Community College</t>
  </si>
  <si>
    <t>ROBESON CMTY COLL</t>
  </si>
  <si>
    <t>5160 N Fayetteville Rd</t>
  </si>
  <si>
    <t>28360-2158</t>
  </si>
  <si>
    <t>Lumberton</t>
  </si>
  <si>
    <t>ROBESON</t>
  </si>
  <si>
    <t>robeson.cc.nc.us</t>
  </si>
  <si>
    <t>0014T000009DDSj</t>
  </si>
  <si>
    <t>d07e9ebc-c892-4410-a143-4919dea0a6d3</t>
  </si>
  <si>
    <t>North Carolina A &amp; T State University</t>
  </si>
  <si>
    <t>NCAT</t>
  </si>
  <si>
    <t>1601 E Market St</t>
  </si>
  <si>
    <t>27411-0001</t>
  </si>
  <si>
    <t>ncat.edu</t>
  </si>
  <si>
    <t>0014T000009DDSK</t>
  </si>
  <si>
    <t>5e59e38c-f02b-4503-a121-909c930a3474</t>
  </si>
  <si>
    <t>Rockingham Community College</t>
  </si>
  <si>
    <t>PO Box 38</t>
  </si>
  <si>
    <t>27375-0038</t>
  </si>
  <si>
    <t>Wentworth</t>
  </si>
  <si>
    <t>rcc.cc.nc.us</t>
  </si>
  <si>
    <t>0014T000009DDSk</t>
  </si>
  <si>
    <t>0e4cfff0-0513-43f5-b635-f236a1b3214c</t>
  </si>
  <si>
    <t>Rowan-Cabarrus Community College</t>
  </si>
  <si>
    <t>Rowan-Cabarrus Community College- North (Main)</t>
  </si>
  <si>
    <t>ROWAN-CABARRUS CMTY COLL</t>
  </si>
  <si>
    <t>PO Box 1595</t>
  </si>
  <si>
    <t>28145-1595</t>
  </si>
  <si>
    <t>rccc.cc.nc.us</t>
  </si>
  <si>
    <t>0014T000009DDSl</t>
  </si>
  <si>
    <t>9c61ec0e-39ce-4599-b54e-4955552385ae</t>
  </si>
  <si>
    <t>University of North Carolina at Asheville</t>
  </si>
  <si>
    <t>UNC - Asheville</t>
  </si>
  <si>
    <t>1 University Hts</t>
  </si>
  <si>
    <t>28804-3251</t>
  </si>
  <si>
    <t>unca.edu</t>
  </si>
  <si>
    <t>0014T000009DDSL</t>
  </si>
  <si>
    <t>1d6fddf6-9bfb-4b5e-8fc8-6b0c054fd8fe</t>
  </si>
  <si>
    <t>Saint Augustine's University</t>
  </si>
  <si>
    <t>ST AUGUSTINES COLL</t>
  </si>
  <si>
    <t>St. Augustine's College</t>
  </si>
  <si>
    <t>1315 Oakwood Ave</t>
  </si>
  <si>
    <t>27610-2298</t>
  </si>
  <si>
    <t>st-aug.edu</t>
  </si>
  <si>
    <t>0014T000009DDSm</t>
  </si>
  <si>
    <t>9a8bd44d-2ddc-47d9-adaa-21ff98f2c4ef</t>
  </si>
  <si>
    <t>University of North Carolina at Chapel Hill</t>
  </si>
  <si>
    <t>UNC - Chapel Hill</t>
  </si>
  <si>
    <t>174 Country Club Road</t>
  </si>
  <si>
    <t>Chapel Hill</t>
  </si>
  <si>
    <t>unc.edu</t>
  </si>
  <si>
    <t>0014T000009DDSM</t>
  </si>
  <si>
    <t>78897a1f-bb55-42da-824b-5cb0a93de28b</t>
  </si>
  <si>
    <t>University of North Carolina at Charlotte</t>
  </si>
  <si>
    <t>UNC Charlotte</t>
  </si>
  <si>
    <t>9201 University City Blvd</t>
  </si>
  <si>
    <t>28223-0001</t>
  </si>
  <si>
    <t>uncc.edu</t>
  </si>
  <si>
    <t>0014T000009DDSN</t>
  </si>
  <si>
    <t>a3ee3be1-28af-418e-96c7-f5fe8a60546f</t>
  </si>
  <si>
    <t>Salem College</t>
  </si>
  <si>
    <t>SALEM COLL</t>
  </si>
  <si>
    <t>601 S Church St</t>
  </si>
  <si>
    <t>27101-5376</t>
  </si>
  <si>
    <t>salem.edu</t>
  </si>
  <si>
    <t>0014T000009DDSo</t>
  </si>
  <si>
    <t>c650d1b3-32e3-4c7f-a997-df3b09841e0f</t>
  </si>
  <si>
    <t>University of North Carolina at Greensboro</t>
  </si>
  <si>
    <t>UNC Greensboro</t>
  </si>
  <si>
    <t>1000 Spring Garden St</t>
  </si>
  <si>
    <t>27412-5068</t>
  </si>
  <si>
    <t>uncg.edu</t>
  </si>
  <si>
    <t>0014T000009DDSO</t>
  </si>
  <si>
    <t>aba77bc4-61d8-4201-a4e5-57ab2ccf7c8e</t>
  </si>
  <si>
    <t>North Carolina Central University</t>
  </si>
  <si>
    <t>NC CENTRAL U</t>
  </si>
  <si>
    <t>PO Box 19375</t>
  </si>
  <si>
    <t>27707-0019</t>
  </si>
  <si>
    <t>nccu.edu</t>
  </si>
  <si>
    <t>0014T000009DDSP</t>
  </si>
  <si>
    <t>c5a1bfbf-f921-4cd1-80b5-5dd2f465a816</t>
  </si>
  <si>
    <t>Sampson Community College</t>
  </si>
  <si>
    <t>SAMPSON CMTY COLL</t>
  </si>
  <si>
    <t>PO Box 318</t>
  </si>
  <si>
    <t>28329-0318</t>
  </si>
  <si>
    <t>SAMPSON</t>
  </si>
  <si>
    <t>sampson.cc.nc.us</t>
  </si>
  <si>
    <t>0014T000009DDSp</t>
  </si>
  <si>
    <t>97235161-cb2e-44e0-8cbd-965f14f462ac</t>
  </si>
  <si>
    <t>Sandhills Community College</t>
  </si>
  <si>
    <t>2200 Airport Road</t>
  </si>
  <si>
    <t>28374-8283</t>
  </si>
  <si>
    <t>Pinehurst</t>
  </si>
  <si>
    <t>sandhills.cc.nc.us</t>
  </si>
  <si>
    <t>0014T000009DDSq</t>
  </si>
  <si>
    <t>57d4a2eb-c403-4129-849a-7765d5e0699e</t>
  </si>
  <si>
    <t>University of North Carolina School of the Arts</t>
  </si>
  <si>
    <t>UNCSA</t>
  </si>
  <si>
    <t>1533 S Main St</t>
  </si>
  <si>
    <t>27127-2188</t>
  </si>
  <si>
    <t>uncsa.edu</t>
  </si>
  <si>
    <t>0014T000009DDSQ</t>
  </si>
  <si>
    <t>eec9e50b-edb3-4b8d-8f15-343be2f4f772</t>
  </si>
  <si>
    <t>North Carolina State University at Raleigh</t>
  </si>
  <si>
    <t>NC State</t>
  </si>
  <si>
    <t>7001 NC State University</t>
  </si>
  <si>
    <t>27695-7001</t>
  </si>
  <si>
    <t>ncsu.edu</t>
  </si>
  <si>
    <t>0014T000009DDSR</t>
  </si>
  <si>
    <t>4c30d3b7-c6d2-4c3c-9281-9b47a5fdf025</t>
  </si>
  <si>
    <t>Shaw University</t>
  </si>
  <si>
    <t>SHAW U</t>
  </si>
  <si>
    <t>118 E South St</t>
  </si>
  <si>
    <t>27601-2399</t>
  </si>
  <si>
    <t>shawuniversity.edu</t>
  </si>
  <si>
    <t>0014T000009DDSr</t>
  </si>
  <si>
    <t>d42a12ca-47fc-4d91-aa53-f61173808f49</t>
  </si>
  <si>
    <t>North Carolina Wesleyan College</t>
  </si>
  <si>
    <t>NC WESLEYAN COLL MAIN</t>
  </si>
  <si>
    <t>North Carolina Wesleyan Coll. - Main Cp.</t>
  </si>
  <si>
    <t>ncwc.edu</t>
  </si>
  <si>
    <t>0014T000009DDSS</t>
  </si>
  <si>
    <t>829ecd4c-f134-420b-bff6-c5345c649680</t>
  </si>
  <si>
    <t>Southeastern Community College of NC</t>
  </si>
  <si>
    <t>Southeastern Community College</t>
  </si>
  <si>
    <t>SOUTHEASTERN CMTY COLL NC</t>
  </si>
  <si>
    <t>PO Box 151</t>
  </si>
  <si>
    <t>28472-0151</t>
  </si>
  <si>
    <t>Whiteville</t>
  </si>
  <si>
    <t>COLUMBUS</t>
  </si>
  <si>
    <t>southeastern.cc.nc.us</t>
  </si>
  <si>
    <t>0014T000009DDSt</t>
  </si>
  <si>
    <t>cf2ec0e7-ac39-4cd4-81b8-d8ded49a33a6</t>
  </si>
  <si>
    <t>University of North Carolina Wilmington</t>
  </si>
  <si>
    <t>UNC Wilmington</t>
  </si>
  <si>
    <t>601 S College Rd</t>
  </si>
  <si>
    <t>28403-3201</t>
  </si>
  <si>
    <t>uncw.edu</t>
  </si>
  <si>
    <t>0014T000009DDST</t>
  </si>
  <si>
    <t>7705bdb2-6029-4688-8c47-16dfb9c37b18</t>
  </si>
  <si>
    <t>Southwestern Community College of NC</t>
  </si>
  <si>
    <t>Southwestern Community College - Macon</t>
  </si>
  <si>
    <t>SOUTHWESTERN CMTY COLL NC</t>
  </si>
  <si>
    <t>275 Webster Road</t>
  </si>
  <si>
    <t>28779-9621</t>
  </si>
  <si>
    <t>Sylva</t>
  </si>
  <si>
    <t>southwest.cc.nc.us</t>
  </si>
  <si>
    <t>0014T000009DDSu</t>
  </si>
  <si>
    <t>05da60b3-2b70-4874-981f-d0d6003bd8aa</t>
  </si>
  <si>
    <t>Stanly Community College</t>
  </si>
  <si>
    <t>Stanly Technical College</t>
  </si>
  <si>
    <t>ROUTE 4-BOX55</t>
  </si>
  <si>
    <t>Albemarle</t>
  </si>
  <si>
    <t>STANLY</t>
  </si>
  <si>
    <t>stanly.cc.nc.us</t>
  </si>
  <si>
    <t>0014T000009DDSv</t>
  </si>
  <si>
    <t>53b4cf78-dd8e-476b-95b7-5edb700bc963</t>
  </si>
  <si>
    <t>Surry Community College</t>
  </si>
  <si>
    <t>SURRY CMTY COLL</t>
  </si>
  <si>
    <t>27017-0304</t>
  </si>
  <si>
    <t>Dobson</t>
  </si>
  <si>
    <t>SURRY</t>
  </si>
  <si>
    <t>surry.cc.nc.us</t>
  </si>
  <si>
    <t>0014T000009DDSx</t>
  </si>
  <si>
    <t>05690d5c-089a-4cfe-85ce-27dbd1de448a</t>
  </si>
  <si>
    <t>William Peace University</t>
  </si>
  <si>
    <t>PEACE COLL</t>
  </si>
  <si>
    <t>15 E Peace St</t>
  </si>
  <si>
    <t>27604-1176</t>
  </si>
  <si>
    <t>peace.edu</t>
  </si>
  <si>
    <t>0014T000009DDSX</t>
  </si>
  <si>
    <t>3ddf83d4-8bff-4a86-b768-cf3cff6120cc</t>
  </si>
  <si>
    <t>Alamance Community College</t>
  </si>
  <si>
    <t>Alamance College</t>
  </si>
  <si>
    <t>PO Box 8000</t>
  </si>
  <si>
    <t>27253-8000</t>
  </si>
  <si>
    <t>Graham</t>
  </si>
  <si>
    <t>alamance.cc.nc.us</t>
  </si>
  <si>
    <t>0014T000009DDSy</t>
  </si>
  <si>
    <t>f92cbdde-2cc2-4069-b347-4e999081183a</t>
  </si>
  <si>
    <t>University of North Carolina at Pembroke</t>
  </si>
  <si>
    <t>UNC Prembroke</t>
  </si>
  <si>
    <t>Pembroke</t>
  </si>
  <si>
    <t>uncp.edu</t>
  </si>
  <si>
    <t>0014T000009DDSY</t>
  </si>
  <si>
    <t>5d4b8f18-5bb1-4eec-80d5-84a756986595</t>
  </si>
  <si>
    <t>Pfeiffer University - Misenheimer</t>
  </si>
  <si>
    <t>Pfeiffer University</t>
  </si>
  <si>
    <t>PFEIFFER U MISENHEIMER</t>
  </si>
  <si>
    <t>Misenheimer</t>
  </si>
  <si>
    <t>pfeiffer.edu</t>
  </si>
  <si>
    <t>0014T000009DDSZ</t>
  </si>
  <si>
    <t>5c9f26fa-0794-4b2f-a3f2-e499c79016bc</t>
  </si>
  <si>
    <t>Tri-Cty Community College</t>
  </si>
  <si>
    <t>Tri-County Community College</t>
  </si>
  <si>
    <t>TRI-COUNTY CMTY COLL</t>
  </si>
  <si>
    <t>P.O. Box 40</t>
  </si>
  <si>
    <t>28906-0040</t>
  </si>
  <si>
    <t>Murphy</t>
  </si>
  <si>
    <t>tccc.cc.nc.us</t>
  </si>
  <si>
    <t>0014T000009DDSz</t>
  </si>
  <si>
    <t>56aae6e9-0208-4ac5-8265-28a21062e08c</t>
  </si>
  <si>
    <t>Vance-Granville Community College</t>
  </si>
  <si>
    <t>Vance-Granville Community College- (Main)</t>
  </si>
  <si>
    <t>VANCE-GRANVILLE CMTY COLL</t>
  </si>
  <si>
    <t>PO Box 917</t>
  </si>
  <si>
    <t>27536-0917</t>
  </si>
  <si>
    <t>VANCE</t>
  </si>
  <si>
    <t>vgcc.cc.nc.us</t>
  </si>
  <si>
    <t>0014T000009DDT0</t>
  </si>
  <si>
    <t>ea4cccfa-9c36-489e-9bed-570c414326c1</t>
  </si>
  <si>
    <t>Wake Forest University</t>
  </si>
  <si>
    <t>WAKE FOREST U</t>
  </si>
  <si>
    <t>P.O. Box 7344</t>
  </si>
  <si>
    <t>27109-7344</t>
  </si>
  <si>
    <t>wfu.edu</t>
  </si>
  <si>
    <t>0014T000009DDT1</t>
  </si>
  <si>
    <t>32a3ff0f-6a2b-41e4-a435-fcb0df7300dd</t>
  </si>
  <si>
    <t>Wake Technical Community College</t>
  </si>
  <si>
    <t>Wake Technical Community College- Southern Wake (Main)</t>
  </si>
  <si>
    <t>WAKE TECH CMTY COLL</t>
  </si>
  <si>
    <t>Wake Tech Community College</t>
  </si>
  <si>
    <t>9101 Fayetteville Rd</t>
  </si>
  <si>
    <t>27603-5696</t>
  </si>
  <si>
    <t>waketech.edu</t>
  </si>
  <si>
    <t>0014T000009DDT2</t>
  </si>
  <si>
    <t>Watts School of Nursing</t>
  </si>
  <si>
    <t>WATTS SCH OF NURS</t>
  </si>
  <si>
    <t>3643 N Roxboro St</t>
  </si>
  <si>
    <t>27704-2702</t>
  </si>
  <si>
    <t>drh.duhs.duke.edu</t>
  </si>
  <si>
    <t>0014T000009DDT4</t>
  </si>
  <si>
    <t>1e10af94-aa10-4d1a-9f9c-fc179efcdb1a</t>
  </si>
  <si>
    <t>Wayne Community College</t>
  </si>
  <si>
    <t>WAYNE CMTY COLL</t>
  </si>
  <si>
    <t>CALLER BOX NUMBER 8002</t>
  </si>
  <si>
    <t>27533-8002</t>
  </si>
  <si>
    <t>Goldsboro</t>
  </si>
  <si>
    <t>wayne.cc.nc.us</t>
  </si>
  <si>
    <t>0014T000009DDT5</t>
  </si>
  <si>
    <t>273a98df-f3ac-427c-9bb7-80708a736271</t>
  </si>
  <si>
    <t>Western Piedmont Community College</t>
  </si>
  <si>
    <t>WPCC</t>
  </si>
  <si>
    <t>1001 Burkemont Ave</t>
  </si>
  <si>
    <t>28655-4511</t>
  </si>
  <si>
    <t>Morganton</t>
  </si>
  <si>
    <t>BURKE</t>
  </si>
  <si>
    <t>wp.cc.nc.us</t>
  </si>
  <si>
    <t>0014T000009DDT6</t>
  </si>
  <si>
    <t>a8c0db25-18f4-43d3-b185-55d5ec5612fc</t>
  </si>
  <si>
    <t>Wilkes Community College</t>
  </si>
  <si>
    <t>Wilkes Community College - Wilkes (Main)</t>
  </si>
  <si>
    <t>WILKES CMTY COLL</t>
  </si>
  <si>
    <t>COLLEGIATE DRIVE</t>
  </si>
  <si>
    <t>Wilkesboro</t>
  </si>
  <si>
    <t>WILKES</t>
  </si>
  <si>
    <t>wilkes.cc.nc.us</t>
  </si>
  <si>
    <t>0014T000009DDT7</t>
  </si>
  <si>
    <t>2876c851-8790-4851-9573-00d0ae15e30b</t>
  </si>
  <si>
    <t>Wilson Community College</t>
  </si>
  <si>
    <t>902 Herring Ave E</t>
  </si>
  <si>
    <t>27893-3310</t>
  </si>
  <si>
    <t>wilsontech.cc.nc.us</t>
  </si>
  <si>
    <t>0014T000009DDT8</t>
  </si>
  <si>
    <t>fc832cb2-a071-4d0a-b89b-cc5167be0bb8</t>
  </si>
  <si>
    <t>Wingate University</t>
  </si>
  <si>
    <t>Wingate University- (Main)</t>
  </si>
  <si>
    <t>WINGATE U</t>
  </si>
  <si>
    <t>P.O. Box 157</t>
  </si>
  <si>
    <t>28174-0157</t>
  </si>
  <si>
    <t>Wingate</t>
  </si>
  <si>
    <t>wingate.edu</t>
  </si>
  <si>
    <t>0014T000009DDT9</t>
  </si>
  <si>
    <t>3624701d-43bf-4290-8080-287347961f40</t>
  </si>
  <si>
    <t>City College-Fort Lauderdale</t>
  </si>
  <si>
    <t>CITY COLL FT LAUDERDALE</t>
  </si>
  <si>
    <t>City College - Ft. Lauderdale</t>
  </si>
  <si>
    <t>citycollege.edu</t>
  </si>
  <si>
    <t>0014T000009DDta</t>
  </si>
  <si>
    <t>51743bb5-0627-4d8b-be7f-8e9c7724902e</t>
  </si>
  <si>
    <t>Winston-Salem State University</t>
  </si>
  <si>
    <t>WSSU</t>
  </si>
  <si>
    <t>601 Martin Luther King Jr Dr</t>
  </si>
  <si>
    <t>27110-0001</t>
  </si>
  <si>
    <t>wssu.edu</t>
  </si>
  <si>
    <t>0014T000009DDTB</t>
  </si>
  <si>
    <t>7722c910-36be-453c-8974-296d0905591e</t>
  </si>
  <si>
    <t>Western Carolina University</t>
  </si>
  <si>
    <t>Western Carolina University - Cullowhee (Main)</t>
  </si>
  <si>
    <t>WESTERN CAROLINA U</t>
  </si>
  <si>
    <t>PO Box 9009</t>
  </si>
  <si>
    <t>28723-9009</t>
  </si>
  <si>
    <t>Cullowhee</t>
  </si>
  <si>
    <t>wcu.edu</t>
  </si>
  <si>
    <t>0014T000009DDTC</t>
  </si>
  <si>
    <t>676bddf2-22b4-4b50-a58b-30ce5268ce06</t>
  </si>
  <si>
    <t>Georgia Piedmont Technical College-Clarkston</t>
  </si>
  <si>
    <t>Georgia Piedmont Technical College - Clarkston</t>
  </si>
  <si>
    <t>DEKALB TECH COLL</t>
  </si>
  <si>
    <t>Dekalb Technical College</t>
  </si>
  <si>
    <t>DEKALB TECH INST</t>
  </si>
  <si>
    <t>495 N Indian Creek Dr</t>
  </si>
  <si>
    <t>30021-2397</t>
  </si>
  <si>
    <t>Clarkston</t>
  </si>
  <si>
    <t>dekalb.tec.ga.us</t>
  </si>
  <si>
    <t>0014T000009DDtd</t>
  </si>
  <si>
    <t>5ae21d5c-07b2-44b4-b224-16716778117b</t>
  </si>
  <si>
    <t>Bismarck State College</t>
  </si>
  <si>
    <t>BISMARCK JR COLL</t>
  </si>
  <si>
    <t>1500 Edwards Ave</t>
  </si>
  <si>
    <t>58501-1299</t>
  </si>
  <si>
    <t>Bismarck</t>
  </si>
  <si>
    <t>BURLEIGH</t>
  </si>
  <si>
    <t>North Dakota</t>
  </si>
  <si>
    <t>ND</t>
  </si>
  <si>
    <t>bismarckstate.com</t>
  </si>
  <si>
    <t>0014T000009DDTE</t>
  </si>
  <si>
    <t>f2e55892-c71e-4b15-a5f4-d9a4e6e3c30b</t>
  </si>
  <si>
    <t>Dickinson State University</t>
  </si>
  <si>
    <t>DSU</t>
  </si>
  <si>
    <t>3RD ST &amp; 8TH AVE W</t>
  </si>
  <si>
    <t>Dickinson</t>
  </si>
  <si>
    <t>STARK</t>
  </si>
  <si>
    <t>dickinsonstate.com</t>
  </si>
  <si>
    <t>0014T000009DDTF</t>
  </si>
  <si>
    <t>7745bcb1-1696-491d-a4be-788279ab9508</t>
  </si>
  <si>
    <t>University of Akron Main Campus</t>
  </si>
  <si>
    <t>U OF AKRON</t>
  </si>
  <si>
    <t>302 Buchtel Mall</t>
  </si>
  <si>
    <t>44325-0002</t>
  </si>
  <si>
    <t>Akron</t>
  </si>
  <si>
    <t>SUMMIT COUNTY</t>
  </si>
  <si>
    <t>Ohio</t>
  </si>
  <si>
    <t>OH</t>
  </si>
  <si>
    <t>uakron.edu</t>
  </si>
  <si>
    <t>0014T000009DDTf</t>
  </si>
  <si>
    <t>c98171d5-0b31-4971-838d-b4646e92efb6</t>
  </si>
  <si>
    <t>Nueta Hidatsa Sahnish College</t>
  </si>
  <si>
    <t>NHSC</t>
  </si>
  <si>
    <t>Ft. Berthold Community College</t>
  </si>
  <si>
    <t>58763-0490</t>
  </si>
  <si>
    <t>New Town</t>
  </si>
  <si>
    <t>MOUNTRIAL</t>
  </si>
  <si>
    <t>fbcc.bia.edu</t>
  </si>
  <si>
    <t>0014T000009DDTG</t>
  </si>
  <si>
    <t>5935c486-b53c-4856-9f26-93c365c9996c</t>
  </si>
  <si>
    <t>University of Akron Wayne College</t>
  </si>
  <si>
    <t>U OF AKRON WAYNE COLL</t>
  </si>
  <si>
    <t>University of Akron-Wayne College</t>
  </si>
  <si>
    <t>10470 Smucker Road</t>
  </si>
  <si>
    <t>44667-9757</t>
  </si>
  <si>
    <t>Orrville</t>
  </si>
  <si>
    <t>WAYNE COUNTY</t>
  </si>
  <si>
    <t>wayne.uakron.edu</t>
  </si>
  <si>
    <t>0014T000009DDTh</t>
  </si>
  <si>
    <t>118a4762-b9db-459e-befd-5b1d7d5bc235</t>
  </si>
  <si>
    <t>University of Jamestown</t>
  </si>
  <si>
    <t>JAMESTOWN COLL</t>
  </si>
  <si>
    <t>Jamestown College</t>
  </si>
  <si>
    <t>6000 College Ln</t>
  </si>
  <si>
    <t>58405-0001</t>
  </si>
  <si>
    <t>JAMESTOWN</t>
  </si>
  <si>
    <t>jc.edu</t>
  </si>
  <si>
    <t>0014T000009DDTH</t>
  </si>
  <si>
    <t>cf47f3a3-43ef-405b-9beb-38eee1f98685</t>
  </si>
  <si>
    <t>Lake Region State College</t>
  </si>
  <si>
    <t>U OF ND LAKE REGION</t>
  </si>
  <si>
    <t>University of North Dakota - Lake Region</t>
  </si>
  <si>
    <t>Devils Lake</t>
  </si>
  <si>
    <t>lrsc.nodak.edu</t>
  </si>
  <si>
    <t>0014T000009DDTI</t>
  </si>
  <si>
    <t>4298dc84-dbcc-442a-a65d-58fc7acc4d8a</t>
  </si>
  <si>
    <t>Cankdeska Cikana Community College</t>
  </si>
  <si>
    <t>CANDESKA CIKANA CMTY COLL</t>
  </si>
  <si>
    <t>LITTLE HOOP COMMUNITY COLLEGE</t>
  </si>
  <si>
    <t>PO Box 269</t>
  </si>
  <si>
    <t>58335-0269</t>
  </si>
  <si>
    <t>Fort Totten</t>
  </si>
  <si>
    <t>BENSON</t>
  </si>
  <si>
    <t>littlehoop.cc</t>
  </si>
  <si>
    <t>0014T000009DDTJ</t>
  </si>
  <si>
    <t>e82cca4f-29a7-45a9-a144-16ad31d72089</t>
  </si>
  <si>
    <t>University of Mary</t>
  </si>
  <si>
    <t>U OF MARY</t>
  </si>
  <si>
    <t>7500 University Dr</t>
  </si>
  <si>
    <t>58504-9652</t>
  </si>
  <si>
    <t>umary.edu</t>
  </si>
  <si>
    <t>0014T000009DDTK</t>
  </si>
  <si>
    <t>e8642dbc-0e6d-4829-b76b-70144b3de5ed</t>
  </si>
  <si>
    <t>Warren County Community College</t>
  </si>
  <si>
    <t>Warren County Community College - Washington (Main)</t>
  </si>
  <si>
    <t>WARREN CO CMTY COLL</t>
  </si>
  <si>
    <t>RR 1, Box 55-A</t>
  </si>
  <si>
    <t>07882-9801</t>
  </si>
  <si>
    <t>warren.cc.nj.us</t>
  </si>
  <si>
    <t>0014T000009DDtk</t>
  </si>
  <si>
    <t>b7544dc0-8ef7-47e9-9a71-9f31b1598b8a</t>
  </si>
  <si>
    <t>Mayville State University</t>
  </si>
  <si>
    <t>MAYVILLE STATE U</t>
  </si>
  <si>
    <t>330 3rd St NE</t>
  </si>
  <si>
    <t>58257-1299</t>
  </si>
  <si>
    <t>Mayville</t>
  </si>
  <si>
    <t>TRAILL</t>
  </si>
  <si>
    <t>mayvillestate.edu</t>
  </si>
  <si>
    <t>0014T000009DDTL</t>
  </si>
  <si>
    <t>50c56acf-60d5-4986-b013-ce3a861038f9</t>
  </si>
  <si>
    <t>St. John's College-Santa Fe</t>
  </si>
  <si>
    <t>St. John's College</t>
  </si>
  <si>
    <t>ST JOHNS COLL SANTA FE</t>
  </si>
  <si>
    <t>St. Johns College - Santa Fe</t>
  </si>
  <si>
    <t>1160 Camino De Cruz Blanca</t>
  </si>
  <si>
    <t>87505-4599</t>
  </si>
  <si>
    <t>sjcsf.edu</t>
  </si>
  <si>
    <t>0014T000009DDtl</t>
  </si>
  <si>
    <t>95dabec9-aa54-43aa-9ec9-6af99de6471d</t>
  </si>
  <si>
    <t>Ashland University</t>
  </si>
  <si>
    <t>ASHLAND U</t>
  </si>
  <si>
    <t>401 College Ave</t>
  </si>
  <si>
    <t>44805-3799</t>
  </si>
  <si>
    <t>ashland.edu</t>
  </si>
  <si>
    <t>0014T000009DDTn</t>
  </si>
  <si>
    <t>a72e7e75-c02f-43af-93cd-0abbdd5da6d4</t>
  </si>
  <si>
    <t>Minot State University</t>
  </si>
  <si>
    <t>500 University Ave W</t>
  </si>
  <si>
    <t>58707-0002</t>
  </si>
  <si>
    <t>Minot</t>
  </si>
  <si>
    <t>WARD</t>
  </si>
  <si>
    <t>misu.nodak.edu</t>
  </si>
  <si>
    <t>0014T000009DDTN</t>
  </si>
  <si>
    <t>2d911cfb-8a85-417e-9323-fbdf89d6b29a</t>
  </si>
  <si>
    <t>Stanford University</t>
  </si>
  <si>
    <t>STANFORD U</t>
  </si>
  <si>
    <t>1 Stanford University</t>
  </si>
  <si>
    <t>94305-1926</t>
  </si>
  <si>
    <t>Stanford</t>
  </si>
  <si>
    <t>SANTA CLARA COUNTY</t>
  </si>
  <si>
    <t>stanford.edu</t>
  </si>
  <si>
    <t>0014T000009DDtO</t>
  </si>
  <si>
    <t>d4e71cf6-d5b6-48db-ba0f-1052d5105415</t>
  </si>
  <si>
    <t>University of North Dakota</t>
  </si>
  <si>
    <t>U OF ND GRAND FORKS</t>
  </si>
  <si>
    <t>P.O. Box 7001</t>
  </si>
  <si>
    <t>58202-7001</t>
  </si>
  <si>
    <t>Grand Forks</t>
  </si>
  <si>
    <t>GRAND FORKS</t>
  </si>
  <si>
    <t>und.nodak.edu</t>
  </si>
  <si>
    <t>0014T000009DDTO</t>
  </si>
  <si>
    <t>104780ec-4bb4-45c1-8c59-4145ac4cd4db</t>
  </si>
  <si>
    <t>North Dakota State College of Science</t>
  </si>
  <si>
    <t>North Dakota State College of Science - Wahpeton (Main)</t>
  </si>
  <si>
    <t>ND STATE COLL OF SCIENCE</t>
  </si>
  <si>
    <t>800 N 6th St</t>
  </si>
  <si>
    <t>58076-0001</t>
  </si>
  <si>
    <t>Wahpeton</t>
  </si>
  <si>
    <t>ndscs.nodak.edu</t>
  </si>
  <si>
    <t>0014T000009DDTP</t>
  </si>
  <si>
    <t>0c2bd7ce-b923-4685-a540-ed3f6d7adbc7</t>
  </si>
  <si>
    <t>Aultman College of Nursing and Health Sciences</t>
  </si>
  <si>
    <t>Aultman College</t>
  </si>
  <si>
    <t>2614 6th St SW</t>
  </si>
  <si>
    <t>44710-1702</t>
  </si>
  <si>
    <t>aultmanrn.com</t>
  </si>
  <si>
    <t>0014T000009DDTq</t>
  </si>
  <si>
    <t>f81c6e20-f34c-42e4-9f86-d6969f119729</t>
  </si>
  <si>
    <t>Dakota College at Bottineau</t>
  </si>
  <si>
    <t>MSU-Bottineau</t>
  </si>
  <si>
    <t>Minot State University - Bottineau</t>
  </si>
  <si>
    <t>1ST &amp; SIMRALL</t>
  </si>
  <si>
    <t>Bottineau</t>
  </si>
  <si>
    <t>BOTTINEAU</t>
  </si>
  <si>
    <t>misu-b.nodak.edu</t>
  </si>
  <si>
    <t>0014T000009DDTQ</t>
  </si>
  <si>
    <t>04c02506-14e5-4360-b30d-e7ae2ef8d293</t>
  </si>
  <si>
    <t>Baldwin Wallace University</t>
  </si>
  <si>
    <t>Baldwin-Wallace</t>
  </si>
  <si>
    <t>275 Eastland Rd</t>
  </si>
  <si>
    <t>44017-2088</t>
  </si>
  <si>
    <t>BEREA</t>
  </si>
  <si>
    <t>bw.edu</t>
  </si>
  <si>
    <t>0014T000009DDTr</t>
  </si>
  <si>
    <t>4d2711f4-8e14-4b76-8e63-dc6433be776f</t>
  </si>
  <si>
    <t>North Dakota State University-Main Campus</t>
  </si>
  <si>
    <t>NDSU</t>
  </si>
  <si>
    <t>P.O. Box 5014</t>
  </si>
  <si>
    <t>58105-5014</t>
  </si>
  <si>
    <t>Fargo</t>
  </si>
  <si>
    <t>ndsu.nodak.edu</t>
  </si>
  <si>
    <t>0014T000009DDTR</t>
  </si>
  <si>
    <t>846620ce-ba74-4fd2-a63e-3a1f76419870</t>
  </si>
  <si>
    <t>Belmont College</t>
  </si>
  <si>
    <t>120 Fox Shannon Place</t>
  </si>
  <si>
    <t>43950-9766</t>
  </si>
  <si>
    <t>Saint Clairsville</t>
  </si>
  <si>
    <t>BELMONT</t>
  </si>
  <si>
    <t>belmont.cc.oh.us</t>
  </si>
  <si>
    <t>0014T000009DDTs</t>
  </si>
  <si>
    <t>81daffa2-97f0-4690-9b15-c8beb943d7b2</t>
  </si>
  <si>
    <t>Mid-America Christian University</t>
  </si>
  <si>
    <t>Mid-America Christian University - (Main)</t>
  </si>
  <si>
    <t>MACU</t>
  </si>
  <si>
    <t>GULF COAST BIBLE COLLEGE - TEXAS</t>
  </si>
  <si>
    <t>3500 SW 119th St</t>
  </si>
  <si>
    <t>73170-4500</t>
  </si>
  <si>
    <t>Oklahoma City</t>
  </si>
  <si>
    <t>OKLAHOMA</t>
  </si>
  <si>
    <t>Oklahoma</t>
  </si>
  <si>
    <t>OK</t>
  </si>
  <si>
    <t>mabc.edu</t>
  </si>
  <si>
    <t>0014T000009DDts</t>
  </si>
  <si>
    <t>c750fd57-27cd-4876-94ed-4485942c5e84</t>
  </si>
  <si>
    <t>Purdue University-Main Campus</t>
  </si>
  <si>
    <t>Purdue</t>
  </si>
  <si>
    <t>1 Purdue University</t>
  </si>
  <si>
    <t>47907-1968</t>
  </si>
  <si>
    <t>West Lafayette</t>
  </si>
  <si>
    <t>purdue.edu</t>
  </si>
  <si>
    <t>0014T000009DDtS</t>
  </si>
  <si>
    <t>8e304d4a-0a33-4577-9a48-7f3d9a494f88</t>
  </si>
  <si>
    <t>Williston State College</t>
  </si>
  <si>
    <t>University of North Dakota-Williston</t>
  </si>
  <si>
    <t>1410 University Ave</t>
  </si>
  <si>
    <t>58801-4464</t>
  </si>
  <si>
    <t>Williston</t>
  </si>
  <si>
    <t>WILLIAMS</t>
  </si>
  <si>
    <t>wsc.nodak.edu</t>
  </si>
  <si>
    <t>0014T000009DDTS</t>
  </si>
  <si>
    <t>925fb6ac-a697-4be2-a049-db7ce866815d</t>
  </si>
  <si>
    <t>Bluffton University</t>
  </si>
  <si>
    <t>BLUFFTON U</t>
  </si>
  <si>
    <t>BLUFFTON COLL</t>
  </si>
  <si>
    <t>280 W College Ave</t>
  </si>
  <si>
    <t>Bluffton</t>
  </si>
  <si>
    <t>bluffton.edu</t>
  </si>
  <si>
    <t>0014T000009DDTt</t>
  </si>
  <si>
    <t>0c818703-1907-410f-9ecf-a541e1bb5488</t>
  </si>
  <si>
    <t>Bowling Green State University-Firelands</t>
  </si>
  <si>
    <t>BGSU-Firelands</t>
  </si>
  <si>
    <t>901 Rye Beach Road</t>
  </si>
  <si>
    <t>44839-9791</t>
  </si>
  <si>
    <t>Huron</t>
  </si>
  <si>
    <t>firelands.bgsu.edu</t>
  </si>
  <si>
    <t>0014T000009DDTu</t>
  </si>
  <si>
    <t>f6ff6786-a9b9-42f4-85d6-b565d9c2cea7</t>
  </si>
  <si>
    <t>Bowling Green State University-Main Campus</t>
  </si>
  <si>
    <t>BGSU</t>
  </si>
  <si>
    <t>1001 E Wooster St</t>
  </si>
  <si>
    <t>43403-0001</t>
  </si>
  <si>
    <t>bgsu.edu</t>
  </si>
  <si>
    <t>0014T000009DDTv</t>
  </si>
  <si>
    <t>7a03575f-4467-42d7-b286-6dd105507a51</t>
  </si>
  <si>
    <t>Parker University</t>
  </si>
  <si>
    <t>PARKER COLL OF CHIROPRACTIC</t>
  </si>
  <si>
    <t>Parker College of Chiropractic</t>
  </si>
  <si>
    <t>2500 Walnut Hill Ln</t>
  </si>
  <si>
    <t>75229-5609</t>
  </si>
  <si>
    <t>parkercc.edu</t>
  </si>
  <si>
    <t>0014T000009DDtV</t>
  </si>
  <si>
    <t>a855adfa-f490-4d25-b34b-67cbf8d1bdad</t>
  </si>
  <si>
    <t>Sitting Bull College</t>
  </si>
  <si>
    <t>Sitting Bull University</t>
  </si>
  <si>
    <t>SITTING BULL COLL</t>
  </si>
  <si>
    <t>1341 92nd St</t>
  </si>
  <si>
    <t>58538-9721</t>
  </si>
  <si>
    <t>Fort Yates</t>
  </si>
  <si>
    <t>sittingbull.edu</t>
  </si>
  <si>
    <t>0014T000009DDTV</t>
  </si>
  <si>
    <t>54c0ae1b-8884-4fd7-a50e-809d0ae6086e</t>
  </si>
  <si>
    <t>Palo Alto College</t>
  </si>
  <si>
    <t>PALO ALTO COLL</t>
  </si>
  <si>
    <t>1400 W Villaret Blvd</t>
  </si>
  <si>
    <t>78224-2499</t>
  </si>
  <si>
    <t>accd.edu/pac/pacmain/pachp.htm</t>
  </si>
  <si>
    <t>0014T000009DDtw</t>
  </si>
  <si>
    <t>ad0f80e7-0435-48d8-b45f-ef053ada326a</t>
  </si>
  <si>
    <t>Turtle Mountain Community College</t>
  </si>
  <si>
    <t>TMCC</t>
  </si>
  <si>
    <t>PO Box 340</t>
  </si>
  <si>
    <t>58316-0340</t>
  </si>
  <si>
    <t>Belcourt</t>
  </si>
  <si>
    <t>ROLETTE</t>
  </si>
  <si>
    <t>turtle-mountain.cc.nd.us</t>
  </si>
  <si>
    <t>0014T000009DDTX</t>
  </si>
  <si>
    <t>3e3c1658-f59f-413a-9115-87c114b2f185</t>
  </si>
  <si>
    <t>Capital University</t>
  </si>
  <si>
    <t>Capital University - Trinity Lutheran Seminary</t>
  </si>
  <si>
    <t>CAPITAL U</t>
  </si>
  <si>
    <t>2199 E Main St</t>
  </si>
  <si>
    <t>43209-3913</t>
  </si>
  <si>
    <t>capital.edu</t>
  </si>
  <si>
    <t>0014T000009DDTy</t>
  </si>
  <si>
    <t>7b4a464d-bf9b-4e82-8045-438116282d86</t>
  </si>
  <si>
    <t>United Tribes Technical College</t>
  </si>
  <si>
    <t>UNITED TRIBES TECH COLL</t>
  </si>
  <si>
    <t>3315 University Dr</t>
  </si>
  <si>
    <t>58504-7565</t>
  </si>
  <si>
    <t>unitedtribestech.com</t>
  </si>
  <si>
    <t>0014T000009DDTY</t>
  </si>
  <si>
    <t>10c43f20-dd00-46f7-a0d7-5a8698f2bc43</t>
  </si>
  <si>
    <t>Case Western Reserve University</t>
  </si>
  <si>
    <t>CWRU</t>
  </si>
  <si>
    <t>10900 Euclid Ave</t>
  </si>
  <si>
    <t>44106-7200</t>
  </si>
  <si>
    <t>CUYAHOGA</t>
  </si>
  <si>
    <t>cwru.edu</t>
  </si>
  <si>
    <t>0014T000009DDTz</t>
  </si>
  <si>
    <t>b2e4fd23-c40c-4ae7-b12b-1da17dd492fa</t>
  </si>
  <si>
    <t>Valley City State University</t>
  </si>
  <si>
    <t>VALLEY CITY STATE U</t>
  </si>
  <si>
    <t>101 College St SW</t>
  </si>
  <si>
    <t>58072-4098</t>
  </si>
  <si>
    <t>Valley City</t>
  </si>
  <si>
    <t>BARNES</t>
  </si>
  <si>
    <t>vcsu.nodak.edu</t>
  </si>
  <si>
    <t>0014T000009DDTZ</t>
  </si>
  <si>
    <t>d3f73bca-ba4c-4d95-a15e-698d00fb3e12</t>
  </si>
  <si>
    <t>Athens Technical College</t>
  </si>
  <si>
    <t>Athens Technical College (Main)</t>
  </si>
  <si>
    <t>ATHENS TECH COLL</t>
  </si>
  <si>
    <t>ATHENS AREA TECH INST</t>
  </si>
  <si>
    <t>800 Highway 29 N</t>
  </si>
  <si>
    <t>30601-1500</t>
  </si>
  <si>
    <t>aati.edu</t>
  </si>
  <si>
    <t>0014T000009DDu0</t>
  </si>
  <si>
    <t>423202da-73cf-42ee-b490-d0db9fe0c24c</t>
  </si>
  <si>
    <t>Cedarville University</t>
  </si>
  <si>
    <t>CEDARVILLE U</t>
  </si>
  <si>
    <t>P.O. Box 601</t>
  </si>
  <si>
    <t>45314-0601</t>
  </si>
  <si>
    <t>Cedarville</t>
  </si>
  <si>
    <t>cedarville.edu</t>
  </si>
  <si>
    <t>0014T000009DDU0</t>
  </si>
  <si>
    <t>1d4ade22-0707-4f58-bdf7-84622cc01bc2</t>
  </si>
  <si>
    <t>Central Ohio Technical College</t>
  </si>
  <si>
    <t>COTC</t>
  </si>
  <si>
    <t>UNIVERSITY DRIVE</t>
  </si>
  <si>
    <t>NEWARK</t>
  </si>
  <si>
    <t>cotc.tec.oh.us</t>
  </si>
  <si>
    <t>0014T000009DDU1</t>
  </si>
  <si>
    <t>5bcb6598-bd04-42f5-925a-51a2f0519121</t>
  </si>
  <si>
    <t>Central State University</t>
  </si>
  <si>
    <t>CENTRAL STATE U OH</t>
  </si>
  <si>
    <t>1400 Brush Row Rd</t>
  </si>
  <si>
    <t>45384-5800</t>
  </si>
  <si>
    <t>Wilberforce</t>
  </si>
  <si>
    <t>centralstate.edu</t>
  </si>
  <si>
    <t>0014T000009DDU3</t>
  </si>
  <si>
    <t>1b2d2264-a015-4277-b0b8-88d3f45438ed</t>
  </si>
  <si>
    <t>The Christ College of Nursing and Health Sciences</t>
  </si>
  <si>
    <t>CHRIST HOSP SCH OF NURS OH</t>
  </si>
  <si>
    <t>Christ Hosp School of Nursing Ohio</t>
  </si>
  <si>
    <t>2139 Auburn Ave</t>
  </si>
  <si>
    <t>45219-2989</t>
  </si>
  <si>
    <t>Cincinnati</t>
  </si>
  <si>
    <t>health-alliance.com/</t>
  </si>
  <si>
    <t>0014T000009DDU6</t>
  </si>
  <si>
    <t>b8d002bc-0133-4e73-8b16-bd156ad17936</t>
  </si>
  <si>
    <t>University of Cincinnati-Main Campus</t>
  </si>
  <si>
    <t>University of Cincinnati-Main</t>
  </si>
  <si>
    <t>U OF CINCINNATI</t>
  </si>
  <si>
    <t>2600 Clifton Ave</t>
  </si>
  <si>
    <t>45220-2872</t>
  </si>
  <si>
    <t>uc.edu</t>
  </si>
  <si>
    <t>0014T000009DDUA</t>
  </si>
  <si>
    <t>6f2dd7ae-7a83-421e-a091-4ce97cb29fa7</t>
  </si>
  <si>
    <t>Cincinnati State Technical and Community College</t>
  </si>
  <si>
    <t>Cincinnati State Technical and Community College- Clifton</t>
  </si>
  <si>
    <t>Cincy State</t>
  </si>
  <si>
    <t>3520 Central Pkwy</t>
  </si>
  <si>
    <t>45223-2612</t>
  </si>
  <si>
    <t>cinstate.cc.oh.us</t>
  </si>
  <si>
    <t>0014T000009DDUB</t>
  </si>
  <si>
    <t>3021d93b-ca1a-4321-b26b-723b35d42f4b</t>
  </si>
  <si>
    <t>Edison State Community College</t>
  </si>
  <si>
    <t>Edison State Community College- (Main)</t>
  </si>
  <si>
    <t>Edison Community College</t>
  </si>
  <si>
    <t>1973 Edison Dr</t>
  </si>
  <si>
    <t>45356-9239</t>
  </si>
  <si>
    <t>Piqua</t>
  </si>
  <si>
    <t>MIAMI</t>
  </si>
  <si>
    <t>edison.cc.oh.us</t>
  </si>
  <si>
    <t>0014T000009DDUb</t>
  </si>
  <si>
    <t>3ca20cf9-dc5c-4d23-a54d-b1795771e75a</t>
  </si>
  <si>
    <t>Sussex County Community College</t>
  </si>
  <si>
    <t>SUSSEX CO CMTY COLL</t>
  </si>
  <si>
    <t>1 College Hill Rd</t>
  </si>
  <si>
    <t>07860-1146</t>
  </si>
  <si>
    <t>Newton</t>
  </si>
  <si>
    <t>sussex.cc.nj.us</t>
  </si>
  <si>
    <t>0014T000009DDuC</t>
  </si>
  <si>
    <t>093db4da-54c8-4eca-a69a-fefeae93242e</t>
  </si>
  <si>
    <t>University of Cincinnati-Clermont College</t>
  </si>
  <si>
    <t>U OF CINCINNATI CLERMONT COLL</t>
  </si>
  <si>
    <t>University of Cincinnati Clermont Coll</t>
  </si>
  <si>
    <t>CLERMONT</t>
  </si>
  <si>
    <t>clc.uc.edu</t>
  </si>
  <si>
    <t>0014T000009DDUC</t>
  </si>
  <si>
    <t>Southern Union State Community College-Wadley</t>
  </si>
  <si>
    <t>SOUTHERN UNION CMTY COLL WADLE</t>
  </si>
  <si>
    <t>Southern Union Community College-Wadley</t>
  </si>
  <si>
    <t>ROBERTS ST</t>
  </si>
  <si>
    <t>Wadley</t>
  </si>
  <si>
    <t>suscc.cc.al.us</t>
  </si>
  <si>
    <t>0014T000009DDud</t>
  </si>
  <si>
    <t>296e2128-14ef-45dc-8169-bfec97b36f29</t>
  </si>
  <si>
    <t>University of Cincinnati-Blue Ash College</t>
  </si>
  <si>
    <t>U OF CINCINNATI WALTERS COLL</t>
  </si>
  <si>
    <t>U of Cincinnati - Walters College</t>
  </si>
  <si>
    <t>9555 Plainfield Rd</t>
  </si>
  <si>
    <t>45236-1096</t>
  </si>
  <si>
    <t>Blue Ash</t>
  </si>
  <si>
    <t>rwc.uc.edu</t>
  </si>
  <si>
    <t>0014T000009DDUD</t>
  </si>
  <si>
    <t>6af33c4e-fd5b-430b-9273-43913dd220ef</t>
  </si>
  <si>
    <t>University of Findlay</t>
  </si>
  <si>
    <t>The University of Findlay</t>
  </si>
  <si>
    <t>U OF FINDLAY</t>
  </si>
  <si>
    <t>1000 N Main St</t>
  </si>
  <si>
    <t>45840-3653</t>
  </si>
  <si>
    <t>Findlay</t>
  </si>
  <si>
    <t>findlay.edu</t>
  </si>
  <si>
    <t>0014T000009DDUd</t>
  </si>
  <si>
    <t>1b5aeb27-f920-4965-8774-32e7f6abe1c5</t>
  </si>
  <si>
    <t>Franklin University</t>
  </si>
  <si>
    <t>FRANKLIN U</t>
  </si>
  <si>
    <t>201 S Grant Ave</t>
  </si>
  <si>
    <t>43215-5399</t>
  </si>
  <si>
    <t>franklin.edu</t>
  </si>
  <si>
    <t>0014T000009DDUe</t>
  </si>
  <si>
    <t>ac416bb8-3504-4b19-adee-5551a842c639</t>
  </si>
  <si>
    <t>Ohio Christian University</t>
  </si>
  <si>
    <t>Ohio Christian University (Main)</t>
  </si>
  <si>
    <t>OCU</t>
  </si>
  <si>
    <t>CIRCLEVILLE BIBLE COLL</t>
  </si>
  <si>
    <t>P.O. Box 458</t>
  </si>
  <si>
    <t>43113-0458</t>
  </si>
  <si>
    <t>Circleville</t>
  </si>
  <si>
    <t>PICKAWAY</t>
  </si>
  <si>
    <t>ohiochristian.edu</t>
  </si>
  <si>
    <t>0014T000009DDUE</t>
  </si>
  <si>
    <t>30d3b47a-5d32-48e3-b881-0b249f858dbe</t>
  </si>
  <si>
    <t>Clark State Community College</t>
  </si>
  <si>
    <t>CLARK STATE CMTY COLL</t>
  </si>
  <si>
    <t>570 E Leffel Ln</t>
  </si>
  <si>
    <t>45505-4795</t>
  </si>
  <si>
    <t>clark.cc.oh.us</t>
  </si>
  <si>
    <t>0014T000009DDUF</t>
  </si>
  <si>
    <t>2a1452a9-e424-43e1-bbf4-a87d4394e075</t>
  </si>
  <si>
    <t>Good Samaritan College of Nursing and Health Science</t>
  </si>
  <si>
    <t>Good Samaritan College</t>
  </si>
  <si>
    <t>3217 Clifton Ave</t>
  </si>
  <si>
    <t>45220-2418</t>
  </si>
  <si>
    <t>trihealth.com</t>
  </si>
  <si>
    <t>0014T000009DDUg</t>
  </si>
  <si>
    <t>af2f730f-ef49-49ef-b5a7-7ea7b6fcecdd</t>
  </si>
  <si>
    <t>Cleveland Institute of Art</t>
  </si>
  <si>
    <t>11141 East Blvd</t>
  </si>
  <si>
    <t>44106-1710</t>
  </si>
  <si>
    <t>gate2.cia.edu</t>
  </si>
  <si>
    <t>0014T000009DDUI</t>
  </si>
  <si>
    <t>a5b9f551-62b8-4007-aae0-9b35cb579af1</t>
  </si>
  <si>
    <t>Collin County Community College District-Central Park</t>
  </si>
  <si>
    <t>Collin County Community College District- Central Park</t>
  </si>
  <si>
    <t>COLLIN CO CMTY COLL CENT PARK</t>
  </si>
  <si>
    <t>Collin Co. Community College-Cent. Park</t>
  </si>
  <si>
    <t>2200 W University Dr</t>
  </si>
  <si>
    <t>75071-2999</t>
  </si>
  <si>
    <t>McKinney</t>
  </si>
  <si>
    <t>COLLIN</t>
  </si>
  <si>
    <t>ccccd.edu</t>
  </si>
  <si>
    <t>0014T000009DDuJ</t>
  </si>
  <si>
    <t>587310bd-a63b-49f1-a03c-46196769f2df</t>
  </si>
  <si>
    <t>Cleveland Institute of Music</t>
  </si>
  <si>
    <t>CIM</t>
  </si>
  <si>
    <t>11021 East Blvd</t>
  </si>
  <si>
    <t>44106-1776</t>
  </si>
  <si>
    <t>cim.edu</t>
  </si>
  <si>
    <t>0014T000009DDUK</t>
  </si>
  <si>
    <t>a3fd506f-67f9-467c-8eaa-58b63927de27</t>
  </si>
  <si>
    <t>Cleveland State University</t>
  </si>
  <si>
    <t>CLEVELAND STATE U</t>
  </si>
  <si>
    <t>EAST 24TH AND EUCLID AVE</t>
  </si>
  <si>
    <t>csuohio.edu</t>
  </si>
  <si>
    <t>0014T000009DDUL</t>
  </si>
  <si>
    <t>9f15136a-1a06-406d-909b-4f8147c2a2c7</t>
  </si>
  <si>
    <t>Owensboro Community and Technical College- Main</t>
  </si>
  <si>
    <t>Owensboro Community and Technical College- (Main)</t>
  </si>
  <si>
    <t>OWENSBORO CMTY COLL</t>
  </si>
  <si>
    <t>Owensboro Community College</t>
  </si>
  <si>
    <t>4800 New Hartford Rd</t>
  </si>
  <si>
    <t>42303-1899</t>
  </si>
  <si>
    <t>owecc.net</t>
  </si>
  <si>
    <t>0014T000009DDuL</t>
  </si>
  <si>
    <t>3991c1db-4ec1-4463-8760-d06acf45c1c1</t>
  </si>
  <si>
    <t>Heidelberg University</t>
  </si>
  <si>
    <t>HEIDELBERG COLL</t>
  </si>
  <si>
    <t>Heidelburg College</t>
  </si>
  <si>
    <t>310 E Market St</t>
  </si>
  <si>
    <t>44883-2434</t>
  </si>
  <si>
    <t>Tiffin</t>
  </si>
  <si>
    <t>SENECA</t>
  </si>
  <si>
    <t>heidelberg.edu</t>
  </si>
  <si>
    <t>0014T000009DDUm</t>
  </si>
  <si>
    <t>16bed7d7-f160-477a-8181-ebdca7080e1b</t>
  </si>
  <si>
    <t>Coastal Pines Technical College-Waycross</t>
  </si>
  <si>
    <t>Coastal Pines Technical College-Waycross (Main)</t>
  </si>
  <si>
    <t>OKEFENOKEE TECH INST</t>
  </si>
  <si>
    <t>Okefenokee Technical Institute</t>
  </si>
  <si>
    <t>1701 Carswell Ave</t>
  </si>
  <si>
    <t>31503-4016</t>
  </si>
  <si>
    <t>Waycross</t>
  </si>
  <si>
    <t>WARE</t>
  </si>
  <si>
    <t>okefenokeetech.org</t>
  </si>
  <si>
    <t>0014T000009DDuN</t>
  </si>
  <si>
    <t>06e46b3c-f5ef-4c75-acfd-8b97f13486ba</t>
  </si>
  <si>
    <t>Columbus College of Art and Design</t>
  </si>
  <si>
    <t>CCAD</t>
  </si>
  <si>
    <t>107 N 9th St</t>
  </si>
  <si>
    <t>43215-1700</t>
  </si>
  <si>
    <t>ccad.edu</t>
  </si>
  <si>
    <t>0014T000009DDUN</t>
  </si>
  <si>
    <t>79ba44b4-3360-4cdf-a6d6-e4f0f0e64e24</t>
  </si>
  <si>
    <t>Hiram College</t>
  </si>
  <si>
    <t>Hiram</t>
  </si>
  <si>
    <t>hiram.edu</t>
  </si>
  <si>
    <t>0014T000009DDUn</t>
  </si>
  <si>
    <t>0055f696-aa54-4b3a-8c49-2fbc3b0faf93</t>
  </si>
  <si>
    <t>Hocking College</t>
  </si>
  <si>
    <t>Hocking Technical College</t>
  </si>
  <si>
    <t>45764-9801</t>
  </si>
  <si>
    <t>Nelsonville</t>
  </si>
  <si>
    <t>HOCKING</t>
  </si>
  <si>
    <t>hocking.edu</t>
  </si>
  <si>
    <t>0014T000009DDUo</t>
  </si>
  <si>
    <t>35fa39ae-23ad-4655-9053-3d42380520a8</t>
  </si>
  <si>
    <t>Columbus State Community College</t>
  </si>
  <si>
    <t>Columbus State Community College- Columbus (Main)</t>
  </si>
  <si>
    <t>Columbus State</t>
  </si>
  <si>
    <t>550 E Spring St</t>
  </si>
  <si>
    <t>43215-1786</t>
  </si>
  <si>
    <t>cscc.edu</t>
  </si>
  <si>
    <t>0014T000009DDUP</t>
  </si>
  <si>
    <t>6130f9c5-401c-43d0-a5ab-e968bbaf3a78</t>
  </si>
  <si>
    <t>Eastern Gateway Community College</t>
  </si>
  <si>
    <t>EASTERN GATEWAY CMTY COLL STEUBENVILLE</t>
  </si>
  <si>
    <t>Eastern Gateway Cmty. Coll. Steubenville</t>
  </si>
  <si>
    <t>JEFFERSON CMTY COLL OH</t>
  </si>
  <si>
    <t>110 John Scott Hwy</t>
  </si>
  <si>
    <t>43952-3000</t>
  </si>
  <si>
    <t>Steubenville</t>
  </si>
  <si>
    <t>egcc.edu</t>
  </si>
  <si>
    <t>0014T000009DDUr</t>
  </si>
  <si>
    <t>9c5ffeda-7660-47b8-9ecf-b007e5c369ff</t>
  </si>
  <si>
    <t>Lac Courte Oreilles Ojibwe College</t>
  </si>
  <si>
    <t>Lac Courte Oreilles Ojibwa Community College</t>
  </si>
  <si>
    <t>LAC COURTE OREILLES OJIBWA</t>
  </si>
  <si>
    <t>Lac Courte Oreilles Ojibwa Cmty. College</t>
  </si>
  <si>
    <t>13466 W Trepania Rd</t>
  </si>
  <si>
    <t>54843-2181</t>
  </si>
  <si>
    <t>SAWYER</t>
  </si>
  <si>
    <t>lco-college.edu</t>
  </si>
  <si>
    <t>0014T000009DDur</t>
  </si>
  <si>
    <t>3a39285a-f6b1-43d0-aa09-a2c650c09abe</t>
  </si>
  <si>
    <t>Cuyahoga Community College District-Western</t>
  </si>
  <si>
    <t>Cuyahoga Community College District- Corporate College West (Main)</t>
  </si>
  <si>
    <t>CUYAHOGA CMTY COLL WEST</t>
  </si>
  <si>
    <t>Cuyahoga Cmty. Coll. West Campus</t>
  </si>
  <si>
    <t>11000 W Pleasant Valley Rd</t>
  </si>
  <si>
    <t>44130-5199</t>
  </si>
  <si>
    <t>0014T000009DDUS</t>
  </si>
  <si>
    <t>42794f77-9db8-45ce-877b-ab38a873723c</t>
  </si>
  <si>
    <t>John Carroll University</t>
  </si>
  <si>
    <t>JCU</t>
  </si>
  <si>
    <t>20700 N Park Blvd</t>
  </si>
  <si>
    <t>44118-4520</t>
  </si>
  <si>
    <t>jcu.edu</t>
  </si>
  <si>
    <t>0014T000009DDUs</t>
  </si>
  <si>
    <t>e3f93721-97a2-4492-a2e8-8067db7f67dd</t>
  </si>
  <si>
    <t>Cuyahoga Community College District- Metropolitan Campus</t>
  </si>
  <si>
    <t>CUYAHOGA CMTY COLL METRO</t>
  </si>
  <si>
    <t>Cuyahoga Cmty. Coll Metro Campus</t>
  </si>
  <si>
    <t>2900 Community College Ave</t>
  </si>
  <si>
    <t>44115-3196</t>
  </si>
  <si>
    <t>0014T000009DDUT</t>
  </si>
  <si>
    <t>84f10167-84d6-473e-b47c-d30dda002067</t>
  </si>
  <si>
    <t>Kent State University at Ashtabula</t>
  </si>
  <si>
    <t>KENT STATE U ASHTABULA</t>
  </si>
  <si>
    <t>Kent State University Ashtabula Reg</t>
  </si>
  <si>
    <t>3325 W 13th St</t>
  </si>
  <si>
    <t>44004-2299</t>
  </si>
  <si>
    <t>Ashtabula</t>
  </si>
  <si>
    <t>ASHTABULA</t>
  </si>
  <si>
    <t>kent.edu</t>
  </si>
  <si>
    <t>0014T000009DDUu</t>
  </si>
  <si>
    <t>3007372b-a987-44c7-abe0-240d7c551b0b</t>
  </si>
  <si>
    <t>Kent State University at East Liverpool</t>
  </si>
  <si>
    <t>KENT STATE U EAST LIVERPOOL</t>
  </si>
  <si>
    <t>Kent State University East Liverpool</t>
  </si>
  <si>
    <t>400 E 4th St</t>
  </si>
  <si>
    <t>43920-3497</t>
  </si>
  <si>
    <t>East Liverpool</t>
  </si>
  <si>
    <t>COLUMBIANA</t>
  </si>
  <si>
    <t>0014T000009DDUv</t>
  </si>
  <si>
    <t>5d2e02ee-0131-43b0-afba-720086c68d16</t>
  </si>
  <si>
    <t>University of Dayton</t>
  </si>
  <si>
    <t>U OF DAYTON</t>
  </si>
  <si>
    <t>300 College Park Ave</t>
  </si>
  <si>
    <t>45469-0002</t>
  </si>
  <si>
    <t>udayton.edu</t>
  </si>
  <si>
    <t>0014T000009DDUV</t>
  </si>
  <si>
    <t>f6a39c72-1cab-4fe2-9e82-051af0f09377</t>
  </si>
  <si>
    <t>Kent State University at Stark</t>
  </si>
  <si>
    <t>KENT STATE U STARK</t>
  </si>
  <si>
    <t>Kent State University-Stark Campus</t>
  </si>
  <si>
    <t>6000 Frank Ave NW</t>
  </si>
  <si>
    <t>44720-7599</t>
  </si>
  <si>
    <t>North Canton</t>
  </si>
  <si>
    <t>0014T000009DDUw</t>
  </si>
  <si>
    <t>eee771e5-925a-4426-ab71-0788349032df</t>
  </si>
  <si>
    <t>Kent State University at Trumbull</t>
  </si>
  <si>
    <t>KENT STATE U TRUMBULL REG</t>
  </si>
  <si>
    <t>Kent State University Trumbull Reg</t>
  </si>
  <si>
    <t>4314 Mahoning Ave NW</t>
  </si>
  <si>
    <t>44483-1998</t>
  </si>
  <si>
    <t>TRUMBULL</t>
  </si>
  <si>
    <t>0014T000009DDUx</t>
  </si>
  <si>
    <t>5598cbf3-5537-40aa-b620-f0560fd7873c</t>
  </si>
  <si>
    <t>Denison University</t>
  </si>
  <si>
    <t>P.O. Box F</t>
  </si>
  <si>
    <t>43023-0734</t>
  </si>
  <si>
    <t>Granville</t>
  </si>
  <si>
    <t>LICKING</t>
  </si>
  <si>
    <t>denison.edu</t>
  </si>
  <si>
    <t>0014T000009DDUY</t>
  </si>
  <si>
    <t>24a62e67-587a-4b0f-a09a-d23cd55de81e</t>
  </si>
  <si>
    <t>Kent State University at Tuscarawas</t>
  </si>
  <si>
    <t>KENT STATE U TUSCARAWS</t>
  </si>
  <si>
    <t>Kent State University Tuscaraws</t>
  </si>
  <si>
    <t>330 University Dr NE</t>
  </si>
  <si>
    <t>44663-9403</t>
  </si>
  <si>
    <t>New Philadelphia</t>
  </si>
  <si>
    <t>TUSCARAWAS</t>
  </si>
  <si>
    <t>0014T000009DDV3</t>
  </si>
  <si>
    <t>de708a66-c2db-4757-89f5-1abca3770456</t>
  </si>
  <si>
    <t>Kent State University at Salem</t>
  </si>
  <si>
    <t>KENT STATE U SALEM</t>
  </si>
  <si>
    <t>Kent State University Salem</t>
  </si>
  <si>
    <t>2491 State Route 45 S</t>
  </si>
  <si>
    <t>44460-9412</t>
  </si>
  <si>
    <t>0014T000009DDV4</t>
  </si>
  <si>
    <t>2dbe683f-5c0b-4f62-98e6-ad034b00fdc1</t>
  </si>
  <si>
    <t>Kent State University at Kent</t>
  </si>
  <si>
    <t>KENT STATE U MAIN</t>
  </si>
  <si>
    <t>Kent State University</t>
  </si>
  <si>
    <t>PO Box 5190</t>
  </si>
  <si>
    <t>44242-0001</t>
  </si>
  <si>
    <t>Kent</t>
  </si>
  <si>
    <t>0014T000009DDV5</t>
  </si>
  <si>
    <t>18d8d197-d13b-4877-acf6-c0c82575c9b0</t>
  </si>
  <si>
    <t>Kent State University at Geauga</t>
  </si>
  <si>
    <t>KENT STATE U GEAUGA</t>
  </si>
  <si>
    <t>Kent State University-Geauga Campus</t>
  </si>
  <si>
    <t>14111 Claridon Troy Rd</t>
  </si>
  <si>
    <t>44021-9500</t>
  </si>
  <si>
    <t>Burton</t>
  </si>
  <si>
    <t>GEAUGA</t>
  </si>
  <si>
    <t>0014T000009DDV6</t>
  </si>
  <si>
    <t>7e83ac24-4caf-4569-adba-98380fd5ef67</t>
  </si>
  <si>
    <t>Kenyon College</t>
  </si>
  <si>
    <t>KENYON COLL</t>
  </si>
  <si>
    <t>1 Kenyon College</t>
  </si>
  <si>
    <t>43022-9624</t>
  </si>
  <si>
    <t>Gambier</t>
  </si>
  <si>
    <t>kenyon.edu</t>
  </si>
  <si>
    <t>0014T000009DDV7</t>
  </si>
  <si>
    <t>74503aa9-cdb5-4dd5-97bd-6e2ba2a38cc0</t>
  </si>
  <si>
    <t>Kettering College of Medical Arts</t>
  </si>
  <si>
    <t>Kettering College</t>
  </si>
  <si>
    <t>KETTERING COLL MED ARTS</t>
  </si>
  <si>
    <t>3737 Southern Blvd</t>
  </si>
  <si>
    <t>45429-1299</t>
  </si>
  <si>
    <t>Kettering</t>
  </si>
  <si>
    <t>kcma.edu</t>
  </si>
  <si>
    <t>0014T000009DDV8</t>
  </si>
  <si>
    <t>bcbfc72b-7c95-472b-8335-5a965cc63a60</t>
  </si>
  <si>
    <t>Lake Erie College</t>
  </si>
  <si>
    <t>LEC</t>
  </si>
  <si>
    <t>391 W Washington St</t>
  </si>
  <si>
    <t>44077-3389</t>
  </si>
  <si>
    <t>Painesville</t>
  </si>
  <si>
    <t>lec.edu</t>
  </si>
  <si>
    <t>0014T000009DDV9</t>
  </si>
  <si>
    <t>3bc3c7eb-a43f-4086-9040-174f7d899166</t>
  </si>
  <si>
    <t>Lakeland Community College</t>
  </si>
  <si>
    <t>Lakeland Community College - (Main)</t>
  </si>
  <si>
    <t>7700 Clocktower Dr</t>
  </si>
  <si>
    <t>44094-5198</t>
  </si>
  <si>
    <t>Kirtland</t>
  </si>
  <si>
    <t>lakeland.cc.oh.us</t>
  </si>
  <si>
    <t>0014T000009DDVA</t>
  </si>
  <si>
    <t>4bafacc8-2625-41f8-889f-d40d0cf74511</t>
  </si>
  <si>
    <t>North Central State College</t>
  </si>
  <si>
    <t>NORTH CENTRAL STATE COLL</t>
  </si>
  <si>
    <t>P.O. Box 698</t>
  </si>
  <si>
    <t>44901-0698</t>
  </si>
  <si>
    <t>ncstate.tec.oh.us</t>
  </si>
  <si>
    <t>0014T000009DDVa</t>
  </si>
  <si>
    <t>24ce220b-7e34-48a5-8a67-3e5a16cf5d3a</t>
  </si>
  <si>
    <t>James A Rhodes State College</t>
  </si>
  <si>
    <t>Rhodes State College</t>
  </si>
  <si>
    <t>LIMA TECH COLL</t>
  </si>
  <si>
    <t>4240 Campus Dr</t>
  </si>
  <si>
    <t>45804-3597</t>
  </si>
  <si>
    <t>Lima</t>
  </si>
  <si>
    <t>rhodesstate.edu</t>
  </si>
  <si>
    <t>0014T000009DDVB</t>
  </si>
  <si>
    <t>1f66319a-d4d9-48cc-b6d2-d326eea41167</t>
  </si>
  <si>
    <t>Sentara College of Health Sciences</t>
  </si>
  <si>
    <t>Sentara College</t>
  </si>
  <si>
    <t>Norfolk Hosp Sch of Nursing</t>
  </si>
  <si>
    <t>600 Gresham Dr</t>
  </si>
  <si>
    <t>23507-1904</t>
  </si>
  <si>
    <t>0014T000009DDl3</t>
  </si>
  <si>
    <t>b9538d2e-348b-43c7-9ca0-23aae5351db7</t>
  </si>
  <si>
    <t>Northwest State Community College</t>
  </si>
  <si>
    <t>NORTHWEST STATE CMTY COLL</t>
  </si>
  <si>
    <t>22600 State Route 34</t>
  </si>
  <si>
    <t>43502-9542</t>
  </si>
  <si>
    <t>Archbold</t>
  </si>
  <si>
    <t>nscc.cc.oh.us</t>
  </si>
  <si>
    <t>0014T000009DDVb</t>
  </si>
  <si>
    <t>52f91b11-3728-4017-a133-59612c5c594b</t>
  </si>
  <si>
    <t>Lorain County Community College</t>
  </si>
  <si>
    <t>Lorain County Community College - Elyria Campus (Main)</t>
  </si>
  <si>
    <t>1005 Abbe Rd N</t>
  </si>
  <si>
    <t>44035-1692</t>
  </si>
  <si>
    <t>Elyria</t>
  </si>
  <si>
    <t>ELYRIA</t>
  </si>
  <si>
    <t>lorainccc.edu</t>
  </si>
  <si>
    <t>0014T000009DDVD</t>
  </si>
  <si>
    <t>3678d763-6065-4738-b7f1-5b78fa3446b5</t>
  </si>
  <si>
    <t>Notre Dame College of Ohio</t>
  </si>
  <si>
    <t>Notre Dame College</t>
  </si>
  <si>
    <t>NOTRE DAME COLL OH</t>
  </si>
  <si>
    <t>4545 College Rd</t>
  </si>
  <si>
    <t>44121-4228</t>
  </si>
  <si>
    <t>ndc.edu</t>
  </si>
  <si>
    <t>0014T000009DDVd</t>
  </si>
  <si>
    <t>dea61f9e-0485-4d58-a5ac-25b6368768a5</t>
  </si>
  <si>
    <t>Lourdes College</t>
  </si>
  <si>
    <t>Lourdes University</t>
  </si>
  <si>
    <t>LOURDES COLL</t>
  </si>
  <si>
    <t>6832 Convent Blvd Unit 1</t>
  </si>
  <si>
    <t>43560-2898</t>
  </si>
  <si>
    <t>Sylvania</t>
  </si>
  <si>
    <t>LUCAS</t>
  </si>
  <si>
    <t>lourdes.edu</t>
  </si>
  <si>
    <t>0014T000009DDVE</t>
  </si>
  <si>
    <t>b0c4f9a0-2a11-49b6-b13c-95e12550794d</t>
  </si>
  <si>
    <t>Luna Community College</t>
  </si>
  <si>
    <t>Luna Community College - (Main)</t>
  </si>
  <si>
    <t>LUNA VOTECH INST</t>
  </si>
  <si>
    <t>Luna Voc-Tech Inst</t>
  </si>
  <si>
    <t>PO BOX DRAWER K</t>
  </si>
  <si>
    <t>lvti.cc.nm.us</t>
  </si>
  <si>
    <t>0014T000009DDvf</t>
  </si>
  <si>
    <t>846d8f3f-3b21-43c4-ab3d-0d18cb5bb150</t>
  </si>
  <si>
    <t>Malone University</t>
  </si>
  <si>
    <t>MALONE U</t>
  </si>
  <si>
    <t>MALONE COLL</t>
  </si>
  <si>
    <t>515 25th St NW</t>
  </si>
  <si>
    <t>44709-3823</t>
  </si>
  <si>
    <t>malone.edu</t>
  </si>
  <si>
    <t>0014T000009DDVF</t>
  </si>
  <si>
    <t>cf9682e8-08e1-4c9b-ba2d-890ad1369c09</t>
  </si>
  <si>
    <t>University of Northwestern Ohio</t>
  </si>
  <si>
    <t>U OF NORTHWESTERN OH</t>
  </si>
  <si>
    <t>NORTHWESTERN COLL OF OH, NW BUS COLL TECH CTR</t>
  </si>
  <si>
    <t>1441 N Cable Rd</t>
  </si>
  <si>
    <t>45805-1498</t>
  </si>
  <si>
    <t>unoh.edu</t>
  </si>
  <si>
    <t>0014T000009DDVf</t>
  </si>
  <si>
    <t>9493fef9-cdae-42f1-b448-89844a956ecb</t>
  </si>
  <si>
    <t>Oberlin College</t>
  </si>
  <si>
    <t>OBERLIN COLL</t>
  </si>
  <si>
    <t>135 W Lorain St</t>
  </si>
  <si>
    <t>44074-1053</t>
  </si>
  <si>
    <t>Oberlin</t>
  </si>
  <si>
    <t>LORAIN</t>
  </si>
  <si>
    <t>oberlin.edu</t>
  </si>
  <si>
    <t>0014T000009DDVg</t>
  </si>
  <si>
    <t>afb7e1fe-3db0-4fa6-aec5-84e77237444f</t>
  </si>
  <si>
    <t>St Charles Community College</t>
  </si>
  <si>
    <t>4601 Mid Rivers Mall Dr</t>
  </si>
  <si>
    <t>63376-2865</t>
  </si>
  <si>
    <t>Saint Peters</t>
  </si>
  <si>
    <t>stchas.edu</t>
  </si>
  <si>
    <t>0014T000009DDvG</t>
  </si>
  <si>
    <t>7460dc82-1f3f-497d-beda-ccaafbf5a2b5</t>
  </si>
  <si>
    <t>Marietta College</t>
  </si>
  <si>
    <t>MARIETTA COLL</t>
  </si>
  <si>
    <t>215 5th St Dept 32</t>
  </si>
  <si>
    <t>45750-4071</t>
  </si>
  <si>
    <t>marietta.edu</t>
  </si>
  <si>
    <t>0014T000009DDVH</t>
  </si>
  <si>
    <t>83c6af3b-78bd-401c-a46f-29dbee6fc2dc</t>
  </si>
  <si>
    <t>Marion Technical College</t>
  </si>
  <si>
    <t>MARION TECH COLL</t>
  </si>
  <si>
    <t>Marion Tech College</t>
  </si>
  <si>
    <t>1467 Mount Vernon Ave</t>
  </si>
  <si>
    <t>43302-5694</t>
  </si>
  <si>
    <t>mtc.tec.oh.us</t>
  </si>
  <si>
    <t>0014T000009DDVJ</t>
  </si>
  <si>
    <t>24053e44-0bad-4e6b-992c-1438fb285db5</t>
  </si>
  <si>
    <t>Ohio Dominican University</t>
  </si>
  <si>
    <t>OH DOMINICAN COLL</t>
  </si>
  <si>
    <t>1216 Sunbury Rd</t>
  </si>
  <si>
    <t>43219-2099</t>
  </si>
  <si>
    <t>odc.edu</t>
  </si>
  <si>
    <t>0014T000009DDVk</t>
  </si>
  <si>
    <t>b07a08a5-88e9-40c6-ae5e-d7aded9ee40b</t>
  </si>
  <si>
    <t>Paradise Valley Community College</t>
  </si>
  <si>
    <t>PARADISE VALLEY CMTY COLL</t>
  </si>
  <si>
    <t>18401 N 32nd St</t>
  </si>
  <si>
    <t>85032-1200</t>
  </si>
  <si>
    <t>pvc.maricopa.edu</t>
  </si>
  <si>
    <t>0014T000009DDvk</t>
  </si>
  <si>
    <t>8ca8827d-ece9-40a4-8ef7-e33dde2dacad</t>
  </si>
  <si>
    <t>Chandler-Gilbert Community College</t>
  </si>
  <si>
    <t>Chandler-Gilbert Community College (Chandler-Main)</t>
  </si>
  <si>
    <t>CHANDLER/GILBERT CMTY COLL</t>
  </si>
  <si>
    <t>Chandler/Gilbert Community College</t>
  </si>
  <si>
    <t>2626 E Pecos Rd</t>
  </si>
  <si>
    <t>85225-2499</t>
  </si>
  <si>
    <t>Chandler</t>
  </si>
  <si>
    <t>cgc.maricopa.edu</t>
  </si>
  <si>
    <t>0014T000009DDvl</t>
  </si>
  <si>
    <t>3100ec75-ec03-4b06-bc0a-1a61da34f148</t>
  </si>
  <si>
    <t>New College of Florida</t>
  </si>
  <si>
    <t>NEW COLL OF FL</t>
  </si>
  <si>
    <t>5700 N Tamiami Trl</t>
  </si>
  <si>
    <t>34243-2197</t>
  </si>
  <si>
    <t>ncf.edu</t>
  </si>
  <si>
    <t>0014T000009DDvL</t>
  </si>
  <si>
    <t>d823e076-b3ff-4640-8acd-8cf7cf14d5ca</t>
  </si>
  <si>
    <t>Mercy College of Ohio</t>
  </si>
  <si>
    <t>Mercy College of Northwest Ohio</t>
  </si>
  <si>
    <t>2238 Jefferson Ave</t>
  </si>
  <si>
    <t>43604-7120</t>
  </si>
  <si>
    <t>Toledo</t>
  </si>
  <si>
    <t>mercycollege.edu</t>
  </si>
  <si>
    <t>0014T000009DDVM</t>
  </si>
  <si>
    <t>c5f7148c-50af-4fe4-b904-9dcdf1c35be5</t>
  </si>
  <si>
    <t>Ohio Northern University</t>
  </si>
  <si>
    <t>ONU</t>
  </si>
  <si>
    <t>525 S Main St Unit 1</t>
  </si>
  <si>
    <t>45810-1599</t>
  </si>
  <si>
    <t>Ada</t>
  </si>
  <si>
    <t>onu.edu</t>
  </si>
  <si>
    <t>0014T000009DDVm</t>
  </si>
  <si>
    <t>a60be10a-25ad-4da2-a726-a73c00ad5c01</t>
  </si>
  <si>
    <t>Miami University-Hamilton</t>
  </si>
  <si>
    <t>MIAMI U HAMILTON</t>
  </si>
  <si>
    <t>Miami University - Hamilton</t>
  </si>
  <si>
    <t>1601 University Blvd</t>
  </si>
  <si>
    <t>45011-3399</t>
  </si>
  <si>
    <t>ham.muohio.edu</t>
  </si>
  <si>
    <t>0014T000009DDVO</t>
  </si>
  <si>
    <t>2c22084b-c31d-44db-82a3-f529d73f11a7</t>
  </si>
  <si>
    <t>Ohio State University-Lima Campus</t>
  </si>
  <si>
    <t>OH STATE U LIMA</t>
  </si>
  <si>
    <t>Ohio State University - Lima</t>
  </si>
  <si>
    <t>45804-3576</t>
  </si>
  <si>
    <t>lima.ohio-state.edu</t>
  </si>
  <si>
    <t>0014T000009DDVo</t>
  </si>
  <si>
    <t>75a84fd3-a04a-4120-83bf-61b054c90aa3</t>
  </si>
  <si>
    <t>Miami University-Middletown</t>
  </si>
  <si>
    <t>Miami University-Middleton</t>
  </si>
  <si>
    <t>MIAMI U MIDDLETOWN</t>
  </si>
  <si>
    <t>Miami University Middletown</t>
  </si>
  <si>
    <t>4200 N University Blvd</t>
  </si>
  <si>
    <t>45042-3497</t>
  </si>
  <si>
    <t>mid.muohio.edu</t>
  </si>
  <si>
    <t>0014T000009DDVP</t>
  </si>
  <si>
    <t>904b91c9-ac0e-46d7-a8a1-c4bf0d5c2bae</t>
  </si>
  <si>
    <t>Ohio State University-Mansfield Campus</t>
  </si>
  <si>
    <t>OH STATE U MANSFIELD</t>
  </si>
  <si>
    <t>Ohio State University - Mansfield</t>
  </si>
  <si>
    <t>103 OVALWOOD, 1680 UNIV DR</t>
  </si>
  <si>
    <t>mansfield.ohio-state.edu</t>
  </si>
  <si>
    <t>0014T000009DDVp</t>
  </si>
  <si>
    <t>a1740894-739d-4058-a764-3b9e7447b0a3</t>
  </si>
  <si>
    <t>Miami University-Oxford</t>
  </si>
  <si>
    <t>Miami University-Oxford (Main)</t>
  </si>
  <si>
    <t>Miami of Ohio</t>
  </si>
  <si>
    <t>510 E High St</t>
  </si>
  <si>
    <t>45056-1601</t>
  </si>
  <si>
    <t>Oxford</t>
  </si>
  <si>
    <t>muohio.edu</t>
  </si>
  <si>
    <t>0014T000009DDVQ</t>
  </si>
  <si>
    <t>b2217e1e-e976-465e-852a-5c749939f72f</t>
  </si>
  <si>
    <t>Ohio State University-Marion Campus</t>
  </si>
  <si>
    <t>OH STATE U MARION</t>
  </si>
  <si>
    <t>1465 Mount Vernon Ave</t>
  </si>
  <si>
    <t>43302-5695</t>
  </si>
  <si>
    <t>marion.ohio-state.edu</t>
  </si>
  <si>
    <t>0014T000009DDVq</t>
  </si>
  <si>
    <t>e5970418-366c-4766-be0e-ed3f7deeb73d</t>
  </si>
  <si>
    <t>Ohio State University-Newark Campus</t>
  </si>
  <si>
    <t>OH STATE U NEWARK</t>
  </si>
  <si>
    <t>Ohio State University - Newark</t>
  </si>
  <si>
    <t>newark.ohio-state.edu</t>
  </si>
  <si>
    <t>0014T000009DDVr</t>
  </si>
  <si>
    <t>c60f7110-3343-4378-b0b8-d806c7f11df5</t>
  </si>
  <si>
    <t>Mount Carmel College of Nursing</t>
  </si>
  <si>
    <t>MT CARMEL COLL OF NURS</t>
  </si>
  <si>
    <t>127 S Davis Ave</t>
  </si>
  <si>
    <t>43222-1598</t>
  </si>
  <si>
    <t>mccn.edu</t>
  </si>
  <si>
    <t>0014T000009DDVS</t>
  </si>
  <si>
    <t>4c21f7f6-6613-487c-9748-4130e7bcca2b</t>
  </si>
  <si>
    <t>Ohio State University-Main Campus</t>
  </si>
  <si>
    <t>OSU</t>
  </si>
  <si>
    <t>190 N Oval Mall Rm 1</t>
  </si>
  <si>
    <t>43210-1328</t>
  </si>
  <si>
    <t>osu.edu</t>
  </si>
  <si>
    <t>0014T000009DDVs</t>
  </si>
  <si>
    <t>06dc66ef-e5a1-41f6-aea3-e6afcbfb88e9</t>
  </si>
  <si>
    <t>Ohio University-Eastern Campus</t>
  </si>
  <si>
    <t>OH U EASTERN</t>
  </si>
  <si>
    <t>Ohio University Eastern Campus</t>
  </si>
  <si>
    <t>NATIONAL ROAD WEST</t>
  </si>
  <si>
    <t>St. Clairsville</t>
  </si>
  <si>
    <t>ohiou.edu</t>
  </si>
  <si>
    <t>0014T000009DDVt</t>
  </si>
  <si>
    <t>1b55f8d5-f8ac-4e70-a20c-dac0fe1ff653</t>
  </si>
  <si>
    <t>University of Mount Union</t>
  </si>
  <si>
    <t>U OF MT UNION</t>
  </si>
  <si>
    <t>MT UNION COLL</t>
  </si>
  <si>
    <t>1972 Clark Ave</t>
  </si>
  <si>
    <t>44601-3993</t>
  </si>
  <si>
    <t>Alliance</t>
  </si>
  <si>
    <t>mountunion.edu</t>
  </si>
  <si>
    <t>0014T000009DDVT</t>
  </si>
  <si>
    <t>5f1a9090-b248-42ac-86e3-d2642b2323b3</t>
  </si>
  <si>
    <t>Mount Vernon Nazarene University</t>
  </si>
  <si>
    <t>MVNU</t>
  </si>
  <si>
    <t>800 Martinsburg Rd</t>
  </si>
  <si>
    <t>43050-9500</t>
  </si>
  <si>
    <t>mvnu.edu</t>
  </si>
  <si>
    <t>0014T000009DDVU</t>
  </si>
  <si>
    <t>b058a462-096b-49d4-a26b-c0411c8e56b1</t>
  </si>
  <si>
    <t>Ohio University-Chillicothe Campus</t>
  </si>
  <si>
    <t>OH U CHILLICOTHE</t>
  </si>
  <si>
    <t>Ohio University Chillicothe</t>
  </si>
  <si>
    <t>PO Box 629</t>
  </si>
  <si>
    <t>45601-0629</t>
  </si>
  <si>
    <t>Chillicothe</t>
  </si>
  <si>
    <t>ROSS</t>
  </si>
  <si>
    <t>0014T000009DDVu</t>
  </si>
  <si>
    <t>1a56e3f7-7743-4db5-bfcc-025a6dd07162</t>
  </si>
  <si>
    <t>Mount Saint Joseph University</t>
  </si>
  <si>
    <t>COLL OF MT ST JOSEPH</t>
  </si>
  <si>
    <t>5701 Delhi Rd</t>
  </si>
  <si>
    <t>45233-1670</t>
  </si>
  <si>
    <t>msj.edu</t>
  </si>
  <si>
    <t>0014T000009DDVV</t>
  </si>
  <si>
    <t>df368089-85e6-4cc6-9785-5401b1fa8b97</t>
  </si>
  <si>
    <t>Ohio University-Southern Campus</t>
  </si>
  <si>
    <t>OH U SOUTHERN</t>
  </si>
  <si>
    <t>1804 Liberty Ave</t>
  </si>
  <si>
    <t>45638-2296</t>
  </si>
  <si>
    <t>Ironton</t>
  </si>
  <si>
    <t>0014T000009DDVv</t>
  </si>
  <si>
    <t>4eba8b1b-ac30-4aa9-8e8e-45ad3ca41cc5</t>
  </si>
  <si>
    <t>Ohio University-Lancaster Campus</t>
  </si>
  <si>
    <t>OH U LANCASTER</t>
  </si>
  <si>
    <t>Ohio University Lancaster</t>
  </si>
  <si>
    <t>1570 Granville Pike</t>
  </si>
  <si>
    <t>43130-1097</t>
  </si>
  <si>
    <t>0014T000009DDVw</t>
  </si>
  <si>
    <t>5403ee9a-9884-4b17-9f8e-27ae4037e23a</t>
  </si>
  <si>
    <t>Ohio University-Athens</t>
  </si>
  <si>
    <t>Ohio University-Athens (Main)</t>
  </si>
  <si>
    <t>OH U ATHENS</t>
  </si>
  <si>
    <t>Ohio University-Main Campus</t>
  </si>
  <si>
    <t>1 Ohio University</t>
  </si>
  <si>
    <t>45701-2979</t>
  </si>
  <si>
    <t>ATHENS</t>
  </si>
  <si>
    <t>ohio.edu</t>
  </si>
  <si>
    <t>0014T000009DDVx</t>
  </si>
  <si>
    <t>5d834ad1-8189-4f25-9f21-72d11bd21d31</t>
  </si>
  <si>
    <t>Zane State College-Zanesville Campus</t>
  </si>
  <si>
    <t>Zane State College - Zanesville Campus (Main)</t>
  </si>
  <si>
    <t>MUSKINGUM AREA TECH COLL</t>
  </si>
  <si>
    <t>Muskingum Area Technical Coll.</t>
  </si>
  <si>
    <t>1555 Newark Rd</t>
  </si>
  <si>
    <t>43701-2626</t>
  </si>
  <si>
    <t>Zanesville</t>
  </si>
  <si>
    <t>MUSKINGUM</t>
  </si>
  <si>
    <t>matc.tec.oh.us</t>
  </si>
  <si>
    <t>0014T000009DDVX</t>
  </si>
  <si>
    <t>654a7324-673a-4231-a04b-df118ea93e37</t>
  </si>
  <si>
    <t>Muskingum University</t>
  </si>
  <si>
    <t>MUSKINGUM COLL</t>
  </si>
  <si>
    <t>MAIN ST</t>
  </si>
  <si>
    <t>New Concord</t>
  </si>
  <si>
    <t>muskingum.edu</t>
  </si>
  <si>
    <t>0014T000009DDVY</t>
  </si>
  <si>
    <t>d1a4bcf8-38f1-44ff-ba91-ae0af339ca96</t>
  </si>
  <si>
    <t>Ohio University-Zanesville Campus</t>
  </si>
  <si>
    <t>Ohio University- Zanesville</t>
  </si>
  <si>
    <t>OH U ZANESVILLE</t>
  </si>
  <si>
    <t>Ohio University Zanesville</t>
  </si>
  <si>
    <t>1425 Newark Rd</t>
  </si>
  <si>
    <t>43701-2695</t>
  </si>
  <si>
    <t>0014T000009DDVy</t>
  </si>
  <si>
    <t>2194ab6f-0b67-4296-b00c-e07494378945</t>
  </si>
  <si>
    <t>Ohio Wesleyan University</t>
  </si>
  <si>
    <t>OWU</t>
  </si>
  <si>
    <t>61 S Sandusky St</t>
  </si>
  <si>
    <t>43015-2398</t>
  </si>
  <si>
    <t>owu.edu</t>
  </si>
  <si>
    <t>0014T000009DDW1</t>
  </si>
  <si>
    <t>4d9ad568-e05f-4c58-8eb9-8f90d85b925f</t>
  </si>
  <si>
    <t>Otterbein University</t>
  </si>
  <si>
    <t>OTTERBEIN COLL</t>
  </si>
  <si>
    <t>Otterbein College</t>
  </si>
  <si>
    <t>1 S Grove St</t>
  </si>
  <si>
    <t>43081-2004</t>
  </si>
  <si>
    <t>Westerville</t>
  </si>
  <si>
    <t>otterbein.edu</t>
  </si>
  <si>
    <t>0014T000009DDW2</t>
  </si>
  <si>
    <t>46c75cb9-c15f-4f6e-be47-76f742243013</t>
  </si>
  <si>
    <t>Owens Community College</t>
  </si>
  <si>
    <t>Owens Community College - Toledo (Main)</t>
  </si>
  <si>
    <t>Owens State Community College</t>
  </si>
  <si>
    <t>Owens Community College - Toledo</t>
  </si>
  <si>
    <t>PO Box 10000</t>
  </si>
  <si>
    <t>43699-1947</t>
  </si>
  <si>
    <t>owens.cc.oh.us</t>
  </si>
  <si>
    <t>0014T000009DDW3</t>
  </si>
  <si>
    <t>46a93abd-ab7e-4da0-a2b4-b305aea77f5d</t>
  </si>
  <si>
    <t>University of Rio Grande</t>
  </si>
  <si>
    <t>Rio Grande Community College</t>
  </si>
  <si>
    <t>RIO GRANDE COLL</t>
  </si>
  <si>
    <t>218 N College Ave</t>
  </si>
  <si>
    <t>45674-3131</t>
  </si>
  <si>
    <t>Rio Grande</t>
  </si>
  <si>
    <t>GALLIA</t>
  </si>
  <si>
    <t>rio.edu</t>
  </si>
  <si>
    <t>0014T000009DDWC</t>
  </si>
  <si>
    <t>aac3c1fe-5778-4506-a696-59f3242e0e91</t>
  </si>
  <si>
    <t>Walsh University</t>
  </si>
  <si>
    <t>WALSH U</t>
  </si>
  <si>
    <t>2020 E Maple St</t>
  </si>
  <si>
    <t>44720-3336</t>
  </si>
  <si>
    <t>walsh.edu</t>
  </si>
  <si>
    <t>0014T000009DDWc</t>
  </si>
  <si>
    <t>24e299a0-3058-4c43-998e-095957066e31</t>
  </si>
  <si>
    <t>Washington State Community College</t>
  </si>
  <si>
    <t>RR 2</t>
  </si>
  <si>
    <t>45750-9802</t>
  </si>
  <si>
    <t>wscc.edu</t>
  </si>
  <si>
    <t>0014T000009DDWd</t>
  </si>
  <si>
    <t>21ecc7ef-6017-46f7-abfd-0009d2f99fa9</t>
  </si>
  <si>
    <t>Pennsylvania College of Technology</t>
  </si>
  <si>
    <t>Penn College</t>
  </si>
  <si>
    <t>17701-5799</t>
  </si>
  <si>
    <t>pct.edu</t>
  </si>
  <si>
    <t>0014T000009DDwE</t>
  </si>
  <si>
    <t>1c320c8d-f4b1-4e5a-ba58-6ff600205caf</t>
  </si>
  <si>
    <t>Wilberforce University</t>
  </si>
  <si>
    <t>WILBERFORCE U</t>
  </si>
  <si>
    <t>wilberforce.edu</t>
  </si>
  <si>
    <t>0014T000009DDWf</t>
  </si>
  <si>
    <t>38e95113-ced3-454a-9b17-5eaf3ce2ac55</t>
  </si>
  <si>
    <t>Shawnee State University</t>
  </si>
  <si>
    <t>SHAWNEE STATE U</t>
  </si>
  <si>
    <t>940 2nd St</t>
  </si>
  <si>
    <t>45662-4347</t>
  </si>
  <si>
    <t>Portsmouth</t>
  </si>
  <si>
    <t>SCIOTO</t>
  </si>
  <si>
    <t>shawnee.edu</t>
  </si>
  <si>
    <t>0014T000009DDWG</t>
  </si>
  <si>
    <t>97f0c562-a0c6-4e16-a474-614b363b50fa</t>
  </si>
  <si>
    <t>Stone Child College</t>
  </si>
  <si>
    <t>ROCKY BOY ROUTE BOX 1082</t>
  </si>
  <si>
    <t>Box Elder</t>
  </si>
  <si>
    <t>0014T000009DDwG</t>
  </si>
  <si>
    <t>c6194eda-5d35-4074-bde6-54505e274656</t>
  </si>
  <si>
    <t>Wilmington College of Ohio</t>
  </si>
  <si>
    <t>Wilmington College</t>
  </si>
  <si>
    <t>WILMINGTON COLL OH</t>
  </si>
  <si>
    <t>1870 Quaker Way</t>
  </si>
  <si>
    <t>45177-2499</t>
  </si>
  <si>
    <t>wilmington.edu</t>
  </si>
  <si>
    <t>0014T000009DDWg</t>
  </si>
  <si>
    <t>76712991-fd08-42f1-9f11-8f430e4dd421</t>
  </si>
  <si>
    <t>Sinclair Community College</t>
  </si>
  <si>
    <t>SINCLAIR CMTY COLL</t>
  </si>
  <si>
    <t>444 W 3rd St</t>
  </si>
  <si>
    <t>45402-1453</t>
  </si>
  <si>
    <t>sinclair.edu</t>
  </si>
  <si>
    <t>0014T000009DDWH</t>
  </si>
  <si>
    <t>13b4ec9f-8d5f-429e-b8ae-f8ab48e5b2c5</t>
  </si>
  <si>
    <t>Southwestern College</t>
  </si>
  <si>
    <t>100 College St</t>
  </si>
  <si>
    <t>67156-2499</t>
  </si>
  <si>
    <t>Winfield</t>
  </si>
  <si>
    <t>sckans.edu</t>
  </si>
  <si>
    <t>0014T000009DCl4</t>
  </si>
  <si>
    <t>e7e1133b-925d-4b4c-95e7-e9c6cc3c959e</t>
  </si>
  <si>
    <t>Las Positas College</t>
  </si>
  <si>
    <t>LAS POSITAS COLL</t>
  </si>
  <si>
    <t>3033 Collier Canyon Rd</t>
  </si>
  <si>
    <t>94551-9797</t>
  </si>
  <si>
    <t>Livermore</t>
  </si>
  <si>
    <t>laspositas.cc.ca.us</t>
  </si>
  <si>
    <t>0014T000009DDwI</t>
  </si>
  <si>
    <t>066fddd7-42db-4bee-9802-02c6b2cd0fa0</t>
  </si>
  <si>
    <t>Southwestern Community College District</t>
  </si>
  <si>
    <t>900 Otay Lakes Rd</t>
  </si>
  <si>
    <t>91910-7297</t>
  </si>
  <si>
    <t>Chula Vista</t>
  </si>
  <si>
    <t>swc.cc.ca.us</t>
  </si>
  <si>
    <t>0014T000009DCVy</t>
  </si>
  <si>
    <t>e6ffc96f-bbe2-45fe-8c56-f4c29c066c84</t>
  </si>
  <si>
    <t>Wittenberg University</t>
  </si>
  <si>
    <t>WITTENBERG U</t>
  </si>
  <si>
    <t>200 W Ward St</t>
  </si>
  <si>
    <t>45504-2199</t>
  </si>
  <si>
    <t>wittenberg.edu</t>
  </si>
  <si>
    <t>0014T000009DDWi</t>
  </si>
  <si>
    <t>ba9fdc72-0fbe-410d-9fdd-783f3dacad89</t>
  </si>
  <si>
    <t>NorthWest Arkansas Community College</t>
  </si>
  <si>
    <t>NWACC</t>
  </si>
  <si>
    <t>PO Box 1408</t>
  </si>
  <si>
    <t>72712-1408</t>
  </si>
  <si>
    <t>Bentonville</t>
  </si>
  <si>
    <t>nwacc.net</t>
  </si>
  <si>
    <t>0014T000009DDwk</t>
  </si>
  <si>
    <t>a34445be-958b-4305-aac6-d788780a759d</t>
  </si>
  <si>
    <t>Stark State College</t>
  </si>
  <si>
    <t>STARK STATE COLL OF TECH</t>
  </si>
  <si>
    <t>Stark State College of Technology</t>
  </si>
  <si>
    <t>6200 Frank Ave NW</t>
  </si>
  <si>
    <t>44720-7299</t>
  </si>
  <si>
    <t>stark.cc.oh.us</t>
  </si>
  <si>
    <t>0014T000009DDWK</t>
  </si>
  <si>
    <t>f718e308-0b42-451c-8cb3-fc50e8b46680</t>
  </si>
  <si>
    <t>The College of Wooster</t>
  </si>
  <si>
    <t>Wooster</t>
  </si>
  <si>
    <t>1189 Beall Ave</t>
  </si>
  <si>
    <t>44691-2363</t>
  </si>
  <si>
    <t>wooster.edu</t>
  </si>
  <si>
    <t>0014T000009DDWk</t>
  </si>
  <si>
    <t>942b705a-4079-4643-bb63-297084750e14</t>
  </si>
  <si>
    <t>Ogeechee Technical College</t>
  </si>
  <si>
    <t>OGEECHEE TECH COLL</t>
  </si>
  <si>
    <t>Ogeechee Technical Institute</t>
  </si>
  <si>
    <t>1 Joe Kennedy Blvd</t>
  </si>
  <si>
    <t>30458-3199</t>
  </si>
  <si>
    <t>ogeechee.org</t>
  </si>
  <si>
    <t>0014T000009DDwL</t>
  </si>
  <si>
    <t>c1fe6aa0-753a-48be-bd2d-5bac3c979831</t>
  </si>
  <si>
    <t>Wright State University-Dayton Campus</t>
  </si>
  <si>
    <t>Wright State University-Dayton Campus (Main)</t>
  </si>
  <si>
    <t>WRIGHT STATE U DAYTON</t>
  </si>
  <si>
    <t>Wright State University - Dayton</t>
  </si>
  <si>
    <t>3640 Colonel Glenn Hwy</t>
  </si>
  <si>
    <t>45435-0002</t>
  </si>
  <si>
    <t>wright.edu</t>
  </si>
  <si>
    <t>0014T000009DDWl</t>
  </si>
  <si>
    <t>65f69c89-4679-454e-a64b-7c5f163c89a3</t>
  </si>
  <si>
    <t>Franciscan University of Steubenville</t>
  </si>
  <si>
    <t>Franciscan - Steubenville</t>
  </si>
  <si>
    <t>UNIVERSITY BLVD</t>
  </si>
  <si>
    <t>franuniv.edu</t>
  </si>
  <si>
    <t>0014T000009DDWM</t>
  </si>
  <si>
    <t>1416e0e5-a018-459f-83da-a631796cd1f9</t>
  </si>
  <si>
    <t>Wright State University-Lake Campus</t>
  </si>
  <si>
    <t>WRIGHT STATE U LAKE</t>
  </si>
  <si>
    <t>Wright State University - Lake</t>
  </si>
  <si>
    <t>7600 US Route 33, #703-E</t>
  </si>
  <si>
    <t>45822-9311</t>
  </si>
  <si>
    <t>Celina</t>
  </si>
  <si>
    <t>0014T000009DDWm</t>
  </si>
  <si>
    <t>fe2bc116-920e-4576-aab6-93c463988c39</t>
  </si>
  <si>
    <t>Southern State Community College</t>
  </si>
  <si>
    <t>Southern State Community College- South</t>
  </si>
  <si>
    <t>SOUTHERN STATE CMTY COLL</t>
  </si>
  <si>
    <t>200 Hobart Dr</t>
  </si>
  <si>
    <t>45133-9487</t>
  </si>
  <si>
    <t>HIGHLAND</t>
  </si>
  <si>
    <t>soucc.southern.cc.oh.us</t>
  </si>
  <si>
    <t>0014T000009DDWN</t>
  </si>
  <si>
    <t>0a481d1e-62df-449b-8209-b6de902a3271</t>
  </si>
  <si>
    <t>Xavier University</t>
  </si>
  <si>
    <t>XU</t>
  </si>
  <si>
    <t>3800 Victory Pkwy Unit 1</t>
  </si>
  <si>
    <t>45207-1092</t>
  </si>
  <si>
    <t>xu.edu</t>
  </si>
  <si>
    <t>0014T000009DDWn</t>
  </si>
  <si>
    <t>e73504df-14d5-473a-ac85-d2476118dffb</t>
  </si>
  <si>
    <t>Terra State Community College</t>
  </si>
  <si>
    <t>Terra Technical College</t>
  </si>
  <si>
    <t>2830 Napoleon Rd</t>
  </si>
  <si>
    <t>43420-9600</t>
  </si>
  <si>
    <t>SANDUSKY</t>
  </si>
  <si>
    <t>terra.cc.oh.us</t>
  </si>
  <si>
    <t>0014T000009DDWP</t>
  </si>
  <si>
    <t>31c24c83-1f97-46d8-b0b3-271c5f1bd625</t>
  </si>
  <si>
    <t>Youngstown State University</t>
  </si>
  <si>
    <t>YOUNGSTOWN STATE U</t>
  </si>
  <si>
    <t>410 Wick Ave</t>
  </si>
  <si>
    <t>44555-0002</t>
  </si>
  <si>
    <t>Youngstown</t>
  </si>
  <si>
    <t>MAHONING</t>
  </si>
  <si>
    <t>ysu.edu</t>
  </si>
  <si>
    <t>0014T000009DDWp</t>
  </si>
  <si>
    <t>b87ad218-60fb-4a35-b265-da40a599b990</t>
  </si>
  <si>
    <t>Bacone College</t>
  </si>
  <si>
    <t>BACONE COLL</t>
  </si>
  <si>
    <t>99 Bacone Road</t>
  </si>
  <si>
    <t>74403-1597</t>
  </si>
  <si>
    <t>Muskogee</t>
  </si>
  <si>
    <t>MUSKOGEE</t>
  </si>
  <si>
    <t>bacone.edu</t>
  </si>
  <si>
    <t>0014T000009DDWq</t>
  </si>
  <si>
    <t>12f19576-bedd-403a-bfde-1244c123855a</t>
  </si>
  <si>
    <t>Hodges University</t>
  </si>
  <si>
    <t>Hodges University - Fort Myers</t>
  </si>
  <si>
    <t>INTL COLL NAPLES</t>
  </si>
  <si>
    <t>International College - Naples</t>
  </si>
  <si>
    <t>4501 Colonial Blvd</t>
  </si>
  <si>
    <t>33966-1018</t>
  </si>
  <si>
    <t>COLLIER</t>
  </si>
  <si>
    <t>internationalcollege.edu</t>
  </si>
  <si>
    <t>0014T000009DDwq</t>
  </si>
  <si>
    <t>cfeaeafb-5927-4a3e-8b32-da3b003243c2</t>
  </si>
  <si>
    <t>Tiffin University</t>
  </si>
  <si>
    <t>TIFFIN U</t>
  </si>
  <si>
    <t>155 Miami St</t>
  </si>
  <si>
    <t>44883-2161</t>
  </si>
  <si>
    <t>tiffin.edu</t>
  </si>
  <si>
    <t>0014T000009DDWQ</t>
  </si>
  <si>
    <t>6b6b5cf3-f16e-4ad2-9756-cc4d3c15874e</t>
  </si>
  <si>
    <t>Oklahoma Wesleyan University</t>
  </si>
  <si>
    <t>BARTLESVILLE WESLEYAN COLLEGE</t>
  </si>
  <si>
    <t>2201 Silver Lake Rd</t>
  </si>
  <si>
    <t>74006-6233</t>
  </si>
  <si>
    <t>Bartlesville</t>
  </si>
  <si>
    <t>bwc.edu</t>
  </si>
  <si>
    <t>0014T000009DDWr</t>
  </si>
  <si>
    <t>7ce3a4ed-83f5-4944-984f-c741c76231f6</t>
  </si>
  <si>
    <t>Southern Nazarene University</t>
  </si>
  <si>
    <t>SNU</t>
  </si>
  <si>
    <t>6729 NW 39th Expy</t>
  </si>
  <si>
    <t>73008-2694</t>
  </si>
  <si>
    <t>mail.snu.edu</t>
  </si>
  <si>
    <t>0014T000009DDWs</t>
  </si>
  <si>
    <t>ac04a75d-a193-4e0a-9184-87847251b74e</t>
  </si>
  <si>
    <t>Cameron University</t>
  </si>
  <si>
    <t>Cameron University - Lawton (Main)</t>
  </si>
  <si>
    <t>CAMERON U</t>
  </si>
  <si>
    <t>2800 W Gore Blvd</t>
  </si>
  <si>
    <t>73505-6320</t>
  </si>
  <si>
    <t>Lawton</t>
  </si>
  <si>
    <t>COMANCHE</t>
  </si>
  <si>
    <t>cameron.edu</t>
  </si>
  <si>
    <t>0014T000009DDWt</t>
  </si>
  <si>
    <t>ed4f32c4-8b42-4ace-b9d7-36de052b0410</t>
  </si>
  <si>
    <t>University of Toledo</t>
  </si>
  <si>
    <t>University of Toledo- (Main)</t>
  </si>
  <si>
    <t>U OF TOLEDO</t>
  </si>
  <si>
    <t>2801 W Bancroft St</t>
  </si>
  <si>
    <t>43606-3390</t>
  </si>
  <si>
    <t>TOLEDO</t>
  </si>
  <si>
    <t>utoledo.edu</t>
  </si>
  <si>
    <t>0014T000009DDWT</t>
  </si>
  <si>
    <t>2aa47b7a-617c-4a04-9716-64bd56383202</t>
  </si>
  <si>
    <t>Carl Albert State College</t>
  </si>
  <si>
    <t>CARL ALBERT STATE COLL</t>
  </si>
  <si>
    <t>1507 S McKenna St</t>
  </si>
  <si>
    <t>74953-5207</t>
  </si>
  <si>
    <t>Poteau</t>
  </si>
  <si>
    <t>casc.cc.ok.us</t>
  </si>
  <si>
    <t>0014T000009DDWu</t>
  </si>
  <si>
    <t>e0d16676-effb-4bb9-8458-7f46629cf3dc</t>
  </si>
  <si>
    <t>California State University-San Marcos</t>
  </si>
  <si>
    <t>Cal State-San Marcos</t>
  </si>
  <si>
    <t>820 Los Vallecitos Blvd</t>
  </si>
  <si>
    <t>92069-1434</t>
  </si>
  <si>
    <t>csusm.edu</t>
  </si>
  <si>
    <t>0014T000009DDwV</t>
  </si>
  <si>
    <t>47869bff-0d37-44b4-9467-117d74daab97</t>
  </si>
  <si>
    <t>University of Central Oklahoma</t>
  </si>
  <si>
    <t>University of Central Oklahoma - Edmond (Main)</t>
  </si>
  <si>
    <t>UCO</t>
  </si>
  <si>
    <t>100 N University Dr</t>
  </si>
  <si>
    <t>73034-5207</t>
  </si>
  <si>
    <t>Edmond</t>
  </si>
  <si>
    <t>ucok.edu</t>
  </si>
  <si>
    <t>0014T000009DDWv</t>
  </si>
  <si>
    <t>11caa8e9-bd21-4cfa-9e60-906d51930023</t>
  </si>
  <si>
    <t>Union Institute &amp; University</t>
  </si>
  <si>
    <t>UI&amp;U</t>
  </si>
  <si>
    <t>UNION INST CINCINNATI</t>
  </si>
  <si>
    <t>440 E McMillan St</t>
  </si>
  <si>
    <t>45206-1925</t>
  </si>
  <si>
    <t>tui.edu</t>
  </si>
  <si>
    <t>0014T000009DDWW</t>
  </si>
  <si>
    <t>f97dcca8-e85f-4b3e-a4a8-55c3c9dca0be</t>
  </si>
  <si>
    <t>Connors State College</t>
  </si>
  <si>
    <t>Connors State College- Warner (Main)</t>
  </si>
  <si>
    <t>CSC</t>
  </si>
  <si>
    <t>RR 1, Box 1000</t>
  </si>
  <si>
    <t>74469-9700</t>
  </si>
  <si>
    <t>Warner</t>
  </si>
  <si>
    <t>connors.cc.ok.us</t>
  </si>
  <si>
    <t>0014T000009DDWx</t>
  </si>
  <si>
    <t>007db038-aab7-471c-97bd-dc091bc83ab6</t>
  </si>
  <si>
    <t>East Central University</t>
  </si>
  <si>
    <t>74820-6899</t>
  </si>
  <si>
    <t>ecok.edu</t>
  </si>
  <si>
    <t>0014T000009DDWy</t>
  </si>
  <si>
    <t>3c115f25-3877-4110-9f27-90d40a8f6c9f</t>
  </si>
  <si>
    <t>Urbana University</t>
  </si>
  <si>
    <t>URBANA U</t>
  </si>
  <si>
    <t>501 College Way</t>
  </si>
  <si>
    <t>43078-2008</t>
  </si>
  <si>
    <t>Urbana</t>
  </si>
  <si>
    <t>urbana.edu</t>
  </si>
  <si>
    <t>0014T000009DDWY</t>
  </si>
  <si>
    <t>f01813cf-66da-47bb-9762-ab991428a8a3</t>
  </si>
  <si>
    <t>Eastern Oklahoma State College</t>
  </si>
  <si>
    <t>EOSC</t>
  </si>
  <si>
    <t>1301 W Main St</t>
  </si>
  <si>
    <t>74578-5046</t>
  </si>
  <si>
    <t>Wilburton</t>
  </si>
  <si>
    <t>LATIMER</t>
  </si>
  <si>
    <t>eosc.edu</t>
  </si>
  <si>
    <t>0014T000009DDWz</t>
  </si>
  <si>
    <t>fdc726a0-0a9d-45e9-a60f-9c895788bf3a</t>
  </si>
  <si>
    <t>Ursuline College</t>
  </si>
  <si>
    <t>URSULINE COLL</t>
  </si>
  <si>
    <t>2550 Lander Rd</t>
  </si>
  <si>
    <t>44124-4398</t>
  </si>
  <si>
    <t>Pepper Pike</t>
  </si>
  <si>
    <t>ursuline.edu</t>
  </si>
  <si>
    <t>0014T000009DDWZ</t>
  </si>
  <si>
    <t>6cb24e71-03fe-4f6e-95ec-20657a3525de</t>
  </si>
  <si>
    <t>Redlands Community College</t>
  </si>
  <si>
    <t>REDLANDS CMTY COLL</t>
  </si>
  <si>
    <t>1300 S Country Club Rd</t>
  </si>
  <si>
    <t>73036-5300</t>
  </si>
  <si>
    <t>El Reno</t>
  </si>
  <si>
    <t>CANADIAN</t>
  </si>
  <si>
    <t>redlandscc.edu</t>
  </si>
  <si>
    <t>0014T000009DDX0</t>
  </si>
  <si>
    <t>8086f20e-9135-4b67-af1f-ef133ac3ae35</t>
  </si>
  <si>
    <t>Langston University</t>
  </si>
  <si>
    <t>Langston University - Tulsa (Main)</t>
  </si>
  <si>
    <t>LANGSTON U</t>
  </si>
  <si>
    <t>PO Box 907</t>
  </si>
  <si>
    <t>73050-0907</t>
  </si>
  <si>
    <t>Langston</t>
  </si>
  <si>
    <t>lunet.edu</t>
  </si>
  <si>
    <t>0014T000009DDX2</t>
  </si>
  <si>
    <t>547fe0f0-c17f-4eed-acff-cdba2fed885d</t>
  </si>
  <si>
    <t>Murray State College</t>
  </si>
  <si>
    <t>Murray State College - Tishomingo (Main)</t>
  </si>
  <si>
    <t>MURRAY STATE COLL</t>
  </si>
  <si>
    <t>Tishomingo</t>
  </si>
  <si>
    <t>msc.cc.ok.us</t>
  </si>
  <si>
    <t>0014T000009DDX3</t>
  </si>
  <si>
    <t>865a2129-dfd1-410c-8f58-9b1b5746a15d</t>
  </si>
  <si>
    <t>Northeastern State University</t>
  </si>
  <si>
    <t>Northeastern State University- Tahlequah (Main)</t>
  </si>
  <si>
    <t>Tahlequah</t>
  </si>
  <si>
    <t>nsuok.edu</t>
  </si>
  <si>
    <t>0014T000009DDX4</t>
  </si>
  <si>
    <t>4d372336-0a23-4b20-ade4-8cea6e592a1b</t>
  </si>
  <si>
    <t>Northern Oklahoma College at Tonkawa</t>
  </si>
  <si>
    <t>Northern Oklahoma College- Tonkawa (Main)</t>
  </si>
  <si>
    <t>NORTHERN OK COLL TONKAWA</t>
  </si>
  <si>
    <t>PO Box 310</t>
  </si>
  <si>
    <t>74653-0310</t>
  </si>
  <si>
    <t>Tonkawa</t>
  </si>
  <si>
    <t>KAY</t>
  </si>
  <si>
    <t>north-ok.edu</t>
  </si>
  <si>
    <t>0014T000009DDX5</t>
  </si>
  <si>
    <t>ae3ec7c8-ed2b-49b5-af65-6496ed13659a</t>
  </si>
  <si>
    <t>Northeastern Oklahoma A&amp;M College</t>
  </si>
  <si>
    <t>NEO A&amp;M</t>
  </si>
  <si>
    <t>SECOND AND I STREETS N E</t>
  </si>
  <si>
    <t>neoam.cc.ok.us</t>
  </si>
  <si>
    <t>0014T000009DDX6</t>
  </si>
  <si>
    <t>a824e4b0-6a1b-4cea-bf18-0304eef11538</t>
  </si>
  <si>
    <t>Northwestern Oklahoma State University</t>
  </si>
  <si>
    <t>Northwestern Oklahoma State University - Enid (Main)</t>
  </si>
  <si>
    <t>NWOSU</t>
  </si>
  <si>
    <t>Alva</t>
  </si>
  <si>
    <t>WOODS</t>
  </si>
  <si>
    <t>nwosu.edu</t>
  </si>
  <si>
    <t>0014T000009DDX7</t>
  </si>
  <si>
    <t>f72fc724-1431-4602-ac87-ce97433c45bf</t>
  </si>
  <si>
    <t>Oklahoma Christian University</t>
  </si>
  <si>
    <t>PO Box 11000</t>
  </si>
  <si>
    <t>73136-1100</t>
  </si>
  <si>
    <t>oc.edu</t>
  </si>
  <si>
    <t>0014T000009DDX9</t>
  </si>
  <si>
    <t>ea8e222f-0b18-4dfc-b77b-5ff869c7b1ec</t>
  </si>
  <si>
    <t>Southeastern Technical College-Vidalia</t>
  </si>
  <si>
    <t>Southeastern Technical College- Vidalia (Main)</t>
  </si>
  <si>
    <t>SOUTHEASTERN TECH COLL</t>
  </si>
  <si>
    <t>Southeastern Technical Institute</t>
  </si>
  <si>
    <t>3001 E 1st St</t>
  </si>
  <si>
    <t>30474-8817</t>
  </si>
  <si>
    <t>Vidalia</t>
  </si>
  <si>
    <t>TOOMBS</t>
  </si>
  <si>
    <t>southeasterntech.org</t>
  </si>
  <si>
    <t>0014T000009DDx9</t>
  </si>
  <si>
    <t>285c7111-d42b-4438-a2d4-26da6fbbac88</t>
  </si>
  <si>
    <t>University of Oklahoma-Health Sciences Center</t>
  </si>
  <si>
    <t>U OF OK HEALTH SCIS CTR</t>
  </si>
  <si>
    <t>Univ. of Oklahoma Health Sciences Center</t>
  </si>
  <si>
    <t>1100 N Lindsay Ave</t>
  </si>
  <si>
    <t>73104-5410</t>
  </si>
  <si>
    <t>ouhsc.edu</t>
  </si>
  <si>
    <t>0014T000009DDXA</t>
  </si>
  <si>
    <t>637db716-1d0f-4b75-bbab-494b468abcea</t>
  </si>
  <si>
    <t>University of Tulsa</t>
  </si>
  <si>
    <t>Tulsa University</t>
  </si>
  <si>
    <t>800 S Tucker Dr</t>
  </si>
  <si>
    <t>74104-9700</t>
  </si>
  <si>
    <t>Tulsa</t>
  </si>
  <si>
    <t>TULSA</t>
  </si>
  <si>
    <t>utulsa.edu</t>
  </si>
  <si>
    <t>0014T000009DDXa</t>
  </si>
  <si>
    <t>84daf0db-23c6-4612-97a8-f28e34217cbe</t>
  </si>
  <si>
    <t>Oklahoma Panhandle State University</t>
  </si>
  <si>
    <t>OPSU</t>
  </si>
  <si>
    <t>PO Box 430</t>
  </si>
  <si>
    <t>73939-0430</t>
  </si>
  <si>
    <t>Goodwell</t>
  </si>
  <si>
    <t>TEXAS</t>
  </si>
  <si>
    <t>opsu.edu</t>
  </si>
  <si>
    <t>0014T000009DDXB</t>
  </si>
  <si>
    <t>f525137b-f503-4f08-8fdc-d6244405f00f</t>
  </si>
  <si>
    <t>Oklahoma State University-Main Campus</t>
  </si>
  <si>
    <t>408 Whitehurst Hall</t>
  </si>
  <si>
    <t>74078-1030</t>
  </si>
  <si>
    <t>Stillwater</t>
  </si>
  <si>
    <t>PAYNE</t>
  </si>
  <si>
    <t>okstate.edu</t>
  </si>
  <si>
    <t>0014T000009DDXC</t>
  </si>
  <si>
    <t>a0de1b62-55aa-4a1b-9ac3-b30d0e4b0dc8</t>
  </si>
  <si>
    <t>Oklahoma State University-Oklahoma City</t>
  </si>
  <si>
    <t>OSU-OKC</t>
  </si>
  <si>
    <t>900 N Portland Ave</t>
  </si>
  <si>
    <t>73107-6120</t>
  </si>
  <si>
    <t>osuokc.edu</t>
  </si>
  <si>
    <t>0014T000009DDXD</t>
  </si>
  <si>
    <t>b12f9d54-7e7d-4d81-ae23-17dbaad0f77f</t>
  </si>
  <si>
    <t>Western Oklahoma State College</t>
  </si>
  <si>
    <t>WOSC</t>
  </si>
  <si>
    <t>2801 N Main St</t>
  </si>
  <si>
    <t>73521-1397</t>
  </si>
  <si>
    <t>Altus</t>
  </si>
  <si>
    <t>western.cc.ok.us</t>
  </si>
  <si>
    <t>0014T000009DDXd</t>
  </si>
  <si>
    <t>405e98db-b713-4ba6-9274-5c2769b2453e</t>
  </si>
  <si>
    <t>Oklahoma Baptist University</t>
  </si>
  <si>
    <t>OK BAPTIST U</t>
  </si>
  <si>
    <t>500 W University St</t>
  </si>
  <si>
    <t>74804-2522</t>
  </si>
  <si>
    <t>Shawnee</t>
  </si>
  <si>
    <t>POTTAWATOMIE</t>
  </si>
  <si>
    <t>okbu.edu</t>
  </si>
  <si>
    <t>0014T000009DDXE</t>
  </si>
  <si>
    <t>fa670162-f03b-4cad-9a68-b66e6052a250</t>
  </si>
  <si>
    <t>Blue Mountain Community College</t>
  </si>
  <si>
    <t>Blue Mountain Community College- Baker County</t>
  </si>
  <si>
    <t>PO Box 100</t>
  </si>
  <si>
    <t>97801-1000</t>
  </si>
  <si>
    <t>UMATILLA</t>
  </si>
  <si>
    <t>bmcc.cc.or.us</t>
  </si>
  <si>
    <t>0014T000009DDXf</t>
  </si>
  <si>
    <t>3c11a75d-d93e-4a7a-9c04-33a25cb9ed35</t>
  </si>
  <si>
    <t>Oklahoma City Community College</t>
  </si>
  <si>
    <t>OCCC</t>
  </si>
  <si>
    <t>7777 S May Ave</t>
  </si>
  <si>
    <t>73159-4499</t>
  </si>
  <si>
    <t>okc.cc.ok.us</t>
  </si>
  <si>
    <t>0014T000009DDXF</t>
  </si>
  <si>
    <t>21e7f607-b866-4edd-99be-c74af643f5fc</t>
  </si>
  <si>
    <t>Central Oregon Community College</t>
  </si>
  <si>
    <t>Central Oregon Community College- Bend (Main)</t>
  </si>
  <si>
    <t>COCC</t>
  </si>
  <si>
    <t>cocc.edu</t>
  </si>
  <si>
    <t>0014T000009DDXg</t>
  </si>
  <si>
    <t>c1b20f4c-0601-470e-bb25-d980a9b4746d</t>
  </si>
  <si>
    <t>Oklahoma City University</t>
  </si>
  <si>
    <t>OKLAHOMA CITY U</t>
  </si>
  <si>
    <t>2501 N Blackwelder Ave</t>
  </si>
  <si>
    <t>73106-1402</t>
  </si>
  <si>
    <t>okcu.edu</t>
  </si>
  <si>
    <t>0014T000009DDXG</t>
  </si>
  <si>
    <t>3bf764a0-e807-4662-8c77-1ea1cc57304e</t>
  </si>
  <si>
    <t>Chemeketa Community College</t>
  </si>
  <si>
    <t>Chemeketa Community College- Salem (Main)</t>
  </si>
  <si>
    <t>CHEMEKETA CMTY COLL</t>
  </si>
  <si>
    <t>4000 Lancaster Dr NE</t>
  </si>
  <si>
    <t>97305-1500</t>
  </si>
  <si>
    <t>chemeketa.edu</t>
  </si>
  <si>
    <t>0014T000009DDXh</t>
  </si>
  <si>
    <t>39712878-bc6d-498d-a5a5-a79bfd92e090</t>
  </si>
  <si>
    <t>Clackamas Community College</t>
  </si>
  <si>
    <t>Clackamas Community College- Oregon City (Main)</t>
  </si>
  <si>
    <t>CLACKAMAS CMTY COLL</t>
  </si>
  <si>
    <t>19600 Molalla Ave</t>
  </si>
  <si>
    <t>97045-7998</t>
  </si>
  <si>
    <t>Oregon City</t>
  </si>
  <si>
    <t>CLACKAMAS</t>
  </si>
  <si>
    <t>clackamas.cc.or.us</t>
  </si>
  <si>
    <t>0014T000009DDXi</t>
  </si>
  <si>
    <t>dc26068a-4d06-48fb-bd07-4d095790c05a</t>
  </si>
  <si>
    <t>University of Oklahoma-Norman Campus</t>
  </si>
  <si>
    <t>University of Oklahoma-Tulsa</t>
  </si>
  <si>
    <t>660 Parrington Oval</t>
  </si>
  <si>
    <t>73019-3003</t>
  </si>
  <si>
    <t>Norman</t>
  </si>
  <si>
    <t>ou.edu</t>
  </si>
  <si>
    <t>0014T000009DDXI</t>
  </si>
  <si>
    <t>ceb3f53e-0680-4cdb-af48-0c238cde079f</t>
  </si>
  <si>
    <t>Clatsop Community College</t>
  </si>
  <si>
    <t>Clatsop Community College - South County</t>
  </si>
  <si>
    <t>CLATSOP CMTY COLL</t>
  </si>
  <si>
    <t>1653 Jerome Ave</t>
  </si>
  <si>
    <t>97103-3698</t>
  </si>
  <si>
    <t>Astoria</t>
  </si>
  <si>
    <t>CLATSOP</t>
  </si>
  <si>
    <t>clatsopcollege.com</t>
  </si>
  <si>
    <t>0014T000009DDXj</t>
  </si>
  <si>
    <t>98f8d6a2-575f-437a-9bb6-e3aa7f429df8</t>
  </si>
  <si>
    <t>Oklahoma State University Institute of Technology</t>
  </si>
  <si>
    <t>OK STATE U OKMULGEE</t>
  </si>
  <si>
    <t>Oklahoma State University</t>
  </si>
  <si>
    <t>1801 E 4th St</t>
  </si>
  <si>
    <t>74447-3942</t>
  </si>
  <si>
    <t>Okmulgee</t>
  </si>
  <si>
    <t>OKMULGEE</t>
  </si>
  <si>
    <t>osu-okmulgee.edu</t>
  </si>
  <si>
    <t>0014T000009DDXJ</t>
  </si>
  <si>
    <t>11744fcc-9a1f-4c09-acd4-51c74be796c4</t>
  </si>
  <si>
    <t>Concordia University-Portland</t>
  </si>
  <si>
    <t>CONCORDIA U OR</t>
  </si>
  <si>
    <t>Concordia University - Portland, OR</t>
  </si>
  <si>
    <t>2811 NE Holman St</t>
  </si>
  <si>
    <t>97211-6099</t>
  </si>
  <si>
    <t>cu-portland.edu</t>
  </si>
  <si>
    <t>0014T000009DDXk</t>
  </si>
  <si>
    <t>c290b1f6-9877-4567-802b-b24d3a2bf18e</t>
  </si>
  <si>
    <t>Oral Roberts University</t>
  </si>
  <si>
    <t>ORU</t>
  </si>
  <si>
    <t>7777 S Lewis Ave</t>
  </si>
  <si>
    <t>74171-0001</t>
  </si>
  <si>
    <t>oru.edu</t>
  </si>
  <si>
    <t>0014T000009DDXK</t>
  </si>
  <si>
    <t>caad9094-896f-489d-aa73-2fdf78f0831f</t>
  </si>
  <si>
    <t>Eastern Oregon University</t>
  </si>
  <si>
    <t>EOU</t>
  </si>
  <si>
    <t>EASTERN OREGON STATE COLLEGE</t>
  </si>
  <si>
    <t>1 University Blvd</t>
  </si>
  <si>
    <t>97850-2807</t>
  </si>
  <si>
    <t>La Grande</t>
  </si>
  <si>
    <t>eou.edu</t>
  </si>
  <si>
    <t>0014T000009DDXm</t>
  </si>
  <si>
    <t>300e3e2e-8317-4de4-b924-72180b85e2f6</t>
  </si>
  <si>
    <t>George Fox University</t>
  </si>
  <si>
    <t>George Fox University- Newburg (Main)</t>
  </si>
  <si>
    <t>GFU</t>
  </si>
  <si>
    <t>414 N Meridian St</t>
  </si>
  <si>
    <t>97132-2697</t>
  </si>
  <si>
    <t>Newberg</t>
  </si>
  <si>
    <t>YAMHILL</t>
  </si>
  <si>
    <t>georgefox.edu</t>
  </si>
  <si>
    <t>0014T000009DDXp</t>
  </si>
  <si>
    <t>dc22d9e4-b840-4df3-afdc-91d512a0cfb8</t>
  </si>
  <si>
    <t>Rogers State University</t>
  </si>
  <si>
    <t>Rogers State University- Claremore (Main)</t>
  </si>
  <si>
    <t>RSU</t>
  </si>
  <si>
    <t>WILL ROGERS &amp; COLLEGE HILL</t>
  </si>
  <si>
    <t>Claremore</t>
  </si>
  <si>
    <t>ROGERS</t>
  </si>
  <si>
    <t>rsu.edu</t>
  </si>
  <si>
    <t>0014T000009DDXP</t>
  </si>
  <si>
    <t>d5524a1a-faa4-4481-ba87-4312961da09e</t>
  </si>
  <si>
    <t>Rose State College</t>
  </si>
  <si>
    <t>RSC</t>
  </si>
  <si>
    <t>6420 SE 15th St</t>
  </si>
  <si>
    <t>73110-2799</t>
  </si>
  <si>
    <t>Midwest City</t>
  </si>
  <si>
    <t>rose.cc.ok.us</t>
  </si>
  <si>
    <t>0014T000009DDXQ</t>
  </si>
  <si>
    <t>29293a68-871d-408e-bfb2-7c6a82f8b455</t>
  </si>
  <si>
    <t>Lane Community College</t>
  </si>
  <si>
    <t>LANE CMTY COLL</t>
  </si>
  <si>
    <t>4000 E 30th Ave</t>
  </si>
  <si>
    <t>97405-0640</t>
  </si>
  <si>
    <t>Eugene</t>
  </si>
  <si>
    <t>LANE</t>
  </si>
  <si>
    <t>lanecc.edu</t>
  </si>
  <si>
    <t>0014T000009DDXr</t>
  </si>
  <si>
    <t>e689e0a2-9b12-4676-a817-1f02704a3134</t>
  </si>
  <si>
    <t>Lewis &amp; Clark College</t>
  </si>
  <si>
    <t>Lewis and Clark College</t>
  </si>
  <si>
    <t>615 S Palatine Hill Rd</t>
  </si>
  <si>
    <t>97219-8091</t>
  </si>
  <si>
    <t>lclark.edu</t>
  </si>
  <si>
    <t>0014T000009DDXs</t>
  </si>
  <si>
    <t>fa90bebd-eb48-46cb-a7fc-9a413702dbd2</t>
  </si>
  <si>
    <t>Linfield College-McMinnville Campus</t>
  </si>
  <si>
    <t>LC - Mac Campus</t>
  </si>
  <si>
    <t>900 SE Baker St</t>
  </si>
  <si>
    <t>97128-6894</t>
  </si>
  <si>
    <t>McMinnville</t>
  </si>
  <si>
    <t>0014T000009DDXt</t>
  </si>
  <si>
    <t>714137d3-48fb-4cbb-8768-6c540cf7c521</t>
  </si>
  <si>
    <t>Linn-Benton Community College</t>
  </si>
  <si>
    <t>LBCC</t>
  </si>
  <si>
    <t>6500 Pacific Blvd SW</t>
  </si>
  <si>
    <t>97321-3774</t>
  </si>
  <si>
    <t>lbcc.cc.or.us</t>
  </si>
  <si>
    <t>0014T000009DDXu</t>
  </si>
  <si>
    <t>f1fd3a0e-e27f-4061-9549-26056ab04570</t>
  </si>
  <si>
    <t>Seminole State College of Oklahoma</t>
  </si>
  <si>
    <t>Seminole State College</t>
  </si>
  <si>
    <t>SEMINOLE STATE COLL OF OK</t>
  </si>
  <si>
    <t>2701 Boren Blvd</t>
  </si>
  <si>
    <t>74868-1902</t>
  </si>
  <si>
    <t>Seminole</t>
  </si>
  <si>
    <t>ssc.cc.ok.us</t>
  </si>
  <si>
    <t>0014T000009DDXU</t>
  </si>
  <si>
    <t>71867af8-e8ee-4535-9b93-02ba6bead5cd</t>
  </si>
  <si>
    <t>Southeastern Oklahoma State University</t>
  </si>
  <si>
    <t>SOUTHEASTERN OK STATE U</t>
  </si>
  <si>
    <t>Southeastern Oklahoma St University</t>
  </si>
  <si>
    <t>Durant</t>
  </si>
  <si>
    <t>BRYAN</t>
  </si>
  <si>
    <t>sosu.edu</t>
  </si>
  <si>
    <t>0014T000009DDXV</t>
  </si>
  <si>
    <t>Texas Southmost College</t>
  </si>
  <si>
    <t>U OF TX RIO GRANDE VALLEY-BROWNSVILLE</t>
  </si>
  <si>
    <t>Univ. of Texas Rio Grande-Brownsville</t>
  </si>
  <si>
    <t>U OF TX BROWNSVILLE</t>
  </si>
  <si>
    <t>1614 Ridgely Rd</t>
  </si>
  <si>
    <t>78520-4964</t>
  </si>
  <si>
    <t>Brownsville</t>
  </si>
  <si>
    <t>CAMERON</t>
  </si>
  <si>
    <t>utb.edu</t>
  </si>
  <si>
    <t>0014T000009DDi7</t>
  </si>
  <si>
    <t>443fa2f1-ff1d-4eab-918e-730f97d54055</t>
  </si>
  <si>
    <t>Mt Hood Community College</t>
  </si>
  <si>
    <t>MHCC</t>
  </si>
  <si>
    <t>26000 SE Stark St</t>
  </si>
  <si>
    <t>97030-3300</t>
  </si>
  <si>
    <t>Gresham</t>
  </si>
  <si>
    <t>mhcc.cc.or.us</t>
  </si>
  <si>
    <t>0014T000009DDXx</t>
  </si>
  <si>
    <t>475a37bb-2052-45a7-ac53-f2a894cbd2c9</t>
  </si>
  <si>
    <t>Southwestern Oklahoma State University</t>
  </si>
  <si>
    <t>Southwestern Oklahoma State University - Weatherford (Main)</t>
  </si>
  <si>
    <t>SWOSU</t>
  </si>
  <si>
    <t>100 Campus Dr</t>
  </si>
  <si>
    <t>73096-3001</t>
  </si>
  <si>
    <t>swosu.edu</t>
  </si>
  <si>
    <t>0014T000009DDXX</t>
  </si>
  <si>
    <t>d8f3a5a5-fe9b-48c0-b555-967690e4eace</t>
  </si>
  <si>
    <t>Tulsa Community College</t>
  </si>
  <si>
    <t>Tulsa Community College- Metro (Main)</t>
  </si>
  <si>
    <t>TULSA CMTY COLL</t>
  </si>
  <si>
    <t>6111 E Skelly Dr Ste 200</t>
  </si>
  <si>
    <t>74135-6198</t>
  </si>
  <si>
    <t>tulsacc.edu</t>
  </si>
  <si>
    <t>0014T000009DDXZ</t>
  </si>
  <si>
    <t>13f03358-b6fb-49f1-b743-a3704ece6ff6</t>
  </si>
  <si>
    <t>Oregon Health &amp; Science University</t>
  </si>
  <si>
    <t>Oregon Health &amp; Science University- Marquam Hill (Main)</t>
  </si>
  <si>
    <t>OHSU</t>
  </si>
  <si>
    <t>3181 SW Sam Jackson Park Rd</t>
  </si>
  <si>
    <t>97239-3042</t>
  </si>
  <si>
    <t>PORTLAND</t>
  </si>
  <si>
    <t>ohsu.edu</t>
  </si>
  <si>
    <t>0014T000009DDY3</t>
  </si>
  <si>
    <t>214ac1d6-edc5-451b-9662-5a61182cce38</t>
  </si>
  <si>
    <t>Oregon Institute of Technology</t>
  </si>
  <si>
    <t>OIT</t>
  </si>
  <si>
    <t>3201 Campus Dr</t>
  </si>
  <si>
    <t>97601-8801</t>
  </si>
  <si>
    <t>oit.edu</t>
  </si>
  <si>
    <t>0014T000009DDY4</t>
  </si>
  <si>
    <t>704afc8c-950d-4b80-9a7e-5c8ec704c77a</t>
  </si>
  <si>
    <t>Oregon State University</t>
  </si>
  <si>
    <t>0 Oregon State University</t>
  </si>
  <si>
    <t>97331-8507</t>
  </si>
  <si>
    <t>Corvallis</t>
  </si>
  <si>
    <t>orst.edu</t>
  </si>
  <si>
    <t>0014T000009DDY6</t>
  </si>
  <si>
    <t>f2f46ed1-8a25-4034-bcb5-3d4567ee47af</t>
  </si>
  <si>
    <t>University of Oregon</t>
  </si>
  <si>
    <t>UO</t>
  </si>
  <si>
    <t>1 University of Oregon</t>
  </si>
  <si>
    <t>97403-1205</t>
  </si>
  <si>
    <t>uoregon.edu</t>
  </si>
  <si>
    <t>0014T000009DDY7</t>
  </si>
  <si>
    <t>f59808f2-8d59-4011-9c1d-1423e8a45ebf</t>
  </si>
  <si>
    <t>Pacific Northwest College of Art</t>
  </si>
  <si>
    <t>PACIFIC NORTHWEST COLL OF ART</t>
  </si>
  <si>
    <t>1241 NW Johnson St</t>
  </si>
  <si>
    <t>97209-3296</t>
  </si>
  <si>
    <t>pnca.edu</t>
  </si>
  <si>
    <t>0014T000009DDY8</t>
  </si>
  <si>
    <t>eaac127f-3e7c-41a9-939e-1f4165078fdb</t>
  </si>
  <si>
    <t>Pacific University</t>
  </si>
  <si>
    <t>Pacific University- Forest Grove</t>
  </si>
  <si>
    <t>PU</t>
  </si>
  <si>
    <t>2043 College Way</t>
  </si>
  <si>
    <t>97116-1797</t>
  </si>
  <si>
    <t>Forest Grove</t>
  </si>
  <si>
    <t>pacificu.edu</t>
  </si>
  <si>
    <t>0014T000009DDY9</t>
  </si>
  <si>
    <t>a37b9171-3378-403c-bc88-199e1d483f60</t>
  </si>
  <si>
    <t>University of Washington-Tacoma Campus</t>
  </si>
  <si>
    <t>UW Tacoma</t>
  </si>
  <si>
    <t>1103 "A" St., #XT-05</t>
  </si>
  <si>
    <t>98402-5003</t>
  </si>
  <si>
    <t>0014T000009DDya</t>
  </si>
  <si>
    <t>fff39af5-8ab2-4328-8b8f-e6d0ef950845</t>
  </si>
  <si>
    <t>Portland Community College</t>
  </si>
  <si>
    <t>Portland Community College- Sylvania (Main)</t>
  </si>
  <si>
    <t>PORTLAND CMTY COLL</t>
  </si>
  <si>
    <t>12000 SW 49th Ave</t>
  </si>
  <si>
    <t>97219-7199</t>
  </si>
  <si>
    <t>pcc.edu</t>
  </si>
  <si>
    <t>0014T000009DDYB</t>
  </si>
  <si>
    <t>ad8a6be1-7e62-478f-a9df-51ba0f6f0cf1</t>
  </si>
  <si>
    <t>Allegheny College</t>
  </si>
  <si>
    <t>ALLEGHENY COLL</t>
  </si>
  <si>
    <t>520 N Main St</t>
  </si>
  <si>
    <t>16335-3902</t>
  </si>
  <si>
    <t>Meadville</t>
  </si>
  <si>
    <t>allgheny.edu</t>
  </si>
  <si>
    <t>0014T000009DDYc</t>
  </si>
  <si>
    <t>3e11fbe7-8d6f-4bf9-8409-14d3883a5398</t>
  </si>
  <si>
    <t>Portland State University</t>
  </si>
  <si>
    <t>PORTLAND STATE U</t>
  </si>
  <si>
    <t>724 SW Harrison St</t>
  </si>
  <si>
    <t>97201-3299</t>
  </si>
  <si>
    <t>pdx.edu</t>
  </si>
  <si>
    <t>0014T000009DDYC</t>
  </si>
  <si>
    <t>088a040a-8fc7-4699-bb31-c52dc4bee493</t>
  </si>
  <si>
    <t>University of Portland</t>
  </si>
  <si>
    <t>U OF PORTLAND</t>
  </si>
  <si>
    <t>5000 N Willamette Blvd</t>
  </si>
  <si>
    <t>97203-5798</t>
  </si>
  <si>
    <t>up.edu</t>
  </si>
  <si>
    <t>0014T000009DDYD</t>
  </si>
  <si>
    <t>88ab7cd6-b71e-4d87-86b4-3d37b19da9df</t>
  </si>
  <si>
    <t>Reed College</t>
  </si>
  <si>
    <t>REED COLL</t>
  </si>
  <si>
    <t>3203 SE Woodstock Blvd</t>
  </si>
  <si>
    <t>97202-8199</t>
  </si>
  <si>
    <t>reed.edu</t>
  </si>
  <si>
    <t>0014T000009DDYE</t>
  </si>
  <si>
    <t>ac7b5765-4bca-4110-8db2-3263d6f00086</t>
  </si>
  <si>
    <t>DeSales University</t>
  </si>
  <si>
    <t>DeSales University- Center Valley (Main)</t>
  </si>
  <si>
    <t>DESALES U</t>
  </si>
  <si>
    <t>ALLENTOWN COLLEGE OF SAINT FRANCIS DE SALES</t>
  </si>
  <si>
    <t>STATION AVE</t>
  </si>
  <si>
    <t>Center Valley</t>
  </si>
  <si>
    <t>desales.edu</t>
  </si>
  <si>
    <t>0014T000009DDYf</t>
  </si>
  <si>
    <t>8dae9444-a379-492d-9408-9b678ddfdae8</t>
  </si>
  <si>
    <t>Rogue Community College</t>
  </si>
  <si>
    <t>Rogue Community College- Redwood (Main)</t>
  </si>
  <si>
    <t>ROGUE CMTY COLL</t>
  </si>
  <si>
    <t>3345 Redwood Hwy</t>
  </si>
  <si>
    <t>97527-9298</t>
  </si>
  <si>
    <t>Grants Pass</t>
  </si>
  <si>
    <t>JOSEPHINE</t>
  </si>
  <si>
    <t>rogue.cc.or.us</t>
  </si>
  <si>
    <t>0014T000009DDYF</t>
  </si>
  <si>
    <t>3ca56322-9f07-457f-9e08-49cacd830df2</t>
  </si>
  <si>
    <t>Alvernia University</t>
  </si>
  <si>
    <t>ALVERNIA U</t>
  </si>
  <si>
    <t>ALVERNIA COLL</t>
  </si>
  <si>
    <t>400 Saint Bernardine St</t>
  </si>
  <si>
    <t>19607-1737</t>
  </si>
  <si>
    <t>alvernia.edu</t>
  </si>
  <si>
    <t>0014T000009DDYh</t>
  </si>
  <si>
    <t>49666b9a-78fa-44ee-bbc8-2dde4b7b4ebd</t>
  </si>
  <si>
    <t>Southern Oregon University</t>
  </si>
  <si>
    <t>SOUTHERN OR U</t>
  </si>
  <si>
    <t>1250 Siskiyou Blvd</t>
  </si>
  <si>
    <t>97520-5001</t>
  </si>
  <si>
    <t>students.sou.edu</t>
  </si>
  <si>
    <t>0014T000009DDYH</t>
  </si>
  <si>
    <t>American College of Financial Services</t>
  </si>
  <si>
    <t>The American College</t>
  </si>
  <si>
    <t>American College - Bryn Mawr</t>
  </si>
  <si>
    <t>PO Box 61525</t>
  </si>
  <si>
    <t>19406-0925</t>
  </si>
  <si>
    <t>King Of Prussia</t>
  </si>
  <si>
    <t>amercoll.edu</t>
  </si>
  <si>
    <t>0014T000009DDYi</t>
  </si>
  <si>
    <t>beecfdff-c9d4-4c6c-8498-1b60cae3c298</t>
  </si>
  <si>
    <t>Southwestern Oregon Community College</t>
  </si>
  <si>
    <t>Southwestern Oregon Community College- Coos (Main)</t>
  </si>
  <si>
    <t>SOUTHWESTERN OR CMTY COLL</t>
  </si>
  <si>
    <t>1988 Newmark Ave</t>
  </si>
  <si>
    <t>97420-2911</t>
  </si>
  <si>
    <t>Coos Bay</t>
  </si>
  <si>
    <t>socc.edu</t>
  </si>
  <si>
    <t>0014T000009DDYI</t>
  </si>
  <si>
    <t>8eaa4211-26e5-4970-9136-12b6784d8d73</t>
  </si>
  <si>
    <t>Treasure Valley Community College</t>
  </si>
  <si>
    <t>TREASURE VALLEY CMTY COLL</t>
  </si>
  <si>
    <t>650 College Blvd</t>
  </si>
  <si>
    <t>97914-3423</t>
  </si>
  <si>
    <t>Ontario</t>
  </si>
  <si>
    <t>MALHEUR</t>
  </si>
  <si>
    <t>tvcc.cc.or.us</t>
  </si>
  <si>
    <t>0014T000009DDYJ</t>
  </si>
  <si>
    <t>991e4362-9e86-476c-bb08-13705803fb82</t>
  </si>
  <si>
    <t>Umpqua Community College</t>
  </si>
  <si>
    <t>UMPQUA CMTY COLL</t>
  </si>
  <si>
    <t>PO Box 967</t>
  </si>
  <si>
    <t>97470-0226</t>
  </si>
  <si>
    <t>Roseburg</t>
  </si>
  <si>
    <t>umpqua.cc.or.us</t>
  </si>
  <si>
    <t>0014T000009DDYK</t>
  </si>
  <si>
    <t>06709925-8bfa-4c4b-9680-69e943695fb2</t>
  </si>
  <si>
    <t>Warner Pacific College</t>
  </si>
  <si>
    <t>WARNER PACIFIC COLL</t>
  </si>
  <si>
    <t>2219 SE 68th Ave</t>
  </si>
  <si>
    <t>97215-4099</t>
  </si>
  <si>
    <t>warnerpacific.edu</t>
  </si>
  <si>
    <t>0014T000009DDYL</t>
  </si>
  <si>
    <t>Ft Sanders Nursing Department at Tennessee Wesleyan University</t>
  </si>
  <si>
    <t>FT SANDERS SCH OF NURS</t>
  </si>
  <si>
    <t>Ft Sanders School of Nursing</t>
  </si>
  <si>
    <t>9821 Cogdill Rd Ste 2</t>
  </si>
  <si>
    <t>37932-3379</t>
  </si>
  <si>
    <t>0014T000009DDyO</t>
  </si>
  <si>
    <t>9b7be7f8-ad08-4214-9fa9-b0c4a60b68c9</t>
  </si>
  <si>
    <t>Willamette University</t>
  </si>
  <si>
    <t>WILLAMETTE U</t>
  </si>
  <si>
    <t>900 State St</t>
  </si>
  <si>
    <t>97301-3931</t>
  </si>
  <si>
    <t>willamette.edu</t>
  </si>
  <si>
    <t>0014T000009DDYO</t>
  </si>
  <si>
    <t>977122eb-bb72-4134-ac45-980721478e19</t>
  </si>
  <si>
    <t>Community College of Beaver County</t>
  </si>
  <si>
    <t>15061-2566</t>
  </si>
  <si>
    <t>Monaca</t>
  </si>
  <si>
    <t>BEAVER</t>
  </si>
  <si>
    <t>ccbc.cc.pa.us</t>
  </si>
  <si>
    <t>0014T000009DDYp</t>
  </si>
  <si>
    <t>ca455f2e-a888-4c02-a024-f1fe92f4a475</t>
  </si>
  <si>
    <t>Arcadia University</t>
  </si>
  <si>
    <t>Beaver College</t>
  </si>
  <si>
    <t>BEAVER COLL</t>
  </si>
  <si>
    <t>450 S Easton Rd</t>
  </si>
  <si>
    <t>19038-3295</t>
  </si>
  <si>
    <t>Glenside</t>
  </si>
  <si>
    <t>arcadia.edu</t>
  </si>
  <si>
    <t>0014T000009DDYq</t>
  </si>
  <si>
    <t>b62a8387-4bf3-4dce-a914-557a078479e9</t>
  </si>
  <si>
    <t>Western Oregon University</t>
  </si>
  <si>
    <t>WESTERN OR U</t>
  </si>
  <si>
    <t>WESTERN OREGON STATE COLLEGE</t>
  </si>
  <si>
    <t>345 Monmouth Ave N</t>
  </si>
  <si>
    <t>97361-1371</t>
  </si>
  <si>
    <t>wou.edu</t>
  </si>
  <si>
    <t>0014T000009DDYQ</t>
  </si>
  <si>
    <t>0fa64a6f-b942-460b-a903-873031cd1f39</t>
  </si>
  <si>
    <t>Bloomsburg University of Pennsylvania</t>
  </si>
  <si>
    <t>BLOOMSBURG U</t>
  </si>
  <si>
    <t>1 Bloomsburg University</t>
  </si>
  <si>
    <t>17815-1399</t>
  </si>
  <si>
    <t>Bloomsburg</t>
  </si>
  <si>
    <t>bloomu.edu</t>
  </si>
  <si>
    <t>0014T000009DDYv</t>
  </si>
  <si>
    <t>5c22c9ad-af77-406f-8581-4aa51d2ac116</t>
  </si>
  <si>
    <t>Albright College</t>
  </si>
  <si>
    <t>ALBRIGHT COLL</t>
  </si>
  <si>
    <t>PO Box 15234</t>
  </si>
  <si>
    <t>19612-5234</t>
  </si>
  <si>
    <t>albright.edu</t>
  </si>
  <si>
    <t>0014T000009DDYX</t>
  </si>
  <si>
    <t>c4995c02-89f9-49dd-9590-065a740e26d2</t>
  </si>
  <si>
    <t>Bryn Mawr College</t>
  </si>
  <si>
    <t>BRYN MAWR COLL</t>
  </si>
  <si>
    <t>101 N Merion Ave</t>
  </si>
  <si>
    <t>19010-2899</t>
  </si>
  <si>
    <t>Bryn Mawr</t>
  </si>
  <si>
    <t>brynmawr.edu</t>
  </si>
  <si>
    <t>0014T000009DDYy</t>
  </si>
  <si>
    <t>a5bca342-a92c-4823-bea0-99bacee8036e</t>
  </si>
  <si>
    <t>Bucknell University</t>
  </si>
  <si>
    <t>BUCKNELL U</t>
  </si>
  <si>
    <t>1 Dent Dr</t>
  </si>
  <si>
    <t>17837-2029</t>
  </si>
  <si>
    <t>Lewisburg</t>
  </si>
  <si>
    <t>bucknell.edu</t>
  </si>
  <si>
    <t>0014T000009DDYz</t>
  </si>
  <si>
    <t>4f9dd664-5794-4af7-a4e0-b39beebe0cda</t>
  </si>
  <si>
    <t>Community College of Allegheny County</t>
  </si>
  <si>
    <t>Community College of Allegheny County- (Main)</t>
  </si>
  <si>
    <t>CCAC</t>
  </si>
  <si>
    <t>800 Allegheny Ave</t>
  </si>
  <si>
    <t>15233-1895</t>
  </si>
  <si>
    <t>ccac.edu</t>
  </si>
  <si>
    <t>0014T000009DDYZ</t>
  </si>
  <si>
    <t>17ddfb05-901c-4a85-8c67-685e0cac00f8</t>
  </si>
  <si>
    <t>University of Washington-Bothell Campus</t>
  </si>
  <si>
    <t>UW Bothell</t>
  </si>
  <si>
    <t>18115 Campus Way NE</t>
  </si>
  <si>
    <t>98011-8246</t>
  </si>
  <si>
    <t>0014T000009DDyZ</t>
  </si>
  <si>
    <t>55e65c02-4c3f-405c-83b2-74c8046c5563</t>
  </si>
  <si>
    <t>Bucks County Community College</t>
  </si>
  <si>
    <t>Bucks County Community College- Newtown (Main)</t>
  </si>
  <si>
    <t>BUCKS CO CMTY COLL NEWTOWN</t>
  </si>
  <si>
    <t>Swamp Road</t>
  </si>
  <si>
    <t>Newtown</t>
  </si>
  <si>
    <t>bucks.edu</t>
  </si>
  <si>
    <t>0014T000009DDZ0</t>
  </si>
  <si>
    <t>86429789-68a9-4f86-bccc-b9e588c382e3</t>
  </si>
  <si>
    <t>Butler County Community College</t>
  </si>
  <si>
    <t>Butler County Community College- (Main)</t>
  </si>
  <si>
    <t>BC3</t>
  </si>
  <si>
    <t>COLLEGE DRIVE OAK HILLS</t>
  </si>
  <si>
    <t>16003-1203</t>
  </si>
  <si>
    <t>Butler</t>
  </si>
  <si>
    <t>bc3.org</t>
  </si>
  <si>
    <t>0014T000009DDZ1</t>
  </si>
  <si>
    <t>2aecaff9-2035-4049-ab8e-893defe6a486</t>
  </si>
  <si>
    <t>Cabrini University</t>
  </si>
  <si>
    <t>CABRINI COLL</t>
  </si>
  <si>
    <t>Cabrini College</t>
  </si>
  <si>
    <t>810 King Of Prussia Road</t>
  </si>
  <si>
    <t>19087-3610</t>
  </si>
  <si>
    <t>Radnor</t>
  </si>
  <si>
    <t>cabrini.edu</t>
  </si>
  <si>
    <t>0014T000009DDZ2</t>
  </si>
  <si>
    <t>25e39739-0cc0-42e4-a419-997700a6677c</t>
  </si>
  <si>
    <t>California University of Pennsylvania</t>
  </si>
  <si>
    <t>CALIFORNIA U OF PA</t>
  </si>
  <si>
    <t>250 University Ave</t>
  </si>
  <si>
    <t>15419-1394</t>
  </si>
  <si>
    <t>cup.edu</t>
  </si>
  <si>
    <t>0014T000009DDZ3</t>
  </si>
  <si>
    <t>1c425fcf-0342-470c-898e-64bb95f546d6</t>
  </si>
  <si>
    <t>Carlow University</t>
  </si>
  <si>
    <t>CARLOW COLL</t>
  </si>
  <si>
    <t>Carlow College</t>
  </si>
  <si>
    <t>3333 5th Ave</t>
  </si>
  <si>
    <t>15213-3109</t>
  </si>
  <si>
    <t>carlow.edu</t>
  </si>
  <si>
    <t>0014T000009DDZ5</t>
  </si>
  <si>
    <t>b511476a-5aaf-4d4c-ba31-21de80df02b1</t>
  </si>
  <si>
    <t>Carnegie Mellon University</t>
  </si>
  <si>
    <t>Carnegie Mellon</t>
  </si>
  <si>
    <t>5000 Forbes Ave</t>
  </si>
  <si>
    <t>15213-3890</t>
  </si>
  <si>
    <t>cmu.edu</t>
  </si>
  <si>
    <t>0014T000009DDZ6</t>
  </si>
  <si>
    <t>ef4ed972-159a-4a23-b1d9-e082cfe9f111</t>
  </si>
  <si>
    <t>Bay Mills Community College</t>
  </si>
  <si>
    <t>RR 1 BOX 315A</t>
  </si>
  <si>
    <t>Brimley</t>
  </si>
  <si>
    <t>bmcc.org</t>
  </si>
  <si>
    <t>0014T000009DDz7</t>
  </si>
  <si>
    <t>5c442076-c48c-48b0-abdc-1a740986ead7</t>
  </si>
  <si>
    <t>Cedar Crest College</t>
  </si>
  <si>
    <t>CEDAR CREST COLL</t>
  </si>
  <si>
    <t>18104-6196</t>
  </si>
  <si>
    <t>cedarcrest.edu</t>
  </si>
  <si>
    <t>0014T000009DDZ8</t>
  </si>
  <si>
    <t>38a1ef07-5cb4-46a7-ab2f-c14a8d7390f4</t>
  </si>
  <si>
    <t>Fond Du Lac Tribal and Community College</t>
  </si>
  <si>
    <t>Fond du Lac Tribal and Community College</t>
  </si>
  <si>
    <t>FOND DU LAC TRIBAL &amp; CMTY COLL</t>
  </si>
  <si>
    <t>2101 14th St</t>
  </si>
  <si>
    <t>55720-2984</t>
  </si>
  <si>
    <t>Cloquet</t>
  </si>
  <si>
    <t>CARLTON</t>
  </si>
  <si>
    <t>fdl.cc.mn.us</t>
  </si>
  <si>
    <t>0014T000009DDz8</t>
  </si>
  <si>
    <t>8622a1e7-82c7-4d1b-89a9-db0645181669</t>
  </si>
  <si>
    <t>Northwest Indian College</t>
  </si>
  <si>
    <t>NORTHWEST INDIAN COLL</t>
  </si>
  <si>
    <t>2522 Kwina Rd</t>
  </si>
  <si>
    <t>98226-9278</t>
  </si>
  <si>
    <t>nwic.edu</t>
  </si>
  <si>
    <t>0014T000009DDz9</t>
  </si>
  <si>
    <t>758b2dce-091c-4688-94b8-4e6a95d6c10a</t>
  </si>
  <si>
    <t>Eastern University</t>
  </si>
  <si>
    <t>EASTERN U</t>
  </si>
  <si>
    <t>EASTERN COLL</t>
  </si>
  <si>
    <t>10 Fairview Dr</t>
  </si>
  <si>
    <t>19087-3696</t>
  </si>
  <si>
    <t>Saint Davids</t>
  </si>
  <si>
    <t>eastern.edu</t>
  </si>
  <si>
    <t>0014T000009DDZa</t>
  </si>
  <si>
    <t>56712b5f-a509-41e1-9ccb-bd6de5e784c7</t>
  </si>
  <si>
    <t>Edinboro University of Pennsylvania</t>
  </si>
  <si>
    <t>Edinboro</t>
  </si>
  <si>
    <t>219 Meadville St</t>
  </si>
  <si>
    <t>16444-0001</t>
  </si>
  <si>
    <t>edinboro.edu</t>
  </si>
  <si>
    <t>0014T000009DDZb</t>
  </si>
  <si>
    <t>424b0f43-e2c3-469d-b931-dcf93aa5164d</t>
  </si>
  <si>
    <t>Chatham University</t>
  </si>
  <si>
    <t>Chatham University - Shadyside Campus (Main)</t>
  </si>
  <si>
    <t>Chatham</t>
  </si>
  <si>
    <t>WOODLAND ROAD</t>
  </si>
  <si>
    <t>chatham.edu</t>
  </si>
  <si>
    <t>0014T000009DDZC</t>
  </si>
  <si>
    <t>9f9f9879-616a-4fbd-b013-b73cdc3ecf0f</t>
  </si>
  <si>
    <t>Elizabethtown College</t>
  </si>
  <si>
    <t>ELIZABETHTOWN COLL</t>
  </si>
  <si>
    <t>1 Alpha Dr</t>
  </si>
  <si>
    <t>17022-2297</t>
  </si>
  <si>
    <t>etown.edu</t>
  </si>
  <si>
    <t>0014T000009DDZd</t>
  </si>
  <si>
    <t>fadcfd09-3ece-446f-a31b-d06417b320a3</t>
  </si>
  <si>
    <t>Chestnut Hill College</t>
  </si>
  <si>
    <t>CHC</t>
  </si>
  <si>
    <t>GERMANTOWN &amp; NORTH WESTERN AV</t>
  </si>
  <si>
    <t>19118-2695</t>
  </si>
  <si>
    <t>chc.edu</t>
  </si>
  <si>
    <t>0014T000009DDZE</t>
  </si>
  <si>
    <t>f1e6937e-b991-432d-bb53-211dcfaf3459</t>
  </si>
  <si>
    <t>Wisconsin Indianhead Technical College-Rice Lake</t>
  </si>
  <si>
    <t>Wisconsin Indianhead Technical College- Rice Lake</t>
  </si>
  <si>
    <t>WI INDIANHEAD TECH RICE LAKE</t>
  </si>
  <si>
    <t>Wisc. Indianhead Tech - Rice Lake</t>
  </si>
  <si>
    <t>1900 College Dr</t>
  </si>
  <si>
    <t>54868-2496</t>
  </si>
  <si>
    <t>Rice Lake</t>
  </si>
  <si>
    <t>0014T000009DDzG</t>
  </si>
  <si>
    <t>dbdda12d-9723-405c-964c-de9235014bf5</t>
  </si>
  <si>
    <t>Clarion University of Pennsylvania</t>
  </si>
  <si>
    <t>Clarion University of Pennsylvania - (Main)</t>
  </si>
  <si>
    <t>Clarion University</t>
  </si>
  <si>
    <t>840 Wood St</t>
  </si>
  <si>
    <t>16214-1232</t>
  </si>
  <si>
    <t>Clarion</t>
  </si>
  <si>
    <t>CLARION</t>
  </si>
  <si>
    <t>clarion.edu</t>
  </si>
  <si>
    <t>0014T000009DDZI</t>
  </si>
  <si>
    <t>4c2b5c92-bfb6-4e37-b7c3-60c903bc88e2</t>
  </si>
  <si>
    <t>Franklin and Marshall College</t>
  </si>
  <si>
    <t>F&amp;M</t>
  </si>
  <si>
    <t>PO Box 3003</t>
  </si>
  <si>
    <t>17604-3003</t>
  </si>
  <si>
    <t>fandm.edu</t>
  </si>
  <si>
    <t>0014T000009DDZl</t>
  </si>
  <si>
    <t>ddfbdeac-c2fc-4f31-8340-a6a257457b9a</t>
  </si>
  <si>
    <t>Gannon University</t>
  </si>
  <si>
    <t>Gannon University - Erie (Main)</t>
  </si>
  <si>
    <t>GANNON U</t>
  </si>
  <si>
    <t>109 West Sixth Street</t>
  </si>
  <si>
    <t>16541-0001</t>
  </si>
  <si>
    <t>gannon.edu</t>
  </si>
  <si>
    <t>0014T000009DDZo</t>
  </si>
  <si>
    <t>7f699e84-7be8-4ef4-9bfa-b9e7ac6e0cfa</t>
  </si>
  <si>
    <t>Delaware County Community College</t>
  </si>
  <si>
    <t>Delaware County Community College- Marple (Main)</t>
  </si>
  <si>
    <t>DELAWARE CO CMTY COLL</t>
  </si>
  <si>
    <t>901 Media Line Rd</t>
  </si>
  <si>
    <t>19063-1094</t>
  </si>
  <si>
    <t>dccc.edu</t>
  </si>
  <si>
    <t>0014T000009DDZP</t>
  </si>
  <si>
    <t>9585b855-5232-48cc-9080-95a9e2544555</t>
  </si>
  <si>
    <t>Hawaii Community College</t>
  </si>
  <si>
    <t>Hawaii Community College - Hilo</t>
  </si>
  <si>
    <t>96720-4075</t>
  </si>
  <si>
    <t>hawcc.hawaii.edu</t>
  </si>
  <si>
    <t>0014T000009DDzp</t>
  </si>
  <si>
    <t>0f692cc2-72bd-41c0-bcfc-031adef011aa</t>
  </si>
  <si>
    <t>Geneva College</t>
  </si>
  <si>
    <t>GENEVA COLL</t>
  </si>
  <si>
    <t>3200 College Ave</t>
  </si>
  <si>
    <t>15010-3599</t>
  </si>
  <si>
    <t>Beaver Falls</t>
  </si>
  <si>
    <t>geneva.edu</t>
  </si>
  <si>
    <t>0014T000009DDZq</t>
  </si>
  <si>
    <t>daf950d1-3a57-4c9f-ad68-c4377ad7d86f</t>
  </si>
  <si>
    <t>Delaware Valley College</t>
  </si>
  <si>
    <t>Delaware Valley University</t>
  </si>
  <si>
    <t>DELAWARE VALLEY COLL</t>
  </si>
  <si>
    <t>700 E Butler Ave</t>
  </si>
  <si>
    <t>18901-2698</t>
  </si>
  <si>
    <t>Doylestown</t>
  </si>
  <si>
    <t>devalcol.edu</t>
  </si>
  <si>
    <t>0014T000009DDZR</t>
  </si>
  <si>
    <t>40f40c2a-96f3-45cd-b639-92e55053bb86</t>
  </si>
  <si>
    <t>Gettysburg College</t>
  </si>
  <si>
    <t>GETTYSBURG COLL</t>
  </si>
  <si>
    <t>300 N Washington St</t>
  </si>
  <si>
    <t>17325-1483</t>
  </si>
  <si>
    <t>Gettysburg</t>
  </si>
  <si>
    <t>gettysburg.edu</t>
  </si>
  <si>
    <t>0014T000009DDZr</t>
  </si>
  <si>
    <t>2983347c-8c9f-4402-957b-361917fda38e</t>
  </si>
  <si>
    <t>Dickinson College</t>
  </si>
  <si>
    <t>DICKINSON COLL</t>
  </si>
  <si>
    <t>PO Box 1773</t>
  </si>
  <si>
    <t>17013-2896</t>
  </si>
  <si>
    <t>Carlisle</t>
  </si>
  <si>
    <t>dickinson.edu</t>
  </si>
  <si>
    <t>0014T000009DDZS</t>
  </si>
  <si>
    <t>3c55f97c-0659-42cb-ac4b-de12c85052ea</t>
  </si>
  <si>
    <t>Grove City College</t>
  </si>
  <si>
    <t>GROVE CITY COLL</t>
  </si>
  <si>
    <t>16127-2104</t>
  </si>
  <si>
    <t>Grove City</t>
  </si>
  <si>
    <t>gcc.edu</t>
  </si>
  <si>
    <t>0014T000009DDZt</t>
  </si>
  <si>
    <t>224f50b1-71ca-4ad2-ae0a-5411fb828cce</t>
  </si>
  <si>
    <t>Gwynedd Mercy University</t>
  </si>
  <si>
    <t>GWYNEDD-MERCY COLL</t>
  </si>
  <si>
    <t>Gwynedd-Mercy College</t>
  </si>
  <si>
    <t>Sumneytown Pike</t>
  </si>
  <si>
    <t>Gwynedd Valley</t>
  </si>
  <si>
    <t>gmc.edu</t>
  </si>
  <si>
    <t>0014T000009DDZu</t>
  </si>
  <si>
    <t>b9263cf0-e4ea-4bea-8e4c-ad7b38124fbd</t>
  </si>
  <si>
    <t>Drexel University</t>
  </si>
  <si>
    <t>Drexel University- University City (Main)</t>
  </si>
  <si>
    <t>Drexel</t>
  </si>
  <si>
    <t>3141 Chestnut St</t>
  </si>
  <si>
    <t>19104-2875</t>
  </si>
  <si>
    <t>drexel.edu</t>
  </si>
  <si>
    <t>0014T000009DDZW</t>
  </si>
  <si>
    <t>24f26b75-4c4a-459b-a90c-5db27e261e4c</t>
  </si>
  <si>
    <t>Harcum College</t>
  </si>
  <si>
    <t>HARCUM COLL</t>
  </si>
  <si>
    <t>MORRIS &amp; MONTGOMERY AVENUES</t>
  </si>
  <si>
    <t>harcum.edu</t>
  </si>
  <si>
    <t>0014T000009DDZw</t>
  </si>
  <si>
    <t>27965cc1-4896-449e-badc-c74ef08e2be5</t>
  </si>
  <si>
    <t>Duquesne University</t>
  </si>
  <si>
    <t>DUQUESNE U</t>
  </si>
  <si>
    <t>600 Forbes Ave</t>
  </si>
  <si>
    <t>15282-0001</t>
  </si>
  <si>
    <t>duq.edu</t>
  </si>
  <si>
    <t>0014T000009DDZX</t>
  </si>
  <si>
    <t>3bc86a50-6a58-4977-beba-f379c15d832d</t>
  </si>
  <si>
    <t>Harrisburg Area Community College</t>
  </si>
  <si>
    <t>Harrisburg Area Community College-Harrisburg (Main)</t>
  </si>
  <si>
    <t>HACC</t>
  </si>
  <si>
    <t>3300 N Cameron St</t>
  </si>
  <si>
    <t>hacc.edu</t>
  </si>
  <si>
    <t>0014T000009DDZx</t>
  </si>
  <si>
    <t>c7da109e-3bdf-49f6-ae05-f8ad33da1b9f</t>
  </si>
  <si>
    <t>East Stroudsburg University of Pennsylvania</t>
  </si>
  <si>
    <t>East Stroudsburg University</t>
  </si>
  <si>
    <t>200 Prospect St</t>
  </si>
  <si>
    <t>18301-2999</t>
  </si>
  <si>
    <t>East Stroudsburg</t>
  </si>
  <si>
    <t>esu.edu</t>
  </si>
  <si>
    <t>0014T000009DDZY</t>
  </si>
  <si>
    <t>18bcf2d7-3997-4820-9917-f9cc0465c2db</t>
  </si>
  <si>
    <t>Haverford College</t>
  </si>
  <si>
    <t>HAVERFORD COLL</t>
  </si>
  <si>
    <t>370 Lancaster Ave</t>
  </si>
  <si>
    <t>19041-1392</t>
  </si>
  <si>
    <t>Haverford</t>
  </si>
  <si>
    <t>haverford.edu</t>
  </si>
  <si>
    <t>0014T000009DDZz</t>
  </si>
  <si>
    <t>df97bdee-42f8-48f2-aa19-1c39bceca717</t>
  </si>
  <si>
    <t>Estrella Mountain Community College</t>
  </si>
  <si>
    <t>ESTRELLA MOUNTAIN CMTY COLL</t>
  </si>
  <si>
    <t>3000 N Dysart Rd</t>
  </si>
  <si>
    <t>85392-1000</t>
  </si>
  <si>
    <t>Avondale</t>
  </si>
  <si>
    <t>emc.maricopa.edu</t>
  </si>
  <si>
    <t>0014T000009DE0D</t>
  </si>
  <si>
    <t>0b6ecfea-cbd1-49dd-b530-37771d7849c7</t>
  </si>
  <si>
    <t>Heartland Community College-Main Campus</t>
  </si>
  <si>
    <t>Heartland Community College- (Main)</t>
  </si>
  <si>
    <t>HEARTLAND CMTY COLL MAIN</t>
  </si>
  <si>
    <t>1500 W Raab Rd</t>
  </si>
  <si>
    <t>61761-9446</t>
  </si>
  <si>
    <t>heartland.edu</t>
  </si>
  <si>
    <t>0014T000009DE0E</t>
  </si>
  <si>
    <t>8174f722-cf11-4f4e-8d2f-dc76d7640a47</t>
  </si>
  <si>
    <t>Everglades University-Boca Raton</t>
  </si>
  <si>
    <t>Everglades University- Boca Raton (Main)</t>
  </si>
  <si>
    <t>EVERGLADES COLL</t>
  </si>
  <si>
    <t>Everglades College</t>
  </si>
  <si>
    <t>AMERICAN FLYERS COLLEGE</t>
  </si>
  <si>
    <t>5400 NW 21st Ter</t>
  </si>
  <si>
    <t>33309-2719</t>
  </si>
  <si>
    <t>evergladescollege.edu</t>
  </si>
  <si>
    <t>0014T000009DE0P</t>
  </si>
  <si>
    <t>15a9541a-8dc3-4c0d-8b2f-70df1ff10c6d</t>
  </si>
  <si>
    <t>Harvard Medical School</t>
  </si>
  <si>
    <t>Harvard University - Medical</t>
  </si>
  <si>
    <t>HARVARD MED SCH</t>
  </si>
  <si>
    <t>25 Shattuck St</t>
  </si>
  <si>
    <t>02115-6092</t>
  </si>
  <si>
    <t>0014T000009DE14</t>
  </si>
  <si>
    <t>8320efae-10d6-47d1-bc05-4663ca8c14d2</t>
  </si>
  <si>
    <t>Hillsborough Community College-Brandon</t>
  </si>
  <si>
    <t>Hillsborough Community College- Brandon</t>
  </si>
  <si>
    <t>HILLSBOROUGH CMTY COLL-BRANDON</t>
  </si>
  <si>
    <t>10414 E. Columbus Dr.</t>
  </si>
  <si>
    <t>33619-7856</t>
  </si>
  <si>
    <t>0014T000009DE15</t>
  </si>
  <si>
    <t>7e23946e-e0df-4620-87a0-d16eaacb5775</t>
  </si>
  <si>
    <t>Lamar Institute of Technology</t>
  </si>
  <si>
    <t>LAMAR INST OF TECH</t>
  </si>
  <si>
    <t>855 E Lavaca St</t>
  </si>
  <si>
    <t>77705-4142</t>
  </si>
  <si>
    <t>lit.edu</t>
  </si>
  <si>
    <t>0014T000009DE4a</t>
  </si>
  <si>
    <t>6a2d9e75-4c9c-449e-b63a-6ece7a4a46f3</t>
  </si>
  <si>
    <t>Nevada State College</t>
  </si>
  <si>
    <t>NSC</t>
  </si>
  <si>
    <t>1125 Nevada State Dr</t>
  </si>
  <si>
    <t>89002-9455</t>
  </si>
  <si>
    <t>nsc.nevada.edu</t>
  </si>
  <si>
    <t>0014T000009DE4b</t>
  </si>
  <si>
    <t>6afad205-cde7-48f4-92c9-00d9af2a5491</t>
  </si>
  <si>
    <t>California State University-Channel Islands</t>
  </si>
  <si>
    <t>CSU Channel Islands</t>
  </si>
  <si>
    <t>93012-8599</t>
  </si>
  <si>
    <t>Camarillo</t>
  </si>
  <si>
    <t>csuci.edu</t>
  </si>
  <si>
    <t>0014T000009DE4e</t>
  </si>
  <si>
    <t>5b11fff3-0ed8-4e15-839e-f616692c6f07</t>
  </si>
  <si>
    <t>Pennsylvania College of Health Sciences</t>
  </si>
  <si>
    <t>PA College</t>
  </si>
  <si>
    <t>LANCASTER GEN COLL OF NURS</t>
  </si>
  <si>
    <t>410 N Lime St</t>
  </si>
  <si>
    <t>17602-2337</t>
  </si>
  <si>
    <t>pacollege.edu</t>
  </si>
  <si>
    <t>0014T000009DE52</t>
  </si>
  <si>
    <t>9538b91d-fd48-4883-aa51-6b1ff12bfa93</t>
  </si>
  <si>
    <t>Wheaton College</t>
  </si>
  <si>
    <t>WHEATON COLL IL</t>
  </si>
  <si>
    <t>501 College Ave</t>
  </si>
  <si>
    <t>60187-5593</t>
  </si>
  <si>
    <t>Wheaton</t>
  </si>
  <si>
    <t>wheaton.edu</t>
  </si>
  <si>
    <t>0014T000009DChN</t>
  </si>
  <si>
    <t>2c37d126-581e-45a3-b765-806679ffbd8c</t>
  </si>
  <si>
    <t>Pierpont Community and Technical College</t>
  </si>
  <si>
    <t>Pierpont Community and Technical College - Fairmont (Main)</t>
  </si>
  <si>
    <t>PIERPONT CMTY TECH COLL MAIN</t>
  </si>
  <si>
    <t>FAIRMONT STATE CMTY TECH COLL</t>
  </si>
  <si>
    <t>1201 Locust Ave</t>
  </si>
  <si>
    <t>26554-2451</t>
  </si>
  <si>
    <t>pierpont.edu</t>
  </si>
  <si>
    <t>0014T000009DE59</t>
  </si>
  <si>
    <t>6698ef79-bd28-4205-a6da-83b60bc8df98</t>
  </si>
  <si>
    <t>Folsom Lake College</t>
  </si>
  <si>
    <t>10 College Pkwy</t>
  </si>
  <si>
    <t>95630-6798</t>
  </si>
  <si>
    <t>Folsom</t>
  </si>
  <si>
    <t>916608-6500</t>
  </si>
  <si>
    <t>flc.losrios.edu</t>
  </si>
  <si>
    <t>0014T000009DE5A</t>
  </si>
  <si>
    <t>e3ec76e6-9a2b-405c-9908-e22a2aae615d</t>
  </si>
  <si>
    <t>University of California-Merced</t>
  </si>
  <si>
    <t>University of California-Merced (Main)</t>
  </si>
  <si>
    <t>UC Merced</t>
  </si>
  <si>
    <t>5200 N Lake Rd</t>
  </si>
  <si>
    <t>95343-5001</t>
  </si>
  <si>
    <t>209724-4400</t>
  </si>
  <si>
    <t>ucmerced.edu</t>
  </si>
  <si>
    <t>0014T000009DE5C</t>
  </si>
  <si>
    <t>a20308af-c77d-4655-bd22-685bd0ec0bb1</t>
  </si>
  <si>
    <t>College of Western Idaho</t>
  </si>
  <si>
    <t>College of Western Idaho- Nampa (Main)</t>
  </si>
  <si>
    <t>CWI</t>
  </si>
  <si>
    <t>83653-3010</t>
  </si>
  <si>
    <t>cwidaho.cc</t>
  </si>
  <si>
    <t>0014T000009DE5G</t>
  </si>
  <si>
    <t>311f6589-02d5-4748-a309-0124ba7eb94f</t>
  </si>
  <si>
    <t>Texas A&amp;M University-San Antonio</t>
  </si>
  <si>
    <t>A&amp;M-SA</t>
  </si>
  <si>
    <t>1 University Way</t>
  </si>
  <si>
    <t>78224-3134</t>
  </si>
  <si>
    <t>tamusa.edu</t>
  </si>
  <si>
    <t>0014T000009DE5L</t>
  </si>
  <si>
    <t>96409a0a-68c1-447f-9435-1eea3611514e</t>
  </si>
  <si>
    <t>University of Alaska Fairbanks-CTC</t>
  </si>
  <si>
    <t>University of Alaska Fairbanks-Tanana Valley</t>
  </si>
  <si>
    <t>U OF AK FAIRBANKS TANANA VLY</t>
  </si>
  <si>
    <t>Univ. of AK-Fairbanks Tanana Valley</t>
  </si>
  <si>
    <t>TANANA VALLEY CMTY COLL</t>
  </si>
  <si>
    <t>604 Barnette St</t>
  </si>
  <si>
    <t>99701-4526</t>
  </si>
  <si>
    <t>tvc.uaf.edu</t>
  </si>
  <si>
    <t>0014T000009DE5m</t>
  </si>
  <si>
    <t>a1900d21-0415-43ea-84e0-1b130ca16129</t>
  </si>
  <si>
    <t>Chamberlain University College of Nursing</t>
  </si>
  <si>
    <t>Chamberlain College of Nursing-Houston</t>
  </si>
  <si>
    <t>11025 Equity Dr Ste 200</t>
  </si>
  <si>
    <t>77041-8247</t>
  </si>
  <si>
    <t>713277-9800</t>
  </si>
  <si>
    <t>chamberlain.edu</t>
  </si>
  <si>
    <t>0014T000009DE5N</t>
  </si>
  <si>
    <t>d00d3f3a-4017-4216-bac6-ab87c026b91f</t>
  </si>
  <si>
    <t>Relay Graduate School of Education</t>
  </si>
  <si>
    <t>RELAY GRAD SCH OF EDUC</t>
  </si>
  <si>
    <t>40 W. 20th St., Fl. 7</t>
  </si>
  <si>
    <t>10011-4262</t>
  </si>
  <si>
    <t>relay.edu</t>
  </si>
  <si>
    <t>0014T000009DE5O</t>
  </si>
  <si>
    <t>Chamberlain University-Georgia</t>
  </si>
  <si>
    <t>Chamberlain College of Nursing-Atlanta</t>
  </si>
  <si>
    <t>5775 Peachtree Dunwoody Rd NE Bldg A-100</t>
  </si>
  <si>
    <t>30342-1501</t>
  </si>
  <si>
    <t>0014T000009DE5P</t>
  </si>
  <si>
    <t>7a006353-4120-4057-96a1-21b1b3cfc76d</t>
  </si>
  <si>
    <t>University of North Georgia</t>
  </si>
  <si>
    <t>UNG</t>
  </si>
  <si>
    <t>100 College Cir</t>
  </si>
  <si>
    <t>30597-1001</t>
  </si>
  <si>
    <t>Dahlonega</t>
  </si>
  <si>
    <t>LUMPKIN</t>
  </si>
  <si>
    <t>ung.edu</t>
  </si>
  <si>
    <t>0014T000009DE5S</t>
  </si>
  <si>
    <t>ea7e998d-90ef-46ac-8301-f1eafc34a6f3</t>
  </si>
  <si>
    <t>Florida Polytechnic University</t>
  </si>
  <si>
    <t>Florida Poly</t>
  </si>
  <si>
    <t>4700 Research Way</t>
  </si>
  <si>
    <t>33805-8531</t>
  </si>
  <si>
    <t>floridapoly.edu</t>
  </si>
  <si>
    <t>0014T000009DE5T</t>
  </si>
  <si>
    <t>0a5b4fd5-bd3b-4bf7-be56-2847fdc4b439</t>
  </si>
  <si>
    <t>Tidewater Community College-Virginia Beach</t>
  </si>
  <si>
    <t>Tidewater Community College- Virginia Beach</t>
  </si>
  <si>
    <t>TIDEWATER CMTY COLL VA BEACH</t>
  </si>
  <si>
    <t>Tidewater Comm. Coll. - Virginia Beach</t>
  </si>
  <si>
    <t>1700 College Cres</t>
  </si>
  <si>
    <t>23453-1918</t>
  </si>
  <si>
    <t>VIRGINIA BEACH CITY</t>
  </si>
  <si>
    <t>tcc.edu</t>
  </si>
  <si>
    <t>0014T000009DE6H</t>
  </si>
  <si>
    <t>c195a51d-8474-4469-bcc3-6eec47a6c3d4</t>
  </si>
  <si>
    <t>University of Wisconsin-Stevens Point at Marshfield</t>
  </si>
  <si>
    <t>University of Wisconsin - Stevens Point at Marshfield</t>
  </si>
  <si>
    <t>U OF WI STEVENS POINT MARSHFIELD</t>
  </si>
  <si>
    <t>UW Stevens Point at Marshfield</t>
  </si>
  <si>
    <t>U OF WI MARSHFIELD</t>
  </si>
  <si>
    <t>2000 W 5th St</t>
  </si>
  <si>
    <t>54449-3310</t>
  </si>
  <si>
    <t>Marshfield</t>
  </si>
  <si>
    <t>0014T000009DE6J</t>
  </si>
  <si>
    <t>ba8e3199-4ea6-4add-82fa-0d1ada248fb4</t>
  </si>
  <si>
    <t>University of Wisconsin-Milwaukee at Waukesha</t>
  </si>
  <si>
    <t>University of Wisconsin - Milwaukee at Waukesha</t>
  </si>
  <si>
    <t>U OF WI WAUKESHA CO</t>
  </si>
  <si>
    <t>University of Wisconsin Waukesha County</t>
  </si>
  <si>
    <t>1500 N University Dr</t>
  </si>
  <si>
    <t>53188-2720</t>
  </si>
  <si>
    <t>0014T000009DE6K</t>
  </si>
  <si>
    <t>a1a9466f-5e86-4f43-b86d-f82569681ba2</t>
  </si>
  <si>
    <t>University of Wisconsin-Green Bay-Sheboygan</t>
  </si>
  <si>
    <t>University of Wisconsin - Green Bay at Sheboygan</t>
  </si>
  <si>
    <t>U OF WI SHEBOYGAN</t>
  </si>
  <si>
    <t>University of Wisconsin - Sheboygan</t>
  </si>
  <si>
    <t>53081-4760</t>
  </si>
  <si>
    <t>0014T000009DE6Q</t>
  </si>
  <si>
    <t>c4835c4d-7168-4b91-a935-a355d6a37c86</t>
  </si>
  <si>
    <t>University of Wisconsin-Green Bay-Marinette</t>
  </si>
  <si>
    <t>University of Wisconsin - Green Bay at Martinette</t>
  </si>
  <si>
    <t>U OF WI MARINETTE</t>
  </si>
  <si>
    <t>University of Wisconsin - Marinette</t>
  </si>
  <si>
    <t>750 W Bay Shore St</t>
  </si>
  <si>
    <t>54143-4253</t>
  </si>
  <si>
    <t>Marinette</t>
  </si>
  <si>
    <t>marinette.uwc.edu</t>
  </si>
  <si>
    <t>0014T000009DEDF</t>
  </si>
  <si>
    <t>21e6e636-4663-43fa-87cc-ce240d79d8aa</t>
  </si>
  <si>
    <t>WHEATON COLL NORTON</t>
  </si>
  <si>
    <t>5 E. Main St.</t>
  </si>
  <si>
    <t>02766-2314</t>
  </si>
  <si>
    <t>Norton</t>
  </si>
  <si>
    <t>wheatonma.edu</t>
  </si>
  <si>
    <t>0014T000009DCri</t>
  </si>
  <si>
    <t>6f4128ef-838c-42be-9826-cef403d94b49</t>
  </si>
  <si>
    <t>Tidewater Community College-Norfolk</t>
  </si>
  <si>
    <t>Tidewater Community College- Norfolk (Main)</t>
  </si>
  <si>
    <t>TIDEWATER CMTY COLL NORFOLK</t>
  </si>
  <si>
    <t>Tidewater Community College - Norfolk</t>
  </si>
  <si>
    <t>300 Granby St</t>
  </si>
  <si>
    <t>23510-1910</t>
  </si>
  <si>
    <t>NORFOLK CITY</t>
  </si>
  <si>
    <t>0014T000009DEGt</t>
  </si>
  <si>
    <t>603df5b1-1e7f-42f9-97ba-ee72cd0109ea</t>
  </si>
  <si>
    <t>Georgia State University-Perimeter College-Clarkston</t>
  </si>
  <si>
    <t>Georgia State University-Perimeter College- Clarkston</t>
  </si>
  <si>
    <t>GA PERIMETER COLL CLARKSTON</t>
  </si>
  <si>
    <t>Georgia Perimeter College - Clarkston</t>
  </si>
  <si>
    <t>555 N Indian Creek Dr</t>
  </si>
  <si>
    <t>30021-2361</t>
  </si>
  <si>
    <t>gpc.edu</t>
  </si>
  <si>
    <t>0014T000009DEHD</t>
  </si>
  <si>
    <t>a79f1310-c386-42e7-917e-c0ab61ca0261</t>
  </si>
  <si>
    <t>University of South Florida-St Petersburg</t>
  </si>
  <si>
    <t>U OF SOUTH FL ST PETERSBURG</t>
  </si>
  <si>
    <t>University of South Florida-St. Pete</t>
  </si>
  <si>
    <t>140 7th Ave S</t>
  </si>
  <si>
    <t>33701-5001</t>
  </si>
  <si>
    <t>Saint Petersburg</t>
  </si>
  <si>
    <t>0014T000009DEHN</t>
  </si>
  <si>
    <t>63d0e261-b625-4e08-9a23-55920cc80bb8</t>
  </si>
  <si>
    <t>Florida International University-Biscayne Bay</t>
  </si>
  <si>
    <t>Florida International University - Biscayne Bay</t>
  </si>
  <si>
    <t>FL INTL U BISCAYNE BAY</t>
  </si>
  <si>
    <t>Florida Int'l. University - Biscayne Bay</t>
  </si>
  <si>
    <t>3000 NE 151st St</t>
  </si>
  <si>
    <t>33181-3000</t>
  </si>
  <si>
    <t>MIAMI-DADE</t>
  </si>
  <si>
    <t>305919-5500</t>
  </si>
  <si>
    <t>0014T000009DEHS</t>
  </si>
  <si>
    <t>fb429fde-fc90-4569-be69-203918d06f8a</t>
  </si>
  <si>
    <t>Emory University - Oxford College</t>
  </si>
  <si>
    <t>Emory University-Oxford College</t>
  </si>
  <si>
    <t>OXFORD COLL OF EMORY U</t>
  </si>
  <si>
    <t>Oxford College of Emory University</t>
  </si>
  <si>
    <t>100 Hamill St</t>
  </si>
  <si>
    <t>30054-2268</t>
  </si>
  <si>
    <t>770784-8888</t>
  </si>
  <si>
    <t>0014T000009DEHT</t>
  </si>
  <si>
    <t>688fd866-770d-4edd-9cb5-0d7c2938f426</t>
  </si>
  <si>
    <t>University of Wisconsin-Whitewater at Rock County</t>
  </si>
  <si>
    <t>University of Wisconsin - Whitewater at Rock County</t>
  </si>
  <si>
    <t>U OF WI ROCK CO</t>
  </si>
  <si>
    <t>UW-Rock County</t>
  </si>
  <si>
    <t>2909 Kellogg Ave</t>
  </si>
  <si>
    <t>53546-5699</t>
  </si>
  <si>
    <t>uwc.edu</t>
  </si>
  <si>
    <t>0014T000009DEI3</t>
  </si>
  <si>
    <t>a1ae4d70-3115-49e2-8c81-7153ed29e033</t>
  </si>
  <si>
    <t>William Jessup University</t>
  </si>
  <si>
    <t>SAN JOSE CHRISTIAN COLL</t>
  </si>
  <si>
    <t>San Jose Christian College</t>
  </si>
  <si>
    <t>790 N 12th St</t>
  </si>
  <si>
    <t>95112-3132</t>
  </si>
  <si>
    <t>sjchristian.edu</t>
  </si>
  <si>
    <t>0014T000009DCVL</t>
  </si>
  <si>
    <t>f4adac0d-0706-4e98-91f9-640212443f21</t>
  </si>
  <si>
    <t>University of Wisconsin-Green Bay-Manitowoc</t>
  </si>
  <si>
    <t>University of Wisconsin - Green Bay at Manitowoc</t>
  </si>
  <si>
    <t>U OF WI MANITOWOC</t>
  </si>
  <si>
    <t>University of Wisconsin Manitowoc</t>
  </si>
  <si>
    <t>705 Viebahn St</t>
  </si>
  <si>
    <t>54220-6699</t>
  </si>
  <si>
    <t>Manitowoc</t>
  </si>
  <si>
    <t>manitowoc.uwc.edu</t>
  </si>
  <si>
    <t>0014T000009DEIc</t>
  </si>
  <si>
    <t>CUNY Macaulay Honors College</t>
  </si>
  <si>
    <t>CUNY MACAULAY HONORS COLL</t>
  </si>
  <si>
    <t>35 W 67th St</t>
  </si>
  <si>
    <t>10023-6203</t>
  </si>
  <si>
    <t>macaulay.cuny.edu</t>
  </si>
  <si>
    <t>0014T000009DEIi</t>
  </si>
  <si>
    <t>8ae62b5c-ac2d-4b5d-9db6-22a402326132</t>
  </si>
  <si>
    <t>Grand Valley State University-Pew Grand Rapids Campus</t>
  </si>
  <si>
    <t>Grand Valley State University - Grand Rapids</t>
  </si>
  <si>
    <t>GRAND VALLEY STATE U PEW</t>
  </si>
  <si>
    <t>Grand Valley State Univ. Pew Campus</t>
  </si>
  <si>
    <t>401 Fulton St W</t>
  </si>
  <si>
    <t>49504-6431</t>
  </si>
  <si>
    <t>616331-7220</t>
  </si>
  <si>
    <t>0014T000009DEIK</t>
  </si>
  <si>
    <t>a63b894b-b671-43e1-be57-42025eeb2bba</t>
  </si>
  <si>
    <t>Seminole State College of Florida-Altamonte Springs</t>
  </si>
  <si>
    <t>Seminole State College of Florida- Altamonte Springs</t>
  </si>
  <si>
    <t>SEMINOLE STATE COLL ALTAMONTE</t>
  </si>
  <si>
    <t>Seminole State College Altamonte</t>
  </si>
  <si>
    <t>850 S State Road 434</t>
  </si>
  <si>
    <t>32714-3630</t>
  </si>
  <si>
    <t>Altamonte Springs</t>
  </si>
  <si>
    <t>0014T000009DEIk</t>
  </si>
  <si>
    <t>The University of Texas at Tyler-Longview</t>
  </si>
  <si>
    <t>U OF TX TYLER LONGVIEW</t>
  </si>
  <si>
    <t>University of Texas - Tyler / Longview</t>
  </si>
  <si>
    <t>3201 N Eastman Rd</t>
  </si>
  <si>
    <t>75605-5026</t>
  </si>
  <si>
    <t>0014T000009DEIL</t>
  </si>
  <si>
    <t>49ae8dc8-6bea-4296-beb2-035af5553aeb</t>
  </si>
  <si>
    <t>MCPHS University-Worcester</t>
  </si>
  <si>
    <t>MCPHS University- Worcester</t>
  </si>
  <si>
    <t>MA COLL OF PHARMACY WORCESTER</t>
  </si>
  <si>
    <t>Mass. College of Pharmacy-Worcester</t>
  </si>
  <si>
    <t>19 Foster St</t>
  </si>
  <si>
    <t>01608-1715</t>
  </si>
  <si>
    <t>0014T000009DEIO</t>
  </si>
  <si>
    <t>Texas A&amp;M Health Science Center-Round Rock</t>
  </si>
  <si>
    <t>TX A&amp;M U HEALTH SCI CTR-RNDRCK</t>
  </si>
  <si>
    <t>Texas A&amp;M Health Science Ctr-Round Rock</t>
  </si>
  <si>
    <t>3950 N A W Grimes Blvd Fl 4</t>
  </si>
  <si>
    <t>78665-3540</t>
  </si>
  <si>
    <t>Round Rock</t>
  </si>
  <si>
    <t>512341-4940</t>
  </si>
  <si>
    <t>0014T000009DEIP</t>
  </si>
  <si>
    <t>Texas Woman's University-Dallas Center</t>
  </si>
  <si>
    <t>TX WOMANS U-DALLAS CTR</t>
  </si>
  <si>
    <t>Texas Womans University-Dallas Center</t>
  </si>
  <si>
    <t>5500 Southwestern Medical Ave</t>
  </si>
  <si>
    <t>75235-7299</t>
  </si>
  <si>
    <t>0014T000009DEIR</t>
  </si>
  <si>
    <t>8454cf02-fb4a-4f8e-8b86-da32637ad85c</t>
  </si>
  <si>
    <t>Eastern Florida State College-Palm Bay</t>
  </si>
  <si>
    <t>Eastern Florida State College- Palm Bay</t>
  </si>
  <si>
    <t>EASTERN FL STATE COLL-PALM BAY</t>
  </si>
  <si>
    <t>250 Community College Pkwy SE</t>
  </si>
  <si>
    <t>32909-2206</t>
  </si>
  <si>
    <t>Palm Bay</t>
  </si>
  <si>
    <t>0014T000009DEIS</t>
  </si>
  <si>
    <t>University of South Dakota Community College for Sioux Falls</t>
  </si>
  <si>
    <t>UNIVERSITY CTR SIOUX FALLS</t>
  </si>
  <si>
    <t>University Center Sioux Falls</t>
  </si>
  <si>
    <t>4801 N Career Ave</t>
  </si>
  <si>
    <t>57107-1329</t>
  </si>
  <si>
    <t>sduniversitycenter.org</t>
  </si>
  <si>
    <t>0014T000009DEIw</t>
  </si>
  <si>
    <t>989c9ebd-7633-4fda-be80-a710784bd399</t>
  </si>
  <si>
    <t>Northeast State Community College-Johnson City</t>
  </si>
  <si>
    <t>Northeast State Community College- Johnson City</t>
  </si>
  <si>
    <t>NORTHEAST STATE CMTY COLL JOHNSON CITY</t>
  </si>
  <si>
    <t>Northeast State Cmty. Coll. Johnson City</t>
  </si>
  <si>
    <t>101 E Market St</t>
  </si>
  <si>
    <t>37604-5724</t>
  </si>
  <si>
    <t>0014T000009DEIx</t>
  </si>
  <si>
    <t>8a173402-3426-4425-b18c-03c2ce04b491</t>
  </si>
  <si>
    <t>Seminole State College of Florida-Oviedo</t>
  </si>
  <si>
    <t>Seminole State College of Florida- Oviedo</t>
  </si>
  <si>
    <t>SEMINOLE STATE COLL OVIEDO</t>
  </si>
  <si>
    <t>Seminole State College Oviedo</t>
  </si>
  <si>
    <t>SEMINOLE CMTY COLL OVIEDO</t>
  </si>
  <si>
    <t>2505 Lockwood Blvd</t>
  </si>
  <si>
    <t>32765-9189</t>
  </si>
  <si>
    <t>Oviedo</t>
  </si>
  <si>
    <t>0014T000009DEIX</t>
  </si>
  <si>
    <t>a5c07f96-4488-4984-aef8-a4ef338f87fe</t>
  </si>
  <si>
    <t>Savannah College of Art and Design-Atlanta</t>
  </si>
  <si>
    <t>Savannah College of Art and Design - Atlanta</t>
  </si>
  <si>
    <t>SAVANNAH COLL ART AND DESIGN ATLANTA</t>
  </si>
  <si>
    <t>Savannah College of Art &amp; Design Atlanta</t>
  </si>
  <si>
    <t>1600 Peachtree St NW</t>
  </si>
  <si>
    <t>30309-2403</t>
  </si>
  <si>
    <t>0014T000009DEIY</t>
  </si>
  <si>
    <t>650a8186-e92e-4b36-84ef-4d1566707e18</t>
  </si>
  <si>
    <t>Polk State College-Lakeland</t>
  </si>
  <si>
    <t>Polk State College- Lakeland</t>
  </si>
  <si>
    <t>POLK STATE COLL LAKELAND</t>
  </si>
  <si>
    <t>Polk State College - Lakeland</t>
  </si>
  <si>
    <t>POLK CMTY COLL LAKELAND</t>
  </si>
  <si>
    <t>3425 Winter Lake Rd</t>
  </si>
  <si>
    <t>33803-9715</t>
  </si>
  <si>
    <t>0014T000009DEIZ</t>
  </si>
  <si>
    <t>4dd973a9-421d-4afb-a132-3fb60123b8a9</t>
  </si>
  <si>
    <t>Northeast State Community College-Elizabethton</t>
  </si>
  <si>
    <t>Northeast State Community College- Elizabethton</t>
  </si>
  <si>
    <t>NORTHEAST STATE CMTY COLL ELIZABETHTON</t>
  </si>
  <si>
    <t>Northeast State Cmty. Coll. Elizabethton</t>
  </si>
  <si>
    <t>386 Highway 91</t>
  </si>
  <si>
    <t>37643-6060</t>
  </si>
  <si>
    <t>Elizabethton</t>
  </si>
  <si>
    <t>0014T000009DEJJ</t>
  </si>
  <si>
    <t>c76aff64-9ac5-48c8-8fd1-78f808ec5625</t>
  </si>
  <si>
    <t>Valencia College-East</t>
  </si>
  <si>
    <t>Valencia College- East</t>
  </si>
  <si>
    <t>VALENCIA COLL EAST CAMPUS</t>
  </si>
  <si>
    <t>Valencia College - East Campus</t>
  </si>
  <si>
    <t>701 N Econlockhatchee Trl</t>
  </si>
  <si>
    <t>32825-6499</t>
  </si>
  <si>
    <t>valenciacollege.edu</t>
  </si>
  <si>
    <t>0014T000009DEJM</t>
  </si>
  <si>
    <t>99d5dec2-046e-4be4-b6ee-2813be76cefc</t>
  </si>
  <si>
    <t>Valencia College-West</t>
  </si>
  <si>
    <t>Valencia College- West (Main)</t>
  </si>
  <si>
    <t>VALENCIA COLL WEST CAMPUS</t>
  </si>
  <si>
    <t>Valencia College - West Campus</t>
  </si>
  <si>
    <t>1800 S Kirkman Rd</t>
  </si>
  <si>
    <t>32811-2399</t>
  </si>
  <si>
    <t>0014T000009DEJR</t>
  </si>
  <si>
    <t>5334fe7f-b31b-4a1f-8d7a-be06a0af1123</t>
  </si>
  <si>
    <t>Lone Star College-CyFair</t>
  </si>
  <si>
    <t>Lone Star College System- Cyfair</t>
  </si>
  <si>
    <t>LONE STAR COLL CYFAIR</t>
  </si>
  <si>
    <t>9191 Barker Cypress Rd</t>
  </si>
  <si>
    <t>77433-1383</t>
  </si>
  <si>
    <t>lonestar.edu</t>
  </si>
  <si>
    <t>0014T000009DEKG</t>
  </si>
  <si>
    <t>3f96286f-795b-406d-919d-9313b2df0417</t>
  </si>
  <si>
    <t>Northeast Lakeview College</t>
  </si>
  <si>
    <t>NORTHEAST LAKEVIEW COLL</t>
  </si>
  <si>
    <t>1201 Kitty Hawk Rd</t>
  </si>
  <si>
    <t>78148-3789</t>
  </si>
  <si>
    <t>Universal City</t>
  </si>
  <si>
    <t>0014T000009DEKI</t>
  </si>
  <si>
    <t>1c1ea1b9-3948-45f5-a79c-8e3401324a19</t>
  </si>
  <si>
    <t>University of Wisconsin-Eau Claire-Barron County</t>
  </si>
  <si>
    <t>University of Wisconsin - Eau Claire at Barron County</t>
  </si>
  <si>
    <t>U OF WI EAU CLAIRE BARRON CO</t>
  </si>
  <si>
    <t>Univ. of Wisconsin-Eau Claire Barron Co.</t>
  </si>
  <si>
    <t>U OF WI BARRON CO</t>
  </si>
  <si>
    <t>1800 College Dr</t>
  </si>
  <si>
    <t>54868-2414</t>
  </si>
  <si>
    <t>BARRON</t>
  </si>
  <si>
    <t>0014T000009DEKJ</t>
  </si>
  <si>
    <t>c39a54a2-7227-4fb3-974f-ab43a536ddad</t>
  </si>
  <si>
    <t>Portland Community College Southeast</t>
  </si>
  <si>
    <t>Portland Community College- Southeast</t>
  </si>
  <si>
    <t>PORTLAND CMTY COLL SOUTHEAST</t>
  </si>
  <si>
    <t>2305 SE 82nd Ave</t>
  </si>
  <si>
    <t>97216-1413</t>
  </si>
  <si>
    <t>0014T000009DEKK</t>
  </si>
  <si>
    <t>f2a709c5-a037-45be-9348-1e4b6afe4447</t>
  </si>
  <si>
    <t>Delaware Technical Community College-George (Wilmington)</t>
  </si>
  <si>
    <t>Delaware Technical Community College- Orlando J George Jr Campus (Wilmington)</t>
  </si>
  <si>
    <t>DE TECH AND CMTY COLL GEORGE</t>
  </si>
  <si>
    <t>DE Tech and Community College George</t>
  </si>
  <si>
    <t>300 N Orange St</t>
  </si>
  <si>
    <t>0014T000009DEKS</t>
  </si>
  <si>
    <t>Chamberlain University-Indiana</t>
  </si>
  <si>
    <t>Chamberlain College of Nursing-Indianapolis</t>
  </si>
  <si>
    <t>9100 Keystone Crossing, Suite 300</t>
  </si>
  <si>
    <t>0014T00000Do7eJ</t>
  </si>
  <si>
    <t>Campus Name</t>
  </si>
  <si>
    <t>URL</t>
  </si>
  <si>
    <t>IPEDS ID</t>
  </si>
  <si>
    <t>Address 1</t>
  </si>
  <si>
    <t>Zipcode</t>
  </si>
  <si>
    <t>Ministry Name</t>
  </si>
  <si>
    <t>www.adelphi.edu/</t>
  </si>
  <si>
    <t>South Avenue</t>
  </si>
  <si>
    <t>InterVarsity</t>
  </si>
  <si>
    <t>www.adler.edu</t>
  </si>
  <si>
    <t>17 North Dearborn Street</t>
  </si>
  <si>
    <t>www.albion.edu</t>
  </si>
  <si>
    <t>611 East Porter Street</t>
  </si>
  <si>
    <t>www.alfred.edu</t>
  </si>
  <si>
    <t>1 Saxon Drive</t>
  </si>
  <si>
    <t>www.allegany.edu</t>
  </si>
  <si>
    <t>12401 Willowbrook Road</t>
  </si>
  <si>
    <t>La Vale</t>
  </si>
  <si>
    <t>www.alvernia.edu</t>
  </si>
  <si>
    <t>400 Saint Bernardine Street</t>
  </si>
  <si>
    <t>www.aic.edu</t>
  </si>
  <si>
    <t>1000 State Street</t>
  </si>
  <si>
    <t>www.arc.losrios.edu/</t>
  </si>
  <si>
    <t>4700 College Oak Drive</t>
  </si>
  <si>
    <t>WWW.AMERICAN.EDU</t>
  </si>
  <si>
    <t>4400 Massachusetts Avenue Northwest</t>
  </si>
  <si>
    <t>www.amherst.edu</t>
  </si>
  <si>
    <t>Boltwood Avenue</t>
  </si>
  <si>
    <t>www.appstate.edu/</t>
  </si>
  <si>
    <t>287 Rivers Street</t>
  </si>
  <si>
    <t>www.aquinas.edu</t>
  </si>
  <si>
    <t>www.arapahoe.edu</t>
  </si>
  <si>
    <t>5900 South Santa Fe Drive</t>
  </si>
  <si>
    <t>www.asu.edu/</t>
  </si>
  <si>
    <t>University Drive and Mill Avenue</t>
  </si>
  <si>
    <t>4701 West Thunderbird Road</t>
  </si>
  <si>
    <t>www.artcenter.edu</t>
  </si>
  <si>
    <t>1700 Lida Street</t>
  </si>
  <si>
    <t>https://www.ashland.edu</t>
  </si>
  <si>
    <t>401 College Avenue</t>
  </si>
  <si>
    <t>www.assumption.edu</t>
  </si>
  <si>
    <t>500 Salisbury Street</t>
  </si>
  <si>
    <t>www.aum.edu</t>
  </si>
  <si>
    <t>7440 East Drive</t>
  </si>
  <si>
    <t>www.augustana.edu</t>
  </si>
  <si>
    <t>639 38th Street</t>
  </si>
  <si>
    <t>347 South Gladstone Avenue</t>
  </si>
  <si>
    <t>www.austincollege.edu</t>
  </si>
  <si>
    <t>900 North Grand Avenue</t>
  </si>
  <si>
    <t>Austin Community College - Cypress Creek</t>
  </si>
  <si>
    <t>www.austincc.edu</t>
  </si>
  <si>
    <t>5930 Middle Fiskville Road</t>
  </si>
  <si>
    <t>Austin Community College - Round Rock</t>
  </si>
  <si>
    <t>4400 College Park Drive</t>
  </si>
  <si>
    <t>---</t>
  </si>
  <si>
    <t>www.babson.edu</t>
  </si>
  <si>
    <t>231 Forest Street</t>
  </si>
  <si>
    <t>www.bakeru.edu</t>
  </si>
  <si>
    <t>618 Eighth Street</t>
  </si>
  <si>
    <t>www.bakersfieldcollege.edu/</t>
  </si>
  <si>
    <t>1801 Panorama Drive</t>
  </si>
  <si>
    <t>Bakersfield College - Delano</t>
  </si>
  <si>
    <t>1450 Timmons Ave</t>
  </si>
  <si>
    <t>Delano</t>
  </si>
  <si>
    <t>www.barry.edu</t>
  </si>
  <si>
    <t>11300 Northeast 2nd Avenue</t>
  </si>
  <si>
    <t>Miami Shores</t>
  </si>
  <si>
    <t>www.bates.edu/</t>
  </si>
  <si>
    <t>2 Andrews Road</t>
  </si>
  <si>
    <t>www.baycollege.edu/default.aspx</t>
  </si>
  <si>
    <t>2001 North Lincoln Road</t>
  </si>
  <si>
    <t>www.baylor.edu</t>
  </si>
  <si>
    <t>500 Speight Avenue</t>
  </si>
  <si>
    <t>www.belhaven.edu</t>
  </si>
  <si>
    <t>1500 Peachtree Street</t>
  </si>
  <si>
    <t>www.bellincollege.edu</t>
  </si>
  <si>
    <t>3201 Eaton Road</t>
  </si>
  <si>
    <t>www.belmont.edu</t>
  </si>
  <si>
    <t>1900 Belmont Boulevard</t>
  </si>
  <si>
    <t>www.beloit.edu</t>
  </si>
  <si>
    <t>700 College Street</t>
  </si>
  <si>
    <t>www.bemidjistate.edu</t>
  </si>
  <si>
    <t>1500 Birchmont Drive Northeast</t>
  </si>
  <si>
    <t>https://www.berea.edu</t>
  </si>
  <si>
    <t>101 Chestnut Street</t>
  </si>
  <si>
    <t>www.bergen.edu</t>
  </si>
  <si>
    <t>400 Paramus Road</t>
  </si>
  <si>
    <t>www.berklee.edu</t>
  </si>
  <si>
    <t>1140 Boylston Street</t>
  </si>
  <si>
    <t>www.berry.edu</t>
  </si>
  <si>
    <t>2277 Martha Berry Highway</t>
  </si>
  <si>
    <t>https://www.bethel.edu</t>
  </si>
  <si>
    <t>3900 Bethel Drive</t>
  </si>
  <si>
    <t>www.bigbend.edu/</t>
  </si>
  <si>
    <t>7662 Chanute Street Northeast</t>
  </si>
  <si>
    <t>www.biola.edu</t>
  </si>
  <si>
    <t>13800 Biola Avenue</t>
  </si>
  <si>
    <t>https://bismarckstate.edu/</t>
  </si>
  <si>
    <t>1500 Edwards Avenue</t>
  </si>
  <si>
    <t>www.bhc.edu</t>
  </si>
  <si>
    <t>6600 34th Avenue</t>
  </si>
  <si>
    <t>www.bloomu.edu</t>
  </si>
  <si>
    <t>400 East 2nd Street</t>
  </si>
  <si>
    <t>www.boisestate.edu</t>
  </si>
  <si>
    <t>1910 West University Drive</t>
  </si>
  <si>
    <t>www.bc.edu</t>
  </si>
  <si>
    <t>140 Commonwealth Avenue</t>
  </si>
  <si>
    <t>www.bu.edu</t>
  </si>
  <si>
    <t>1 Silber Way</t>
  </si>
  <si>
    <t>www.bowdoin.edu/</t>
  </si>
  <si>
    <t>255 Maine Street</t>
  </si>
  <si>
    <t>www.bradley.edu</t>
  </si>
  <si>
    <t>1501 West Bradley Avenue</t>
  </si>
  <si>
    <t>www.brandeis.edu/</t>
  </si>
  <si>
    <t>415 South Street</t>
  </si>
  <si>
    <t>www.bridgew.edu</t>
  </si>
  <si>
    <t>131 Summer Street</t>
  </si>
  <si>
    <t>www.broward.edu</t>
  </si>
  <si>
    <t>3501 Davie Road</t>
  </si>
  <si>
    <t>www.brown.edu</t>
  </si>
  <si>
    <t>75 Waterman St</t>
  </si>
  <si>
    <t>www.bryant.edu</t>
  </si>
  <si>
    <t>1150 Douglas Pike</t>
  </si>
  <si>
    <t>www.brynmawr.edu</t>
  </si>
  <si>
    <t>101 North Merion Avenue</t>
  </si>
  <si>
    <t>www.bucknell.edu</t>
  </si>
  <si>
    <t>525 Weis Drive</t>
  </si>
  <si>
    <t>www.bucks.edu/</t>
  </si>
  <si>
    <t>275 Swamp Road</t>
  </si>
  <si>
    <t>www.bhcc.mass.edu</t>
  </si>
  <si>
    <t>250 Rutherford Ave</t>
  </si>
  <si>
    <t>www.cabrillo.edu</t>
  </si>
  <si>
    <t>6500 Soquel Drive</t>
  </si>
  <si>
    <t>www.caldwell.edu</t>
  </si>
  <si>
    <t>120 Bloomfield Avenue</t>
  </si>
  <si>
    <t>1 Grand Avenue</t>
  </si>
  <si>
    <t>www.cpp.edu</t>
  </si>
  <si>
    <t>3801 West Temple Avenue</t>
  </si>
  <si>
    <t>https://www.csum.edu</t>
  </si>
  <si>
    <t>200 Maritime Academy Drive</t>
  </si>
  <si>
    <t>www.csub.edu</t>
  </si>
  <si>
    <t>9001 Stockdale Highway</t>
  </si>
  <si>
    <t>www.csuci.edu</t>
  </si>
  <si>
    <t>1 University Drive</t>
  </si>
  <si>
    <t>www.csuchico.edu</t>
  </si>
  <si>
    <t>Normal Avenue</t>
  </si>
  <si>
    <t>www.csudh.edu</t>
  </si>
  <si>
    <t>1000 East Victoria Street</t>
  </si>
  <si>
    <t>www.csueastbay.edu</t>
  </si>
  <si>
    <t>25800 Carlos Bee Boulevard</t>
  </si>
  <si>
    <t>www.csufresno.edu</t>
  </si>
  <si>
    <t>5241 North Maple Avenue</t>
  </si>
  <si>
    <t>www.fullerton.edu</t>
  </si>
  <si>
    <t>800 North State College Boulevard</t>
  </si>
  <si>
    <t>www.csulb.edu</t>
  </si>
  <si>
    <t>1250 North Bellflower Boulevard</t>
  </si>
  <si>
    <t>www.calstatela.edu</t>
  </si>
  <si>
    <t>5151 State University Drive</t>
  </si>
  <si>
    <t>www.csumb.edu</t>
  </si>
  <si>
    <t>100 Campus Center</t>
  </si>
  <si>
    <t>www.csun.edu</t>
  </si>
  <si>
    <t>18111 Nordhoff Street</t>
  </si>
  <si>
    <t>www.csus.edu</t>
  </si>
  <si>
    <t>6000 J Street</t>
  </si>
  <si>
    <t>www.csusm.edu</t>
  </si>
  <si>
    <t>333 South Twin Oaks Valley Road</t>
  </si>
  <si>
    <t>www.csustan.edu</t>
  </si>
  <si>
    <t>1 University Circle</t>
  </si>
  <si>
    <t>www.camdencc.edu</t>
  </si>
  <si>
    <t>200 College Drive</t>
  </si>
  <si>
    <t>canadacollege.edu</t>
  </si>
  <si>
    <t>4200 Farm Hill Boulevard</t>
  </si>
  <si>
    <t>www.carleton.edu</t>
  </si>
  <si>
    <t>1 North College Street</t>
  </si>
  <si>
    <t>www.cmu.edu/</t>
  </si>
  <si>
    <t>5000 Forbes Avenue</t>
  </si>
  <si>
    <t>www.carrollu.edu</t>
  </si>
  <si>
    <t>100 North East Avenue</t>
  </si>
  <si>
    <t>www.carthage.edu</t>
  </si>
  <si>
    <t>2001 Alford Park Drive</t>
  </si>
  <si>
    <t>www.case.edu</t>
  </si>
  <si>
    <t>10900 Euclid Avenue</t>
  </si>
  <si>
    <t>www.central.edu</t>
  </si>
  <si>
    <t>812 University Street</t>
  </si>
  <si>
    <t>www.ccsu.edu</t>
  </si>
  <si>
    <t>1615 Stanley Street</t>
  </si>
  <si>
    <t>www.cmich.edu</t>
  </si>
  <si>
    <t>319 Warriner Hall</t>
  </si>
  <si>
    <t>Mount Pleasant</t>
  </si>
  <si>
    <t>www.cnm.edu</t>
  </si>
  <si>
    <t>525 Buena Vista Drive Southeast</t>
  </si>
  <si>
    <t>www.cocc.edu</t>
  </si>
  <si>
    <t>2600 Northwest College Way</t>
  </si>
  <si>
    <t>www.centralstate.edu</t>
  </si>
  <si>
    <t>1400 Brush Row Road</t>
  </si>
  <si>
    <t>https://www.century.edu</t>
  </si>
  <si>
    <t>3300 Century Avenue North</t>
  </si>
  <si>
    <t>www.chamberlain.edu</t>
  </si>
  <si>
    <t>4800 Regent Boulevard</t>
  </si>
  <si>
    <t>www.chapman.edu</t>
  </si>
  <si>
    <t>www.csuniv.edu</t>
  </si>
  <si>
    <t>9200 University Boulevard</t>
  </si>
  <si>
    <t>Chippewa Valley Technical College - Chippewa Falls (Main)</t>
  </si>
  <si>
    <t>www.cvtc.edu</t>
  </si>
  <si>
    <t>770 Scheidler Road</t>
  </si>
  <si>
    <t>Chippewa Falls</t>
  </si>
  <si>
    <t>cnu.edu/</t>
  </si>
  <si>
    <t>1 Avenue of the Arts</t>
  </si>
  <si>
    <t>www.cgu.edu</t>
  </si>
  <si>
    <t>150 East 10th Street</t>
  </si>
  <si>
    <t>www.cmc.edu</t>
  </si>
  <si>
    <t>500 East 9th Street</t>
  </si>
  <si>
    <t>www.cau.edu</t>
  </si>
  <si>
    <t>223 James P Brawley Drive Southwest</t>
  </si>
  <si>
    <t>www.clarku.edu</t>
  </si>
  <si>
    <t>950 Main Street</t>
  </si>
  <si>
    <t>www.clarkson.edu</t>
  </si>
  <si>
    <t>8 Clarkson Avenue</t>
  </si>
  <si>
    <t>www.clemson.edu</t>
  </si>
  <si>
    <t>101 Calhoun Drive</t>
  </si>
  <si>
    <t>www.cia.edu</t>
  </si>
  <si>
    <t>11610 Euclid Avenue</t>
  </si>
  <si>
    <t>www.csuohio.edu/</t>
  </si>
  <si>
    <t>2121 Euclid Avenue</t>
  </si>
  <si>
    <t>www.coastal.edu</t>
  </si>
  <si>
    <t>103 Tom Trout Drive</t>
  </si>
  <si>
    <t>www.coe.edu</t>
  </si>
  <si>
    <t>1220 1st Avenue Northeast</t>
  </si>
  <si>
    <t>www.colby.edu</t>
  </si>
  <si>
    <t>4000 Mayflower Hill Drive</t>
  </si>
  <si>
    <t>www.cod.edu</t>
  </si>
  <si>
    <t>425 Fawell Boulevard</t>
  </si>
  <si>
    <t>WWW.CLCILLINOIS.EDU</t>
  </si>
  <si>
    <t>19351 West Washington Street</t>
  </si>
  <si>
    <t>www.collegeofsanmateo.edu</t>
  </si>
  <si>
    <t>1700 West Hillsdale Boulevard</t>
  </si>
  <si>
    <t>www.csmd.edu/</t>
  </si>
  <si>
    <t>8730 Mitchell Road</t>
  </si>
  <si>
    <t>www.csi.cuny.edu</t>
  </si>
  <si>
    <t>2800 Victory Boulevard</t>
  </si>
  <si>
    <t>www.cofo.edu</t>
  </si>
  <si>
    <t>100 Opportunity Avenue</t>
  </si>
  <si>
    <t>Hollister</t>
  </si>
  <si>
    <t>www.redwoods.edu</t>
  </si>
  <si>
    <t>7351 Tompkins Hill Road</t>
  </si>
  <si>
    <t>www.cos.edu</t>
  </si>
  <si>
    <t>915 South Mooney Boulevard</t>
  </si>
  <si>
    <t>www.siskiyous.edu</t>
  </si>
  <si>
    <t>800 College Avenue</t>
  </si>
  <si>
    <t>www.wm.edu</t>
  </si>
  <si>
    <t>200 Richmond Road</t>
  </si>
  <si>
    <t>www.coloradocollege.edu</t>
  </si>
  <si>
    <t>14 East Cache La Poudre Street</t>
  </si>
  <si>
    <t>www.coloradomesa.edu</t>
  </si>
  <si>
    <t>1100 North Avenue</t>
  </si>
  <si>
    <t>www.mines.edu</t>
  </si>
  <si>
    <t>1500 Illinois Street</t>
  </si>
  <si>
    <t>www.colostate.edu</t>
  </si>
  <si>
    <t>900 Oval Drive</t>
  </si>
  <si>
    <t>www.columbia.edu</t>
  </si>
  <si>
    <t>116 St and Broadway</t>
  </si>
  <si>
    <t>www.cscc.edu/</t>
  </si>
  <si>
    <t>550 East Spring Street</t>
  </si>
  <si>
    <t>www.conncoll.edu</t>
  </si>
  <si>
    <t>270 Mohegan Avenue Parkway</t>
  </si>
  <si>
    <t>www.cooper.edu</t>
  </si>
  <si>
    <t>East 7th Street</t>
  </si>
  <si>
    <t>www.cornell.edu</t>
  </si>
  <si>
    <t>300 Day Hall</t>
  </si>
  <si>
    <t>www.crc.losrios.edu/</t>
  </si>
  <si>
    <t>8401 Center Parkway</t>
  </si>
  <si>
    <t>https://www.creighton.edu</t>
  </si>
  <si>
    <t>2500 California Plaza</t>
  </si>
  <si>
    <t>www.crown.edu</t>
  </si>
  <si>
    <t>8700 College View Drive</t>
  </si>
  <si>
    <t>www.cuesta.edu</t>
  </si>
  <si>
    <t>93403 California 1 null</t>
  </si>
  <si>
    <t>www.baruch.cuny.edu</t>
  </si>
  <si>
    <t>55 Lexington Avenue</t>
  </si>
  <si>
    <t>www.brooklyn.cuny.edu</t>
  </si>
  <si>
    <t>2900 Bedford Avenue</t>
  </si>
  <si>
    <t>www.ccny.cuny.edu</t>
  </si>
  <si>
    <t>160 Convent Avenue</t>
  </si>
  <si>
    <t>www.gc.cuny.edu</t>
  </si>
  <si>
    <t>365 5th Avenue</t>
  </si>
  <si>
    <t>www.hunter.cuny.edu</t>
  </si>
  <si>
    <t>695 Park Avenue</t>
  </si>
  <si>
    <t>www.jjay.cuny.edu</t>
  </si>
  <si>
    <t>524 West 59th Street</t>
  </si>
  <si>
    <t>www.lehman.cuny.edu</t>
  </si>
  <si>
    <t>250 Bedford Park Boulevard</t>
  </si>
  <si>
    <t>www.citytech.cuny.edu</t>
  </si>
  <si>
    <t>300 Jay Street</t>
  </si>
  <si>
    <t>qc.cuny.edu</t>
  </si>
  <si>
    <t>65-30 Kissena Boulevard</t>
  </si>
  <si>
    <t>www.tri-c.edu</t>
  </si>
  <si>
    <t>700 Carnegie Avenue</t>
  </si>
  <si>
    <t>www.dartmouth.edu</t>
  </si>
  <si>
    <t>14 North Main Street</t>
  </si>
  <si>
    <t>www.davenport.edu</t>
  </si>
  <si>
    <t>6191 Kraft Avenue Southeast</t>
  </si>
  <si>
    <t>www.davidson.edu/</t>
  </si>
  <si>
    <t>102 North Main Street</t>
  </si>
  <si>
    <t>www.dawson.edu</t>
  </si>
  <si>
    <t>300 College Drive</t>
  </si>
  <si>
    <t>Daytona State College- Advanced Technology Center</t>
  </si>
  <si>
    <t>www.DaytonaState.edu</t>
  </si>
  <si>
    <t>1770 Technology Boulevard</t>
  </si>
  <si>
    <t>Daytona State College- Deltona (Main?)</t>
  </si>
  <si>
    <t>2351 Providence Boulevard</t>
  </si>
  <si>
    <t>Deltona</t>
  </si>
  <si>
    <t>www.deanza.edu/</t>
  </si>
  <si>
    <t>21250 Stevens Creek Boulevard</t>
  </si>
  <si>
    <t>www.dean.edu</t>
  </si>
  <si>
    <t>99 Main Street</t>
  </si>
  <si>
    <t>www.delmar.edu</t>
  </si>
  <si>
    <t>101 Baldwin Boulevard</t>
  </si>
  <si>
    <t>https://www.dtcc.edu/our-campuses/dover</t>
  </si>
  <si>
    <t>100 Campus Drive</t>
  </si>
  <si>
    <t>400 Stanton Christiana Road</t>
  </si>
  <si>
    <t>www.delta.edu</t>
  </si>
  <si>
    <t>1961 Delta Road</t>
  </si>
  <si>
    <t>www.denison.edu</t>
  </si>
  <si>
    <t>100 West College Street</t>
  </si>
  <si>
    <t>DePaul University - Lincoln Park</t>
  </si>
  <si>
    <t>www.depaul.edu</t>
  </si>
  <si>
    <t>2250 North Sheffield Avenue</t>
  </si>
  <si>
    <t>1 East Jackson Boulevard</t>
  </si>
  <si>
    <t>www.depauw.edu</t>
  </si>
  <si>
    <t>313 South Locust Street</t>
  </si>
  <si>
    <t>www.dvc.edu</t>
  </si>
  <si>
    <t>321 Golf Club Road</t>
  </si>
  <si>
    <t>www.dickinson.edu</t>
  </si>
  <si>
    <t>595 West Louther Street</t>
  </si>
  <si>
    <t>dixie.edu/</t>
  </si>
  <si>
    <t>225 South 700 East</t>
  </si>
  <si>
    <t>St. George</t>
  </si>
  <si>
    <t>www.drake.edu</t>
  </si>
  <si>
    <t>2507 University Avenue</t>
  </si>
  <si>
    <t>www.drew.edu</t>
  </si>
  <si>
    <t>36 Madison Avenue</t>
  </si>
  <si>
    <t>WWW.DUKE.EDU</t>
  </si>
  <si>
    <t>103 Allen Bldg</t>
  </si>
  <si>
    <t>www.duq.edu</t>
  </si>
  <si>
    <t>1015 Forbes Avenue</t>
  </si>
  <si>
    <t>www.ecu.edu</t>
  </si>
  <si>
    <t>East 5th Street</t>
  </si>
  <si>
    <t>www.etsu.edu</t>
  </si>
  <si>
    <t>1276 Gilbreath Drive</t>
  </si>
  <si>
    <t>www.easternct.edu/</t>
  </si>
  <si>
    <t>83 Windham Street</t>
  </si>
  <si>
    <t>Windham</t>
  </si>
  <si>
    <t>Eastern Florida State College- Cocoa (Main)</t>
  </si>
  <si>
    <t>www.easternflorida.edu</t>
  </si>
  <si>
    <t>1519 Clearlake Road</t>
  </si>
  <si>
    <t>Cocoa</t>
  </si>
  <si>
    <t>3865 North Wickham Road</t>
  </si>
  <si>
    <t>250 Community College Parkway Southeast</t>
  </si>
  <si>
    <t>www.egcc.edu</t>
  </si>
  <si>
    <t>4000 Sunset Boulevard</t>
  </si>
  <si>
    <t>https://www.eiu.edu/</t>
  </si>
  <si>
    <t>600 Lincoln Avenue</t>
  </si>
  <si>
    <t>www.eku.edu</t>
  </si>
  <si>
    <t>521 Lancaster Avenue</t>
  </si>
  <si>
    <t>www.emich.edu</t>
  </si>
  <si>
    <t>202 Pierce Hall</t>
  </si>
  <si>
    <t>www.eastern.edu/about/student-consumer-information</t>
  </si>
  <si>
    <t>1300 Eagle Road</t>
  </si>
  <si>
    <t>www.eckerd.edu</t>
  </si>
  <si>
    <t>4200 54th Avenue South</t>
  </si>
  <si>
    <t>www.elcamino.edu</t>
  </si>
  <si>
    <t>16007 Crenshaw Boulevard</t>
  </si>
  <si>
    <t>www.etown.edu</t>
  </si>
  <si>
    <t>1 Alpha Drive</t>
  </si>
  <si>
    <t>www.elon.edu</t>
  </si>
  <si>
    <t>daytonabeach.erau.edu/</t>
  </si>
  <si>
    <t>www.emory.edu</t>
  </si>
  <si>
    <t>201 Dowman Drive</t>
  </si>
  <si>
    <t>www.emporia.edu</t>
  </si>
  <si>
    <t>1 Kellogg Circle</t>
  </si>
  <si>
    <t>www.endicott.edu</t>
  </si>
  <si>
    <t>376 Hale Street</t>
  </si>
  <si>
    <t>www.ecc.edu</t>
  </si>
  <si>
    <t>121 Ellicott Street</t>
  </si>
  <si>
    <t>www.essex.edu</t>
  </si>
  <si>
    <t>303 University Avenue</t>
  </si>
  <si>
    <t>1073 North Benson Road</t>
  </si>
  <si>
    <t>Fairleigh Dickinson University - Florham Campus (Main)</t>
  </si>
  <si>
    <t>www.fdu.edu</t>
  </si>
  <si>
    <t>1000 River Road</t>
  </si>
  <si>
    <t>www.fvcc.edu</t>
  </si>
  <si>
    <t>777 Grandview Drive</t>
  </si>
  <si>
    <t>www.famu.edu</t>
  </si>
  <si>
    <t>1500 South Martin Luther King Junior Boulevard</t>
  </si>
  <si>
    <t>www.fau.edu/</t>
  </si>
  <si>
    <t>777 Glades Road</t>
  </si>
  <si>
    <t>www.fgcu.edu</t>
  </si>
  <si>
    <t>10501 FGCU Boulevard South</t>
  </si>
  <si>
    <t>nullnull</t>
  </si>
  <si>
    <t>www.fit.edu</t>
  </si>
  <si>
    <t>150 West University Boulevard</t>
  </si>
  <si>
    <t>www.fiu.edu</t>
  </si>
  <si>
    <t>3000 Northeast 151st Street</t>
  </si>
  <si>
    <t>North Miami Beach</t>
  </si>
  <si>
    <t>11200 Southwest 8th Street</t>
  </si>
  <si>
    <t>floridapolytechnic.org</t>
  </si>
  <si>
    <t>www.flsouthern.edu</t>
  </si>
  <si>
    <t>111 Lake Hollingsworth Drive</t>
  </si>
  <si>
    <t>www.fsw.edu</t>
  </si>
  <si>
    <t>8099 College Parkway</t>
  </si>
  <si>
    <t>www.fscj.edu</t>
  </si>
  <si>
    <t>101 West State Street</t>
  </si>
  <si>
    <t>www.fsu.edu</t>
  </si>
  <si>
    <t>222 South Copeland Street</t>
  </si>
  <si>
    <t>www.flc.losrios.edu/</t>
  </si>
  <si>
    <t>10 College Parkway</t>
  </si>
  <si>
    <t>www.foothill.edu</t>
  </si>
  <si>
    <t>12345 El Monte Road</t>
  </si>
  <si>
    <t>www.fhsu.edu</t>
  </si>
  <si>
    <t>600 Park Street</t>
  </si>
  <si>
    <t>fortlewis.edu/</t>
  </si>
  <si>
    <t>1000 Rim Drive</t>
  </si>
  <si>
    <t>https://www.fvtc.edu</t>
  </si>
  <si>
    <t>1825 North Bluemound Drive</t>
  </si>
  <si>
    <t>www.fmarion.edu</t>
  </si>
  <si>
    <t>4822 East Palmetto Street</t>
  </si>
  <si>
    <t>WWW.FANDM.EDU</t>
  </si>
  <si>
    <t>College Avenue</t>
  </si>
  <si>
    <t>www.franklincollege.edu</t>
  </si>
  <si>
    <t>101 Branigin Boulevard</t>
  </si>
  <si>
    <t>www.fresnocitycollege.edu</t>
  </si>
  <si>
    <t>1101 East University Avenue</t>
  </si>
  <si>
    <t>www.fullsail.edu</t>
  </si>
  <si>
    <t>3300 University Boulevard</t>
  </si>
  <si>
    <t>www.fullcoll.edu</t>
  </si>
  <si>
    <t>321 East Chapman Avenue</t>
  </si>
  <si>
    <t>https://www2.gmu.edu/</t>
  </si>
  <si>
    <t>4400 University Drive</t>
  </si>
  <si>
    <t>www.gwu.edu</t>
  </si>
  <si>
    <t>2121 I Street Northwest</t>
  </si>
  <si>
    <t>www.georgetown.edu</t>
  </si>
  <si>
    <t>37th and O St NW</t>
  </si>
  <si>
    <t>www.gatech.edu</t>
  </si>
  <si>
    <t>225 North Avenue Northwest</t>
  </si>
  <si>
    <t>www.gptc.edu</t>
  </si>
  <si>
    <t>495 North Indian Creek Drive</t>
  </si>
  <si>
    <t>https://gsw.edu/</t>
  </si>
  <si>
    <t>800 Georgia Southwestern State University Dr.</t>
  </si>
  <si>
    <t>www.gsu.edu</t>
  </si>
  <si>
    <t>33 Gilmer Street Southeast</t>
  </si>
  <si>
    <t>www.glendale.edu</t>
  </si>
  <si>
    <t>1500 North Verdugo Road</t>
  </si>
  <si>
    <t>www.gonzaga.edu</t>
  </si>
  <si>
    <t>502 East Boone Avenue</t>
  </si>
  <si>
    <t>www.goucher.edu</t>
  </si>
  <si>
    <t>1021 Dulaney Valley Road</t>
  </si>
  <si>
    <t>www.grcc.edu</t>
  </si>
  <si>
    <t>143 Bostwick Avenue Northeast</t>
  </si>
  <si>
    <t>www.gvsu.edu</t>
  </si>
  <si>
    <t>1 Campus Drive</t>
  </si>
  <si>
    <t>Allendale Charter Township</t>
  </si>
  <si>
    <t>www.grinnell.edu</t>
  </si>
  <si>
    <t>1121 Park Street</t>
  </si>
  <si>
    <t>www.hamilton.edu</t>
  </si>
  <si>
    <t>198 College Hill Road</t>
  </si>
  <si>
    <t>www.hamline.edu</t>
  </si>
  <si>
    <t>1536 Hewitt Avenue</t>
  </si>
  <si>
    <t>www.hacc.edu</t>
  </si>
  <si>
    <t>1 HACC Drive</t>
  </si>
  <si>
    <t>www.hartnell.edu</t>
  </si>
  <si>
    <t>411 Central Avenue</t>
  </si>
  <si>
    <t>www.harvard.edu</t>
  </si>
  <si>
    <t>1465-1483 Massachusetts Avenue</t>
  </si>
  <si>
    <t>https://www.hmc.edu</t>
  </si>
  <si>
    <t>301 Platt Boulevard</t>
  </si>
  <si>
    <t>www.haskell.edu</t>
  </si>
  <si>
    <t>155 East Indian Avenue</t>
  </si>
  <si>
    <t>https://www.haverford.edu</t>
  </si>
  <si>
    <t>370 Lancaster Avenue</t>
  </si>
  <si>
    <t>https://www.hfcc.edu</t>
  </si>
  <si>
    <t>5101 Evergreen Road</t>
  </si>
  <si>
    <t>www.highland.edu</t>
  </si>
  <si>
    <t>2998 West Pearl City Road</t>
  </si>
  <si>
    <t>www.hilbert.edu</t>
  </si>
  <si>
    <t>5200 South Park Avenue</t>
  </si>
  <si>
    <t>www.hccfl.edu</t>
  </si>
  <si>
    <t>4001 West Tampa Bay Boulevard</t>
  </si>
  <si>
    <t>https://www.hillsdale.edu</t>
  </si>
  <si>
    <t>33 East College Street</t>
  </si>
  <si>
    <t>www.hofstra.edu</t>
  </si>
  <si>
    <t>1000 Hempstead Turnpike</t>
  </si>
  <si>
    <t>www.hood.edu</t>
  </si>
  <si>
    <t>401 Rosemont Avenue</t>
  </si>
  <si>
    <t>www.hope.edu</t>
  </si>
  <si>
    <t>100 East 8th Street</t>
  </si>
  <si>
    <t>Horry-Georgetown Technical College- Conway (Main)</t>
  </si>
  <si>
    <t>www.hgtc.edu</t>
  </si>
  <si>
    <t>2050 U.S. 501</t>
  </si>
  <si>
    <t>www.hbu.edu</t>
  </si>
  <si>
    <t>7502 Fondren Road</t>
  </si>
  <si>
    <t>www.humboldt.edu</t>
  </si>
  <si>
    <t>1 Harpst Street</t>
  </si>
  <si>
    <t>www.iit.edu</t>
  </si>
  <si>
    <t>10 West 35th Street</t>
  </si>
  <si>
    <t>illinoisstate.edu/</t>
  </si>
  <si>
    <t>1017 North School Street</t>
  </si>
  <si>
    <t>www.iwu.edu</t>
  </si>
  <si>
    <t>1312 North Park Street</t>
  </si>
  <si>
    <t>www.imperial.edu</t>
  </si>
  <si>
    <t>380 East Aten Road</t>
  </si>
  <si>
    <t>www.irsc.edu</t>
  </si>
  <si>
    <t>3209 Virginia Avenue</t>
  </si>
  <si>
    <t>www.indstate.edu</t>
  </si>
  <si>
    <t>210 North 7th Street</t>
  </si>
  <si>
    <t>www.iub.edu</t>
  </si>
  <si>
    <t>107 South Indiana Avenue</t>
  </si>
  <si>
    <t>www.iuk.edu</t>
  </si>
  <si>
    <t>2300 South Washington Street</t>
  </si>
  <si>
    <t>www.iun.edu</t>
  </si>
  <si>
    <t>www.ipfw.edu</t>
  </si>
  <si>
    <t>2101 East Coliseum Boulevard</t>
  </si>
  <si>
    <t>www.iupui.edu</t>
  </si>
  <si>
    <t>425 University Boulevard</t>
  </si>
  <si>
    <t>https://www.indwes.edu</t>
  </si>
  <si>
    <t>4201 South Washington Street</t>
  </si>
  <si>
    <t>www.iowacentral.edu</t>
  </si>
  <si>
    <t>1 Triton Circle</t>
  </si>
  <si>
    <t>www.iastate.edu</t>
  </si>
  <si>
    <t>515 Morrill Road</t>
  </si>
  <si>
    <t>www.iccms.edu</t>
  </si>
  <si>
    <t>602 West Hill Street</t>
  </si>
  <si>
    <t>www.ivytech.edu</t>
  </si>
  <si>
    <t>50 West Fall Creek Parkway North Drive</t>
  </si>
  <si>
    <t>www.reynolds.edu</t>
  </si>
  <si>
    <t>1651 East Parham Road</t>
  </si>
  <si>
    <t>www.jsums.edu</t>
  </si>
  <si>
    <t>1400 John R. Lynch Street</t>
  </si>
  <si>
    <t>www.jsu.edu/</t>
  </si>
  <si>
    <t>700 Pelham Road North</t>
  </si>
  <si>
    <t>www.jmu.edu/</t>
  </si>
  <si>
    <t>800 South Main Street</t>
  </si>
  <si>
    <t>www.jhu.edu</t>
  </si>
  <si>
    <t>3400 North Charles Street</t>
  </si>
  <si>
    <t>www.jccc.edu</t>
  </si>
  <si>
    <t>12345 College Boulevard</t>
  </si>
  <si>
    <t>www.jjc.edu</t>
  </si>
  <si>
    <t>1215 Houbolt Road</t>
  </si>
  <si>
    <t>www.jcjc.edu</t>
  </si>
  <si>
    <t>900 South Court Street</t>
  </si>
  <si>
    <t>www.kcai.edu</t>
  </si>
  <si>
    <t>4415 Warwick Boulevard</t>
  </si>
  <si>
    <t>www.k-state.edu</t>
  </si>
  <si>
    <t>702 Mid-Campus Drive</t>
  </si>
  <si>
    <t>https://www.kapiolani.hawaii.edu</t>
  </si>
  <si>
    <t>4303 Diamond Head Road</t>
  </si>
  <si>
    <t>www.kauai.hawaii.edu</t>
  </si>
  <si>
    <t>3 Kaumualii Highway</t>
  </si>
  <si>
    <t>www.kean.edu</t>
  </si>
  <si>
    <t>1000 Morris Avenue</t>
  </si>
  <si>
    <t>www.kellogg.edu</t>
  </si>
  <si>
    <t>450 North Avenue</t>
  </si>
  <si>
    <t>www.kvcc.me.edu</t>
  </si>
  <si>
    <t>92 Western Avenue</t>
  </si>
  <si>
    <t>Kennesaw State University - Kennesaw</t>
  </si>
  <si>
    <t>www.kennesaw.edu</t>
  </si>
  <si>
    <t>1000 Chastain Road</t>
  </si>
  <si>
    <t>770-423-6000</t>
  </si>
  <si>
    <t>www.keystone.edu</t>
  </si>
  <si>
    <t>1 College Road</t>
  </si>
  <si>
    <t>www.kirkwood.edu</t>
  </si>
  <si>
    <t>6301 Kirkwood Boulevard Southwest</t>
  </si>
  <si>
    <t>https://www.knox.edu</t>
  </si>
  <si>
    <t>2 East South Street</t>
  </si>
  <si>
    <t>www.lakeforest.edu</t>
  </si>
  <si>
    <t>555 North Sheridan Road</t>
  </si>
  <si>
    <t>www.lakeland.cc.il.us</t>
  </si>
  <si>
    <t>5001 Lake Land Boulevard</t>
  </si>
  <si>
    <t>www.lssu.edu</t>
  </si>
  <si>
    <t>650 West Easterday Avenue</t>
  </si>
  <si>
    <t>Sault Ste. Marie</t>
  </si>
  <si>
    <t>www.gotoltc.edu</t>
  </si>
  <si>
    <t>1290 North Avenue</t>
  </si>
  <si>
    <t>www.Lanecc.edu</t>
  </si>
  <si>
    <t>4000 East 30th Avenue</t>
  </si>
  <si>
    <t>www.lcc.edu</t>
  </si>
  <si>
    <t>610 N Capitol Ave</t>
  </si>
  <si>
    <t>www.lccc.wy.edu</t>
  </si>
  <si>
    <t>1400 East College Drive</t>
  </si>
  <si>
    <t>www.lawrence.edu</t>
  </si>
  <si>
    <t>East College Avenue</t>
  </si>
  <si>
    <t>Little Chute</t>
  </si>
  <si>
    <t>www.leeuniversity.edu</t>
  </si>
  <si>
    <t>1120 North Ocoee Street</t>
  </si>
  <si>
    <t>www.lehigh.edu</t>
  </si>
  <si>
    <t>27 Memorial Drive West</t>
  </si>
  <si>
    <t>www.lr.edu</t>
  </si>
  <si>
    <t>625 7th Avenue Northeast</t>
  </si>
  <si>
    <t>www.letu.edu</t>
  </si>
  <si>
    <t>2100 South Mobberly Avenue</t>
  </si>
  <si>
    <t>www.lclark.edu/</t>
  </si>
  <si>
    <t>615 Southwest Palatine Hill Road</t>
  </si>
  <si>
    <t>www.lcsc.edu</t>
  </si>
  <si>
    <t>500 8th Avenue</t>
  </si>
  <si>
    <t>www.liberty.edu</t>
  </si>
  <si>
    <t>1971 University Boulevard</t>
  </si>
  <si>
    <t>www.lincolnu.edu/</t>
  </si>
  <si>
    <t>820 Chestnut Street</t>
  </si>
  <si>
    <t>www.lindenwood.edu</t>
  </si>
  <si>
    <t>209 South Kingshighway Street</t>
  </si>
  <si>
    <t>www.longwood.edu</t>
  </si>
  <si>
    <t>201 High Street</t>
  </si>
  <si>
    <t>www.lsu.edu</t>
  </si>
  <si>
    <t>156 Thomas Boyd Hall</t>
  </si>
  <si>
    <t>www.lsue.edu</t>
  </si>
  <si>
    <t>2048 Johnson Highway</t>
  </si>
  <si>
    <t>www.lmu.edu</t>
  </si>
  <si>
    <t>1 LMU Drive</t>
  </si>
  <si>
    <t>www.luc.edu</t>
  </si>
  <si>
    <t>1032 West Sheridan Road</t>
  </si>
  <si>
    <t>www.loyola.edu</t>
  </si>
  <si>
    <t>4501 North Charles Street</t>
  </si>
  <si>
    <t>https://www.lcu.edu</t>
  </si>
  <si>
    <t>5601 19th Street</t>
  </si>
  <si>
    <t>Macomb Community College- Center</t>
  </si>
  <si>
    <t>www.macomb.edu</t>
  </si>
  <si>
    <t>44575 Garfield Road</t>
  </si>
  <si>
    <t>Clinton Township</t>
  </si>
  <si>
    <t>14500 East 12 Mile Road</t>
  </si>
  <si>
    <t>www.malone.edu</t>
  </si>
  <si>
    <t>2600 Cleveland Avenue Northwest</t>
  </si>
  <si>
    <t>www.manchestercc.edu/</t>
  </si>
  <si>
    <t>www.mccnh.edu</t>
  </si>
  <si>
    <t>1066 Front Street</t>
  </si>
  <si>
    <t>www.msmnyc.edu</t>
  </si>
  <si>
    <t>120 Claremont Avenue</t>
  </si>
  <si>
    <t>www.marietta.edu</t>
  </si>
  <si>
    <t>500 Putnam Street</t>
  </si>
  <si>
    <t>www.marquette.edu</t>
  </si>
  <si>
    <t>1250 West Wisconsin Avenue</t>
  </si>
  <si>
    <t>www.marshall.edu/</t>
  </si>
  <si>
    <t>1 John Marshall Drive</t>
  </si>
  <si>
    <t>www.mica.edu</t>
  </si>
  <si>
    <t>1300 West Mount Royal Avenue</t>
  </si>
  <si>
    <t>www.maryvillecollege.edu</t>
  </si>
  <si>
    <t>502 East Lamar Alexander Parkway</t>
  </si>
  <si>
    <t>www.mcla.edu</t>
  </si>
  <si>
    <t>375 Church Street</t>
  </si>
  <si>
    <t>web.mit.edu/student/</t>
  </si>
  <si>
    <t>77 Massachusetts Avenue</t>
  </si>
  <si>
    <t>www.mayvillestate.edu</t>
  </si>
  <si>
    <t>330 3rd Street Northeast</t>
  </si>
  <si>
    <t>www.mcdaniel.edu</t>
  </si>
  <si>
    <t>2 College Hill</t>
  </si>
  <si>
    <t>www.mcphs.edu</t>
  </si>
  <si>
    <t>179 Longwood Avenue</t>
  </si>
  <si>
    <t>www.mccc.edu</t>
  </si>
  <si>
    <t>1200 Old Trenton Road</t>
  </si>
  <si>
    <t>West Windsor Township</t>
  </si>
  <si>
    <t>www.meredith.edu</t>
  </si>
  <si>
    <t>3800 Hillsborough Street</t>
  </si>
  <si>
    <t>www.mesacc.edu</t>
  </si>
  <si>
    <t>1833 West Southern Avenue</t>
  </si>
  <si>
    <t>www.messiah.edu</t>
  </si>
  <si>
    <t>One College Avenue</t>
  </si>
  <si>
    <t>www.mcckc.edu</t>
  </si>
  <si>
    <t>20301 Missouri 78</t>
  </si>
  <si>
    <t>500 Southwest Longview Road</t>
  </si>
  <si>
    <t>Lee's Summit</t>
  </si>
  <si>
    <t>www.msudenver.edu/</t>
  </si>
  <si>
    <t>890 Auraria Pkwy</t>
  </si>
  <si>
    <t>Miami Dade College-North</t>
  </si>
  <si>
    <t>www.mdc.edu/Main/</t>
  </si>
  <si>
    <t>11380 Northwest 27th Avenue</t>
  </si>
  <si>
    <t>300 Northeast 2nd Avenue</t>
  </si>
  <si>
    <t>www.miamioh.edu</t>
  </si>
  <si>
    <t>501 East High Street</t>
  </si>
  <si>
    <t>https://www.msu.edu</t>
  </si>
  <si>
    <t>220 Trowbridge Rd</t>
  </si>
  <si>
    <t>www.mtu.edu</t>
  </si>
  <si>
    <t>1400 Townsend Drive</t>
  </si>
  <si>
    <t>www.middlebury.edu</t>
  </si>
  <si>
    <t>Old Chapel Road</t>
  </si>
  <si>
    <t>www.middlesex.mass.edu</t>
  </si>
  <si>
    <t>591 Springs Rd</t>
  </si>
  <si>
    <t>https://www.millikin.edu</t>
  </si>
  <si>
    <t>1184 West Main Street</t>
  </si>
  <si>
    <t>https://www.mills.edu</t>
  </si>
  <si>
    <t>5000 MacArthur Boulevard</t>
  </si>
  <si>
    <t>www.millsaps.edu</t>
  </si>
  <si>
    <t>1701 North State Street</t>
  </si>
  <si>
    <t>700 West State Street</t>
  </si>
  <si>
    <t>www.miad.edu</t>
  </si>
  <si>
    <t>273 East Erie Street</t>
  </si>
  <si>
    <t>www.msoe.edu</t>
  </si>
  <si>
    <t>1025 North Broadway</t>
  </si>
  <si>
    <t>www.mnstate.edu/</t>
  </si>
  <si>
    <t>1104 7th Avenue South</t>
  </si>
  <si>
    <t>www.mnsu.edu</t>
  </si>
  <si>
    <t>South Rd and Ellis Ave</t>
  </si>
  <si>
    <t>www.minotstateu.edu</t>
  </si>
  <si>
    <t>500 University Avenue West</t>
  </si>
  <si>
    <t>www.miracosta.edu</t>
  </si>
  <si>
    <t>1 Barnard Drive</t>
  </si>
  <si>
    <t>www.mc.edu</t>
  </si>
  <si>
    <t>200 South Capitol Street</t>
  </si>
  <si>
    <t>www.msstate.edu</t>
  </si>
  <si>
    <t>Lee Boulevard</t>
  </si>
  <si>
    <t>www.mjc.edu</t>
  </si>
  <si>
    <t>435 College Avenue</t>
  </si>
  <si>
    <t>www.molloy.edu</t>
  </si>
  <si>
    <t>1000 Hempstead Avenue</t>
  </si>
  <si>
    <t>www.monmouth.edu</t>
  </si>
  <si>
    <t>400 Cedar Avenue</t>
  </si>
  <si>
    <t>West Long Branch</t>
  </si>
  <si>
    <t>www.monroecc.edu/</t>
  </si>
  <si>
    <t>1000 East Henrietta Road</t>
  </si>
  <si>
    <t>www.montana.edu/</t>
  </si>
  <si>
    <t>211 Montana Hall</t>
  </si>
  <si>
    <t>www.msubillings.edu</t>
  </si>
  <si>
    <t>1500 University Drive</t>
  </si>
  <si>
    <t>www.montclair.edu</t>
  </si>
  <si>
    <t>1 Normal Avenue</t>
  </si>
  <si>
    <t>www.montgomerycollege.edu</t>
  </si>
  <si>
    <t>20200 Observation Drive</t>
  </si>
  <si>
    <t>www.moorparkcollege.edu/index.shtml</t>
  </si>
  <si>
    <t>7075 Campus Road</t>
  </si>
  <si>
    <t>www.morehouse.edu</t>
  </si>
  <si>
    <t>830 Westview Drive Southwest</t>
  </si>
  <si>
    <t>www.msm.edu</t>
  </si>
  <si>
    <t>720 Westview Drive Southwest</t>
  </si>
  <si>
    <t>www.morgan.edu</t>
  </si>
  <si>
    <t>1700 East Cold Spring Lane</t>
  </si>
  <si>
    <t>www.mtholyoke.edu</t>
  </si>
  <si>
    <t>50 College Street</t>
  </si>
  <si>
    <t>www.mtmary.edu/</t>
  </si>
  <si>
    <t>2900 Menomonee River Parkway</t>
  </si>
  <si>
    <t>www.mhcc.edu</t>
  </si>
  <si>
    <t>26000 Southeast Stark Street</t>
  </si>
  <si>
    <t>www.ncc.edu/</t>
  </si>
  <si>
    <t>1 Education Drive</t>
  </si>
  <si>
    <t>www.neumann.edu</t>
  </si>
  <si>
    <t>1 Neumann Drive</t>
  </si>
  <si>
    <t>nsc.edu</t>
  </si>
  <si>
    <t>1125 Nevada State Drive</t>
  </si>
  <si>
    <t>www.ncf.edu</t>
  </si>
  <si>
    <t>5800 Bay Shore Road</t>
  </si>
  <si>
    <t>www.njit.edu/</t>
  </si>
  <si>
    <t>323 Dr Martin Luther King Jr Blvd</t>
  </si>
  <si>
    <t>www.nmt.edu</t>
  </si>
  <si>
    <t>801 Leroy Place</t>
  </si>
  <si>
    <t>www.nyit.edu</t>
  </si>
  <si>
    <t>www.nyu.edu</t>
  </si>
  <si>
    <t>70 Washington Square South</t>
  </si>
  <si>
    <t>www.newmanu.edu</t>
  </si>
  <si>
    <t>3100 McCormick Street</t>
  </si>
  <si>
    <t>www.niagara.edu</t>
  </si>
  <si>
    <t>5795 Lewiston Road</t>
  </si>
  <si>
    <t>www.ncsu.edu</t>
  </si>
  <si>
    <t>2101 Hillsborough Street</t>
  </si>
  <si>
    <t>https://www.ndsu.edu</t>
  </si>
  <si>
    <t>1301 12th Avenue North</t>
  </si>
  <si>
    <t>www.nfcc.edu</t>
  </si>
  <si>
    <t>325 Turner Davis Drive</t>
  </si>
  <si>
    <t>www.nhcc.edu</t>
  </si>
  <si>
    <t>7411 85th Avenue North</t>
  </si>
  <si>
    <t>www.northpark.edu</t>
  </si>
  <si>
    <t>3225 West Foster Avenue</t>
  </si>
  <si>
    <t>www.ntc.edu</t>
  </si>
  <si>
    <t>1000 West Campus Drive</t>
  </si>
  <si>
    <t>www.northeaststate.edu/</t>
  </si>
  <si>
    <t>2425 Tennessee 75</t>
  </si>
  <si>
    <t>www.nwtc.edu</t>
  </si>
  <si>
    <t>2740 West Mason Street</t>
  </si>
  <si>
    <t>Northeastern University Seattle</t>
  </si>
  <si>
    <t>http://www.northeastern.edu/seattle/</t>
  </si>
  <si>
    <t>401 Terry Avenue North</t>
  </si>
  <si>
    <t>nau.edu/</t>
  </si>
  <si>
    <t>1900 South Knoles Drive</t>
  </si>
  <si>
    <t>www.niu.edu</t>
  </si>
  <si>
    <t>1425 West Lincoln Highway</t>
  </si>
  <si>
    <t>DeKalb</t>
  </si>
  <si>
    <t>www.nku.edu</t>
  </si>
  <si>
    <t>www.nmu.edu</t>
  </si>
  <si>
    <t>1401 Presque Isle Avenue</t>
  </si>
  <si>
    <t>www.northern.edu</t>
  </si>
  <si>
    <t>1200 South Jay Street</t>
  </si>
  <si>
    <t>www.nvcc.edu</t>
  </si>
  <si>
    <t>8333 Little River Turnpike</t>
  </si>
  <si>
    <t>Northern Virginia Community College- Mannassas (Main)</t>
  </si>
  <si>
    <t>6901 Sudley Road</t>
  </si>
  <si>
    <t>Manassas</t>
  </si>
  <si>
    <t>alamo.edu/nvc/</t>
  </si>
  <si>
    <t>3535 North Ellison Drive</t>
  </si>
  <si>
    <t>https://www.nwciowa.edu/</t>
  </si>
  <si>
    <t>101 7th Street Southwest</t>
  </si>
  <si>
    <t>www.northwestern.edu</t>
  </si>
  <si>
    <t>633 Clark Street</t>
  </si>
  <si>
    <t>www.nyack.edu/consumerinfo</t>
  </si>
  <si>
    <t>2 Washington St</t>
  </si>
  <si>
    <t>www.oakland.edu</t>
  </si>
  <si>
    <t>2200 North Squirrel Road</t>
  </si>
  <si>
    <t>www.oberlin.edu</t>
  </si>
  <si>
    <t>70 North Professor Street</t>
  </si>
  <si>
    <t>www.oxy.edu</t>
  </si>
  <si>
    <t>1600 Campus Road</t>
  </si>
  <si>
    <t>www.osu.edu/</t>
  </si>
  <si>
    <t>190 North Oval Mall</t>
  </si>
  <si>
    <t>www.ohio.edu</t>
  </si>
  <si>
    <t>74 South Court Street</t>
  </si>
  <si>
    <t>www.ohlone.edu</t>
  </si>
  <si>
    <t>43600 Mission Boulevard</t>
  </si>
  <si>
    <t>www.okcu.edu</t>
  </si>
  <si>
    <t>2501 North Blackwelder Avenue</t>
  </si>
  <si>
    <t>www.okstate.edu/</t>
  </si>
  <si>
    <t>Student Union</t>
  </si>
  <si>
    <t>www.odu.edu</t>
  </si>
  <si>
    <t>5115 Hampton Boulevard</t>
  </si>
  <si>
    <t>www.orangecoastcollege.edu/</t>
  </si>
  <si>
    <t>2701 Fairview Road</t>
  </si>
  <si>
    <t>www.osucascades.edu</t>
  </si>
  <si>
    <t>1500 SW Jefferson Way</t>
  </si>
  <si>
    <t>www.plu.edu</t>
  </si>
  <si>
    <t>12180 Park Avenue South</t>
  </si>
  <si>
    <t>www.pba.edu</t>
  </si>
  <si>
    <t>901 South Flagler Drive</t>
  </si>
  <si>
    <t>www2.palomar.edu/</t>
  </si>
  <si>
    <t>1140 West Mission Road</t>
  </si>
  <si>
    <t>www.park.edu</t>
  </si>
  <si>
    <t>8700 Northwest River Park Drive</t>
  </si>
  <si>
    <t>www.parkland.edu</t>
  </si>
  <si>
    <t>2400 West Bradley Avenue</t>
  </si>
  <si>
    <t>pasadena.edu/</t>
  </si>
  <si>
    <t>1570 East Colorado Boulevard</t>
  </si>
  <si>
    <t>www.paulsmiths.edu</t>
  </si>
  <si>
    <t>7777 New York 30</t>
  </si>
  <si>
    <t>www.pstcc.edu/</t>
  </si>
  <si>
    <t>10915 Hardin Valley Road</t>
  </si>
  <si>
    <t>https://www.pacollege.edu/</t>
  </si>
  <si>
    <t>850 Greenfield Road</t>
  </si>
  <si>
    <t>www.psu.edu/</t>
  </si>
  <si>
    <t>harrisburg.psu.edu</t>
  </si>
  <si>
    <t>777 West Harrisburg Pike</t>
  </si>
  <si>
    <t>montalto.psu.edu/</t>
  </si>
  <si>
    <t>york.psu.edu/</t>
  </si>
  <si>
    <t>1031 Edgecomb Avenue</t>
  </si>
  <si>
    <t>www.pepperdine.edu/</t>
  </si>
  <si>
    <t>24255 Pacific Coast Highway</t>
  </si>
  <si>
    <t>www.pierce.ctc.edu/</t>
  </si>
  <si>
    <t>1601 39th Avenue Southeast</t>
  </si>
  <si>
    <t>www.pillar.edu</t>
  </si>
  <si>
    <t>60 Park Place</t>
  </si>
  <si>
    <t>Pima Community College- Desert Vista (Main)</t>
  </si>
  <si>
    <t>www.pima.edu</t>
  </si>
  <si>
    <t>4905 East Broadway Boulevard</t>
  </si>
  <si>
    <t>www.pittcc.edu</t>
  </si>
  <si>
    <t>1986 Pitt Tech Road</t>
  </si>
  <si>
    <t>Pittsburg State University - Pittsburg</t>
  </si>
  <si>
    <t>www.pittstate.edu</t>
  </si>
  <si>
    <t>1701 South Broadway Street</t>
  </si>
  <si>
    <t>www.pitzer.edu</t>
  </si>
  <si>
    <t>1050 North Mills Avenue</t>
  </si>
  <si>
    <t>www.polk.edu</t>
  </si>
  <si>
    <t>3425 Winter Lake Road</t>
  </si>
  <si>
    <t>999 Avenue H Northeast</t>
  </si>
  <si>
    <t>www.pomona.edu</t>
  </si>
  <si>
    <t>550 North College Avenue</t>
  </si>
  <si>
    <t>www.pcc.edu</t>
  </si>
  <si>
    <t>12000 Southwest 49th Avenue</t>
  </si>
  <si>
    <t>www.pvamu.edu</t>
  </si>
  <si>
    <t>21893 FM 1098 Road</t>
  </si>
  <si>
    <t>www.princeton.edu</t>
  </si>
  <si>
    <t>www.pnw.edu/</t>
  </si>
  <si>
    <t>2200 169th Street</t>
  </si>
  <si>
    <t>www.purdue.edu</t>
  </si>
  <si>
    <t>475 West Stadium Avenue</t>
  </si>
  <si>
    <t>Quinnipiac University - North Haven</t>
  </si>
  <si>
    <t>www.quinnipiac.edu</t>
  </si>
  <si>
    <t>370 Bassett Road</t>
  </si>
  <si>
    <t>North Haven</t>
  </si>
  <si>
    <t>305 Sherman Avenue</t>
  </si>
  <si>
    <t>www.ramapo.edu</t>
  </si>
  <si>
    <t>505 Ramapo Valley Road</t>
  </si>
  <si>
    <t>www.rmc.edu</t>
  </si>
  <si>
    <t>204 Henry Street</t>
  </si>
  <si>
    <t>www.rrcc.edu</t>
  </si>
  <si>
    <t>13300 West 6th Avenue Frontage Road</t>
  </si>
  <si>
    <t>www.regis.edu/</t>
  </si>
  <si>
    <t>3333 Regis Boulevard</t>
  </si>
  <si>
    <t>www.rpi.edu</t>
  </si>
  <si>
    <t>110 8th Street</t>
  </si>
  <si>
    <t>www.ric.edu</t>
  </si>
  <si>
    <t>600 Mount Pleasant Avenue</t>
  </si>
  <si>
    <t>www.rice.edu</t>
  </si>
  <si>
    <t>6100 Main street</t>
  </si>
  <si>
    <t>www.richland.edu</t>
  </si>
  <si>
    <t>1 COLLEGE PARK</t>
  </si>
  <si>
    <t>www.rider.edu</t>
  </si>
  <si>
    <t>2083 Lawrenceville Road</t>
  </si>
  <si>
    <t>Lawrence Township</t>
  </si>
  <si>
    <t>www.ringling.edu</t>
  </si>
  <si>
    <t>2700 North Tamiami Trail</t>
  </si>
  <si>
    <t>www.rpcc.edu</t>
  </si>
  <si>
    <t>925 West Edenborne Parkway</t>
  </si>
  <si>
    <t>Gonzales</t>
  </si>
  <si>
    <t>www.rivier.edu</t>
  </si>
  <si>
    <t>420 Main Street</t>
  </si>
  <si>
    <t>www.roanoke.edu</t>
  </si>
  <si>
    <t>221 College Lane</t>
  </si>
  <si>
    <t>www.rit.edu/</t>
  </si>
  <si>
    <t>1 Lomb Memorial Drive</t>
  </si>
  <si>
    <t>www.rockvalleycollege.edu</t>
  </si>
  <si>
    <t>3301 North Mulford Road</t>
  </si>
  <si>
    <t>www.rockhurst.edu</t>
  </si>
  <si>
    <t>1100 Rockhurst Road</t>
  </si>
  <si>
    <t>1511 Poly Drive</t>
  </si>
  <si>
    <t>www.rollins.edu</t>
  </si>
  <si>
    <t>1000 Holt Avenue</t>
  </si>
  <si>
    <t>www.rose-hulman.edu</t>
  </si>
  <si>
    <t>5500 Wabash Avenue</t>
  </si>
  <si>
    <t>https://www.rcsj.edu/</t>
  </si>
  <si>
    <t>1400 Tanyard Road</t>
  </si>
  <si>
    <t>Deptford Township</t>
  </si>
  <si>
    <t>www.rcbc.edu</t>
  </si>
  <si>
    <t>601 Pemberton Browns Mills Road</t>
  </si>
  <si>
    <t>Pemberton</t>
  </si>
  <si>
    <t>www.camden.rutgers.edu/</t>
  </si>
  <si>
    <t>406 Penn Street</t>
  </si>
  <si>
    <t>newbrunswick.rutgers.edu/</t>
  </si>
  <si>
    <t>83 Somerset Street</t>
  </si>
  <si>
    <t>www.newark.rutgers.edu/</t>
  </si>
  <si>
    <t>249 University Avenue</t>
  </si>
  <si>
    <t>www.scc.losrios.edu/</t>
  </si>
  <si>
    <t>3835 Freeport Boulevard</t>
  </si>
  <si>
    <t>www.svsu.edu</t>
  </si>
  <si>
    <t>7400 Bay Road</t>
  </si>
  <si>
    <t>www.sau.edu</t>
  </si>
  <si>
    <t>518 Locust Street</t>
  </si>
  <si>
    <t>www.anselm.edu</t>
  </si>
  <si>
    <t>100 Saint Anselm Drive</t>
  </si>
  <si>
    <t>www.stcloudstate.edu</t>
  </si>
  <si>
    <t>720 4th Avenue South</t>
  </si>
  <si>
    <t>St. Cloud</t>
  </si>
  <si>
    <t>https://www.stedwards.edu</t>
  </si>
  <si>
    <t>3001 South Congress Avenue</t>
  </si>
  <si>
    <t>www.stlcc.edu/</t>
  </si>
  <si>
    <t>300 South Broadway</t>
  </si>
  <si>
    <t>St. Louis</t>
  </si>
  <si>
    <t>www.slu.edu</t>
  </si>
  <si>
    <t>1 North Grand Boulevard</t>
  </si>
  <si>
    <t>www.saintlukescollege.edu/</t>
  </si>
  <si>
    <t>624 Westport Road</t>
  </si>
  <si>
    <t>www.stmarys-ca.edu</t>
  </si>
  <si>
    <t>1928 Saint Marys Road</t>
  </si>
  <si>
    <t>www.salem.edu/</t>
  </si>
  <si>
    <t>601 South Church Street</t>
  </si>
  <si>
    <t>Winston-Salem</t>
  </si>
  <si>
    <t>www.salemstate.edu</t>
  </si>
  <si>
    <t>352 Lafayette Street</t>
  </si>
  <si>
    <t>www.shsu.edu/</t>
  </si>
  <si>
    <t>1806 Avenue J</t>
  </si>
  <si>
    <t>www.alamo.edu/sac</t>
  </si>
  <si>
    <t>1819 North Main Avenue</t>
  </si>
  <si>
    <t>www.sdsu.edu</t>
  </si>
  <si>
    <t>5500 Campanile Drive</t>
  </si>
  <si>
    <t>www.sfsu.edu</t>
  </si>
  <si>
    <t>1600 Holloway Avenue</t>
  </si>
  <si>
    <t>deltacollege.edu/index.html</t>
  </si>
  <si>
    <t>5151 Pacific Avenue</t>
  </si>
  <si>
    <t>www.sjsu.edu</t>
  </si>
  <si>
    <t>www.sanjuancollege.edu</t>
  </si>
  <si>
    <t>4601 College Boulevard</t>
  </si>
  <si>
    <t>www.sac.edu</t>
  </si>
  <si>
    <t>1530 West 17th Street</t>
  </si>
  <si>
    <t>www.sbcc.edu</t>
  </si>
  <si>
    <t>721 Cliff Drive</t>
  </si>
  <si>
    <t>www.sfcollege.edu</t>
  </si>
  <si>
    <t>3000 Northwest 83 Street</t>
  </si>
  <si>
    <t>www.sfcc.edu</t>
  </si>
  <si>
    <t>6401 Richards Avenue</t>
  </si>
  <si>
    <t>www.smc.edu</t>
  </si>
  <si>
    <t>1900 Pico Boulevard</t>
  </si>
  <si>
    <t>www.santarosa.edu</t>
  </si>
  <si>
    <t>1501 Mendocino Avenue</t>
  </si>
  <si>
    <t>www.svcc.edu</t>
  </si>
  <si>
    <t>173 Illinois 2</t>
  </si>
  <si>
    <t>www.scad.edu</t>
  </si>
  <si>
    <t>1600 Peachtree Street Northwest</t>
  </si>
  <si>
    <t>342 Bull Street</t>
  </si>
  <si>
    <t>www.saic.edu</t>
  </si>
  <si>
    <t>36 South Wabash Avenue</t>
  </si>
  <si>
    <t>www.scrippscollege.edu</t>
  </si>
  <si>
    <t>1030 North Columbia Avenue</t>
  </si>
  <si>
    <t>www.spu.edu</t>
  </si>
  <si>
    <t>3307 3rd Avenue West</t>
  </si>
  <si>
    <t>www.seattleu.edu</t>
  </si>
  <si>
    <t>900 Broadway</t>
  </si>
  <si>
    <t>https://www.seminolestate.edu/</t>
  </si>
  <si>
    <t>2505 Lockwood Boulevard</t>
  </si>
  <si>
    <t>100 Weldon Boulevard</t>
  </si>
  <si>
    <t>www.shastacollege.edu</t>
  </si>
  <si>
    <t>11555 Old Oregon Trail</t>
  </si>
  <si>
    <t>www.shawu.edu</t>
  </si>
  <si>
    <t>118 East South Street</t>
  </si>
  <si>
    <t>www.su.edu</t>
  </si>
  <si>
    <t>1460 University Drive</t>
  </si>
  <si>
    <t>www.sierracollege.edu</t>
  </si>
  <si>
    <t>5000 Rocklin Road</t>
  </si>
  <si>
    <t>www.sierranevada.edu</t>
  </si>
  <si>
    <t>999 Tahoe Boulevard</t>
  </si>
  <si>
    <t>www.simpsonu.edu</t>
  </si>
  <si>
    <t>2211 College View Drive</t>
  </si>
  <si>
    <t>www.skidmore.edu/</t>
  </si>
  <si>
    <t>815 North Broadway</t>
  </si>
  <si>
    <t>skylinecollege.edu</t>
  </si>
  <si>
    <t>3300 College Drive</t>
  </si>
  <si>
    <t>www.smith.edu</t>
  </si>
  <si>
    <t>Elm Street</t>
  </si>
  <si>
    <t>www.snow.edu</t>
  </si>
  <si>
    <t>150 College Avenue East</t>
  </si>
  <si>
    <t>www.solano.edu</t>
  </si>
  <si>
    <t>4000 Suisun Valley Road</t>
  </si>
  <si>
    <t>www.sonoma.edu</t>
  </si>
  <si>
    <t>1801 East Cotati Avenue</t>
  </si>
  <si>
    <t>www.scsu.edu</t>
  </si>
  <si>
    <t>300 College Avenue</t>
  </si>
  <si>
    <t>www.southcentral.edu</t>
  </si>
  <si>
    <t>1920 Lee Boulevard</t>
  </si>
  <si>
    <t>www.sdsmt.edu</t>
  </si>
  <si>
    <t>501 East Saint Joseph Street</t>
  </si>
  <si>
    <t>www.sdstate.edu/</t>
  </si>
  <si>
    <t>1015 Campanile Avenue</t>
  </si>
  <si>
    <t>www.southmountaincc.edu</t>
  </si>
  <si>
    <t>7050 South 24th Street</t>
  </si>
  <si>
    <t>www.spcc.edu</t>
  </si>
  <si>
    <t>680 Interstate 74</t>
  </si>
  <si>
    <t>www.southeastern.edu</t>
  </si>
  <si>
    <t>500 W. University Ave.</t>
  </si>
  <si>
    <t>www.southernct.edu</t>
  </si>
  <si>
    <t>501 Crescent Street</t>
  </si>
  <si>
    <t>www.siu.edu</t>
  </si>
  <si>
    <t>Lincoln Drive</t>
  </si>
  <si>
    <t>www.siue.edu</t>
  </si>
  <si>
    <t>State 157</t>
  </si>
  <si>
    <t>www.smu.edu</t>
  </si>
  <si>
    <t>www.snhu.edu</t>
  </si>
  <si>
    <t>2500 North River Road</t>
  </si>
  <si>
    <t>www.sou.edu</t>
  </si>
  <si>
    <t>1250 Siskiyou Boulevard</t>
  </si>
  <si>
    <t>www.subr.edu</t>
  </si>
  <si>
    <t>2301 Thomas Road</t>
  </si>
  <si>
    <t>https://www.suu.edu/</t>
  </si>
  <si>
    <t>351 West University Boulevard</t>
  </si>
  <si>
    <t>www.sipi.edu</t>
  </si>
  <si>
    <t>9169 Coors Boulevard Northwest</t>
  </si>
  <si>
    <t>www.spelman.edu</t>
  </si>
  <si>
    <t>350 Spelman Lane Southwest</t>
  </si>
  <si>
    <t>www.sfc.edu</t>
  </si>
  <si>
    <t>180 Remsen Street</t>
  </si>
  <si>
    <t>www.stjohns.edu</t>
  </si>
  <si>
    <t>8000 Utopia Parkway</t>
  </si>
  <si>
    <t>www.smcm.edu</t>
  </si>
  <si>
    <t>18952 East Fisher Road</t>
  </si>
  <si>
    <t>wp.stolaf.edu</t>
  </si>
  <si>
    <t>1520 Saint Olaf Avenue</t>
  </si>
  <si>
    <t>St Petersburg College- (Main)</t>
  </si>
  <si>
    <t>www.spcollege.edu</t>
  </si>
  <si>
    <t>6021 142nd Avenue North</t>
  </si>
  <si>
    <t>Clearwater</t>
  </si>
  <si>
    <t>www.stanford.edu/</t>
  </si>
  <si>
    <t>450 Serra Mall</t>
  </si>
  <si>
    <t>www.scf.edu</t>
  </si>
  <si>
    <t>5840 26th Street West</t>
  </si>
  <si>
    <t>www.sfasu.edu</t>
  </si>
  <si>
    <t>2008 Alumni Drive</t>
  </si>
  <si>
    <t>www.stetson.edu</t>
  </si>
  <si>
    <t>421 North Woodland Boulevard</t>
  </si>
  <si>
    <t>DeLand</t>
  </si>
  <si>
    <t>www.stonybrook.edu</t>
  </si>
  <si>
    <t>535 8th Ave</t>
  </si>
  <si>
    <t>www.binghamton.edu</t>
  </si>
  <si>
    <t>4400 Vestal Parkway East</t>
  </si>
  <si>
    <t>Vestal</t>
  </si>
  <si>
    <t>www.fredonia.edu</t>
  </si>
  <si>
    <t>280 Central Avenue</t>
  </si>
  <si>
    <t>suny.buffalostate.edu/</t>
  </si>
  <si>
    <t>1300 Elmwood Avenue</t>
  </si>
  <si>
    <t>www.geneseo.edu/</t>
  </si>
  <si>
    <t>1 College Circle</t>
  </si>
  <si>
    <t>www.oldwestbury.edu</t>
  </si>
  <si>
    <t>223 Store Hill Road</t>
  </si>
  <si>
    <t>www.potsdam.edu</t>
  </si>
  <si>
    <t>44 Pierrepont Avenue</t>
  </si>
  <si>
    <t>www.susqu.edu</t>
  </si>
  <si>
    <t>514 University Avenue</t>
  </si>
  <si>
    <t>www.swarthmore.edu</t>
  </si>
  <si>
    <t>500 College Avenue</t>
  </si>
  <si>
    <t>www.taftcollege.edu</t>
  </si>
  <si>
    <t>29 Cougar Court</t>
  </si>
  <si>
    <t>https://www.tcc.fl.edu</t>
  </si>
  <si>
    <t>444 Appleyard Drive</t>
  </si>
  <si>
    <t>www.temple.edu</t>
  </si>
  <si>
    <t>1801 North Broad Street</t>
  </si>
  <si>
    <t>www.tntech.edu</t>
  </si>
  <si>
    <t>www.tnwesleyan.edu</t>
  </si>
  <si>
    <t>204 East College Street</t>
  </si>
  <si>
    <t>www.terra.edu</t>
  </si>
  <si>
    <t>2830 Napoleon Road</t>
  </si>
  <si>
    <t>www.tamiu.edu/</t>
  </si>
  <si>
    <t>5201 University Boulevard</t>
  </si>
  <si>
    <t>www.tamu.edu</t>
  </si>
  <si>
    <t>400 Bizzell Street</t>
  </si>
  <si>
    <t>www.tamuc.edu/</t>
  </si>
  <si>
    <t>2600 West Neal Street</t>
  </si>
  <si>
    <t>www.tsu.edu</t>
  </si>
  <si>
    <t>3100 Cleburne Street</t>
  </si>
  <si>
    <t>www.txstate.edu</t>
  </si>
  <si>
    <t>601 University Drive</t>
  </si>
  <si>
    <t>www.twu.edu</t>
  </si>
  <si>
    <t>304 Administration Drive</t>
  </si>
  <si>
    <t>www.tcnj.edu</t>
  </si>
  <si>
    <t>2000 Pennington Road</t>
  </si>
  <si>
    <t>Ewing Township</t>
  </si>
  <si>
    <t>www.css.edu</t>
  </si>
  <si>
    <t>1200 Kenwood Avenue</t>
  </si>
  <si>
    <t>www.wooster.edu</t>
  </si>
  <si>
    <t>1189 Beall Avenue</t>
  </si>
  <si>
    <t>www.juilliard.edu</t>
  </si>
  <si>
    <t>60 Lincoln Center Plaza</t>
  </si>
  <si>
    <t>www.sage.edu</t>
  </si>
  <si>
    <t>65 1st Street</t>
  </si>
  <si>
    <t>www.ua.edu/</t>
  </si>
  <si>
    <t>739 University Boulevard</t>
  </si>
  <si>
    <t>www.umt.edu</t>
  </si>
  <si>
    <t>32 Campus Dr</t>
  </si>
  <si>
    <t>www.ut.edu</t>
  </si>
  <si>
    <t>401 West Kennedy Boulevard</t>
  </si>
  <si>
    <t>www.utc.edu</t>
  </si>
  <si>
    <t>615 McCallie Avenue</t>
  </si>
  <si>
    <t>www.utk.edu</t>
  </si>
  <si>
    <t>719 Andy Holt Tower</t>
  </si>
  <si>
    <t>www.utm.edu</t>
  </si>
  <si>
    <t>WWW.UTA.EDU</t>
  </si>
  <si>
    <t>701 South Nedderman Drive</t>
  </si>
  <si>
    <t>www.utexas.edu</t>
  </si>
  <si>
    <t>110 Inner Campus Drive</t>
  </si>
  <si>
    <t>www.utdallas.edu</t>
  </si>
  <si>
    <t>800 West Campbell Road</t>
  </si>
  <si>
    <t>www.utep.edu</t>
  </si>
  <si>
    <t>500 West University Avenue</t>
  </si>
  <si>
    <t>www.utsa.edu/</t>
  </si>
  <si>
    <t>1 UTSA Circle</t>
  </si>
  <si>
    <t>www.uttyler.edu/</t>
  </si>
  <si>
    <t>3900 University Boulevard</t>
  </si>
  <si>
    <t>www.uthscsa.edu</t>
  </si>
  <si>
    <t>7703 Floyd Curl Drive</t>
  </si>
  <si>
    <t>www.utrgv.edu</t>
  </si>
  <si>
    <t>1201 West University Drive</t>
  </si>
  <si>
    <t>11000 University Parkway</t>
  </si>
  <si>
    <t>www.tncc.edu</t>
  </si>
  <si>
    <t>99 Thomas Nelson Drive</t>
  </si>
  <si>
    <t>www.tcc.edu</t>
  </si>
  <si>
    <t>300 Granby Street</t>
  </si>
  <si>
    <t>1700 College Crescent</t>
  </si>
  <si>
    <t>www.tougaloo.edu</t>
  </si>
  <si>
    <t>500 West County Line Road</t>
  </si>
  <si>
    <t>www.tridenttech.edu</t>
  </si>
  <si>
    <t>7000 Rivers Avenue</t>
  </si>
  <si>
    <t>https://www.trinity.edu</t>
  </si>
  <si>
    <t>1 Trinity Place</t>
  </si>
  <si>
    <t>www.tvcc.edu</t>
  </si>
  <si>
    <t>100 Cardinal Drive</t>
  </si>
  <si>
    <t>www.tmcc.edu</t>
  </si>
  <si>
    <t>7000 Dandini Boulevard</t>
  </si>
  <si>
    <t>Tufts University- Medford/Sommerville</t>
  </si>
  <si>
    <t>www.tufts.edu</t>
  </si>
  <si>
    <t>419 Boston Ave</t>
  </si>
  <si>
    <t>6823 Saint Charles Avenue</t>
  </si>
  <si>
    <t>www.tulsacc.edu</t>
  </si>
  <si>
    <t>6111 East Skelly Drive</t>
  </si>
  <si>
    <t>www.union.edu/</t>
  </si>
  <si>
    <t>807 Union Street</t>
  </si>
  <si>
    <t>www.uttc.edu/</t>
  </si>
  <si>
    <t>3315 University Drive</t>
  </si>
  <si>
    <t>University at Buffalo - North (Main)</t>
  </si>
  <si>
    <t>www.buffalo.edu</t>
  </si>
  <si>
    <t>320 Capen Hall</t>
  </si>
  <si>
    <t>www.uakron.edu</t>
  </si>
  <si>
    <t>302 Buchtel Commons</t>
  </si>
  <si>
    <t>www.uah.edu</t>
  </si>
  <si>
    <t>301 Sparkman Drive Northwest</t>
  </si>
  <si>
    <t>www.uaf.edu</t>
  </si>
  <si>
    <t>www.arizona.edu</t>
  </si>
  <si>
    <t>1401 East University Boulevard</t>
  </si>
  <si>
    <t>www.uark.edu</t>
  </si>
  <si>
    <t>1125 West Maple Street</t>
  </si>
  <si>
    <t>uafs.edu/</t>
  </si>
  <si>
    <t>5210 Grand Avenue</t>
  </si>
  <si>
    <t>www.ubalt.edu</t>
  </si>
  <si>
    <t>1301 Maryland Ave</t>
  </si>
  <si>
    <t>www.bridgeport.edu</t>
  </si>
  <si>
    <t>126 Park Avenue</t>
  </si>
  <si>
    <t>www.berkeley.edu</t>
  </si>
  <si>
    <t>2495 Bancroft Way</t>
  </si>
  <si>
    <t>www.ucdavis.edu</t>
  </si>
  <si>
    <t>One Shields Avenue</t>
  </si>
  <si>
    <t>www.uci.edu/</t>
  </si>
  <si>
    <t>102 Aldrich Hall</t>
  </si>
  <si>
    <t>www.ucla.edu/</t>
  </si>
  <si>
    <t>405 Hilgard Avenue</t>
  </si>
  <si>
    <t>www.ucmerced.edu</t>
  </si>
  <si>
    <t>5200 Lake Road</t>
  </si>
  <si>
    <t>WWW.UCR.EDU</t>
  </si>
  <si>
    <t>900 University Avenue</t>
  </si>
  <si>
    <t>www.ucsd.edu</t>
  </si>
  <si>
    <t>9500 Gilman Drive</t>
  </si>
  <si>
    <t>www.ucsf.edu</t>
  </si>
  <si>
    <t>500 Parnassus Avenue</t>
  </si>
  <si>
    <t>www.ucsb.edu</t>
  </si>
  <si>
    <t>5221 Cheadle Hall</t>
  </si>
  <si>
    <t>www.ucsc.edu/</t>
  </si>
  <si>
    <t>1156 High Street</t>
  </si>
  <si>
    <t>www.ucf.edu/</t>
  </si>
  <si>
    <t>4000 Central Florida Boulevard</t>
  </si>
  <si>
    <t>University of Central Florida- Valencia East</t>
  </si>
  <si>
    <t>701 North Econlockhatchee Trail</t>
  </si>
  <si>
    <t>University of Central Florida- Valencia West</t>
  </si>
  <si>
    <t>1800 South Kirkman Road</t>
  </si>
  <si>
    <t>www.ucwv.edu</t>
  </si>
  <si>
    <t>2300 MacCorkle Avenue Southeast</t>
  </si>
  <si>
    <t>WWW.UCHICAGO.EDU</t>
  </si>
  <si>
    <t>5801 South Ellis Avenue</t>
  </si>
  <si>
    <t>www.uc.edu</t>
  </si>
  <si>
    <t>2624 Clifton Avenue</t>
  </si>
  <si>
    <t>www.colorado.edu</t>
  </si>
  <si>
    <t>184 Regent Dr</t>
  </si>
  <si>
    <t>www.uccs.edu</t>
  </si>
  <si>
    <t>1420 Austin Bluffs Parkway</t>
  </si>
  <si>
    <t>www.ucdenver.edu/</t>
  </si>
  <si>
    <t>13001 East 17th Place</t>
  </si>
  <si>
    <t>uconn.edu/</t>
  </si>
  <si>
    <t>352 Mansfield Road</t>
  </si>
  <si>
    <t>www.udel.edu/</t>
  </si>
  <si>
    <t>The Green</t>
  </si>
  <si>
    <t>www.du.edu</t>
  </si>
  <si>
    <t>2199 South University Boulevard</t>
  </si>
  <si>
    <t>www.evansville.edu/</t>
  </si>
  <si>
    <t>1800 Lincoln Avenue</t>
  </si>
  <si>
    <t>www.ufl.edu/</t>
  </si>
  <si>
    <t>1900 Museum Rd</t>
  </si>
  <si>
    <t>www.uga.edu</t>
  </si>
  <si>
    <t>310 Sanford Drive</t>
  </si>
  <si>
    <t>www.hartford.edu</t>
  </si>
  <si>
    <t>200 Bloomfield Avenue</t>
  </si>
  <si>
    <t>www.hilo.hawaii.edu</t>
  </si>
  <si>
    <t>200 West Kawili Street</t>
  </si>
  <si>
    <t>www.manoa.hawaii.edu</t>
  </si>
  <si>
    <t>2500 Campus Road</t>
  </si>
  <si>
    <t>310 West Kaahumanu Avenue</t>
  </si>
  <si>
    <t>www.uhwo.hawaii.edu</t>
  </si>
  <si>
    <t>91 Farrington Highway</t>
  </si>
  <si>
    <t>Kapolei</t>
  </si>
  <si>
    <t>www.uh.edu/</t>
  </si>
  <si>
    <t>www.uic.edu</t>
  </si>
  <si>
    <t>601 South Morgan Street</t>
  </si>
  <si>
    <t>www.illinois.edu/</t>
  </si>
  <si>
    <t>601 East John Street</t>
  </si>
  <si>
    <t>www.uiowa.edu</t>
  </si>
  <si>
    <t>5 West Jefferson Street</t>
  </si>
  <si>
    <t>www.ku.edu</t>
  </si>
  <si>
    <t>1450 Jayhawk Boulevard</t>
  </si>
  <si>
    <t>www.louisville.edu</t>
  </si>
  <si>
    <t>2301 South 3rd Street</t>
  </si>
  <si>
    <t>www.umf.Maine.edu</t>
  </si>
  <si>
    <t>224 Main Street</t>
  </si>
  <si>
    <t>www.umw.edu</t>
  </si>
  <si>
    <t>1301 College Avenue</t>
  </si>
  <si>
    <t>1000 Hilltop Circle</t>
  </si>
  <si>
    <t>www.umd.edu</t>
  </si>
  <si>
    <t>3972 Campus Dr</t>
  </si>
  <si>
    <t>www.umaryland.edu</t>
  </si>
  <si>
    <t>620 West Lexington Street</t>
  </si>
  <si>
    <t>www.umass.edu</t>
  </si>
  <si>
    <t>181 Presidents Drive</t>
  </si>
  <si>
    <t>www.umb.edu</t>
  </si>
  <si>
    <t>100 Morrissey Boulevard</t>
  </si>
  <si>
    <t>www.umassd.edu</t>
  </si>
  <si>
    <t>285 Old Westport Road</t>
  </si>
  <si>
    <t>www.uml.edu</t>
  </si>
  <si>
    <t>1 University Avenue</t>
  </si>
  <si>
    <t>www.memphis.edu</t>
  </si>
  <si>
    <t>Southern Avenue</t>
  </si>
  <si>
    <t>www.miami.edu/</t>
  </si>
  <si>
    <t>1320 South Dixie Highway</t>
  </si>
  <si>
    <t>www.umich.edu</t>
  </si>
  <si>
    <t>503 Thompson Street</t>
  </si>
  <si>
    <t>umdearborn.edu/</t>
  </si>
  <si>
    <t>4901 Evergreen Road</t>
  </si>
  <si>
    <t>www.umflint.edu</t>
  </si>
  <si>
    <t>303 East Kearsley Street</t>
  </si>
  <si>
    <t>twin-cities.umn.edu/</t>
  </si>
  <si>
    <t>1049 University Drive</t>
  </si>
  <si>
    <t>https://www.crk.umn.edu/</t>
  </si>
  <si>
    <t>2900 University Avenue</t>
  </si>
  <si>
    <t>www.morris.umn.edu/</t>
  </si>
  <si>
    <t>600 East 4th Street</t>
  </si>
  <si>
    <t>100 Church Street Southeast</t>
  </si>
  <si>
    <t>www.olemiss.edu</t>
  </si>
  <si>
    <t>missouri.edu/</t>
  </si>
  <si>
    <t>105 Jesse Hall</t>
  </si>
  <si>
    <t>www.umkc.edu/</t>
  </si>
  <si>
    <t>5100 Rockhill Road</t>
  </si>
  <si>
    <t>www.unomaha.edu</t>
  </si>
  <si>
    <t>6001 Dodge Street</t>
  </si>
  <si>
    <t>www.unmc.edu</t>
  </si>
  <si>
    <t>S 42nd St &amp; Emile St</t>
  </si>
  <si>
    <t>www.unl.edu/</t>
  </si>
  <si>
    <t>14th and R St</t>
  </si>
  <si>
    <t>www.unlv.edu/</t>
  </si>
  <si>
    <t>4505 South Maryland Parkway</t>
  </si>
  <si>
    <t>www.unr.edu/</t>
  </si>
  <si>
    <t>North Virginia Street</t>
  </si>
  <si>
    <t>www.une.edu/</t>
  </si>
  <si>
    <t>11 Hills Beach Road</t>
  </si>
  <si>
    <t>manchester.unh.edu</t>
  </si>
  <si>
    <t>88 Commercial Street</t>
  </si>
  <si>
    <t>www.unh.edu</t>
  </si>
  <si>
    <t>105 Main Street</t>
  </si>
  <si>
    <t>www.unm.edu</t>
  </si>
  <si>
    <t>1700 Lomas Boulevard Northeast</t>
  </si>
  <si>
    <t>https://www.unca.edu</t>
  </si>
  <si>
    <t>1 University Heights</t>
  </si>
  <si>
    <t>www.unc.edu</t>
  </si>
  <si>
    <t>103 S Bldg Cb 9100</t>
  </si>
  <si>
    <t>www.uncc.edu</t>
  </si>
  <si>
    <t>9201 University City Boulevard</t>
  </si>
  <si>
    <t>www.uncg.edu</t>
  </si>
  <si>
    <t>1400 Spring Garden Street</t>
  </si>
  <si>
    <t>www.uncp.edu</t>
  </si>
  <si>
    <t>www.uncsa.edu/</t>
  </si>
  <si>
    <t>1533 South Main Street</t>
  </si>
  <si>
    <t>www.uncw.edu</t>
  </si>
  <si>
    <t>601 South College Road</t>
  </si>
  <si>
    <t>und.edu</t>
  </si>
  <si>
    <t>264 Centennial Drive</t>
  </si>
  <si>
    <t>www.unf.edu</t>
  </si>
  <si>
    <t>1 South U N F Drive</t>
  </si>
  <si>
    <t>www.unt.edu</t>
  </si>
  <si>
    <t>1501 West Chestnut Street</t>
  </si>
  <si>
    <t>www.unco.edu</t>
  </si>
  <si>
    <t>2045 10th Ave</t>
  </si>
  <si>
    <t>https://www.unwsp.edu</t>
  </si>
  <si>
    <t>3003 Snelling Avenue North</t>
  </si>
  <si>
    <t>www.ou.edu</t>
  </si>
  <si>
    <t>www.uoregon.edu</t>
  </si>
  <si>
    <t>1585 E 13th Ave</t>
  </si>
  <si>
    <t>www.upenn.edu</t>
  </si>
  <si>
    <t>34th &amp; Spruce Street</t>
  </si>
  <si>
    <t>www.pitt.edu</t>
  </si>
  <si>
    <t>4200 Fifth Avenue</t>
  </si>
  <si>
    <t>https://www1.up.edu</t>
  </si>
  <si>
    <t>5000 North Willamette Boulevard</t>
  </si>
  <si>
    <t>www.pugetsound.edu</t>
  </si>
  <si>
    <t>1500 North Warner Street</t>
  </si>
  <si>
    <t>web.uri.edu/</t>
  </si>
  <si>
    <t>35 Campus Avenue</t>
  </si>
  <si>
    <t>South Kingstown</t>
  </si>
  <si>
    <t>www.richmond.edu</t>
  </si>
  <si>
    <t>410 Westhampton Way</t>
  </si>
  <si>
    <t>www.rochester.edu</t>
  </si>
  <si>
    <t>755 Library Rd</t>
  </si>
  <si>
    <t>www.sandiego.edu</t>
  </si>
  <si>
    <t>5998 Alcala Park</t>
  </si>
  <si>
    <t>https://www.usfca.edu</t>
  </si>
  <si>
    <t>2130 Fulton Street</t>
  </si>
  <si>
    <t>www.scranton.edu</t>
  </si>
  <si>
    <t>800 Linden Street</t>
  </si>
  <si>
    <t>www.sc.edu/</t>
  </si>
  <si>
    <t>1400 Greene St</t>
  </si>
  <si>
    <t>www.uscsumter.edu/</t>
  </si>
  <si>
    <t>200 Miller Road</t>
  </si>
  <si>
    <t>www.usf.edu</t>
  </si>
  <si>
    <t>4202 East Fowler Avenue</t>
  </si>
  <si>
    <t>www.usfsp.edu</t>
  </si>
  <si>
    <t>140 7th Avenue South</t>
  </si>
  <si>
    <t>www.usc.edu/</t>
  </si>
  <si>
    <t>3518 Trousdale Pkwy</t>
  </si>
  <si>
    <t>www.usm.edu</t>
  </si>
  <si>
    <t>118 College Drive</t>
  </si>
  <si>
    <t>www.pacific.edu</t>
  </si>
  <si>
    <t>3601 Pacific Avenue</t>
  </si>
  <si>
    <t>https://utulsa.edu</t>
  </si>
  <si>
    <t>800 South Tucker Drive</t>
  </si>
  <si>
    <t>www.utah.edu</t>
  </si>
  <si>
    <t>201 Presidents Circle</t>
  </si>
  <si>
    <t>www.uvm.edu</t>
  </si>
  <si>
    <t>85 South Prospect Street</t>
  </si>
  <si>
    <t>www.virginia.edu/</t>
  </si>
  <si>
    <t>1827 University Avenue</t>
  </si>
  <si>
    <t>www.washington.edu</t>
  </si>
  <si>
    <t>1400 Northeast Campus Parkway</t>
  </si>
  <si>
    <t>www.tacoma.uw.edu/</t>
  </si>
  <si>
    <t>1900 Commerce Street</t>
  </si>
  <si>
    <t>www.uwec.edu</t>
  </si>
  <si>
    <t>105 Garfield Avenue</t>
  </si>
  <si>
    <t>www.uwgb.edu</t>
  </si>
  <si>
    <t>2420 Nicolet Drive</t>
  </si>
  <si>
    <t>www.uwlax.edu</t>
  </si>
  <si>
    <t>1725 State Street</t>
  </si>
  <si>
    <t>www.wisc.edu</t>
  </si>
  <si>
    <t>500 Lincoln Drive</t>
  </si>
  <si>
    <t>www.uwm.edu</t>
  </si>
  <si>
    <t>2200 East Kenwood Boulevard</t>
  </si>
  <si>
    <t>www.uwosh.edu</t>
  </si>
  <si>
    <t>800 Algoma Boulevard</t>
  </si>
  <si>
    <t>https://www.uwp.edu</t>
  </si>
  <si>
    <t>900 Wood Road</t>
  </si>
  <si>
    <t>www.uwplatt.edu</t>
  </si>
  <si>
    <t>1 University Plaza</t>
  </si>
  <si>
    <t>www.uwrf.edu</t>
  </si>
  <si>
    <t>410 South 3rd Street</t>
  </si>
  <si>
    <t>www.uwsp.edu</t>
  </si>
  <si>
    <t>2100 Main Street</t>
  </si>
  <si>
    <t>www.uwstout.edu</t>
  </si>
  <si>
    <t>712 Broadway Street South</t>
  </si>
  <si>
    <t>www.uwsuper.edu</t>
  </si>
  <si>
    <t>1605 Catlin Ave</t>
  </si>
  <si>
    <t>www.uww.edu</t>
  </si>
  <si>
    <t>800 West Main Street</t>
  </si>
  <si>
    <t>www.ursinus.edu</t>
  </si>
  <si>
    <t>601 East Main Street</t>
  </si>
  <si>
    <t>www.usu.edu</t>
  </si>
  <si>
    <t>Old Main Hill</t>
  </si>
  <si>
    <t>www.uvu.edu</t>
  </si>
  <si>
    <t>800 West University Parkway</t>
  </si>
  <si>
    <t>1768 Park Center Drive</t>
  </si>
  <si>
    <t>www.valpo.edu</t>
  </si>
  <si>
    <t>1700 Chapel Drive</t>
  </si>
  <si>
    <t>www.vanderbilt.edu</t>
  </si>
  <si>
    <t>2101 West End Avenue</t>
  </si>
  <si>
    <t>www.vassar.edu</t>
  </si>
  <si>
    <t>124 Raymond Avenue</t>
  </si>
  <si>
    <t>www.venturacollege.edu/</t>
  </si>
  <si>
    <t>4667 Telegraph Road</t>
  </si>
  <si>
    <t>www.villanova.edu</t>
  </si>
  <si>
    <t>800 Lancaster Avenue</t>
  </si>
  <si>
    <t>www.vcu.edu/</t>
  </si>
  <si>
    <t>910 West Franklin Street</t>
  </si>
  <si>
    <t>www.vmi.edu</t>
  </si>
  <si>
    <t>VMI Parade</t>
  </si>
  <si>
    <t>WWW.VT.EDU</t>
  </si>
  <si>
    <t>800 Drillfield Drive</t>
  </si>
  <si>
    <t>www.wagner.edu</t>
  </si>
  <si>
    <t>1 Campus Road</t>
  </si>
  <si>
    <t>www.wfu.edu</t>
  </si>
  <si>
    <t>1834 Wake Forest Road</t>
  </si>
  <si>
    <t>www.waketech.edu/</t>
  </si>
  <si>
    <t>9101 Fayetteville Road</t>
  </si>
  <si>
    <t>www.wwcc.edu/</t>
  </si>
  <si>
    <t>www.wlu.edu/</t>
  </si>
  <si>
    <t>204 West Washington Street</t>
  </si>
  <si>
    <t>www.washcoll.edu</t>
  </si>
  <si>
    <t>300 Washington Avenue</t>
  </si>
  <si>
    <t>wsu.edu/</t>
  </si>
  <si>
    <t>1815 Wilson Rd</t>
  </si>
  <si>
    <t>www.wustl.edu</t>
  </si>
  <si>
    <t>www.wccnet.edu</t>
  </si>
  <si>
    <t>4800 East Huron River Drive</t>
  </si>
  <si>
    <t>www.waubonsee.edu</t>
  </si>
  <si>
    <t>18 S River St</t>
  </si>
  <si>
    <t>www.wayne.edu</t>
  </si>
  <si>
    <t>656 West Kirby Street</t>
  </si>
  <si>
    <t>www.weber.edu</t>
  </si>
  <si>
    <t>3850 Dixon Parkway</t>
  </si>
  <si>
    <t>www.webster.edu</t>
  </si>
  <si>
    <t>470 East Lockwood Avenue</t>
  </si>
  <si>
    <t>Webster Groves</t>
  </si>
  <si>
    <t>www.wellesley.edu</t>
  </si>
  <si>
    <t>106 Central Street</t>
  </si>
  <si>
    <t>www.wesleyan.edu</t>
  </si>
  <si>
    <t>237 High Street</t>
  </si>
  <si>
    <t>www.wcupa.edu</t>
  </si>
  <si>
    <t>700 South High Street</t>
  </si>
  <si>
    <t>www.wvstateu.edu</t>
  </si>
  <si>
    <t>West Virginia 25</t>
  </si>
  <si>
    <t>www.wvu.edu</t>
  </si>
  <si>
    <t>Medical Center Drive</t>
  </si>
  <si>
    <t>www.wvwc.edu</t>
  </si>
  <si>
    <t>59 College Avenue</t>
  </si>
  <si>
    <t>www.wcu.edu</t>
  </si>
  <si>
    <t>North Carolina 107</t>
  </si>
  <si>
    <t>www.wcsu.edu</t>
  </si>
  <si>
    <t>181 White Street</t>
  </si>
  <si>
    <t>www.wku.edu</t>
  </si>
  <si>
    <t>1906 College Heights Boulevard</t>
  </si>
  <si>
    <t>https://wmich.edu/</t>
  </si>
  <si>
    <t>1903 West Michigan Avenue</t>
  </si>
  <si>
    <t>www.western.edu</t>
  </si>
  <si>
    <t>600 North Adams Street</t>
  </si>
  <si>
    <t>www.westminstercollege.edu</t>
  </si>
  <si>
    <t>1840 1300 East</t>
  </si>
  <si>
    <t>www.wheatoncollege.edu</t>
  </si>
  <si>
    <t>26 East Main Street</t>
  </si>
  <si>
    <t>www.whitman.edu</t>
  </si>
  <si>
    <t>345 Boyer Avenue</t>
  </si>
  <si>
    <t>www.wichita.edu</t>
  </si>
  <si>
    <t>1845 Fairmount Street</t>
  </si>
  <si>
    <t>www.widener.edu</t>
  </si>
  <si>
    <t>One University Place</t>
  </si>
  <si>
    <t>www.willamette.edu</t>
  </si>
  <si>
    <t>900 State Street</t>
  </si>
  <si>
    <t>WWW.JESSUP.EDU</t>
  </si>
  <si>
    <t>2121 University Avenue</t>
  </si>
  <si>
    <t>www.jewell.edu</t>
  </si>
  <si>
    <t>500 West College Street</t>
  </si>
  <si>
    <t>www.wpunj.edu</t>
  </si>
  <si>
    <t>300 Pompton Road</t>
  </si>
  <si>
    <t>www.wmpenn.edu</t>
  </si>
  <si>
    <t>201 West Trueblood Avenue</t>
  </si>
  <si>
    <t>www.williams.edu</t>
  </si>
  <si>
    <t>880 Main Street</t>
  </si>
  <si>
    <t>www.wilson.edu</t>
  </si>
  <si>
    <t>1015 Philadelphia Avenue</t>
  </si>
  <si>
    <t>www.winona.edu</t>
  </si>
  <si>
    <t>175 West Mark Street</t>
  </si>
  <si>
    <t>www.witc.edu</t>
  </si>
  <si>
    <t>1900 College Drive</t>
  </si>
  <si>
    <t>505 Pine Ridge Drive</t>
  </si>
  <si>
    <t>www.wpi.edu</t>
  </si>
  <si>
    <t>100 Institute Road</t>
  </si>
  <si>
    <t>www.worcester.edu</t>
  </si>
  <si>
    <t>486 Chandler Street</t>
  </si>
  <si>
    <t>www.xula.edu</t>
  </si>
  <si>
    <t>1 Drexel Drive</t>
  </si>
  <si>
    <t>www.yale.edu</t>
  </si>
  <si>
    <t>105 Wall Street</t>
  </si>
  <si>
    <t>www.ycp.edu</t>
  </si>
  <si>
    <t>441 Country Club Road</t>
  </si>
  <si>
    <t>www.ysu.edu</t>
  </si>
  <si>
    <t>www.adams.edu</t>
  </si>
  <si>
    <t>208 Edgemont Boulevard</t>
  </si>
  <si>
    <t>www.adrian.edu</t>
  </si>
  <si>
    <t>110 South Madison Street</t>
  </si>
  <si>
    <t>www.aamu.edu/</t>
  </si>
  <si>
    <t>4900 Meridian Street North</t>
  </si>
  <si>
    <t>www.acphs.edu</t>
  </si>
  <si>
    <t>106 New Scotland Avenue</t>
  </si>
  <si>
    <t>www.alcorn.edu</t>
  </si>
  <si>
    <t>1000 Asu Drive</t>
  </si>
  <si>
    <t>www.alextech.edu</t>
  </si>
  <si>
    <t>1601 Jefferson Street</t>
  </si>
  <si>
    <t>www.hancockcollege.edu/</t>
  </si>
  <si>
    <t>800 South College Drive</t>
  </si>
  <si>
    <t>www.andersonuniversity.edu</t>
  </si>
  <si>
    <t>Arizona State University-Downtown Phoenix</t>
  </si>
  <si>
    <t>411 North Central Avenue</t>
  </si>
  <si>
    <t>602-496-4636</t>
  </si>
  <si>
    <t>www.atu.edu</t>
  </si>
  <si>
    <t>1509 North Boulder Avenue</t>
  </si>
  <si>
    <t>www.asbury.edu</t>
  </si>
  <si>
    <t>1 Macklem Drive</t>
  </si>
  <si>
    <t>www.atlantic.edu</t>
  </si>
  <si>
    <t>5100 East Black Horse Pike</t>
  </si>
  <si>
    <t>Hamilton Township</t>
  </si>
  <si>
    <t>www.auburn.edu</t>
  </si>
  <si>
    <t>255 Heisman Dr</t>
  </si>
  <si>
    <t>www.apsu.edu</t>
  </si>
  <si>
    <t>601 College Street</t>
  </si>
  <si>
    <t>https://www.bw.edu</t>
  </si>
  <si>
    <t>275 Eastland Road</t>
  </si>
  <si>
    <t>www.bsu.edu</t>
  </si>
  <si>
    <t>2000 West University Avenue</t>
  </si>
  <si>
    <t>www.bentley.edu</t>
  </si>
  <si>
    <t>175 Forest Street</t>
  </si>
  <si>
    <t>www.bladencc.edu</t>
  </si>
  <si>
    <t>7418 North Carolina 41</t>
  </si>
  <si>
    <t>Bladenboro</t>
  </si>
  <si>
    <t>www.brcc.edu</t>
  </si>
  <si>
    <t>1 College Lane</t>
  </si>
  <si>
    <t>www.bgsu.edu</t>
  </si>
  <si>
    <t>220 McFall Ctr</t>
  </si>
  <si>
    <t>https://www.bridgewater.edu/about-us</t>
  </si>
  <si>
    <t>402 East College Street</t>
  </si>
  <si>
    <t>https://www.brookdalecc.edu</t>
  </si>
  <si>
    <t>765 Newman Springs Road</t>
  </si>
  <si>
    <t>www.brunswickcc.edu</t>
  </si>
  <si>
    <t>50 College Road Northeast</t>
  </si>
  <si>
    <t>Bolivia</t>
  </si>
  <si>
    <t>www.butlercc.edu/</t>
  </si>
  <si>
    <t>901 South Haverhill Road</t>
  </si>
  <si>
    <t>www.butler.edu</t>
  </si>
  <si>
    <t>4600 Sunset Avenue</t>
  </si>
  <si>
    <t>www.cairn.edu</t>
  </si>
  <si>
    <t>200 Manor Avenue</t>
  </si>
  <si>
    <t>California State University-Fullerton - Irvine</t>
  </si>
  <si>
    <t>3 Banting</t>
  </si>
  <si>
    <t>www.campbell.edu</t>
  </si>
  <si>
    <t>143 Main Street</t>
  </si>
  <si>
    <t>Lillington</t>
  </si>
  <si>
    <t>www.cfcc.edu</t>
  </si>
  <si>
    <t>411 North Front Street</t>
  </si>
  <si>
    <t>Capital University - (Main)</t>
  </si>
  <si>
    <t>www.capital.edu</t>
  </si>
  <si>
    <t>1 College and Main</t>
  </si>
  <si>
    <t>Bexley</t>
  </si>
  <si>
    <t>www.carrollcc.edu</t>
  </si>
  <si>
    <t>1601 Washington Road</t>
  </si>
  <si>
    <t>www.cascadia.edu</t>
  </si>
  <si>
    <t>18345 Campus Way Northeast</t>
  </si>
  <si>
    <t>www.cedarville.edu</t>
  </si>
  <si>
    <t>251 North Main Street</t>
  </si>
  <si>
    <t>www.centralaz.edu</t>
  </si>
  <si>
    <t>8470 North Overfield Road</t>
  </si>
  <si>
    <t>Central Carolina Community College- Chatham (Main)</t>
  </si>
  <si>
    <t>www.cccc.edu</t>
  </si>
  <si>
    <t>764 West Street</t>
  </si>
  <si>
    <t>Pittsboro</t>
  </si>
  <si>
    <t>Central Carolina Community College- Lee</t>
  </si>
  <si>
    <t>1105 Kelly Drive</t>
  </si>
  <si>
    <t>www.cmcc.edu</t>
  </si>
  <si>
    <t>1250 Turner Street</t>
  </si>
  <si>
    <t>www.cpcc.edu</t>
  </si>
  <si>
    <t>1201 Elizabeth Avenue</t>
  </si>
  <si>
    <t>www.cvcc.vccs.edu</t>
  </si>
  <si>
    <t>3506 Wards Road</t>
  </si>
  <si>
    <t>www.csc.edu</t>
  </si>
  <si>
    <t>1000 Main Street</t>
  </si>
  <si>
    <t>Cheyney University of Pennsylvania</t>
  </si>
  <si>
    <t>www.cheyney.edu</t>
  </si>
  <si>
    <t>1837 University Circle</t>
  </si>
  <si>
    <t>Cheyney</t>
  </si>
  <si>
    <t>www.ccsf.edu</t>
  </si>
  <si>
    <t>50 Phelan Avenue</t>
  </si>
  <si>
    <t>www.clackamas.edu</t>
  </si>
  <si>
    <t>19600 Molalla Avenue</t>
  </si>
  <si>
    <t>www.clarion.edu</t>
  </si>
  <si>
    <t>840 Wood Street</t>
  </si>
  <si>
    <t>www.clark.edu</t>
  </si>
  <si>
    <t>1933 Fort Vancouver Way</t>
  </si>
  <si>
    <t>www.clarksoncollege.edu/</t>
  </si>
  <si>
    <t>101 South 42nd Street</t>
  </si>
  <si>
    <t>www.clayton.edu</t>
  </si>
  <si>
    <t>2000 Clayton State Boulevard</t>
  </si>
  <si>
    <t>www.collegeforcreativestudies.edu</t>
  </si>
  <si>
    <t>201 East Kirby Street</t>
  </si>
  <si>
    <t>www.csbsju.edu</t>
  </si>
  <si>
    <t>37 College Avenue South</t>
  </si>
  <si>
    <t>www.collin.edu</t>
  </si>
  <si>
    <t>3452 Spur 399</t>
  </si>
  <si>
    <t>www.csupueblo.edu</t>
  </si>
  <si>
    <t>2200 Bonforte Boulevard</t>
  </si>
  <si>
    <t>www.gocolumbia.edu/</t>
  </si>
  <si>
    <t>11600 Columbia College Drive</t>
  </si>
  <si>
    <t>www.columbiasc.edu/</t>
  </si>
  <si>
    <t>1301 Columbia College Drive</t>
  </si>
  <si>
    <t>www.colum.edu</t>
  </si>
  <si>
    <t>600 South Michigan Avenue</t>
  </si>
  <si>
    <t>www.ccd.edu</t>
  </si>
  <si>
    <t>1111 West Colfax Avenue</t>
  </si>
  <si>
    <t>https://www.concordiacollege.edu</t>
  </si>
  <si>
    <t>901 8th Street South</t>
  </si>
  <si>
    <t>www.cune.edu</t>
  </si>
  <si>
    <t>800 North Columbia Avenue</t>
  </si>
  <si>
    <t>www.contracosta.edu</t>
  </si>
  <si>
    <t>2600 Mission Bell Drive</t>
  </si>
  <si>
    <t>www.converse.edu/</t>
  </si>
  <si>
    <t>580 East Main Street</t>
  </si>
  <si>
    <t>www.colin.edu</t>
  </si>
  <si>
    <t>H F McCarty Drive</t>
  </si>
  <si>
    <t>Corban University</t>
  </si>
  <si>
    <t>www.corban.edu</t>
  </si>
  <si>
    <t>5000 Deer Park Drive Southeast</t>
  </si>
  <si>
    <t>www.cottey.edu</t>
  </si>
  <si>
    <t>1000 West Austin Boulevard</t>
  </si>
  <si>
    <t>CUNY Hunter College - Brookdale</t>
  </si>
  <si>
    <t>425 East 25th Street</t>
  </si>
  <si>
    <t>www.mec.cuny.edu</t>
  </si>
  <si>
    <t>1650 Bedford Avenue</t>
  </si>
  <si>
    <t>www.daemen.edu</t>
  </si>
  <si>
    <t>4380 Main Street</t>
  </si>
  <si>
    <t>www.dakotacollege.edu</t>
  </si>
  <si>
    <t>105 Simrall Boulevard</t>
  </si>
  <si>
    <t>820 Washington Avenue North</t>
  </si>
  <si>
    <t>www.dbu.edu</t>
  </si>
  <si>
    <t>3000 Mountain Creek Parkway</t>
  </si>
  <si>
    <t>www.dmacc.edu</t>
  </si>
  <si>
    <t>2006 North Ankeny Boulevard</t>
  </si>
  <si>
    <t>www.dickinsonstate.edu</t>
  </si>
  <si>
    <t>291 Campus Drive</t>
  </si>
  <si>
    <t>www.doane.edu</t>
  </si>
  <si>
    <t>1014 Boswell Avenue</t>
  </si>
  <si>
    <t>www.dom.edu/</t>
  </si>
  <si>
    <t>7900 Division Street</t>
  </si>
  <si>
    <t>www.drexel.edu</t>
  </si>
  <si>
    <t>3141 Chestnut Street</t>
  </si>
  <si>
    <t>www.drury.edu</t>
  </si>
  <si>
    <t>900 North Benton Avenue</t>
  </si>
  <si>
    <t>https://www.ecok.edu</t>
  </si>
  <si>
    <t>1100 East 14th Street</t>
  </si>
  <si>
    <t>www.ewu.edu</t>
  </si>
  <si>
    <t>526 5th Street</t>
  </si>
  <si>
    <t>www.edgewood.edu</t>
  </si>
  <si>
    <t>1000 Edgewood College Drive</t>
  </si>
  <si>
    <t>www.edinboro.edu/</t>
  </si>
  <si>
    <t>219 Meadville Street</t>
  </si>
  <si>
    <t>www.edisonOHIO.edu</t>
  </si>
  <si>
    <t>1973 Edison Drive</t>
  </si>
  <si>
    <t>www.edcc.edu</t>
  </si>
  <si>
    <t>20000 68th Avenue West</t>
  </si>
  <si>
    <t>www.elmhurst.edu</t>
  </si>
  <si>
    <t>190 South Prospect Avenue</t>
  </si>
  <si>
    <t>prescott.erau.edu/</t>
  </si>
  <si>
    <t>3700 Willow Creek Road</t>
  </si>
  <si>
    <t>www.emerson.edu</t>
  </si>
  <si>
    <t>120 Boylston Street</t>
  </si>
  <si>
    <t>www.emmanuel.edu</t>
  </si>
  <si>
    <t>Eureka College</t>
  </si>
  <si>
    <t>www.eureka.edu</t>
  </si>
  <si>
    <t>300 East College Avenue</t>
  </si>
  <si>
    <t>www.everettcc.edu</t>
  </si>
  <si>
    <t>2000 Tower Street</t>
  </si>
  <si>
    <t>www.fitnyc.edu</t>
  </si>
  <si>
    <t>227 West 27th Street</t>
  </si>
  <si>
    <t>www.uncfsu.edu</t>
  </si>
  <si>
    <t>1200 Murchison Road</t>
  </si>
  <si>
    <t>www.frostburg.edu</t>
  </si>
  <si>
    <t>101 Braddock Road</t>
  </si>
  <si>
    <t>Gadsden State Community College- Gadsden/Anniston (Main)</t>
  </si>
  <si>
    <t>www.gadsdenstate.edu</t>
  </si>
  <si>
    <t>1001 George Wallace Drive</t>
  </si>
  <si>
    <t>Gadsden</t>
  </si>
  <si>
    <t>www.gcccks.edu</t>
  </si>
  <si>
    <t>801 Campus Drive</t>
  </si>
  <si>
    <t>www.gatewayct.edu/</t>
  </si>
  <si>
    <t>20 Church Street</t>
  </si>
  <si>
    <t>www.georgefox.edu</t>
  </si>
  <si>
    <t>414 North Meridian Street</t>
  </si>
  <si>
    <t>www.gcsu.edu/</t>
  </si>
  <si>
    <t>231 West Hancock Street</t>
  </si>
  <si>
    <t>www.georgiasouthern.edu</t>
  </si>
  <si>
    <t>2670 Southern Drive</t>
  </si>
  <si>
    <t>Grand Canyon University</t>
  </si>
  <si>
    <t>www.gcu.edu</t>
  </si>
  <si>
    <t>3300 West Camelback Road</t>
  </si>
  <si>
    <t>www.greenriver.edu/</t>
  </si>
  <si>
    <t>12401 Southeast 320th Street</t>
  </si>
  <si>
    <t>www.gvltec.edu</t>
  </si>
  <si>
    <t>506 South Pleasantburg Drive</t>
  </si>
  <si>
    <t>WWW.GUSTAVUS.EDU</t>
  </si>
  <si>
    <t>800 West College Avenue</t>
  </si>
  <si>
    <t>www.hanover.edu</t>
  </si>
  <si>
    <t>517 Ball Drive</t>
  </si>
  <si>
    <t>www.hssu.edu</t>
  </si>
  <si>
    <t>3026 Laclede Avenue</t>
  </si>
  <si>
    <t>www.heartland.edu</t>
  </si>
  <si>
    <t>1500 West Raab Road</t>
  </si>
  <si>
    <t>https://www.heidelberg.edu</t>
  </si>
  <si>
    <t>310 East Market Street</t>
  </si>
  <si>
    <t>www.highline.edu</t>
  </si>
  <si>
    <t>2400 South 240th Street</t>
  </si>
  <si>
    <t>www.hocking.edu</t>
  </si>
  <si>
    <t>3301 Hocking Parkway</t>
  </si>
  <si>
    <t>www.hccs.edu</t>
  </si>
  <si>
    <t>3100 Main street</t>
  </si>
  <si>
    <t>www.howardcc.edu</t>
  </si>
  <si>
    <t>10901 Little Patuxent Parkway</t>
  </si>
  <si>
    <t>www.husson.edu</t>
  </si>
  <si>
    <t>207-941-7000</t>
  </si>
  <si>
    <t>Illinois Central College- East</t>
  </si>
  <si>
    <t>1 College Drive</t>
  </si>
  <si>
    <t>East Peoria</t>
  </si>
  <si>
    <t>www.iup.edu</t>
  </si>
  <si>
    <t>1011 South Drive</t>
  </si>
  <si>
    <t>https://ius.edu/</t>
  </si>
  <si>
    <t>4201 Grant Line Road</t>
  </si>
  <si>
    <t>www.inverhills.edu</t>
  </si>
  <si>
    <t>2500 80th Street East</t>
  </si>
  <si>
    <t>www.iowalakes.edu</t>
  </si>
  <si>
    <t>19 South 7th Street</t>
  </si>
  <si>
    <t>Iowa Lakes Community College- Spirit Lake</t>
  </si>
  <si>
    <t>800 21st Street</t>
  </si>
  <si>
    <t>Spirit Lake</t>
  </si>
  <si>
    <t>https://www.iw.edu</t>
  </si>
  <si>
    <t>601 North Main Street</t>
  </si>
  <si>
    <t>www.itascacc.edu/</t>
  </si>
  <si>
    <t>1851 U.S. 169</t>
  </si>
  <si>
    <t>www.jeffco.edu</t>
  </si>
  <si>
    <t>1000 Viking Drive</t>
  </si>
  <si>
    <t>www.calhoun.edu</t>
  </si>
  <si>
    <t>6250 U.S. 31</t>
  </si>
  <si>
    <t>Tanner</t>
  </si>
  <si>
    <t>www1.jwu.edu</t>
  </si>
  <si>
    <t>7150 Montview Boulevard</t>
  </si>
  <si>
    <t>www1.jwu.edu/north-miami/</t>
  </si>
  <si>
    <t>1701 Northeast 127th Street</t>
  </si>
  <si>
    <t>www.johnstoncc.edu</t>
  </si>
  <si>
    <t>245 College Road</t>
  </si>
  <si>
    <t>www.kckcc.edu</t>
  </si>
  <si>
    <t>7250 State Avenue</t>
  </si>
  <si>
    <t>www.keene.edu</t>
  </si>
  <si>
    <t>229 Main Street</t>
  </si>
  <si>
    <t>1100 South Marietta Parkway Southeast</t>
  </si>
  <si>
    <t>www.kent.edu</t>
  </si>
  <si>
    <t>800 E Summit St.</t>
  </si>
  <si>
    <t>www.kishwaukeecollege.edu</t>
  </si>
  <si>
    <t>21193 Malta Road</t>
  </si>
  <si>
    <t>www.kutztown.edu/</t>
  </si>
  <si>
    <t>15200 Kutztown Road</t>
  </si>
  <si>
    <t>www.lakeareatech.edu</t>
  </si>
  <si>
    <t>1201 Arrow Avenue Northeast</t>
  </si>
  <si>
    <t>www.lrsc.edu</t>
  </si>
  <si>
    <t>1801 College Drive North</t>
  </si>
  <si>
    <t>www.lsc.edu</t>
  </si>
  <si>
    <t>2101 Trinity Road</t>
  </si>
  <si>
    <t>www.lakeland.edu</t>
  </si>
  <si>
    <t>w3718 South Drive</t>
  </si>
  <si>
    <t>www.lasell.edu/</t>
  </si>
  <si>
    <t>1844 Commonwealth Avenue</t>
  </si>
  <si>
    <t>www.ltu.edu</t>
  </si>
  <si>
    <t>21000 West 10 Mile Road</t>
  </si>
  <si>
    <t>www.leeward.hawaii.edu</t>
  </si>
  <si>
    <t>96-045 Ala Ike</t>
  </si>
  <si>
    <t>www.lccc.edu</t>
  </si>
  <si>
    <t>4525 Education Park Drive</t>
  </si>
  <si>
    <t>www.life.edu</t>
  </si>
  <si>
    <t>1269 Barclay Circle</t>
  </si>
  <si>
    <t>www.limestone.edu</t>
  </si>
  <si>
    <t>1115 College Drive</t>
  </si>
  <si>
    <t>www.lincoln.edu/</t>
  </si>
  <si>
    <t>1570 Baltimore Pike</t>
  </si>
  <si>
    <t>Lindenwood University-Belleville</t>
  </si>
  <si>
    <t>2600 West Main Street</t>
  </si>
  <si>
    <t>liu.edu/Brooklyn</t>
  </si>
  <si>
    <t>Louisiana Tech University- Ruston</t>
  </si>
  <si>
    <t>www.latech.edu</t>
  </si>
  <si>
    <t>305 Wisteria Street</t>
  </si>
  <si>
    <t>lowercolumbia.edu</t>
  </si>
  <si>
    <t>1600 Maple Street</t>
  </si>
  <si>
    <t>www.lynchburg.edu</t>
  </si>
  <si>
    <t>1501 Lakeside Drive</t>
  </si>
  <si>
    <t>www.lynn.edu</t>
  </si>
  <si>
    <t>3601 North Military Trail</t>
  </si>
  <si>
    <t>madisoncollege.edu</t>
  </si>
  <si>
    <t>1701 Wright Street</t>
  </si>
  <si>
    <t>www.marian.edu</t>
  </si>
  <si>
    <t>3200 Cold Spring Road</t>
  </si>
  <si>
    <t>www.marianuniversity.edu</t>
  </si>
  <si>
    <t>45 South National Avenue</t>
  </si>
  <si>
    <t>Fond du Lac</t>
  </si>
  <si>
    <t>www.marymount.edu</t>
  </si>
  <si>
    <t>2807 North Glebe Road</t>
  </si>
  <si>
    <t>www.maryville.edu</t>
  </si>
  <si>
    <t>650 Maryville University Drive</t>
  </si>
  <si>
    <t>www.mercer.edu</t>
  </si>
  <si>
    <t>1501 Mercer University Drive</t>
  </si>
  <si>
    <t>https://www.mercy.edu</t>
  </si>
  <si>
    <t>555 Broadway</t>
  </si>
  <si>
    <t>www.merrimack.edu</t>
  </si>
  <si>
    <t>315 Turnpike Street</t>
  </si>
  <si>
    <t>www.mccneb.edu</t>
  </si>
  <si>
    <t>30 Fort Street</t>
  </si>
  <si>
    <t>Metropolitan Community College Area- South Omaha</t>
  </si>
  <si>
    <t>2801 Edward Babe Gomez Avenue</t>
  </si>
  <si>
    <t>Miami Dade College-Kendall</t>
  </si>
  <si>
    <t>11011 Southwest 104th Street</t>
  </si>
  <si>
    <t>www.regionals.miamioh.edu</t>
  </si>
  <si>
    <t>1601 University Boulevard</t>
  </si>
  <si>
    <t>Mid-State Technical College- Marshfield</t>
  </si>
  <si>
    <t>www.mstc.edu</t>
  </si>
  <si>
    <t>2600 West 5th Street</t>
  </si>
  <si>
    <t>Mid-State Technical College- Wisconsin Rapids</t>
  </si>
  <si>
    <t>500 32nd Street North</t>
  </si>
  <si>
    <t>Wisconsin Rapids</t>
  </si>
  <si>
    <t>www.midlandu.edu</t>
  </si>
  <si>
    <t>900 North Clarkson Street</t>
  </si>
  <si>
    <t>www.minnesota.edu</t>
  </si>
  <si>
    <t>1414 College Way</t>
  </si>
  <si>
    <t>www.misericordia.edu</t>
  </si>
  <si>
    <t>301 Lake Street</t>
  </si>
  <si>
    <t>www.missioncollege.edu/</t>
  </si>
  <si>
    <t>3000 Mission College Boulevard</t>
  </si>
  <si>
    <t>www.missouristate.edu</t>
  </si>
  <si>
    <t>901 South National Avenue</t>
  </si>
  <si>
    <t>www.mst.edu/</t>
  </si>
  <si>
    <t>300 W 13th St</t>
  </si>
  <si>
    <t>www.mitchellcc.edu</t>
  </si>
  <si>
    <t>500 West Broad Street</t>
  </si>
  <si>
    <t>www.mpc.edu</t>
  </si>
  <si>
    <t>980 Fremont Street</t>
  </si>
  <si>
    <t>www.moreheadstate.edu</t>
  </si>
  <si>
    <t>University Boulevard</t>
  </si>
  <si>
    <t>www.mvnu.edu</t>
  </si>
  <si>
    <t>800 Martinsburg Road</t>
  </si>
  <si>
    <t>Mountwest Community and Technical College</t>
  </si>
  <si>
    <t>www.mctc.edu</t>
  </si>
  <si>
    <t>1 Mountwest Way</t>
  </si>
  <si>
    <t>Multnomah University</t>
  </si>
  <si>
    <t>www.multnomah.edu</t>
  </si>
  <si>
    <t>8435 Northeast Glisan Street</t>
  </si>
  <si>
    <t>www.muskingum.edu/</t>
  </si>
  <si>
    <t>163 Stormont Street</t>
  </si>
  <si>
    <t>www.naz.edu</t>
  </si>
  <si>
    <t>4245 East Avenue</t>
  </si>
  <si>
    <t>Nebraska College of Technical Agriculture</t>
  </si>
  <si>
    <t>ncta.unl.edu</t>
  </si>
  <si>
    <t>404 East 7th Street</t>
  </si>
  <si>
    <t>Curtis</t>
  </si>
  <si>
    <t>www.nebrwesleyan.edu</t>
  </si>
  <si>
    <t>5000 Saint Paul Avenue</t>
  </si>
  <si>
    <t>www.njcu.edu</t>
  </si>
  <si>
    <t>2039 John Fitzgerald Kennedy Boulevard</t>
  </si>
  <si>
    <t>www.nmsu.edu/</t>
  </si>
  <si>
    <t>2850 North Weddell Drive</t>
  </si>
  <si>
    <t>6 MetroTech Center</t>
  </si>
  <si>
    <t>www.newberry.edu</t>
  </si>
  <si>
    <t>2100 College Street</t>
  </si>
  <si>
    <t>www.nicholls.edu</t>
  </si>
  <si>
    <t>906 E. 1st St.</t>
  </si>
  <si>
    <t>www.nsu.edu</t>
  </si>
  <si>
    <t>700 Park Avenue</t>
  </si>
  <si>
    <t>https://www.ndscs.edu</t>
  </si>
  <si>
    <t>800 6th Street North</t>
  </si>
  <si>
    <t>www.northeastern.edu</t>
  </si>
  <si>
    <t>360 Huntington Avenue</t>
  </si>
  <si>
    <t>www.nwmissouri.edu</t>
  </si>
  <si>
    <t>800 University Drive</t>
  </si>
  <si>
    <t>www.northweststate.edu</t>
  </si>
  <si>
    <t>22600 Ohio 34</t>
  </si>
  <si>
    <t>www.norwich.edu</t>
  </si>
  <si>
    <t>158 Harmon Drive</t>
  </si>
  <si>
    <t>www.ocean.edu/</t>
  </si>
  <si>
    <t>College Drive</t>
  </si>
  <si>
    <t>www.olc.edu</t>
  </si>
  <si>
    <t>490 Piya wiconi Rd</t>
  </si>
  <si>
    <t>www.onu.edu/</t>
  </si>
  <si>
    <t>525 South Main Street</t>
  </si>
  <si>
    <t>Ohio State University Agricultural Technical Institute</t>
  </si>
  <si>
    <t>ati.osu.edu/</t>
  </si>
  <si>
    <t>1328 Dover Road</t>
  </si>
  <si>
    <t>mansfield.osu.edu/</t>
  </si>
  <si>
    <t>1760 University Drive</t>
  </si>
  <si>
    <t>www.lancaster.ohiou.edu</t>
  </si>
  <si>
    <t>www.southern.ohiou.edu/</t>
  </si>
  <si>
    <t>1804 Liberty Avenue</t>
  </si>
  <si>
    <t>www.owu.edu/</t>
  </si>
  <si>
    <t>61 South Sandusky Street</t>
  </si>
  <si>
    <t>www.olivet.edu</t>
  </si>
  <si>
    <t>www.otterbein.edu</t>
  </si>
  <si>
    <t>1 South Grove Street</t>
  </si>
  <si>
    <t>www.otc.edu</t>
  </si>
  <si>
    <t>1001 East Chestnut Expressway</t>
  </si>
  <si>
    <t>www.pace.edu</t>
  </si>
  <si>
    <t>1 Pace Plaza</t>
  </si>
  <si>
    <t>Pasco-Hernando State College- Brooksville (Main)</t>
  </si>
  <si>
    <t>www.phsc.edu</t>
  </si>
  <si>
    <t>11415 Ponce De Leon Boulevard</t>
  </si>
  <si>
    <t>Brooksville</t>
  </si>
  <si>
    <t>Pasco-Hernando State College- Dade City</t>
  </si>
  <si>
    <t>36727 Blanton Road</t>
  </si>
  <si>
    <t>Dade City</t>
  </si>
  <si>
    <t>10230 Ridge Road</t>
  </si>
  <si>
    <t>Pasco-Hernando State College- Spring Hill</t>
  </si>
  <si>
    <t>450 Beverly Court</t>
  </si>
  <si>
    <t>Spring Hill</t>
  </si>
  <si>
    <t>Pasco-Hernando State College- Wesley Chapel</t>
  </si>
  <si>
    <t>2727 Mansfield Boulevard</t>
  </si>
  <si>
    <t>Wesley Chapel</t>
  </si>
  <si>
    <t>www.pct.edu</t>
  </si>
  <si>
    <t>1 College Avenue</t>
  </si>
  <si>
    <t>behrend.psu.edu/</t>
  </si>
  <si>
    <t>4701 College Drive</t>
  </si>
  <si>
    <t>www.pvcc.edu</t>
  </si>
  <si>
    <t>501 College Drive</t>
  </si>
  <si>
    <t>Pima Community College- Downtown</t>
  </si>
  <si>
    <t>1255 North Stone Avenue</t>
  </si>
  <si>
    <t>2202 West Anklam Road</t>
  </si>
  <si>
    <t>www.plymouth.edu</t>
  </si>
  <si>
    <t>17 High Street</t>
  </si>
  <si>
    <t>www.pointloma.edu</t>
  </si>
  <si>
    <t>3900 Lomaland Drive</t>
  </si>
  <si>
    <t>www.pdx.edu</t>
  </si>
  <si>
    <t>724 Southwest Harrison Street</t>
  </si>
  <si>
    <t>www.pratt.edu</t>
  </si>
  <si>
    <t>200 Willoughby Avenue</t>
  </si>
  <si>
    <t>https://www.presby.edu</t>
  </si>
  <si>
    <t>503 South Broad Street</t>
  </si>
  <si>
    <t>www.pgcc.edu</t>
  </si>
  <si>
    <t>301 Largo Road</t>
  </si>
  <si>
    <t>Upper Marlboro</t>
  </si>
  <si>
    <t>qvcc.edu</t>
  </si>
  <si>
    <t>742 Upper Maple Street</t>
  </si>
  <si>
    <t>Killingly</t>
  </si>
  <si>
    <t>www.radford.edu</t>
  </si>
  <si>
    <t>801 East Main Street</t>
  </si>
  <si>
    <t>Randolph College</t>
  </si>
  <si>
    <t>www.randolphcollege.edu</t>
  </si>
  <si>
    <t>2500 Rivermont Avenue</t>
  </si>
  <si>
    <t>www.raritanval.edu</t>
  </si>
  <si>
    <t>118 Lamington Road</t>
  </si>
  <si>
    <t>Branchburg</t>
  </si>
  <si>
    <t>www.francis.edu</t>
  </si>
  <si>
    <t>117 Evergreen Drive</t>
  </si>
  <si>
    <t>www.sjfc.edu</t>
  </si>
  <si>
    <t>3690 East Avenue</t>
  </si>
  <si>
    <t>2850 Abbey Plaza</t>
  </si>
  <si>
    <t>3400 Pershall Road</t>
  </si>
  <si>
    <t>Ferguson</t>
  </si>
  <si>
    <t>11333 Big Bend Road</t>
  </si>
  <si>
    <t>www.snc.edu</t>
  </si>
  <si>
    <t>100 Grant Street</t>
  </si>
  <si>
    <t>www.salisbury.edu</t>
  </si>
  <si>
    <t>1101 Camden Avenue</t>
  </si>
  <si>
    <t>www.slcc.edu</t>
  </si>
  <si>
    <t>4600 South Redwood Road</t>
  </si>
  <si>
    <t>www.sdmesa.edu/</t>
  </si>
  <si>
    <t>7250 Mesa College Drive</t>
  </si>
  <si>
    <t>www.sdmiramar.edu/</t>
  </si>
  <si>
    <t>10440 Black Mountain Road</t>
  </si>
  <si>
    <t>San Francisco Conservatory of Music</t>
  </si>
  <si>
    <t>www.sfcm.edu</t>
  </si>
  <si>
    <t>50 Oak Street</t>
  </si>
  <si>
    <t>www.sandhills.edu</t>
  </si>
  <si>
    <t>3395 Airport Road</t>
  </si>
  <si>
    <t>www.sccollege.edu/Pages/default.aspx</t>
  </si>
  <si>
    <t>8045 East Chapman Avenue</t>
  </si>
  <si>
    <t>www.shu.edu</t>
  </si>
  <si>
    <t>400 South Orange Avenue</t>
  </si>
  <si>
    <t>www.sewanee.edu</t>
  </si>
  <si>
    <t>735 University Avenue</t>
  </si>
  <si>
    <t>WWW.SHAWNEE.EDU</t>
  </si>
  <si>
    <t>940 2nd Street</t>
  </si>
  <si>
    <t>www.simmons.edu</t>
  </si>
  <si>
    <t>www.sru.edu</t>
  </si>
  <si>
    <t>1 Morrow Way</t>
  </si>
  <si>
    <t>www.southeasttech.edu</t>
  </si>
  <si>
    <t>2320 North Career Avenue</t>
  </si>
  <si>
    <t>www.sccnc.edu</t>
  </si>
  <si>
    <t>4564 Chadbourn Highway</t>
  </si>
  <si>
    <t>www.smsu.edu</t>
  </si>
  <si>
    <t>1501 State Street</t>
  </si>
  <si>
    <t>sw.edu</t>
  </si>
  <si>
    <t>6 U.S. 19</t>
  </si>
  <si>
    <t>Inglis</t>
  </si>
  <si>
    <t>Spartanburg Methodist College</t>
  </si>
  <si>
    <t>https://www.smcsc.edu/</t>
  </si>
  <si>
    <t>1000 Powell Mill Road</t>
  </si>
  <si>
    <t>https://www.stkate.edu</t>
  </si>
  <si>
    <t>2004 Randolph Avenue</t>
  </si>
  <si>
    <t>www.stevens.edu</t>
  </si>
  <si>
    <t>Castle Point Terrace</t>
  </si>
  <si>
    <t>www.stevenson.edu</t>
  </si>
  <si>
    <t>1525 Greenspring Valley Road</t>
  </si>
  <si>
    <t>Stevenson University - Owings Mill (Main)</t>
  </si>
  <si>
    <t>11200 Gundry Lane</t>
  </si>
  <si>
    <t>Owings Mills</t>
  </si>
  <si>
    <t>www.albany.edu</t>
  </si>
  <si>
    <t>1400 Washington Avenue</t>
  </si>
  <si>
    <t>www.esf.edu</t>
  </si>
  <si>
    <t>1 Forestry Drive</t>
  </si>
  <si>
    <t>www2.cortland.edu</t>
  </si>
  <si>
    <t>38 Graham Avenue</t>
  </si>
  <si>
    <t>www.sunymaritime.edu</t>
  </si>
  <si>
    <t>6 Pennyfield Avenue</t>
  </si>
  <si>
    <t>Sweet Briar College</t>
  </si>
  <si>
    <t>www.sbc.edu</t>
  </si>
  <si>
    <t>134 Chapel Road</t>
  </si>
  <si>
    <t>Sweet Briar</t>
  </si>
  <si>
    <t>syr.edu/</t>
  </si>
  <si>
    <t>820-900 South Crouse Avenue</t>
  </si>
  <si>
    <t>www.tarleton.edu</t>
  </si>
  <si>
    <t>1333 West Washington Street</t>
  </si>
  <si>
    <t>www.tamucc.edu</t>
  </si>
  <si>
    <t>6300 Ocean Drive</t>
  </si>
  <si>
    <t>www.ttu.edu</t>
  </si>
  <si>
    <t>2500 Broadway</t>
  </si>
  <si>
    <t>www.strose.edu</t>
  </si>
  <si>
    <t>432 Western Avenue</t>
  </si>
  <si>
    <t>The King's College</t>
  </si>
  <si>
    <t>www.tkc.edu</t>
  </si>
  <si>
    <t>56 Broadway</t>
  </si>
  <si>
    <t>212-659-7200</t>
  </si>
  <si>
    <t>necmusic.edu</t>
  </si>
  <si>
    <t>290 Huntington Avenue</t>
  </si>
  <si>
    <t>www.newschool.edu/</t>
  </si>
  <si>
    <t>66 West 12th Street</t>
  </si>
  <si>
    <t>www.tiffin.edu</t>
  </si>
  <si>
    <t>155 Miami Street</t>
  </si>
  <si>
    <t>www.TC3.edu</t>
  </si>
  <si>
    <t>170 North Street</t>
  </si>
  <si>
    <t>www.transy.edu</t>
  </si>
  <si>
    <t>300 North Broadway</t>
  </si>
  <si>
    <t>Troy University- (Main)</t>
  </si>
  <si>
    <t>www.troy.edu</t>
  </si>
  <si>
    <t>600 University Avenue</t>
  </si>
  <si>
    <t>www.truman.edu</t>
  </si>
  <si>
    <t>100 East Normal Avenue</t>
  </si>
  <si>
    <t>www.tuskegee.edu</t>
  </si>
  <si>
    <t>1 Booker T Washington Boulevard</t>
  </si>
  <si>
    <t>Tuskegee</t>
  </si>
  <si>
    <t>www.usna.edu</t>
  </si>
  <si>
    <t>121 Blake Road</t>
  </si>
  <si>
    <t>Unity College</t>
  </si>
  <si>
    <t>https://www.unity.edu</t>
  </si>
  <si>
    <t>90 Quaker Hill Road</t>
  </si>
  <si>
    <t>Unity</t>
  </si>
  <si>
    <t>University Central Florida - Altamonte Springs</t>
  </si>
  <si>
    <t>850 South State Road 434</t>
  </si>
  <si>
    <t>www.uab.edu</t>
  </si>
  <si>
    <t>1400 University Blvd</t>
  </si>
  <si>
    <t>www.uaa.alaska.edu</t>
  </si>
  <si>
    <t>3211 Providence Drive</t>
  </si>
  <si>
    <t>University of California-Merced (Mondo)</t>
  </si>
  <si>
    <t>1715 Canal Street</t>
  </si>
  <si>
    <t>www.ucmo.edu</t>
  </si>
  <si>
    <t>108 West South Street</t>
  </si>
  <si>
    <t>University of Connecticut- Avery Point</t>
  </si>
  <si>
    <t>1084 Shennecossett Road</t>
  </si>
  <si>
    <t>Groton</t>
  </si>
  <si>
    <t>University of Connecticut- Waterbury</t>
  </si>
  <si>
    <t>99 East Main Street</t>
  </si>
  <si>
    <t>https://www.udayton.edu</t>
  </si>
  <si>
    <t>300 College Park</t>
  </si>
  <si>
    <t>www.udmercy.edu</t>
  </si>
  <si>
    <t>4001 West McNichols Road</t>
  </si>
  <si>
    <t>www.uidaho.edu</t>
  </si>
  <si>
    <t>875 Perimeter Drive</t>
  </si>
  <si>
    <t>1400 East Hanna Avenue</t>
  </si>
  <si>
    <t>www.uj.edu</t>
  </si>
  <si>
    <t>608 6th Street Northeast</t>
  </si>
  <si>
    <t>www.uky.edu</t>
  </si>
  <si>
    <t>South Limestone</t>
  </si>
  <si>
    <t>www.laverne.edu/</t>
  </si>
  <si>
    <t>1950 3rd Street</t>
  </si>
  <si>
    <t>www.louisiana.edu</t>
  </si>
  <si>
    <t>104 East University Avenue</t>
  </si>
  <si>
    <t>www.uMaine.edu/</t>
  </si>
  <si>
    <t>168 College Avenue</t>
  </si>
  <si>
    <t>www.umary.edu/</t>
  </si>
  <si>
    <t>7500 University Drive</t>
  </si>
  <si>
    <t>www.umsl.edu/</t>
  </si>
  <si>
    <t>1 University Boulevard</t>
  </si>
  <si>
    <t>www.mountunion.edu</t>
  </si>
  <si>
    <t>1972 Clark Avenue</t>
  </si>
  <si>
    <t>www.unk.edu</t>
  </si>
  <si>
    <t>2504 9th Ave</t>
  </si>
  <si>
    <t>www.newhaven.edu</t>
  </si>
  <si>
    <t>300 Boston Post Road</t>
  </si>
  <si>
    <t>www.una.edu</t>
  </si>
  <si>
    <t>1 Harrison Plaza</t>
  </si>
  <si>
    <t>www.usj.edu</t>
  </si>
  <si>
    <t>1678 Asylum Avenue</t>
  </si>
  <si>
    <t>WWW.USD.EDU</t>
  </si>
  <si>
    <t>414 East Clark Street</t>
  </si>
  <si>
    <t>www.stthomas.edu</t>
  </si>
  <si>
    <t>2115 Summit Avenue</t>
  </si>
  <si>
    <t>www.utoledo.edu/</t>
  </si>
  <si>
    <t>2801 West Bancroft Street</t>
  </si>
  <si>
    <t>www.uwb.edu</t>
  </si>
  <si>
    <t>18115 Campus Way Northeast</t>
  </si>
  <si>
    <t>www.uwyo.edu</t>
  </si>
  <si>
    <t>1000 E University Ave</t>
  </si>
  <si>
    <t>Valencia College- Lake Nona</t>
  </si>
  <si>
    <t>12350 Narcoossee Road</t>
  </si>
  <si>
    <t>Valencia College- Osceola</t>
  </si>
  <si>
    <t>1800 Denn John Lane</t>
  </si>
  <si>
    <t>Kissimmee</t>
  </si>
  <si>
    <t>Vermont Law School</t>
  </si>
  <si>
    <t>www.vermontlaw.edu</t>
  </si>
  <si>
    <t>164 Chelsea Street</t>
  </si>
  <si>
    <t>Royalton</t>
  </si>
  <si>
    <t>Virginia University of Lynchburg</t>
  </si>
  <si>
    <t>www.vul.edu</t>
  </si>
  <si>
    <t>2058 Garfield Avenue</t>
  </si>
  <si>
    <t>www.vwc.edu</t>
  </si>
  <si>
    <t>1584 Wesleyan Drive</t>
  </si>
  <si>
    <t>www.viterbo.edu</t>
  </si>
  <si>
    <t>900 Viterbo Drive</t>
  </si>
  <si>
    <t>14204 Northeast Salmon Creek Avenue</t>
  </si>
  <si>
    <t>https://www.wsc.edu/</t>
  </si>
  <si>
    <t>1111 Main Street</t>
  </si>
  <si>
    <t>WWW.WIT.EDU</t>
  </si>
  <si>
    <t>550 Huntington Avenue</t>
  </si>
  <si>
    <t>www.wiu.edu</t>
  </si>
  <si>
    <t>https://www.witcc.edu</t>
  </si>
  <si>
    <t>4647 Stone Avenue</t>
  </si>
  <si>
    <t>www.wou.edu</t>
  </si>
  <si>
    <t>345 Monmouth Avenue North</t>
  </si>
  <si>
    <t>https://www.westerntc.edu</t>
  </si>
  <si>
    <t>400 7th Street North</t>
  </si>
  <si>
    <t>www.wwu.edu</t>
  </si>
  <si>
    <t>516 High Street</t>
  </si>
  <si>
    <t>www.westfield.ma.edu</t>
  </si>
  <si>
    <t>577 Western Avenue</t>
  </si>
  <si>
    <t>www.whittier.edu</t>
  </si>
  <si>
    <t>13406 Philadelphia Street</t>
  </si>
  <si>
    <t>www.wmcarey.edu</t>
  </si>
  <si>
    <t>498 Tuscan Avenue</t>
  </si>
  <si>
    <t>www.williamwoods.edu</t>
  </si>
  <si>
    <t>www.willistonstate.edu</t>
  </si>
  <si>
    <t>1410 University Avenue</t>
  </si>
  <si>
    <t>https://www.wingate.edu</t>
  </si>
  <si>
    <t>220 North Camden Road</t>
  </si>
  <si>
    <t>www.winthrop.edu</t>
  </si>
  <si>
    <t>701 Oakland Avenue</t>
  </si>
  <si>
    <t>www.wittenberg.edu</t>
  </si>
  <si>
    <t>200 W. Ward St</t>
  </si>
  <si>
    <t>www.wright.edu</t>
  </si>
  <si>
    <t>3640 Colonel Glenn Highway</t>
  </si>
  <si>
    <t>Fairborn</t>
  </si>
  <si>
    <t>Chi Alpha Campus Ministries</t>
  </si>
  <si>
    <t>www.southalabama.edu</t>
  </si>
  <si>
    <t>307 North University Boulevard</t>
  </si>
  <si>
    <t>ualr.edu/www/</t>
  </si>
  <si>
    <t>2801 South University Avenue</t>
  </si>
  <si>
    <t>Lyon College</t>
  </si>
  <si>
    <t>www.lyon.edu</t>
  </si>
  <si>
    <t>2300 Highland Road</t>
  </si>
  <si>
    <t>www.uapb.edu</t>
  </si>
  <si>
    <t>1200 University Drive</t>
  </si>
  <si>
    <t>www.astate.edu/edu</t>
  </si>
  <si>
    <t>2105 Aggie Road</t>
  </si>
  <si>
    <t>Jonesboro</t>
  </si>
  <si>
    <t>www.uamont.edu/</t>
  </si>
  <si>
    <t>U.S. 425</t>
  </si>
  <si>
    <t>www.uca.edu</t>
  </si>
  <si>
    <t>201 Donaghey Avenue</t>
  </si>
  <si>
    <t>www.uaccb.edu</t>
  </si>
  <si>
    <t>2005 White Drive</t>
  </si>
  <si>
    <t>www.hsu.edu</t>
  </si>
  <si>
    <t>1100 Henderson Street</t>
  </si>
  <si>
    <t>www.hendrix.edu</t>
  </si>
  <si>
    <t>1600 Washington Avenue</t>
  </si>
  <si>
    <t>University of the Ozarks</t>
  </si>
  <si>
    <t>https://www.ozarks.edu</t>
  </si>
  <si>
    <t>415 North College Avenue</t>
  </si>
  <si>
    <t>https://www.saumag.edu</t>
  </si>
  <si>
    <t>100 East University Street</t>
  </si>
  <si>
    <t>www.grossmont.edu/</t>
  </si>
  <si>
    <t>8800 Grossmont College Drive</t>
  </si>
  <si>
    <t>www.mccd.edu</t>
  </si>
  <si>
    <t>3600 M Street</t>
  </si>
  <si>
    <t>www.armstrong.edu</t>
  </si>
  <si>
    <t>11935 Abercorn Street</t>
  </si>
  <si>
    <t>www.columbusstate.edu</t>
  </si>
  <si>
    <t>4225 University Avenue</t>
  </si>
  <si>
    <t>www.isu.edu/</t>
  </si>
  <si>
    <t>921 South 8th Avenue</t>
  </si>
  <si>
    <t>https://www.jalc.edu</t>
  </si>
  <si>
    <t>700 Logan College Road</t>
  </si>
  <si>
    <t>lincolncollege.edu</t>
  </si>
  <si>
    <t>300 Keokuk Street</t>
  </si>
  <si>
    <t>www.rlc.edu</t>
  </si>
  <si>
    <t>468 Ken Gray Parkway</t>
  </si>
  <si>
    <t>WWW.SXU.EDU</t>
  </si>
  <si>
    <t>3700 West 103rd Street</t>
  </si>
  <si>
    <t>www.usi.edu</t>
  </si>
  <si>
    <t>8600 University Boulevard</t>
  </si>
  <si>
    <t>https://iusb.edu/</t>
  </si>
  <si>
    <t>1700 East Mishawaka Avenue</t>
  </si>
  <si>
    <t>www.nd.edu</t>
  </si>
  <si>
    <t>400-448 W Jefferson Blvd</t>
  </si>
  <si>
    <t>www.saintmarys.edu</t>
  </si>
  <si>
    <t>Saint Mary S College</t>
  </si>
  <si>
    <t>www.uni.edu</t>
  </si>
  <si>
    <t>1227 West 27th Street</t>
  </si>
  <si>
    <t>Ottawa University-Ottawa</t>
  </si>
  <si>
    <t>www.ottawa.edu</t>
  </si>
  <si>
    <t>1001 South Cedar Street</t>
  </si>
  <si>
    <t>Ottawa</t>
  </si>
  <si>
    <t>www.washburn.edu</t>
  </si>
  <si>
    <t>1700 Southwest College Avenue</t>
  </si>
  <si>
    <t>WWW.DCC.EDU</t>
  </si>
  <si>
    <t>615 City Park Avenue</t>
  </si>
  <si>
    <t>www.gram.edu</t>
  </si>
  <si>
    <t>403 Main Street</t>
  </si>
  <si>
    <t>www.loyno.edu</t>
  </si>
  <si>
    <t>6363 Saint Charles Avenue</t>
  </si>
  <si>
    <t>www.mcneese.edu</t>
  </si>
  <si>
    <t>4205 Ryan Street</t>
  </si>
  <si>
    <t>www.uno.edu</t>
  </si>
  <si>
    <t>2000 Lakeshore Drive</t>
  </si>
  <si>
    <t>www.ulm.edu</t>
  </si>
  <si>
    <t>700 University Avenue</t>
  </si>
  <si>
    <t>www.umfk.Maine.edu</t>
  </si>
  <si>
    <t>23 University Drive</t>
  </si>
  <si>
    <t>www.sc4.edu</t>
  </si>
  <si>
    <t>323 Erie Street</t>
  </si>
  <si>
    <t>www.anokaramsey.edu</t>
  </si>
  <si>
    <t>11200 Mississippi Boulevard</t>
  </si>
  <si>
    <t>www.macalester.edu</t>
  </si>
  <si>
    <t>1600 Grand Avenue</t>
  </si>
  <si>
    <t>www.normandale.edu</t>
  </si>
  <si>
    <t>9700 France Avenue South</t>
  </si>
  <si>
    <t>www.ccis.edu</t>
  </si>
  <si>
    <t>1001 Rogers Street</t>
  </si>
  <si>
    <t>www.crowder.edu</t>
  </si>
  <si>
    <t>601 Laclede Avenue</t>
  </si>
  <si>
    <t>www.mineralarea.edu</t>
  </si>
  <si>
    <t>5270 Flat River Road</t>
  </si>
  <si>
    <t>Stephens College</t>
  </si>
  <si>
    <t>https://www.stephens.edu</t>
  </si>
  <si>
    <t>1200 East Broadway</t>
  </si>
  <si>
    <t>www.semo.edu</t>
  </si>
  <si>
    <t>www.carroll.edu</t>
  </si>
  <si>
    <t>1601 North Benton Avenue</t>
  </si>
  <si>
    <t>www.mtech.edu</t>
  </si>
  <si>
    <t>1300 West Park Street</t>
  </si>
  <si>
    <t>www.msun.edu</t>
  </si>
  <si>
    <t>300 13th Street West</t>
  </si>
  <si>
    <t>www.rowan.edu</t>
  </si>
  <si>
    <t>201 Mullica Hill Road</t>
  </si>
  <si>
    <t>www.wnmu.edu</t>
  </si>
  <si>
    <t>1000 West College Avenue</t>
  </si>
  <si>
    <t>www.westpoint.edu</t>
  </si>
  <si>
    <t>646 Swift Road</t>
  </si>
  <si>
    <t>www.vcsu.edu</t>
  </si>
  <si>
    <t>101 College Street Southwest</t>
  </si>
  <si>
    <t>www.sinclair.edu</t>
  </si>
  <si>
    <t>444 West Third Street</t>
  </si>
  <si>
    <t>www.cameron.edu</t>
  </si>
  <si>
    <t>2800 West Gore Boulevard</t>
  </si>
  <si>
    <t>www.carlalbert.edu</t>
  </si>
  <si>
    <t>1507 South McKenna Street</t>
  </si>
  <si>
    <t>www.uco.edu</t>
  </si>
  <si>
    <t>100 North University Drive</t>
  </si>
  <si>
    <t>www.eosc.edu</t>
  </si>
  <si>
    <t>1301 West Main Street</t>
  </si>
  <si>
    <t>www.langston.edu</t>
  </si>
  <si>
    <t>701 Sammy Davis Junior Drive</t>
  </si>
  <si>
    <t>www.nsuok.edu</t>
  </si>
  <si>
    <t>600 North Grand Avenue</t>
  </si>
  <si>
    <t>www.occc.edu</t>
  </si>
  <si>
    <t>7777 South May Avenue</t>
  </si>
  <si>
    <t>www.rsu.edu</t>
  </si>
  <si>
    <t>1701 West Will Rogers Boulevard</t>
  </si>
  <si>
    <t>University of Science and Arts of Oklahoma</t>
  </si>
  <si>
    <t>www.usao.edu</t>
  </si>
  <si>
    <t>1727 W. Alabama</t>
  </si>
  <si>
    <t>Chickasha</t>
  </si>
  <si>
    <t>www.se.edu</t>
  </si>
  <si>
    <t>425 West University Boulevard</t>
  </si>
  <si>
    <t>www.swosu.edu</t>
  </si>
  <si>
    <t>100 East Campus Drive</t>
  </si>
  <si>
    <t>www.rmu.edu</t>
  </si>
  <si>
    <t>6001 University Boulevard</t>
  </si>
  <si>
    <t>Coraopolis</t>
  </si>
  <si>
    <t>www.swu.edu</t>
  </si>
  <si>
    <t>907 Wesleyan Drive</t>
  </si>
  <si>
    <t>www.furman.edu</t>
  </si>
  <si>
    <t>3300 Poinsett Highway</t>
  </si>
  <si>
    <t>www.angelo.edu</t>
  </si>
  <si>
    <t>2601 West Avenue N</t>
  </si>
  <si>
    <t>www.lamar.edu</t>
  </si>
  <si>
    <t>4400 South Martin Luther King Junior Parkway</t>
  </si>
  <si>
    <t>www.odessa.edu</t>
  </si>
  <si>
    <t>201 West University Boulevard</t>
  </si>
  <si>
    <t>www.southplainscollege.edu/</t>
  </si>
  <si>
    <t>1401 College Avenue</t>
  </si>
  <si>
    <t>www.tccd.edu</t>
  </si>
  <si>
    <t>828 West Harwood Road</t>
  </si>
  <si>
    <t>WWW.TAMUK.EDU</t>
  </si>
  <si>
    <t>955 University Boulevard</t>
  </si>
  <si>
    <t>www.tcu.edu/</t>
  </si>
  <si>
    <t>2800 South University Drive</t>
  </si>
  <si>
    <t>www.tjc.edu</t>
  </si>
  <si>
    <t>1327 South Baxter Avenue</t>
  </si>
  <si>
    <t>www.hsc.edu</t>
  </si>
  <si>
    <t>College Road</t>
  </si>
  <si>
    <t>www.vuu.edu</t>
  </si>
  <si>
    <t>1500 North Lombardy Street</t>
  </si>
  <si>
    <t>https://bellevuecollege.edu</t>
  </si>
  <si>
    <t>3000 Landerholm Circle Southeast</t>
  </si>
  <si>
    <t>www.cwu.edu</t>
  </si>
  <si>
    <t>400 East University Way</t>
  </si>
  <si>
    <t>www.evergreen.edu</t>
  </si>
  <si>
    <t>2700 Evergreen Parkway Northwest</t>
  </si>
  <si>
    <t>www.skagit.edu</t>
  </si>
  <si>
    <t>2405 East College Way</t>
  </si>
  <si>
    <t>www.spscc.edu</t>
  </si>
  <si>
    <t>2011 Mottman Road Southwest</t>
  </si>
  <si>
    <t>www.whatcom.ctc.edu</t>
  </si>
  <si>
    <t>237 West Kellogg Road</t>
  </si>
  <si>
    <t>www.fairmontstate.edu/</t>
  </si>
  <si>
    <t>1201 Locust Avenue</t>
  </si>
  <si>
    <t>www.augusta.edu</t>
  </si>
  <si>
    <t>1120 15th Street</t>
  </si>
  <si>
    <t>200 Daniels Way</t>
  </si>
  <si>
    <t>Ivy Tech Community College- Ft. Wayne</t>
  </si>
  <si>
    <t>3800 North Anthony Boulevard</t>
  </si>
  <si>
    <t>Ivy Tech Community College- Lafayette</t>
  </si>
  <si>
    <t>3101 South Creasy Lane</t>
  </si>
  <si>
    <t>WWW.CCU.EDU</t>
  </si>
  <si>
    <t>8787 West Alameda Avenue</t>
  </si>
  <si>
    <t>www.howard.edu</t>
  </si>
  <si>
    <t>2400 6th Street Northwest</t>
  </si>
  <si>
    <t>www.cookman.edu</t>
  </si>
  <si>
    <t>640 Doctor Mary McLeod Bethune Boulevard</t>
  </si>
  <si>
    <t>www.cf.edu</t>
  </si>
  <si>
    <t>3001 Southwest College Road</t>
  </si>
  <si>
    <t>www.valdosta.edu</t>
  </si>
  <si>
    <t>1500 North Patterson Street</t>
  </si>
  <si>
    <t>www.lakeviewcol.edu</t>
  </si>
  <si>
    <t>903 North Logan Avenue</t>
  </si>
  <si>
    <t>www.allencollege.edu</t>
  </si>
  <si>
    <t>1990 Heath Street</t>
  </si>
  <si>
    <t>www.dordt.edu</t>
  </si>
  <si>
    <t>498 4th Avenue Northeast</t>
  </si>
  <si>
    <t>www.mtmercy.edu</t>
  </si>
  <si>
    <t>1330 Elmhurst Drive Northeast</t>
  </si>
  <si>
    <t>tabor.edu/</t>
  </si>
  <si>
    <t>400 South Jefferson Street</t>
  </si>
  <si>
    <t>Mainemaritime.edu</t>
  </si>
  <si>
    <t>1 Pleasant Street</t>
  </si>
  <si>
    <t>www.usm.Maine.edu</t>
  </si>
  <si>
    <t>96 Falmouth Street</t>
  </si>
  <si>
    <t>www.bowiestate.edu</t>
  </si>
  <si>
    <t>14000 Jericho Park Road</t>
  </si>
  <si>
    <t>www.minneapolis.edu</t>
  </si>
  <si>
    <t>1501 Hennepin Avenue</t>
  </si>
  <si>
    <t>www.northcentral.edu</t>
  </si>
  <si>
    <t>910 Elliot Avenue</t>
  </si>
  <si>
    <t>www.rctc.edu/</t>
  </si>
  <si>
    <t>851 30th Avenue Southeast</t>
  </si>
  <si>
    <t>www.centralmethodist.edu/</t>
  </si>
  <si>
    <t>411 Central Methodist Square</t>
  </si>
  <si>
    <t>https://www.missouriwestern.edu</t>
  </si>
  <si>
    <t>4525 Downs Drive</t>
  </si>
  <si>
    <t>www.colby-sawyer.edu</t>
  </si>
  <si>
    <t>541 Main Street</t>
  </si>
  <si>
    <t>www.mmm.edu</t>
  </si>
  <si>
    <t>221 East 71st Street</t>
  </si>
  <si>
    <t>www.ncat.edu</t>
  </si>
  <si>
    <t>1601 East Market Street</t>
  </si>
  <si>
    <t>www.cu-portland.edu</t>
  </si>
  <si>
    <t>2811 Northeast Holman Street</t>
  </si>
  <si>
    <t>www.juniata.edu</t>
  </si>
  <si>
    <t>1700 Moore Street</t>
  </si>
  <si>
    <t>www.mansfield.edu</t>
  </si>
  <si>
    <t>31 South Academy St</t>
  </si>
  <si>
    <t>www.millersville.edu</t>
  </si>
  <si>
    <t>1 South George Street</t>
  </si>
  <si>
    <t>www.citadel.edu</t>
  </si>
  <si>
    <t>171 Moultrie Street</t>
  </si>
  <si>
    <t>www.lipscomb.edu</t>
  </si>
  <si>
    <t>1 University Park Drive</t>
  </si>
  <si>
    <t>www.mtsu.edu</t>
  </si>
  <si>
    <t>1301 East Main Street</t>
  </si>
  <si>
    <t>www.actx.edu</t>
  </si>
  <si>
    <t>2011 South Washington Street</t>
  </si>
  <si>
    <t>www.blinn.edu</t>
  </si>
  <si>
    <t>902 College Avenue</t>
  </si>
  <si>
    <t>www.alamo.edu/spc/</t>
  </si>
  <si>
    <t>1801 Martin Luther King Drive</t>
  </si>
  <si>
    <t>www.wtamu.edu</t>
  </si>
  <si>
    <t>2501 4th Avenue</t>
  </si>
  <si>
    <t>www.patrickhenry.edu</t>
  </si>
  <si>
    <t>645 Patriot Avenue</t>
  </si>
  <si>
    <t>www.cuw.edu</t>
  </si>
  <si>
    <t>12800 Lake Shore Drive</t>
  </si>
  <si>
    <t>www.cgc.maricopa.edu</t>
  </si>
  <si>
    <t>2626 East Pecos Road</t>
  </si>
  <si>
    <t>7001 East Williams Field Road</t>
  </si>
  <si>
    <t>Baptist University of the Americas</t>
  </si>
  <si>
    <t>www.bua.edu</t>
  </si>
  <si>
    <t>7838 Barlite Boulevard</t>
  </si>
  <si>
    <t>210-924-4338</t>
  </si>
  <si>
    <t>University of Minnesota-Rochester</t>
  </si>
  <si>
    <t>www.r.umn.edu/</t>
  </si>
  <si>
    <t>111 South Broadway</t>
  </si>
  <si>
    <t>612-625-5000</t>
  </si>
  <si>
    <t>The University of Tennessee- Memphis (Main)</t>
  </si>
  <si>
    <t>www.uthsc.edu</t>
  </si>
  <si>
    <t>910 Madison Ave</t>
  </si>
  <si>
    <t>Florida State College at Jacksonville- South</t>
  </si>
  <si>
    <t>11901 Beach Boulevard</t>
  </si>
  <si>
    <t>Des Moines Area Community College- Des Moines</t>
  </si>
  <si>
    <t>1100 7th Street</t>
  </si>
  <si>
    <t>www.hawkeyecollege.edu</t>
  </si>
  <si>
    <t>1501 East Orange Road</t>
  </si>
  <si>
    <t>51 Mannakee Street</t>
  </si>
  <si>
    <t>Baptist Collegiate Ministry</t>
  </si>
  <si>
    <t>www.alasu.edu</t>
  </si>
  <si>
    <t>915 South Jackson Street</t>
  </si>
  <si>
    <t>www.cacc.edu</t>
  </si>
  <si>
    <t>1675 Cherokee Road</t>
  </si>
  <si>
    <t>http://www.coastalalabama.edu</t>
  </si>
  <si>
    <t>1900 U.S. 31</t>
  </si>
  <si>
    <t>http://www.coastalalabama.edu/</t>
  </si>
  <si>
    <t>220 Alco Drive</t>
  </si>
  <si>
    <t>www.jeffstateonline.com</t>
  </si>
  <si>
    <t>2601 Carson Road</t>
  </si>
  <si>
    <t>Judson College</t>
  </si>
  <si>
    <t>www.judson.edu</t>
  </si>
  <si>
    <t>302 Bibb Street</t>
  </si>
  <si>
    <t>www.lbwcc.edu</t>
  </si>
  <si>
    <t>1000 Danelly Boulevard</t>
  </si>
  <si>
    <t>Marion Military Institute</t>
  </si>
  <si>
    <t>www.marionmilitary.edu</t>
  </si>
  <si>
    <t>1101 Washington Street</t>
  </si>
  <si>
    <t>www.umobile.edu</t>
  </si>
  <si>
    <t>5735 College Parkway</t>
  </si>
  <si>
    <t>Prichard</t>
  </si>
  <si>
    <t>www.montevallo.edu</t>
  </si>
  <si>
    <t>75 College Dr</t>
  </si>
  <si>
    <t>www.nwscc.edu</t>
  </si>
  <si>
    <t>800 George Wallace Boulevard</t>
  </si>
  <si>
    <t>Tuscumbia</t>
  </si>
  <si>
    <t>www.nacc.edu</t>
  </si>
  <si>
    <t>138 Alabama 35</t>
  </si>
  <si>
    <t>351 North Broad Street</t>
  </si>
  <si>
    <t>www.samford.edu</t>
  </si>
  <si>
    <t>800 Lakeshore Drive</t>
  </si>
  <si>
    <t>www.sheltonstate.edu</t>
  </si>
  <si>
    <t>9500 Old Greensboro Road</t>
  </si>
  <si>
    <t>www.snead.edu</t>
  </si>
  <si>
    <t>102 Elder Street</t>
  </si>
  <si>
    <t>www.shc.edu</t>
  </si>
  <si>
    <t>4000 Dauphin Street</t>
  </si>
  <si>
    <t>www.uas.alaska.edu</t>
  </si>
  <si>
    <t>www.asub.edu</t>
  </si>
  <si>
    <t>1000 West Iowa Street</t>
  </si>
  <si>
    <t>www.cccua.edu/</t>
  </si>
  <si>
    <t>183 College Drive</t>
  </si>
  <si>
    <t>https://WWW.EACC.EDU</t>
  </si>
  <si>
    <t>1700 New Castle Road</t>
  </si>
  <si>
    <t>www.np.edu</t>
  </si>
  <si>
    <t>101 College Drive</t>
  </si>
  <si>
    <t>www.harding.edu</t>
  </si>
  <si>
    <t>915 East Market Avenue</t>
  </si>
  <si>
    <t>www.asumidsouth.edu</t>
  </si>
  <si>
    <t>2000 West Broadway Avenue</t>
  </si>
  <si>
    <t>www.anc.edu</t>
  </si>
  <si>
    <t>2501 South Division Street</t>
  </si>
  <si>
    <t>www.northark.edu</t>
  </si>
  <si>
    <t>1515 Pioneer Drive</t>
  </si>
  <si>
    <t>www.obu.edu</t>
  </si>
  <si>
    <t>410 Ouachita Street</t>
  </si>
  <si>
    <t>www.coto.edu</t>
  </si>
  <si>
    <t>One College Circle</t>
  </si>
  <si>
    <t>www.ozarka.edu</t>
  </si>
  <si>
    <t>218 College Drive</t>
  </si>
  <si>
    <t>www.uaccm.edu</t>
  </si>
  <si>
    <t>1537 University Boulevard</t>
  </si>
  <si>
    <t>www.pccua.edu</t>
  </si>
  <si>
    <t>1000 Campus Road</t>
  </si>
  <si>
    <t>Helena-West Helena</t>
  </si>
  <si>
    <t>www.seark.edu</t>
  </si>
  <si>
    <t>1900 South Hazel Street</t>
  </si>
  <si>
    <t>www.uacch.edu</t>
  </si>
  <si>
    <t>2500 South Main Street</t>
  </si>
  <si>
    <t>Rich Mountain Community College</t>
  </si>
  <si>
    <t>www.rmcc.edu</t>
  </si>
  <si>
    <t>1100 College Drive</t>
  </si>
  <si>
    <t>Mena</t>
  </si>
  <si>
    <t>Williams Baptist College</t>
  </si>
  <si>
    <t>www.wbcoll.edu</t>
  </si>
  <si>
    <t>60 West Fulbright Avenue</t>
  </si>
  <si>
    <t>Walnut Ridge</t>
  </si>
  <si>
    <t>www.southark.edu</t>
  </si>
  <si>
    <t>300 South West Avenue</t>
  </si>
  <si>
    <t>www.sautech.edu</t>
  </si>
  <si>
    <t>6415 Spellman Road</t>
  </si>
  <si>
    <t>www.calbaptist.edu</t>
  </si>
  <si>
    <t>8432 Magnolia Avenue</t>
  </si>
  <si>
    <t>www.pueblocc.edu</t>
  </si>
  <si>
    <t>900 West Orman Avenue</t>
  </si>
  <si>
    <t>www.trinidadstate.edu/</t>
  </si>
  <si>
    <t>600 Prospect Street</t>
  </si>
  <si>
    <t>www.usafa.edu</t>
  </si>
  <si>
    <t>2304 Cadet Drive</t>
  </si>
  <si>
    <t>The Baptist College of Florida</t>
  </si>
  <si>
    <t>www.baptistcollege.edu</t>
  </si>
  <si>
    <t>5400 College Drive</t>
  </si>
  <si>
    <t>Graceville</t>
  </si>
  <si>
    <t>www.gulfcoast.edu/default.htm</t>
  </si>
  <si>
    <t>5230 U.S. 98</t>
  </si>
  <si>
    <t>www.jacksonville.edu</t>
  </si>
  <si>
    <t>2800 University Boulevard North</t>
  </si>
  <si>
    <t>www.lssc.edu</t>
  </si>
  <si>
    <t>S U.S. Highway 441</t>
  </si>
  <si>
    <t>www.abac.edu</t>
  </si>
  <si>
    <t>2802 Moore Highway</t>
  </si>
  <si>
    <t>https://www.asurams.edu/</t>
  </si>
  <si>
    <t>504 College Drive</t>
  </si>
  <si>
    <t>Andrew College</t>
  </si>
  <si>
    <t>www.andrewcollege.edu</t>
  </si>
  <si>
    <t>501 College Street</t>
  </si>
  <si>
    <t>Cuthbert</t>
  </si>
  <si>
    <t>www.atlm.edu</t>
  </si>
  <si>
    <t>1630 Metropolitan Parkway Southwest</t>
  </si>
  <si>
    <t>www.bainbridge.edu/</t>
  </si>
  <si>
    <t>2500 East Shotwell Street</t>
  </si>
  <si>
    <t>Brewton-Parker College</t>
  </si>
  <si>
    <t>www.bpc.edu</t>
  </si>
  <si>
    <t>201 David-Eliza Fountain Circle</t>
  </si>
  <si>
    <t>www.ccga.edu</t>
  </si>
  <si>
    <t>https://www.daltonstate.edu/index.cms</t>
  </si>
  <si>
    <t>650 College Drive</t>
  </si>
  <si>
    <t>www.ega.edu</t>
  </si>
  <si>
    <t>131 College Circle</t>
  </si>
  <si>
    <t>www.highlands.edu</t>
  </si>
  <si>
    <t>3175 Cedartown Highway</t>
  </si>
  <si>
    <t>www.fvsu.edu</t>
  </si>
  <si>
    <t>1005 State University Drive</t>
  </si>
  <si>
    <t>www.gordonstate.edu</t>
  </si>
  <si>
    <t>419 College Drive</t>
  </si>
  <si>
    <t>www.lagrange.edu</t>
  </si>
  <si>
    <t>601 Broad Street</t>
  </si>
  <si>
    <t>LaGrange</t>
  </si>
  <si>
    <t>su.shorter.edu</t>
  </si>
  <si>
    <t>315 Shorter Avenue</t>
  </si>
  <si>
    <t>Wesleyan College</t>
  </si>
  <si>
    <t>www.wesleyancollege.edu</t>
  </si>
  <si>
    <t>4760 Forsyth Road</t>
  </si>
  <si>
    <t>www.westga.edu</t>
  </si>
  <si>
    <t>1601 Maple Street</t>
  </si>
  <si>
    <t>www.yhc.edu</t>
  </si>
  <si>
    <t>1 College Street</t>
  </si>
  <si>
    <t>www.chaminade.edu</t>
  </si>
  <si>
    <t>3140 Waialae Avenue</t>
  </si>
  <si>
    <t>www.hpu.edu</t>
  </si>
  <si>
    <t>1164 Bishop Street</t>
  </si>
  <si>
    <t>www.nnu.edu</t>
  </si>
  <si>
    <t>623 South University Boulevard</t>
  </si>
  <si>
    <t>www.csi.edu</t>
  </si>
  <si>
    <t>315 Falls Avenue</t>
  </si>
  <si>
    <t>Blackburn College</t>
  </si>
  <si>
    <t>www.blackburn.edu</t>
  </si>
  <si>
    <t>700 College Avenue</t>
  </si>
  <si>
    <t>Carlinville</t>
  </si>
  <si>
    <t>www.csu.edu</t>
  </si>
  <si>
    <t>9501 South King Drive</t>
  </si>
  <si>
    <t>Illinois College</t>
  </si>
  <si>
    <t>www.ic.edu</t>
  </si>
  <si>
    <t>1101 West College Avenue</t>
  </si>
  <si>
    <t>www.llcc.edu</t>
  </si>
  <si>
    <t>5250 Shepherd Road</t>
  </si>
  <si>
    <t>www.mac.edu</t>
  </si>
  <si>
    <t>447 East College Avenue</t>
  </si>
  <si>
    <t>www.mckendree.edu</t>
  </si>
  <si>
    <t>701 College Road</t>
  </si>
  <si>
    <t>www.uis.edu</t>
  </si>
  <si>
    <t>1 William Maxwell Lane</t>
  </si>
  <si>
    <t>www.sic.edu</t>
  </si>
  <si>
    <t>3575 College Road</t>
  </si>
  <si>
    <t>www.anderson.edu</t>
  </si>
  <si>
    <t>1100 East 5th Street</t>
  </si>
  <si>
    <t>Saint Mary-of-the-Woods College</t>
  </si>
  <si>
    <t>www.smwc.edu</t>
  </si>
  <si>
    <t>1 Saint Mary of Woods Coll</t>
  </si>
  <si>
    <t>Saint Mary-of-the-Woods</t>
  </si>
  <si>
    <t>www.simpson.edu</t>
  </si>
  <si>
    <t>701 North C St</t>
  </si>
  <si>
    <t>www.swcciowa.edu</t>
  </si>
  <si>
    <t>1501 West Townline Street</t>
  </si>
  <si>
    <t>www.bartonccc.edu</t>
  </si>
  <si>
    <t>245 Northeast 30 Road</t>
  </si>
  <si>
    <t>https://www.cloud.edu</t>
  </si>
  <si>
    <t>2221 Campus Dr</t>
  </si>
  <si>
    <t>www.coffeyville.edu</t>
  </si>
  <si>
    <t>400 West 11th Street</t>
  </si>
  <si>
    <t>www.hutchcc.edu</t>
  </si>
  <si>
    <t>1300 North Plum Street</t>
  </si>
  <si>
    <t>www.neosho.edu</t>
  </si>
  <si>
    <t>800 West 14th Street</t>
  </si>
  <si>
    <t>www.sccc.edu</t>
  </si>
  <si>
    <t>1801 North Kansas Avenue</t>
  </si>
  <si>
    <t>Sterling College</t>
  </si>
  <si>
    <t>www.sterling.edu</t>
  </si>
  <si>
    <t>125 West Cooper Avenue</t>
  </si>
  <si>
    <t>www.campbellsville.edu</t>
  </si>
  <si>
    <t>www.ucumberlands.edu</t>
  </si>
  <si>
    <t>6178 College Station Drive</t>
  </si>
  <si>
    <t>www.murraystate.edu</t>
  </si>
  <si>
    <t>North 16th Street</t>
  </si>
  <si>
    <t>www.lsua.edu</t>
  </si>
  <si>
    <t>8100 U.S. 71</t>
  </si>
  <si>
    <t>www.lacollege.edu</t>
  </si>
  <si>
    <t>1140 College Drive</t>
  </si>
  <si>
    <t>www.nsula.edu/</t>
  </si>
  <si>
    <t>175 Sam Sibley Dr</t>
  </si>
  <si>
    <t>www.susla.edu</t>
  </si>
  <si>
    <t>3050 Doctor Martin Luther King Drive</t>
  </si>
  <si>
    <t>www.aacc.edu</t>
  </si>
  <si>
    <t>101 College Parkway</t>
  </si>
  <si>
    <t>www.framingham.edu/</t>
  </si>
  <si>
    <t>100 State Street</t>
  </si>
  <si>
    <t>University of Massachusetts Medical School Worcester - Shrewsbury</t>
  </si>
  <si>
    <t>www.umassmed.edu</t>
  </si>
  <si>
    <t>55 North Lake Avenue</t>
  </si>
  <si>
    <t>School of the Museum of Fine Arts at Tufts University</t>
  </si>
  <si>
    <t>www.smfa.edu/</t>
  </si>
  <si>
    <t>230 Fenway</t>
  </si>
  <si>
    <t>www.mcc.edu</t>
  </si>
  <si>
    <t>1401 East Court Street</t>
  </si>
  <si>
    <t>www.kettering.edu/</t>
  </si>
  <si>
    <t>1700 University Avenue</t>
  </si>
  <si>
    <t>www.kzoo.edu</t>
  </si>
  <si>
    <t>1200 Academy Street</t>
  </si>
  <si>
    <t>www.schoolcraft.edu</t>
  </si>
  <si>
    <t>18600 Haggerty Road</t>
  </si>
  <si>
    <t>Blue Mountain College</t>
  </si>
  <si>
    <t>www.bmc.edu</t>
  </si>
  <si>
    <t>201 West Main Street</t>
  </si>
  <si>
    <t>Blue Mountain</t>
  </si>
  <si>
    <t>www.deltastate.edu</t>
  </si>
  <si>
    <t>1003 West Sunflower Road</t>
  </si>
  <si>
    <t>www.eccc.edu</t>
  </si>
  <si>
    <t>15738 Mississippi 15</t>
  </si>
  <si>
    <t>www.eastms.edu/</t>
  </si>
  <si>
    <t>1512 Kemper Street</t>
  </si>
  <si>
    <t>www.hindscc.edu</t>
  </si>
  <si>
    <t>608 Hinds Boulevard</t>
  </si>
  <si>
    <t>www.holmescc.edu</t>
  </si>
  <si>
    <t>1 Hill Street</t>
  </si>
  <si>
    <t>www.meridiancc.edu</t>
  </si>
  <si>
    <t>910 Highway 19 North</t>
  </si>
  <si>
    <t>www.msdelta.edu/</t>
  </si>
  <si>
    <t>Mississippi 3 &amp; E Cherry St</t>
  </si>
  <si>
    <t>www.muw.edu</t>
  </si>
  <si>
    <t>1100 College Street</t>
  </si>
  <si>
    <t>https://www.mgccc.edu</t>
  </si>
  <si>
    <t>51 Main Street</t>
  </si>
  <si>
    <t>www.nemcc.edu</t>
  </si>
  <si>
    <t>101 Cunningham Boulevard</t>
  </si>
  <si>
    <t>www.northwestms.edu</t>
  </si>
  <si>
    <t>4975 U.S. 51</t>
  </si>
  <si>
    <t>www.prcc.edu</t>
  </si>
  <si>
    <t>101 U.S. 11</t>
  </si>
  <si>
    <t>www.smcc.edu</t>
  </si>
  <si>
    <t>1156 College Drive</t>
  </si>
  <si>
    <t>www.mssu.edu</t>
  </si>
  <si>
    <t>3950 East Newman Road</t>
  </si>
  <si>
    <t>www.ncmissouri.edu</t>
  </si>
  <si>
    <t>1301 Main Street</t>
  </si>
  <si>
    <t>www.enmu.edu</t>
  </si>
  <si>
    <t>1500 S Ave K, Station 16</t>
  </si>
  <si>
    <t>www.nmhu.edu</t>
  </si>
  <si>
    <t>803 University Avenue</t>
  </si>
  <si>
    <t>www.nmjc.edu</t>
  </si>
  <si>
    <t>5317 North Lovington Highway</t>
  </si>
  <si>
    <t>www.oswego.edu/</t>
  </si>
  <si>
    <t>7060 New York 104</t>
  </si>
  <si>
    <t>https://www.barton.edu/</t>
  </si>
  <si>
    <t>200 East Access Drive</t>
  </si>
  <si>
    <t>www.catawba.edu</t>
  </si>
  <si>
    <t>2300 West Innes Street</t>
  </si>
  <si>
    <t>https://www.chowan.edu/</t>
  </si>
  <si>
    <t>1 University Place</t>
  </si>
  <si>
    <t>www.gardner-webb.edu</t>
  </si>
  <si>
    <t>South Main Street</t>
  </si>
  <si>
    <t>www.lenoircc.edu</t>
  </si>
  <si>
    <t>231 North Carolina Highway 58</t>
  </si>
  <si>
    <t>www.mhu.edu</t>
  </si>
  <si>
    <t>100 Athletic Street</t>
  </si>
  <si>
    <t>www.nccu.edu</t>
  </si>
  <si>
    <t>1801 Fayetteville Street</t>
  </si>
  <si>
    <t>www.wpcc.edu</t>
  </si>
  <si>
    <t>1001 Burkemont Avenue</t>
  </si>
  <si>
    <t>www.wilkescc.edu</t>
  </si>
  <si>
    <t>1328 South Collegiate Drive</t>
  </si>
  <si>
    <t>www.wssu.edu</t>
  </si>
  <si>
    <t>601 South Martin Luther King Junior Drive</t>
  </si>
  <si>
    <t>www.ucclermont.edu/</t>
  </si>
  <si>
    <t>4200 Clermont College Drive</t>
  </si>
  <si>
    <t>osumarion.osu.edu/</t>
  </si>
  <si>
    <t>1465 Mount Vernon Avenue</t>
  </si>
  <si>
    <t>https://connorsstate.edu/</t>
  </si>
  <si>
    <t>700 College Road</t>
  </si>
  <si>
    <t>www.redlandscc.edu</t>
  </si>
  <si>
    <t>1300 South Country Club Road</t>
  </si>
  <si>
    <t>www.mscok.edu</t>
  </si>
  <si>
    <t>1 Murray Campus Drive</t>
  </si>
  <si>
    <t>www.noc.edu</t>
  </si>
  <si>
    <t>1220 East Grand Avenue</t>
  </si>
  <si>
    <t>www.neo.edu</t>
  </si>
  <si>
    <t>200 I Street Northeast</t>
  </si>
  <si>
    <t>www.nwosu.edu</t>
  </si>
  <si>
    <t>709 Oklahoma Boulevard</t>
  </si>
  <si>
    <t>Oklahoma State University Center for Health Sciences</t>
  </si>
  <si>
    <t>www.healthsciences.okstate.edu</t>
  </si>
  <si>
    <t>1111 West 17th Street</t>
  </si>
  <si>
    <t>www.opsu.edu</t>
  </si>
  <si>
    <t>323 Eagle Boulevard</t>
  </si>
  <si>
    <t>www.osuokc.edu</t>
  </si>
  <si>
    <t>900 North Portland Avenue</t>
  </si>
  <si>
    <t>https://www.okbu.edu</t>
  </si>
  <si>
    <t>500 West University Street</t>
  </si>
  <si>
    <t>www.sscok.edu</t>
  </si>
  <si>
    <t>2701 Boren Boulevard</t>
  </si>
  <si>
    <t>www.wosc.edu</t>
  </si>
  <si>
    <t>2801 North Main Street</t>
  </si>
  <si>
    <t>www.oit.edu</t>
  </si>
  <si>
    <t>3201 Campus Drive</t>
  </si>
  <si>
    <t>www.calu.edu</t>
  </si>
  <si>
    <t>250 University Avenue</t>
  </si>
  <si>
    <t>www.lhup.edu</t>
  </si>
  <si>
    <t>401 North Fairview Street</t>
  </si>
  <si>
    <t>www1.jwu.edu/providence/</t>
  </si>
  <si>
    <t>8 Abbott Park Place</t>
  </si>
  <si>
    <t>www.risd.edu</t>
  </si>
  <si>
    <t>2 College Street</t>
  </si>
  <si>
    <t>www.rwu.edu</t>
  </si>
  <si>
    <t>1 Old Ferry Road</t>
  </si>
  <si>
    <t>www.benedict.edu</t>
  </si>
  <si>
    <t>1600 Harden Street</t>
  </si>
  <si>
    <t>www.cofc.edu</t>
  </si>
  <si>
    <t>66 George Street</t>
  </si>
  <si>
    <t>Erskine College</t>
  </si>
  <si>
    <t>www.erskine.edu</t>
  </si>
  <si>
    <t>2 Washington Street</t>
  </si>
  <si>
    <t>Due West</t>
  </si>
  <si>
    <t>www.lander.edu</t>
  </si>
  <si>
    <t>320 Stanley Avenue</t>
  </si>
  <si>
    <t>www.ngu.edu</t>
  </si>
  <si>
    <t>7801 North Tigerville Road</t>
  </si>
  <si>
    <t>web.usca.edu</t>
  </si>
  <si>
    <t>471 University Parkway</t>
  </si>
  <si>
    <t>usclancaster.sc.edu/</t>
  </si>
  <si>
    <t>476 Hubbard Drive</t>
  </si>
  <si>
    <t>www.wofford.edu</t>
  </si>
  <si>
    <t>429 North Church Street</t>
  </si>
  <si>
    <t>www.bhsu.edu</t>
  </si>
  <si>
    <t>1200 University Street</t>
  </si>
  <si>
    <t>www.bethelu.edu/</t>
  </si>
  <si>
    <t>325 Cherry Avenue</t>
  </si>
  <si>
    <t>McKenzie</t>
  </si>
  <si>
    <t>www.cn.edu</t>
  </si>
  <si>
    <t>1646 Russell Avenue</t>
  </si>
  <si>
    <t>www.clevelandstatecc.edu</t>
  </si>
  <si>
    <t>3535 Adkisson Drive</t>
  </si>
  <si>
    <t>www.cumberland.edu</t>
  </si>
  <si>
    <t>1 Cumberland Square</t>
  </si>
  <si>
    <t>www.dscc.edu</t>
  </si>
  <si>
    <t>1510 Lake Road</t>
  </si>
  <si>
    <t>www.jscc.edu</t>
  </si>
  <si>
    <t>2046 North Parkway</t>
  </si>
  <si>
    <t>www.lmunet.edu</t>
  </si>
  <si>
    <t>6965 Cumberland Gap Parkway</t>
  </si>
  <si>
    <t>Cumberland Gap</t>
  </si>
  <si>
    <t>www.mscc.edu</t>
  </si>
  <si>
    <t>6015 Ledford Mill Road</t>
  </si>
  <si>
    <t>www.roanestate.edu</t>
  </si>
  <si>
    <t>276 Patton Lane</t>
  </si>
  <si>
    <t>www.volstate.edu</t>
  </si>
  <si>
    <t>1480 Nashville Pike</t>
  </si>
  <si>
    <t>www.ws.edu</t>
  </si>
  <si>
    <t>500 South Davy Crockett Parkway</t>
  </si>
  <si>
    <t>www.angelina.edu</t>
  </si>
  <si>
    <t>3500 South 1st Street</t>
  </si>
  <si>
    <t>www.bcm.edu</t>
  </si>
  <si>
    <t>1 Baylor Plaza</t>
  </si>
  <si>
    <t>www.coastalbend.edu</t>
  </si>
  <si>
    <t>3800 Charco Road</t>
  </si>
  <si>
    <t>www.brookhavencollege.edu/</t>
  </si>
  <si>
    <t>3939 Valley View Lane</t>
  </si>
  <si>
    <t>www.cedarvalleycollege.edu</t>
  </si>
  <si>
    <t>3030 North Dallas Avenue</t>
  </si>
  <si>
    <t>www.ctcd.edu</t>
  </si>
  <si>
    <t>6200 West Central Texas Expressway</t>
  </si>
  <si>
    <t>www.cisco.edu</t>
  </si>
  <si>
    <t>101 College Heights</t>
  </si>
  <si>
    <t>www.clarendoncollege.edu</t>
  </si>
  <si>
    <t>1122 College Drive</t>
  </si>
  <si>
    <t>www.nctc.edu</t>
  </si>
  <si>
    <t>1525 West California Street</t>
  </si>
  <si>
    <t>www.tamut.edu</t>
  </si>
  <si>
    <t>7101 University Avenue</t>
  </si>
  <si>
    <t>www.eastfieldcollege.edu/</t>
  </si>
  <si>
    <t>3737 Motley Drive</t>
  </si>
  <si>
    <t>www.epcc.edu</t>
  </si>
  <si>
    <t>9050 Viscount Boulevard</t>
  </si>
  <si>
    <t>Episcopal Theological Seminary of the Southwest</t>
  </si>
  <si>
    <t>www.ssw.edu</t>
  </si>
  <si>
    <t>501 East 32nd Street</t>
  </si>
  <si>
    <t>6101 Grayson Drive</t>
  </si>
  <si>
    <t>www.hsutx.edu</t>
  </si>
  <si>
    <t>2200 Hickory Street</t>
  </si>
  <si>
    <t>www.hillcollege.edu</t>
  </si>
  <si>
    <t>112 Lamar Drive</t>
  </si>
  <si>
    <t>www.uhcl.edu/home</t>
  </si>
  <si>
    <t>2700 Bay Area Boulevard</t>
  </si>
  <si>
    <t>www.uhd.edu</t>
  </si>
  <si>
    <t>1 Main street</t>
  </si>
  <si>
    <t>www.hputx.edu</t>
  </si>
  <si>
    <t>1000 Fisk Street</t>
  </si>
  <si>
    <t>https://www.kilgore.edu</t>
  </si>
  <si>
    <t>1100 Broadway Boulevard</t>
  </si>
  <si>
    <t>www.lsco.edu</t>
  </si>
  <si>
    <t>410 West Front Avenue</t>
  </si>
  <si>
    <t>www.lee.edu</t>
  </si>
  <si>
    <t>511 South Whiting Street</t>
  </si>
  <si>
    <t>www.umhb.edu</t>
  </si>
  <si>
    <t>900 College Street</t>
  </si>
  <si>
    <t>www.mclennan.edu</t>
  </si>
  <si>
    <t>1400 College Drive</t>
  </si>
  <si>
    <t>www.midland.edu</t>
  </si>
  <si>
    <t>3600 North Garfield Street</t>
  </si>
  <si>
    <t>www.mwsu.edu</t>
  </si>
  <si>
    <t>3410 Taft Boulevard</t>
  </si>
  <si>
    <t>www.dcccd.edu</t>
  </si>
  <si>
    <t>4849 West Illinois Avenue</t>
  </si>
  <si>
    <t>www.navarrocollege.edu</t>
  </si>
  <si>
    <t>3200 West 7th Avenue</t>
  </si>
  <si>
    <t>www.lonestar.edu</t>
  </si>
  <si>
    <t>5000 Research Forest Drive</t>
  </si>
  <si>
    <t>Spring</t>
  </si>
  <si>
    <t>www.northlakecollege.edu/Pages/default.aspx</t>
  </si>
  <si>
    <t>5001 North MacArthur Boulevard</t>
  </si>
  <si>
    <t>www.ntcc.edu</t>
  </si>
  <si>
    <t>2886 Farm to Market Road 1735</t>
  </si>
  <si>
    <t>www.panola.edu</t>
  </si>
  <si>
    <t>1109 West Panola Street</t>
  </si>
  <si>
    <t>www.rangercollege.edu</t>
  </si>
  <si>
    <t>1100 College Circle</t>
  </si>
  <si>
    <t>www.richlandcollege.edu/</t>
  </si>
  <si>
    <t>12800 Abrams Road</t>
  </si>
  <si>
    <t>www.sanjac.edu/</t>
  </si>
  <si>
    <t>8060 Spencer Highway</t>
  </si>
  <si>
    <t>www.schreiner.edu</t>
  </si>
  <si>
    <t>2100 Memorial Boulevard</t>
  </si>
  <si>
    <t>www.sulross.edu</t>
  </si>
  <si>
    <t>East Hwy 90</t>
  </si>
  <si>
    <t>www.templejc.edu</t>
  </si>
  <si>
    <t>2600 South 1st Street</t>
  </si>
  <si>
    <t>https://www.utmb.edu</t>
  </si>
  <si>
    <t>301 University Boulevard</t>
  </si>
  <si>
    <t>https://www.texarkanacollege.edu</t>
  </si>
  <si>
    <t>2500 North Robison Road</t>
  </si>
  <si>
    <t>www.utpb.edu</t>
  </si>
  <si>
    <t>4901 East University Boulevard</t>
  </si>
  <si>
    <t>www.uth.edu/</t>
  </si>
  <si>
    <t>7000 Fannin Street</t>
  </si>
  <si>
    <t>www.vernoncollege.edu</t>
  </si>
  <si>
    <t>4400 College Drive</t>
  </si>
  <si>
    <t>www.victoriacollege.edu</t>
  </si>
  <si>
    <t>2200 East Red River Street</t>
  </si>
  <si>
    <t>www.wbu.edu</t>
  </si>
  <si>
    <t>1900 West 7th Street</t>
  </si>
  <si>
    <t>https://www.wc.edu</t>
  </si>
  <si>
    <t>225 College Park Drive</t>
  </si>
  <si>
    <t>www.wtc.edu</t>
  </si>
  <si>
    <t>6200 College Avenue</t>
  </si>
  <si>
    <t>www.byu.edu</t>
  </si>
  <si>
    <t>Main Campus</t>
  </si>
  <si>
    <t>www.champlain.edu</t>
  </si>
  <si>
    <t>163 South Willard Street</t>
  </si>
  <si>
    <t>www.smcvt.edu</t>
  </si>
  <si>
    <t>One Winooski Park</t>
  </si>
  <si>
    <t>Averett University</t>
  </si>
  <si>
    <t>www.averett.edu</t>
  </si>
  <si>
    <t>420 West Main Street</t>
  </si>
  <si>
    <t>Bluefield College</t>
  </si>
  <si>
    <t>www.bluefield.edu</t>
  </si>
  <si>
    <t>3000 College Avenue</t>
  </si>
  <si>
    <t>https://www.uvawise.edu/</t>
  </si>
  <si>
    <t>www.columbiabasin.edu</t>
  </si>
  <si>
    <t>2600 North 20th Avenue</t>
  </si>
  <si>
    <t>www.tacomacc.edu</t>
  </si>
  <si>
    <t>6501 South 19th Street</t>
  </si>
  <si>
    <t>www.bluefieldstate.edu</t>
  </si>
  <si>
    <t>219 Rock Street</t>
  </si>
  <si>
    <t>www.concord.edu</t>
  </si>
  <si>
    <t>1000 Vermillion Street</t>
  </si>
  <si>
    <t>www.caspercollege.edu</t>
  </si>
  <si>
    <t>125 College Drive</t>
  </si>
  <si>
    <t>www.cwc.edu/</t>
  </si>
  <si>
    <t>2660 Peck Avenue</t>
  </si>
  <si>
    <t>www.nwc.edu</t>
  </si>
  <si>
    <t>231 West 6th Street</t>
  </si>
  <si>
    <t>www.sheridan.edu</t>
  </si>
  <si>
    <t>3059 Coffeen Avenue</t>
  </si>
  <si>
    <t>Wyotech-Laramie</t>
  </si>
  <si>
    <t>www.wyotech.edu/campus/laramie</t>
  </si>
  <si>
    <t>1889 Venture Drive</t>
  </si>
  <si>
    <t>alamo.edu/pac/</t>
  </si>
  <si>
    <t>1400 West Villaret Boulevard</t>
  </si>
  <si>
    <t>www.nwacc.edu</t>
  </si>
  <si>
    <t>Southwest Collegiate Institute for the Deaf</t>
  </si>
  <si>
    <t>www.howardcollege.edu/swcid/</t>
  </si>
  <si>
    <t>3200 Ave C</t>
  </si>
  <si>
    <t>South Texas College- Mid-Valley</t>
  </si>
  <si>
    <t>www.southtexascollege.edu</t>
  </si>
  <si>
    <t>3201 West Pecan Boulevard</t>
  </si>
  <si>
    <t>www.asumh.edu</t>
  </si>
  <si>
    <t>1600 South College Street</t>
  </si>
  <si>
    <t>solacc.edu/</t>
  </si>
  <si>
    <t>1101 Bertrand Drive</t>
  </si>
  <si>
    <t>www.asun.edu</t>
  </si>
  <si>
    <t>7648 Victory Boulevard</t>
  </si>
  <si>
    <t>www.lit.edu</t>
  </si>
  <si>
    <t>855 East Lavaca Street</t>
  </si>
  <si>
    <t>Georgia Gwinnett College</t>
  </si>
  <si>
    <t>www.ggc.edu</t>
  </si>
  <si>
    <t>1000 University Center Lane</t>
  </si>
  <si>
    <t>cwidaho.cc/</t>
  </si>
  <si>
    <t>5500 East Opportunity Drive</t>
  </si>
  <si>
    <t>www.mga.edu/</t>
  </si>
  <si>
    <t>100 University Parkway</t>
  </si>
  <si>
    <t>www.sgsc.edu</t>
  </si>
  <si>
    <t>100 West College Park Drive</t>
  </si>
  <si>
    <t>912-389-4220</t>
  </si>
  <si>
    <t>www.tstc.edu</t>
  </si>
  <si>
    <t>3801 Campus Drive</t>
  </si>
  <si>
    <t>254-799-3611</t>
  </si>
  <si>
    <t>Collin County Community College District- Preston Ridge</t>
  </si>
  <si>
    <t>9700 Wade Boulevard</t>
  </si>
  <si>
    <t>Frisco</t>
  </si>
  <si>
    <t>Collin County Community College District- Spring Creek</t>
  </si>
  <si>
    <t>2800 East Spring Creek Parkway</t>
  </si>
  <si>
    <t>Plano</t>
  </si>
  <si>
    <t>Blinn College- Bryan</t>
  </si>
  <si>
    <t>2423 Blinn Boulevard</t>
  </si>
  <si>
    <t>Lone Star College System- Montgomery</t>
  </si>
  <si>
    <t>3200 College Park Drive</t>
  </si>
  <si>
    <t>Conroe</t>
  </si>
  <si>
    <t>The University of Texas at San Antonio- Downtown</t>
  </si>
  <si>
    <t>501 West C√©sar E Ch√°vez Boulevard</t>
  </si>
  <si>
    <t>Coastal Alabama Community College - Gilbertown</t>
  </si>
  <si>
    <t>www.ascc.edu</t>
  </si>
  <si>
    <t>251 College Street</t>
  </si>
  <si>
    <t>Gilbertown</t>
  </si>
  <si>
    <t>Southern Union State Community College- Opelika</t>
  </si>
  <si>
    <t>www.suscc.edu</t>
  </si>
  <si>
    <t>1701 Lafayette Parkway</t>
  </si>
  <si>
    <t>Opelika</t>
  </si>
  <si>
    <t>Southern Union State Community College- Valley</t>
  </si>
  <si>
    <t>321 Fob James Drive</t>
  </si>
  <si>
    <t>Valley</t>
  </si>
  <si>
    <t>Coastal Alabama Community College - Atmore</t>
  </si>
  <si>
    <t>2967 Alabama 21</t>
  </si>
  <si>
    <t>Atmore</t>
  </si>
  <si>
    <t>Jefferson State Community College - Shelby-Hoover</t>
  </si>
  <si>
    <t>4600 Valleydale Road</t>
  </si>
  <si>
    <t>Jefferson State Community College - St. Clair - Pell City</t>
  </si>
  <si>
    <t>500 Carson Road</t>
  </si>
  <si>
    <t>Pell City</t>
  </si>
  <si>
    <t>John C Calhoun State Community College - Huntsville</t>
  </si>
  <si>
    <t>102 Wynn Drive Northwest</t>
  </si>
  <si>
    <t>Arkansas Tech University - Ozark</t>
  </si>
  <si>
    <t>1700 Helberg Lane</t>
  </si>
  <si>
    <t>Ozark</t>
  </si>
  <si>
    <t>Northern Arizona University - Yuma</t>
  </si>
  <si>
    <t>2020 South Avenue 8 East</t>
  </si>
  <si>
    <t>www.frontrange.edu</t>
  </si>
  <si>
    <t>4616 South Shields Street</t>
  </si>
  <si>
    <t>Hillsborough Community College- Plant City</t>
  </si>
  <si>
    <t>1206 North Park Road</t>
  </si>
  <si>
    <t>Plant City</t>
  </si>
  <si>
    <t>Georgia State University- Clarkston</t>
  </si>
  <si>
    <t>555 North Indian Creek Drive</t>
  </si>
  <si>
    <t>Georgia State University- Newton County</t>
  </si>
  <si>
    <t>239 Cedar Lane</t>
  </si>
  <si>
    <t>Covington</t>
  </si>
  <si>
    <t>3001 Mercer University Drive</t>
  </si>
  <si>
    <t>Middle Georgia State University- Warner Robins</t>
  </si>
  <si>
    <t>100 University Boulevard</t>
  </si>
  <si>
    <t>www.ung.edu</t>
  </si>
  <si>
    <t>82 College Circle</t>
  </si>
  <si>
    <t>Georgia Institute of Technology-Main Campus - Savannah</t>
  </si>
  <si>
    <t>210 Technology Circle</t>
  </si>
  <si>
    <t>Southwestern Illinois College- Granite City</t>
  </si>
  <si>
    <t>www.swic.edu</t>
  </si>
  <si>
    <t>4950 Maryville Road</t>
  </si>
  <si>
    <t>Granite City</t>
  </si>
  <si>
    <t>Ivy Tech Community College- Terre Haute</t>
  </si>
  <si>
    <t>8000 Education Drive</t>
  </si>
  <si>
    <t>University of Southern Maine- Gorham</t>
  </si>
  <si>
    <t>37 College Avenue</t>
  </si>
  <si>
    <t>Gorham</t>
  </si>
  <si>
    <t>Mississippi Gulf Coast Community College- Jackson County</t>
  </si>
  <si>
    <t>2300 U.S. 90</t>
  </si>
  <si>
    <t>Gautier</t>
  </si>
  <si>
    <t>Mississippi Gulf Coast Community College- Jefferson Davis</t>
  </si>
  <si>
    <t>2226 Switzer Road</t>
  </si>
  <si>
    <t>Gulfport</t>
  </si>
  <si>
    <t>Tulsa Community College- Northeast</t>
  </si>
  <si>
    <t>3727 East Apache Street</t>
  </si>
  <si>
    <t>Tulsa Community College- Southeast</t>
  </si>
  <si>
    <t>10300 East 81st Street</t>
  </si>
  <si>
    <t>Northern Oklahoma College- Enid</t>
  </si>
  <si>
    <t>100 South University Avenue</t>
  </si>
  <si>
    <t>Enid</t>
  </si>
  <si>
    <t>Southwestern Oklahoma State University - Sayre</t>
  </si>
  <si>
    <t>409 East Mississippi Avenue</t>
  </si>
  <si>
    <t>Sayre</t>
  </si>
  <si>
    <t>Drexel University- Academy of Natural Sciences</t>
  </si>
  <si>
    <t>1900 Benjamin Franklin Parkway</t>
  </si>
  <si>
    <t>Texas State Technical College- Harlingen</t>
  </si>
  <si>
    <t>North N Street</t>
  </si>
  <si>
    <t>Harlingen</t>
  </si>
  <si>
    <t>Texas State Technical College-Sweetwater</t>
  </si>
  <si>
    <t>300 Homer K. Taylor Drive</t>
  </si>
  <si>
    <t>Sweetwater</t>
  </si>
  <si>
    <t>Lone Star College System- Kingwood</t>
  </si>
  <si>
    <t>20000 Kingwood Drive</t>
  </si>
  <si>
    <t>Porter</t>
  </si>
  <si>
    <t>Tarrant County College District- Northwest</t>
  </si>
  <si>
    <t>4801 Marine Creek Parkway</t>
  </si>
  <si>
    <t>Tarrant County College District- South</t>
  </si>
  <si>
    <t>5301 Campus Drive</t>
  </si>
  <si>
    <t>Tarrant County College District- Southeast</t>
  </si>
  <si>
    <t>2100 Southeast Parkway</t>
  </si>
  <si>
    <t>Tarrant County College District- Trinity River</t>
  </si>
  <si>
    <t>300 Trinity Campus Circle</t>
  </si>
  <si>
    <t>San Jacinto Community College- North</t>
  </si>
  <si>
    <t>5800 Uvalde Road</t>
  </si>
  <si>
    <t>San Jacinto Community College- South</t>
  </si>
  <si>
    <t>13735 Beamer Road</t>
  </si>
  <si>
    <t>South Texas College- Starr County</t>
  </si>
  <si>
    <t>142 Farm to Market 3167</t>
  </si>
  <si>
    <t>Rio Grande City</t>
  </si>
  <si>
    <t>Hill College - Cleburne</t>
  </si>
  <si>
    <t>2112 mayfield Parkway</t>
  </si>
  <si>
    <t>Cleburne</t>
  </si>
  <si>
    <t>Arkansas State University-Beebe - Searcy</t>
  </si>
  <si>
    <t>1800 East Moore Avenue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</si>
</sst>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rial"/>
    </font>
    <font>
      <b/>
      <sz val="18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u/>
      <sz val="11"/>
      <color theme="1"/>
      <name val="Calibri"/>
    </font>
    <font>
      <sz val="12"/>
      <color rgb="FF000000"/>
      <name val="Calibri"/>
    </font>
    <font>
      <sz val="14"/>
      <color theme="1"/>
      <name val="Helvetica Neue"/>
    </font>
    <font>
      <sz val="11"/>
      <color theme="1"/>
      <name val="Calibri"/>
    </font>
    <font>
      <u/>
      <sz val="12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4CCCC"/>
        <bgColor rgb="FFF4CCCC"/>
      </patternFill>
    </fill>
  </fills>
  <borders count="2">
    <border>
      <left/>
      <right/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3" fillId="0" borderId="0" xfId="0" applyFont="1" applyAlignment="1">
      <alignment horizontal="left"/>
    </xf>
    <xf numFmtId="0" fontId="2" fillId="0" borderId="1" xfId="0" applyFont="1" applyBorder="1"/>
    <xf numFmtId="0" fontId="4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14" fontId="0" fillId="0" borderId="0" xfId="0" applyNumberFormat="1" applyFont="1" applyAlignment="1">
      <alignment horizontal="left"/>
    </xf>
    <xf numFmtId="0" fontId="5" fillId="0" borderId="0" xfId="0" applyFont="1"/>
    <xf numFmtId="1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0" fontId="5" fillId="0" borderId="0" xfId="0" applyFont="1" applyAlignment="1"/>
    <xf numFmtId="0" fontId="8" fillId="0" borderId="0" xfId="0" applyFont="1" applyAlignment="1"/>
    <xf numFmtId="0" fontId="5" fillId="0" borderId="0" xfId="0" applyFont="1" applyAlignment="1">
      <alignment horizontal="right"/>
    </xf>
    <xf numFmtId="0" fontId="2" fillId="3" borderId="0" xfId="0" applyFont="1" applyFill="1" applyAlignment="1"/>
    <xf numFmtId="0" fontId="0" fillId="0" borderId="0" xfId="0" applyFont="1" applyAlignment="1"/>
    <xf numFmtId="0" fontId="2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0" fontId="2" fillId="4" borderId="0" xfId="0" applyFont="1" applyFill="1" applyAlignment="1"/>
  </cellXfs>
  <cellStyles count="1">
    <cellStyle name="Normal" xfId="0" builtinId="0"/>
  </cellStyles>
  <dxfs count="5">
    <dxf>
      <fill>
        <patternFill patternType="solid">
          <fgColor rgb="FFB6D7A8"/>
          <bgColor rgb="FFB6D7A8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4A7D6"/>
          <bgColor rgb="FFB4A7D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os.edu/" TargetMode="External"/><Relationship Id="rId671" Type="http://schemas.openxmlformats.org/officeDocument/2006/relationships/hyperlink" Target="http://www.upenn.edu/" TargetMode="External"/><Relationship Id="rId21" Type="http://schemas.openxmlformats.org/officeDocument/2006/relationships/hyperlink" Target="http://aurora.edu/" TargetMode="External"/><Relationship Id="rId324" Type="http://schemas.openxmlformats.org/officeDocument/2006/relationships/hyperlink" Target="http://www.mcckc.edu/" TargetMode="External"/><Relationship Id="rId531" Type="http://schemas.openxmlformats.org/officeDocument/2006/relationships/hyperlink" Target="http://suny.buffalostate.edu/" TargetMode="External"/><Relationship Id="rId629" Type="http://schemas.openxmlformats.org/officeDocument/2006/relationships/hyperlink" Target="http://umbc.edu/" TargetMode="External"/><Relationship Id="rId170" Type="http://schemas.openxmlformats.org/officeDocument/2006/relationships/hyperlink" Target="http://www.easternflorida.edu/" TargetMode="External"/><Relationship Id="rId268" Type="http://schemas.openxmlformats.org/officeDocument/2006/relationships/hyperlink" Target="http://www.jcjc.edu/" TargetMode="External"/><Relationship Id="rId475" Type="http://schemas.openxmlformats.org/officeDocument/2006/relationships/hyperlink" Target="http://www.sac.edu/" TargetMode="External"/><Relationship Id="rId682" Type="http://schemas.openxmlformats.org/officeDocument/2006/relationships/hyperlink" Target="http://www.uscsumter.edu/" TargetMode="External"/><Relationship Id="rId32" Type="http://schemas.openxmlformats.org/officeDocument/2006/relationships/hyperlink" Target="http://www.belhaven.edu/" TargetMode="External"/><Relationship Id="rId128" Type="http://schemas.openxmlformats.org/officeDocument/2006/relationships/hyperlink" Target="http://www.cornell.edu/" TargetMode="External"/><Relationship Id="rId335" Type="http://schemas.openxmlformats.org/officeDocument/2006/relationships/hyperlink" Target="https://www.mills.edu/" TargetMode="External"/><Relationship Id="rId542" Type="http://schemas.openxmlformats.org/officeDocument/2006/relationships/hyperlink" Target="http://www.terra.edu/" TargetMode="External"/><Relationship Id="rId181" Type="http://schemas.openxmlformats.org/officeDocument/2006/relationships/hyperlink" Target="http://daytonabeach.erau.edu/" TargetMode="External"/><Relationship Id="rId402" Type="http://schemas.openxmlformats.org/officeDocument/2006/relationships/hyperlink" Target="http://www.plu.edu/" TargetMode="External"/><Relationship Id="rId279" Type="http://schemas.openxmlformats.org/officeDocument/2006/relationships/hyperlink" Target="https://www.knox.edu/" TargetMode="External"/><Relationship Id="rId486" Type="http://schemas.openxmlformats.org/officeDocument/2006/relationships/hyperlink" Target="http://www.spu.edu/" TargetMode="External"/><Relationship Id="rId693" Type="http://schemas.openxmlformats.org/officeDocument/2006/relationships/hyperlink" Target="http://www.tacoma.uw.edu/" TargetMode="External"/><Relationship Id="rId707" Type="http://schemas.openxmlformats.org/officeDocument/2006/relationships/hyperlink" Target="http://www.ursinus.edu/" TargetMode="External"/><Relationship Id="rId43" Type="http://schemas.openxmlformats.org/officeDocument/2006/relationships/hyperlink" Target="http://www.biola.edu/" TargetMode="External"/><Relationship Id="rId139" Type="http://schemas.openxmlformats.org/officeDocument/2006/relationships/hyperlink" Target="http://www.lehman.cuny.edu/" TargetMode="External"/><Relationship Id="rId346" Type="http://schemas.openxmlformats.org/officeDocument/2006/relationships/hyperlink" Target="http://www.mjc.edu/" TargetMode="External"/><Relationship Id="rId553" Type="http://schemas.openxmlformats.org/officeDocument/2006/relationships/hyperlink" Target="http://www.sage.edu/" TargetMode="External"/><Relationship Id="rId760" Type="http://schemas.openxmlformats.org/officeDocument/2006/relationships/hyperlink" Target="http://www.xula.edu/" TargetMode="External"/><Relationship Id="rId192" Type="http://schemas.openxmlformats.org/officeDocument/2006/relationships/hyperlink" Target="http://www.fau.edu/" TargetMode="External"/><Relationship Id="rId206" Type="http://schemas.openxmlformats.org/officeDocument/2006/relationships/hyperlink" Target="https://www.fvtc.edu/" TargetMode="External"/><Relationship Id="rId413" Type="http://schemas.openxmlformats.org/officeDocument/2006/relationships/hyperlink" Target="http://montalto.psu.edu/" TargetMode="External"/><Relationship Id="rId497" Type="http://schemas.openxmlformats.org/officeDocument/2006/relationships/hyperlink" Target="http://skylinecollege.edu/" TargetMode="External"/><Relationship Id="rId620" Type="http://schemas.openxmlformats.org/officeDocument/2006/relationships/hyperlink" Target="http://www.uhwo.hawaii.edu/" TargetMode="External"/><Relationship Id="rId718" Type="http://schemas.openxmlformats.org/officeDocument/2006/relationships/hyperlink" Target="http://www.vt.edu/" TargetMode="External"/><Relationship Id="rId357" Type="http://schemas.openxmlformats.org/officeDocument/2006/relationships/hyperlink" Target="http://www.morgan.edu/" TargetMode="External"/><Relationship Id="rId54" Type="http://schemas.openxmlformats.org/officeDocument/2006/relationships/hyperlink" Target="http://www.broward.edu/" TargetMode="External"/><Relationship Id="rId217" Type="http://schemas.openxmlformats.org/officeDocument/2006/relationships/hyperlink" Target="http://www.gptc.edu/" TargetMode="External"/><Relationship Id="rId564" Type="http://schemas.openxmlformats.org/officeDocument/2006/relationships/hyperlink" Target="http://www.utsa.edu/" TargetMode="External"/><Relationship Id="rId424" Type="http://schemas.openxmlformats.org/officeDocument/2006/relationships/hyperlink" Target="http://www.pomona.edu/" TargetMode="External"/><Relationship Id="rId631" Type="http://schemas.openxmlformats.org/officeDocument/2006/relationships/hyperlink" Target="http://www.umaryland.edu/" TargetMode="External"/><Relationship Id="rId729" Type="http://schemas.openxmlformats.org/officeDocument/2006/relationships/hyperlink" Target="http://www.wayne.edu/" TargetMode="External"/><Relationship Id="rId270" Type="http://schemas.openxmlformats.org/officeDocument/2006/relationships/hyperlink" Target="http://www.k-state.edu/" TargetMode="External"/><Relationship Id="rId65" Type="http://schemas.openxmlformats.org/officeDocument/2006/relationships/hyperlink" Target="https://www.csum.edu/" TargetMode="External"/><Relationship Id="rId130" Type="http://schemas.openxmlformats.org/officeDocument/2006/relationships/hyperlink" Target="https://www.creighton.edu/" TargetMode="External"/><Relationship Id="rId368" Type="http://schemas.openxmlformats.org/officeDocument/2006/relationships/hyperlink" Target="http://www.nyu.edu/" TargetMode="External"/><Relationship Id="rId575" Type="http://schemas.openxmlformats.org/officeDocument/2006/relationships/hyperlink" Target="http://www.tvcc.edu/" TargetMode="External"/><Relationship Id="rId228" Type="http://schemas.openxmlformats.org/officeDocument/2006/relationships/hyperlink" Target="http://www.hacc.edu/" TargetMode="External"/><Relationship Id="rId435" Type="http://schemas.openxmlformats.org/officeDocument/2006/relationships/hyperlink" Target="http://www.regis.edu/" TargetMode="External"/><Relationship Id="rId642" Type="http://schemas.openxmlformats.org/officeDocument/2006/relationships/hyperlink" Target="https://www.crk.umn.edu/" TargetMode="External"/><Relationship Id="rId281" Type="http://schemas.openxmlformats.org/officeDocument/2006/relationships/hyperlink" Target="http://www.lakeland.cc.il.us/" TargetMode="External"/><Relationship Id="rId502" Type="http://schemas.openxmlformats.org/officeDocument/2006/relationships/hyperlink" Target="http://www.scsu.edu/" TargetMode="External"/><Relationship Id="rId76" Type="http://schemas.openxmlformats.org/officeDocument/2006/relationships/hyperlink" Target="http://www.csun.edu/" TargetMode="External"/><Relationship Id="rId141" Type="http://schemas.openxmlformats.org/officeDocument/2006/relationships/hyperlink" Target="http://qc.cuny.edu/" TargetMode="External"/><Relationship Id="rId379" Type="http://schemas.openxmlformats.org/officeDocument/2006/relationships/hyperlink" Target="http://www.northeastern.edu/seattle/" TargetMode="External"/><Relationship Id="rId586" Type="http://schemas.openxmlformats.org/officeDocument/2006/relationships/hyperlink" Target="http://www.arizona.edu/" TargetMode="External"/><Relationship Id="rId7" Type="http://schemas.openxmlformats.org/officeDocument/2006/relationships/hyperlink" Target="http://www.aic.edu/" TargetMode="External"/><Relationship Id="rId239" Type="http://schemas.openxmlformats.org/officeDocument/2006/relationships/hyperlink" Target="http://www.hofstra.edu/" TargetMode="External"/><Relationship Id="rId446" Type="http://schemas.openxmlformats.org/officeDocument/2006/relationships/hyperlink" Target="http://www.rockvalleycollege.edu/" TargetMode="External"/><Relationship Id="rId653" Type="http://schemas.openxmlformats.org/officeDocument/2006/relationships/hyperlink" Target="http://www.une.edu/" TargetMode="External"/><Relationship Id="rId292" Type="http://schemas.openxmlformats.org/officeDocument/2006/relationships/hyperlink" Target="http://www.lclark.edu/" TargetMode="External"/><Relationship Id="rId306" Type="http://schemas.openxmlformats.org/officeDocument/2006/relationships/hyperlink" Target="http://www.malone.edu/" TargetMode="External"/><Relationship Id="rId87" Type="http://schemas.openxmlformats.org/officeDocument/2006/relationships/hyperlink" Target="http://www.central.edu/" TargetMode="External"/><Relationship Id="rId513" Type="http://schemas.openxmlformats.org/officeDocument/2006/relationships/hyperlink" Target="http://www.snhu.edu/" TargetMode="External"/><Relationship Id="rId597" Type="http://schemas.openxmlformats.org/officeDocument/2006/relationships/hyperlink" Target="http://www.ucsd.edu/" TargetMode="External"/><Relationship Id="rId720" Type="http://schemas.openxmlformats.org/officeDocument/2006/relationships/hyperlink" Target="http://www.wfu.edu/" TargetMode="External"/><Relationship Id="rId152" Type="http://schemas.openxmlformats.org/officeDocument/2006/relationships/hyperlink" Target="https://www.dtcc.edu/our-campuses/dover" TargetMode="External"/><Relationship Id="rId457" Type="http://schemas.openxmlformats.org/officeDocument/2006/relationships/hyperlink" Target="http://www.svsu.edu/" TargetMode="External"/><Relationship Id="rId664" Type="http://schemas.openxmlformats.org/officeDocument/2006/relationships/hyperlink" Target="http://und.edu/" TargetMode="External"/><Relationship Id="rId14" Type="http://schemas.openxmlformats.org/officeDocument/2006/relationships/hyperlink" Target="http://www.asu.edu/" TargetMode="External"/><Relationship Id="rId317" Type="http://schemas.openxmlformats.org/officeDocument/2006/relationships/hyperlink" Target="http://www.mayvillestate.edu/" TargetMode="External"/><Relationship Id="rId524" Type="http://schemas.openxmlformats.org/officeDocument/2006/relationships/hyperlink" Target="http://www.stanford.edu/" TargetMode="External"/><Relationship Id="rId731" Type="http://schemas.openxmlformats.org/officeDocument/2006/relationships/hyperlink" Target="http://www.webster.edu/" TargetMode="External"/><Relationship Id="rId98" Type="http://schemas.openxmlformats.org/officeDocument/2006/relationships/hyperlink" Target="http://cnu.edu/" TargetMode="External"/><Relationship Id="rId163" Type="http://schemas.openxmlformats.org/officeDocument/2006/relationships/hyperlink" Target="http://www.drew.edu/" TargetMode="External"/><Relationship Id="rId370" Type="http://schemas.openxmlformats.org/officeDocument/2006/relationships/hyperlink" Target="http://www.niagara.edu/" TargetMode="External"/><Relationship Id="rId230" Type="http://schemas.openxmlformats.org/officeDocument/2006/relationships/hyperlink" Target="http://www.harvard.edu/" TargetMode="External"/><Relationship Id="rId468" Type="http://schemas.openxmlformats.org/officeDocument/2006/relationships/hyperlink" Target="http://www.shsu.edu/" TargetMode="External"/><Relationship Id="rId675" Type="http://schemas.openxmlformats.org/officeDocument/2006/relationships/hyperlink" Target="http://web.uri.edu/" TargetMode="External"/><Relationship Id="rId25" Type="http://schemas.openxmlformats.org/officeDocument/2006/relationships/hyperlink" Target="http://www.babson.edu/" TargetMode="External"/><Relationship Id="rId328" Type="http://schemas.openxmlformats.org/officeDocument/2006/relationships/hyperlink" Target="http://www.mdc.edu/Main/" TargetMode="External"/><Relationship Id="rId535" Type="http://schemas.openxmlformats.org/officeDocument/2006/relationships/hyperlink" Target="http://www.susqu.edu/" TargetMode="External"/><Relationship Id="rId742" Type="http://schemas.openxmlformats.org/officeDocument/2006/relationships/hyperlink" Target="http://www.western.edu/" TargetMode="External"/><Relationship Id="rId174" Type="http://schemas.openxmlformats.org/officeDocument/2006/relationships/hyperlink" Target="http://www.eku.edu/" TargetMode="External"/><Relationship Id="rId381" Type="http://schemas.openxmlformats.org/officeDocument/2006/relationships/hyperlink" Target="http://www.niu.edu/" TargetMode="External"/><Relationship Id="rId602" Type="http://schemas.openxmlformats.org/officeDocument/2006/relationships/hyperlink" Target="http://www.ucf.edu/" TargetMode="External"/><Relationship Id="rId241" Type="http://schemas.openxmlformats.org/officeDocument/2006/relationships/hyperlink" Target="http://www.hope.edu/" TargetMode="External"/><Relationship Id="rId479" Type="http://schemas.openxmlformats.org/officeDocument/2006/relationships/hyperlink" Target="http://www.smc.edu/" TargetMode="External"/><Relationship Id="rId686" Type="http://schemas.openxmlformats.org/officeDocument/2006/relationships/hyperlink" Target="http://www.usm.edu/" TargetMode="External"/><Relationship Id="rId36" Type="http://schemas.openxmlformats.org/officeDocument/2006/relationships/hyperlink" Target="http://www.bemidjistate.edu/" TargetMode="External"/><Relationship Id="rId339" Type="http://schemas.openxmlformats.org/officeDocument/2006/relationships/hyperlink" Target="http://www.msoe.edu/" TargetMode="External"/><Relationship Id="rId546" Type="http://schemas.openxmlformats.org/officeDocument/2006/relationships/hyperlink" Target="http://www.tsu.edu/" TargetMode="External"/><Relationship Id="rId753" Type="http://schemas.openxmlformats.org/officeDocument/2006/relationships/hyperlink" Target="http://www.williams.edu/" TargetMode="External"/><Relationship Id="rId101" Type="http://schemas.openxmlformats.org/officeDocument/2006/relationships/hyperlink" Target="http://www.cau.edu/" TargetMode="External"/><Relationship Id="rId185" Type="http://schemas.openxmlformats.org/officeDocument/2006/relationships/hyperlink" Target="http://www.ecc.edu/" TargetMode="External"/><Relationship Id="rId406" Type="http://schemas.openxmlformats.org/officeDocument/2006/relationships/hyperlink" Target="http://www.parkland.edu/" TargetMode="External"/><Relationship Id="rId392" Type="http://schemas.openxmlformats.org/officeDocument/2006/relationships/hyperlink" Target="http://www.oberlin.edu/" TargetMode="External"/><Relationship Id="rId613" Type="http://schemas.openxmlformats.org/officeDocument/2006/relationships/hyperlink" Target="http://www.evansville.edu/" TargetMode="External"/><Relationship Id="rId697" Type="http://schemas.openxmlformats.org/officeDocument/2006/relationships/hyperlink" Target="http://www.wisc.edu/" TargetMode="External"/><Relationship Id="rId252" Type="http://schemas.openxmlformats.org/officeDocument/2006/relationships/hyperlink" Target="http://www.iuk.edu/" TargetMode="External"/><Relationship Id="rId47" Type="http://schemas.openxmlformats.org/officeDocument/2006/relationships/hyperlink" Target="http://www.boisestate.edu/" TargetMode="External"/><Relationship Id="rId112" Type="http://schemas.openxmlformats.org/officeDocument/2006/relationships/hyperlink" Target="http://www.collegeofsanmateo.edu/" TargetMode="External"/><Relationship Id="rId557" Type="http://schemas.openxmlformats.org/officeDocument/2006/relationships/hyperlink" Target="http://www.utc.edu/" TargetMode="External"/><Relationship Id="rId196" Type="http://schemas.openxmlformats.org/officeDocument/2006/relationships/hyperlink" Target="http://www.fiu.edu/" TargetMode="External"/><Relationship Id="rId417" Type="http://schemas.openxmlformats.org/officeDocument/2006/relationships/hyperlink" Target="http://www.pillar.edu/" TargetMode="External"/><Relationship Id="rId624" Type="http://schemas.openxmlformats.org/officeDocument/2006/relationships/hyperlink" Target="http://www.uiowa.edu/" TargetMode="External"/><Relationship Id="rId263" Type="http://schemas.openxmlformats.org/officeDocument/2006/relationships/hyperlink" Target="http://www.jsu.edu/" TargetMode="External"/><Relationship Id="rId470" Type="http://schemas.openxmlformats.org/officeDocument/2006/relationships/hyperlink" Target="http://www.sdsu.edu/" TargetMode="External"/><Relationship Id="rId58" Type="http://schemas.openxmlformats.org/officeDocument/2006/relationships/hyperlink" Target="http://www.bucknell.edu/" TargetMode="External"/><Relationship Id="rId123" Type="http://schemas.openxmlformats.org/officeDocument/2006/relationships/hyperlink" Target="http://www.colostate.edu/" TargetMode="External"/><Relationship Id="rId330" Type="http://schemas.openxmlformats.org/officeDocument/2006/relationships/hyperlink" Target="https://www.msu.edu/" TargetMode="External"/><Relationship Id="rId568" Type="http://schemas.openxmlformats.org/officeDocument/2006/relationships/hyperlink" Target="http://uwf.edu/" TargetMode="External"/><Relationship Id="rId428" Type="http://schemas.openxmlformats.org/officeDocument/2006/relationships/hyperlink" Target="http://www.pnw.edu/" TargetMode="External"/><Relationship Id="rId635" Type="http://schemas.openxmlformats.org/officeDocument/2006/relationships/hyperlink" Target="http://www.uml.edu/" TargetMode="External"/><Relationship Id="rId274" Type="http://schemas.openxmlformats.org/officeDocument/2006/relationships/hyperlink" Target="http://www.kellogg.edu/" TargetMode="External"/><Relationship Id="rId481" Type="http://schemas.openxmlformats.org/officeDocument/2006/relationships/hyperlink" Target="http://www.svcc.edu/" TargetMode="External"/><Relationship Id="rId702" Type="http://schemas.openxmlformats.org/officeDocument/2006/relationships/hyperlink" Target="http://www.uwrf.edu/" TargetMode="External"/><Relationship Id="rId69" Type="http://schemas.openxmlformats.org/officeDocument/2006/relationships/hyperlink" Target="http://www.csudh.edu/" TargetMode="External"/><Relationship Id="rId134" Type="http://schemas.openxmlformats.org/officeDocument/2006/relationships/hyperlink" Target="http://www.brooklyn.cuny.edu/" TargetMode="External"/><Relationship Id="rId579" Type="http://schemas.openxmlformats.org/officeDocument/2006/relationships/hyperlink" Target="http://www.tulsacc.edu/" TargetMode="External"/><Relationship Id="rId341" Type="http://schemas.openxmlformats.org/officeDocument/2006/relationships/hyperlink" Target="http://www.mnsu.edu/" TargetMode="External"/><Relationship Id="rId439" Type="http://schemas.openxmlformats.org/officeDocument/2006/relationships/hyperlink" Target="http://www.richland.edu/" TargetMode="External"/><Relationship Id="rId646" Type="http://schemas.openxmlformats.org/officeDocument/2006/relationships/hyperlink" Target="http://missouri.edu/" TargetMode="External"/><Relationship Id="rId201" Type="http://schemas.openxmlformats.org/officeDocument/2006/relationships/hyperlink" Target="http://www.fsu.edu/" TargetMode="External"/><Relationship Id="rId285" Type="http://schemas.openxmlformats.org/officeDocument/2006/relationships/hyperlink" Target="http://www.lcc.edu/" TargetMode="External"/><Relationship Id="rId506" Type="http://schemas.openxmlformats.org/officeDocument/2006/relationships/hyperlink" Target="http://www.southmountaincc.edu/" TargetMode="External"/><Relationship Id="rId492" Type="http://schemas.openxmlformats.org/officeDocument/2006/relationships/hyperlink" Target="http://www.su.edu/" TargetMode="External"/><Relationship Id="rId713" Type="http://schemas.openxmlformats.org/officeDocument/2006/relationships/hyperlink" Target="http://www.vassar.edu/" TargetMode="External"/><Relationship Id="rId145" Type="http://schemas.openxmlformats.org/officeDocument/2006/relationships/hyperlink" Target="http://www.davidson.edu/" TargetMode="External"/><Relationship Id="rId352" Type="http://schemas.openxmlformats.org/officeDocument/2006/relationships/hyperlink" Target="http://www.montclair.edu/" TargetMode="External"/><Relationship Id="rId212" Type="http://schemas.openxmlformats.org/officeDocument/2006/relationships/hyperlink" Target="http://www.fullcoll.edu/" TargetMode="External"/><Relationship Id="rId657" Type="http://schemas.openxmlformats.org/officeDocument/2006/relationships/hyperlink" Target="https://www.unca.edu/" TargetMode="External"/><Relationship Id="rId296" Type="http://schemas.openxmlformats.org/officeDocument/2006/relationships/hyperlink" Target="http://www.lindenwood.edu/" TargetMode="External"/><Relationship Id="rId517" Type="http://schemas.openxmlformats.org/officeDocument/2006/relationships/hyperlink" Target="http://www.sipi.edu/" TargetMode="External"/><Relationship Id="rId724" Type="http://schemas.openxmlformats.org/officeDocument/2006/relationships/hyperlink" Target="http://www.washcoll.edu/" TargetMode="External"/><Relationship Id="rId60" Type="http://schemas.openxmlformats.org/officeDocument/2006/relationships/hyperlink" Target="http://www.bhcc.mass.edu/" TargetMode="External"/><Relationship Id="rId156" Type="http://schemas.openxmlformats.org/officeDocument/2006/relationships/hyperlink" Target="http://www.depaul.edu/" TargetMode="External"/><Relationship Id="rId363" Type="http://schemas.openxmlformats.org/officeDocument/2006/relationships/hyperlink" Target="http://nsc.edu/" TargetMode="External"/><Relationship Id="rId570" Type="http://schemas.openxmlformats.org/officeDocument/2006/relationships/hyperlink" Target="http://www.tcc.edu/" TargetMode="External"/><Relationship Id="rId223" Type="http://schemas.openxmlformats.org/officeDocument/2006/relationships/hyperlink" Target="http://www.grcc.edu/" TargetMode="External"/><Relationship Id="rId430" Type="http://schemas.openxmlformats.org/officeDocument/2006/relationships/hyperlink" Target="http://www.quinnipiac.edu/" TargetMode="External"/><Relationship Id="rId668" Type="http://schemas.openxmlformats.org/officeDocument/2006/relationships/hyperlink" Target="https://www.unwsp.edu/" TargetMode="External"/><Relationship Id="rId18" Type="http://schemas.openxmlformats.org/officeDocument/2006/relationships/hyperlink" Target="http://www.assumption.edu/" TargetMode="External"/><Relationship Id="rId528" Type="http://schemas.openxmlformats.org/officeDocument/2006/relationships/hyperlink" Target="http://www.stonybrook.edu/" TargetMode="External"/><Relationship Id="rId735" Type="http://schemas.openxmlformats.org/officeDocument/2006/relationships/hyperlink" Target="http://www.wvstateu.edu/" TargetMode="External"/><Relationship Id="rId167" Type="http://schemas.openxmlformats.org/officeDocument/2006/relationships/hyperlink" Target="http://www.etsu.edu/" TargetMode="External"/><Relationship Id="rId374" Type="http://schemas.openxmlformats.org/officeDocument/2006/relationships/hyperlink" Target="http://www.nhcc.edu/" TargetMode="External"/><Relationship Id="rId581" Type="http://schemas.openxmlformats.org/officeDocument/2006/relationships/hyperlink" Target="http://www.uttc.edu/" TargetMode="External"/><Relationship Id="rId71" Type="http://schemas.openxmlformats.org/officeDocument/2006/relationships/hyperlink" Target="http://www.csufresno.edu/" TargetMode="External"/><Relationship Id="rId234" Type="http://schemas.openxmlformats.org/officeDocument/2006/relationships/hyperlink" Target="https://www.hfcc.edu/" TargetMode="External"/><Relationship Id="rId679" Type="http://schemas.openxmlformats.org/officeDocument/2006/relationships/hyperlink" Target="https://www.usfca.edu/" TargetMode="External"/><Relationship Id="rId2" Type="http://schemas.openxmlformats.org/officeDocument/2006/relationships/hyperlink" Target="http://www.adler.edu/" TargetMode="External"/><Relationship Id="rId29" Type="http://schemas.openxmlformats.org/officeDocument/2006/relationships/hyperlink" Target="http://www.bates.edu/" TargetMode="External"/><Relationship Id="rId441" Type="http://schemas.openxmlformats.org/officeDocument/2006/relationships/hyperlink" Target="http://www.ringling.edu/" TargetMode="External"/><Relationship Id="rId539" Type="http://schemas.openxmlformats.org/officeDocument/2006/relationships/hyperlink" Target="http://www.temple.edu/" TargetMode="External"/><Relationship Id="rId746" Type="http://schemas.openxmlformats.org/officeDocument/2006/relationships/hyperlink" Target="http://www.wichita.edu/" TargetMode="External"/><Relationship Id="rId178" Type="http://schemas.openxmlformats.org/officeDocument/2006/relationships/hyperlink" Target="http://www.elcamino.edu/" TargetMode="External"/><Relationship Id="rId301" Type="http://schemas.openxmlformats.org/officeDocument/2006/relationships/hyperlink" Target="http://www.luc.edu/" TargetMode="External"/><Relationship Id="rId82" Type="http://schemas.openxmlformats.org/officeDocument/2006/relationships/hyperlink" Target="http://www.carleton.edu/" TargetMode="External"/><Relationship Id="rId385" Type="http://schemas.openxmlformats.org/officeDocument/2006/relationships/hyperlink" Target="http://www.nvcc.edu/" TargetMode="External"/><Relationship Id="rId592" Type="http://schemas.openxmlformats.org/officeDocument/2006/relationships/hyperlink" Target="http://www.ucdavis.edu/" TargetMode="External"/><Relationship Id="rId606" Type="http://schemas.openxmlformats.org/officeDocument/2006/relationships/hyperlink" Target="http://www.uc.edu/" TargetMode="External"/><Relationship Id="rId245" Type="http://schemas.openxmlformats.org/officeDocument/2006/relationships/hyperlink" Target="http://www.iit.edu/" TargetMode="External"/><Relationship Id="rId452" Type="http://schemas.openxmlformats.org/officeDocument/2006/relationships/hyperlink" Target="http://www.rcbc.edu/" TargetMode="External"/><Relationship Id="rId105" Type="http://schemas.openxmlformats.org/officeDocument/2006/relationships/hyperlink" Target="http://www.cia.edu/" TargetMode="External"/><Relationship Id="rId312" Type="http://schemas.openxmlformats.org/officeDocument/2006/relationships/hyperlink" Target="http://www.marshall.edu/" TargetMode="External"/><Relationship Id="rId757" Type="http://schemas.openxmlformats.org/officeDocument/2006/relationships/hyperlink" Target="http://www.witc.edu/" TargetMode="External"/><Relationship Id="rId93" Type="http://schemas.openxmlformats.org/officeDocument/2006/relationships/hyperlink" Target="https://www.century.edu/" TargetMode="External"/><Relationship Id="rId189" Type="http://schemas.openxmlformats.org/officeDocument/2006/relationships/hyperlink" Target="http://www.fdu.edu/" TargetMode="External"/><Relationship Id="rId396" Type="http://schemas.openxmlformats.org/officeDocument/2006/relationships/hyperlink" Target="http://www.ohlone.edu/" TargetMode="External"/><Relationship Id="rId617" Type="http://schemas.openxmlformats.org/officeDocument/2006/relationships/hyperlink" Target="http://www.hilo.hawaii.edu/" TargetMode="External"/><Relationship Id="rId256" Type="http://schemas.openxmlformats.org/officeDocument/2006/relationships/hyperlink" Target="https://www.indwes.edu/" TargetMode="External"/><Relationship Id="rId463" Type="http://schemas.openxmlformats.org/officeDocument/2006/relationships/hyperlink" Target="http://www.slu.edu/" TargetMode="External"/><Relationship Id="rId670" Type="http://schemas.openxmlformats.org/officeDocument/2006/relationships/hyperlink" Target="http://www.uoregon.edu/" TargetMode="External"/><Relationship Id="rId116" Type="http://schemas.openxmlformats.org/officeDocument/2006/relationships/hyperlink" Target="http://www.redwoods.edu/" TargetMode="External"/><Relationship Id="rId323" Type="http://schemas.openxmlformats.org/officeDocument/2006/relationships/hyperlink" Target="http://www.messiah.edu/" TargetMode="External"/><Relationship Id="rId530" Type="http://schemas.openxmlformats.org/officeDocument/2006/relationships/hyperlink" Target="http://www.fredonia.edu/" TargetMode="External"/><Relationship Id="rId20" Type="http://schemas.openxmlformats.org/officeDocument/2006/relationships/hyperlink" Target="http://www.augustana.edu/" TargetMode="External"/><Relationship Id="rId628" Type="http://schemas.openxmlformats.org/officeDocument/2006/relationships/hyperlink" Target="http://www.umw.edu/" TargetMode="External"/><Relationship Id="rId267" Type="http://schemas.openxmlformats.org/officeDocument/2006/relationships/hyperlink" Target="http://www.jjc.edu/" TargetMode="External"/><Relationship Id="rId474" Type="http://schemas.openxmlformats.org/officeDocument/2006/relationships/hyperlink" Target="http://www.sanjuancollege.edu/" TargetMode="External"/><Relationship Id="rId127" Type="http://schemas.openxmlformats.org/officeDocument/2006/relationships/hyperlink" Target="http://www.cooper.edu/" TargetMode="External"/><Relationship Id="rId681" Type="http://schemas.openxmlformats.org/officeDocument/2006/relationships/hyperlink" Target="http://www.sc.edu/" TargetMode="External"/><Relationship Id="rId31" Type="http://schemas.openxmlformats.org/officeDocument/2006/relationships/hyperlink" Target="http://www.baylor.edu/" TargetMode="External"/><Relationship Id="rId334" Type="http://schemas.openxmlformats.org/officeDocument/2006/relationships/hyperlink" Target="https://www.millikin.edu/" TargetMode="External"/><Relationship Id="rId541" Type="http://schemas.openxmlformats.org/officeDocument/2006/relationships/hyperlink" Target="http://www.tnwesleyan.edu/" TargetMode="External"/><Relationship Id="rId639" Type="http://schemas.openxmlformats.org/officeDocument/2006/relationships/hyperlink" Target="http://umdearborn.edu/" TargetMode="External"/><Relationship Id="rId4" Type="http://schemas.openxmlformats.org/officeDocument/2006/relationships/hyperlink" Target="http://www.alfred.edu/" TargetMode="External"/><Relationship Id="rId180" Type="http://schemas.openxmlformats.org/officeDocument/2006/relationships/hyperlink" Target="http://www.elon.edu/" TargetMode="External"/><Relationship Id="rId236" Type="http://schemas.openxmlformats.org/officeDocument/2006/relationships/hyperlink" Target="http://www.hilbert.edu/" TargetMode="External"/><Relationship Id="rId278" Type="http://schemas.openxmlformats.org/officeDocument/2006/relationships/hyperlink" Target="http://www.kirkwood.edu/" TargetMode="External"/><Relationship Id="rId401" Type="http://schemas.openxmlformats.org/officeDocument/2006/relationships/hyperlink" Target="http://www.osucascades.edu/" TargetMode="External"/><Relationship Id="rId443" Type="http://schemas.openxmlformats.org/officeDocument/2006/relationships/hyperlink" Target="http://www.rivier.edu/" TargetMode="External"/><Relationship Id="rId650" Type="http://schemas.openxmlformats.org/officeDocument/2006/relationships/hyperlink" Target="http://www.unl.edu/" TargetMode="External"/><Relationship Id="rId303" Type="http://schemas.openxmlformats.org/officeDocument/2006/relationships/hyperlink" Target="https://www.lcu.edu/" TargetMode="External"/><Relationship Id="rId485" Type="http://schemas.openxmlformats.org/officeDocument/2006/relationships/hyperlink" Target="http://www.scrippscollege.edu/" TargetMode="External"/><Relationship Id="rId692" Type="http://schemas.openxmlformats.org/officeDocument/2006/relationships/hyperlink" Target="http://www.washington.edu/" TargetMode="External"/><Relationship Id="rId706" Type="http://schemas.openxmlformats.org/officeDocument/2006/relationships/hyperlink" Target="http://www.uww.edu/" TargetMode="External"/><Relationship Id="rId748" Type="http://schemas.openxmlformats.org/officeDocument/2006/relationships/hyperlink" Target="http://www.willamette.edu/" TargetMode="External"/><Relationship Id="rId42" Type="http://schemas.openxmlformats.org/officeDocument/2006/relationships/hyperlink" Target="http://www.bigbend.edu/" TargetMode="External"/><Relationship Id="rId84" Type="http://schemas.openxmlformats.org/officeDocument/2006/relationships/hyperlink" Target="http://www.carrollu.edu/" TargetMode="External"/><Relationship Id="rId138" Type="http://schemas.openxmlformats.org/officeDocument/2006/relationships/hyperlink" Target="http://www.jjay.cuny.edu/" TargetMode="External"/><Relationship Id="rId345" Type="http://schemas.openxmlformats.org/officeDocument/2006/relationships/hyperlink" Target="http://www.msstate.edu/" TargetMode="External"/><Relationship Id="rId387" Type="http://schemas.openxmlformats.org/officeDocument/2006/relationships/hyperlink" Target="http://alamo.edu/nvc/" TargetMode="External"/><Relationship Id="rId510" Type="http://schemas.openxmlformats.org/officeDocument/2006/relationships/hyperlink" Target="http://www.siu.edu/" TargetMode="External"/><Relationship Id="rId552" Type="http://schemas.openxmlformats.org/officeDocument/2006/relationships/hyperlink" Target="http://www.juilliard.edu/" TargetMode="External"/><Relationship Id="rId594" Type="http://schemas.openxmlformats.org/officeDocument/2006/relationships/hyperlink" Target="http://www.ucla.edu/" TargetMode="External"/><Relationship Id="rId608" Type="http://schemas.openxmlformats.org/officeDocument/2006/relationships/hyperlink" Target="http://www.uccs.edu/" TargetMode="External"/><Relationship Id="rId191" Type="http://schemas.openxmlformats.org/officeDocument/2006/relationships/hyperlink" Target="http://www.famu.edu/" TargetMode="External"/><Relationship Id="rId205" Type="http://schemas.openxmlformats.org/officeDocument/2006/relationships/hyperlink" Target="http://fortlewis.edu/" TargetMode="External"/><Relationship Id="rId247" Type="http://schemas.openxmlformats.org/officeDocument/2006/relationships/hyperlink" Target="http://www.iwu.edu/" TargetMode="External"/><Relationship Id="rId412" Type="http://schemas.openxmlformats.org/officeDocument/2006/relationships/hyperlink" Target="http://harrisburg.psu.edu/" TargetMode="External"/><Relationship Id="rId107" Type="http://schemas.openxmlformats.org/officeDocument/2006/relationships/hyperlink" Target="http://www.coastal.edu/" TargetMode="External"/><Relationship Id="rId289" Type="http://schemas.openxmlformats.org/officeDocument/2006/relationships/hyperlink" Target="http://www.lehigh.edu/" TargetMode="External"/><Relationship Id="rId454" Type="http://schemas.openxmlformats.org/officeDocument/2006/relationships/hyperlink" Target="http://newbrunswick.rutgers.edu/" TargetMode="External"/><Relationship Id="rId496" Type="http://schemas.openxmlformats.org/officeDocument/2006/relationships/hyperlink" Target="http://www.skidmore.edu/" TargetMode="External"/><Relationship Id="rId661" Type="http://schemas.openxmlformats.org/officeDocument/2006/relationships/hyperlink" Target="http://www.uncp.edu/" TargetMode="External"/><Relationship Id="rId717" Type="http://schemas.openxmlformats.org/officeDocument/2006/relationships/hyperlink" Target="http://www.vmi.edu/" TargetMode="External"/><Relationship Id="rId759" Type="http://schemas.openxmlformats.org/officeDocument/2006/relationships/hyperlink" Target="http://www.worcester.edu/" TargetMode="External"/><Relationship Id="rId11" Type="http://schemas.openxmlformats.org/officeDocument/2006/relationships/hyperlink" Target="http://www.appstate.edu/" TargetMode="External"/><Relationship Id="rId53" Type="http://schemas.openxmlformats.org/officeDocument/2006/relationships/hyperlink" Target="http://www.bridgew.edu/" TargetMode="External"/><Relationship Id="rId149" Type="http://schemas.openxmlformats.org/officeDocument/2006/relationships/hyperlink" Target="http://www.deanza.edu/" TargetMode="External"/><Relationship Id="rId314" Type="http://schemas.openxmlformats.org/officeDocument/2006/relationships/hyperlink" Target="http://www.maryvillecollege.edu/" TargetMode="External"/><Relationship Id="rId356" Type="http://schemas.openxmlformats.org/officeDocument/2006/relationships/hyperlink" Target="http://www.msm.edu/" TargetMode="External"/><Relationship Id="rId398" Type="http://schemas.openxmlformats.org/officeDocument/2006/relationships/hyperlink" Target="http://www.okstate.edu/" TargetMode="External"/><Relationship Id="rId521" Type="http://schemas.openxmlformats.org/officeDocument/2006/relationships/hyperlink" Target="http://www.smcm.edu/" TargetMode="External"/><Relationship Id="rId563" Type="http://schemas.openxmlformats.org/officeDocument/2006/relationships/hyperlink" Target="http://www.utep.edu/" TargetMode="External"/><Relationship Id="rId619" Type="http://schemas.openxmlformats.org/officeDocument/2006/relationships/hyperlink" Target="http://maui.hawaii.edu/" TargetMode="External"/><Relationship Id="rId95" Type="http://schemas.openxmlformats.org/officeDocument/2006/relationships/hyperlink" Target="http://www.chapman.edu/" TargetMode="External"/><Relationship Id="rId160" Type="http://schemas.openxmlformats.org/officeDocument/2006/relationships/hyperlink" Target="http://www.dickinson.edu/" TargetMode="External"/><Relationship Id="rId216" Type="http://schemas.openxmlformats.org/officeDocument/2006/relationships/hyperlink" Target="http://www.gatech.edu/" TargetMode="External"/><Relationship Id="rId423" Type="http://schemas.openxmlformats.org/officeDocument/2006/relationships/hyperlink" Target="http://www.polk.edu/" TargetMode="External"/><Relationship Id="rId258" Type="http://schemas.openxmlformats.org/officeDocument/2006/relationships/hyperlink" Target="http://www.iastate.edu/" TargetMode="External"/><Relationship Id="rId465" Type="http://schemas.openxmlformats.org/officeDocument/2006/relationships/hyperlink" Target="http://www.stmarys-ca.edu/" TargetMode="External"/><Relationship Id="rId630" Type="http://schemas.openxmlformats.org/officeDocument/2006/relationships/hyperlink" Target="http://www.umd.edu/" TargetMode="External"/><Relationship Id="rId672" Type="http://schemas.openxmlformats.org/officeDocument/2006/relationships/hyperlink" Target="http://www.pitt.edu/" TargetMode="External"/><Relationship Id="rId728" Type="http://schemas.openxmlformats.org/officeDocument/2006/relationships/hyperlink" Target="http://www.waubonsee.edu/" TargetMode="External"/><Relationship Id="rId22" Type="http://schemas.openxmlformats.org/officeDocument/2006/relationships/hyperlink" Target="http://www.austincollege.edu/" TargetMode="External"/><Relationship Id="rId64" Type="http://schemas.openxmlformats.org/officeDocument/2006/relationships/hyperlink" Target="http://www.cpp.edu/" TargetMode="External"/><Relationship Id="rId118" Type="http://schemas.openxmlformats.org/officeDocument/2006/relationships/hyperlink" Target="http://www.siskiyous.edu/" TargetMode="External"/><Relationship Id="rId325" Type="http://schemas.openxmlformats.org/officeDocument/2006/relationships/hyperlink" Target="http://www.mcckc.edu/" TargetMode="External"/><Relationship Id="rId367" Type="http://schemas.openxmlformats.org/officeDocument/2006/relationships/hyperlink" Target="http://www.nyit.edu/" TargetMode="External"/><Relationship Id="rId532" Type="http://schemas.openxmlformats.org/officeDocument/2006/relationships/hyperlink" Target="http://www.geneseo.edu/" TargetMode="External"/><Relationship Id="rId574" Type="http://schemas.openxmlformats.org/officeDocument/2006/relationships/hyperlink" Target="https://www.trinity.edu/" TargetMode="External"/><Relationship Id="rId171" Type="http://schemas.openxmlformats.org/officeDocument/2006/relationships/hyperlink" Target="http://www.easternflorida.edu/" TargetMode="External"/><Relationship Id="rId227" Type="http://schemas.openxmlformats.org/officeDocument/2006/relationships/hyperlink" Target="http://www.hamline.edu/" TargetMode="External"/><Relationship Id="rId269" Type="http://schemas.openxmlformats.org/officeDocument/2006/relationships/hyperlink" Target="http://www.kcai.edu/" TargetMode="External"/><Relationship Id="rId434" Type="http://schemas.openxmlformats.org/officeDocument/2006/relationships/hyperlink" Target="http://www.rrcc.edu/" TargetMode="External"/><Relationship Id="rId476" Type="http://schemas.openxmlformats.org/officeDocument/2006/relationships/hyperlink" Target="http://www.sbcc.edu/" TargetMode="External"/><Relationship Id="rId641" Type="http://schemas.openxmlformats.org/officeDocument/2006/relationships/hyperlink" Target="http://twin-cities.umn.edu/" TargetMode="External"/><Relationship Id="rId683" Type="http://schemas.openxmlformats.org/officeDocument/2006/relationships/hyperlink" Target="http://www.usf.edu/" TargetMode="External"/><Relationship Id="rId739" Type="http://schemas.openxmlformats.org/officeDocument/2006/relationships/hyperlink" Target="http://www.wcsu.edu/" TargetMode="External"/><Relationship Id="rId33" Type="http://schemas.openxmlformats.org/officeDocument/2006/relationships/hyperlink" Target="http://www.bellincollege.edu/" TargetMode="External"/><Relationship Id="rId129" Type="http://schemas.openxmlformats.org/officeDocument/2006/relationships/hyperlink" Target="http://www.crc.losrios.edu/" TargetMode="External"/><Relationship Id="rId280" Type="http://schemas.openxmlformats.org/officeDocument/2006/relationships/hyperlink" Target="http://www.lakeforest.edu/" TargetMode="External"/><Relationship Id="rId336" Type="http://schemas.openxmlformats.org/officeDocument/2006/relationships/hyperlink" Target="http://www.millsaps.edu/" TargetMode="External"/><Relationship Id="rId501" Type="http://schemas.openxmlformats.org/officeDocument/2006/relationships/hyperlink" Target="http://www.sonoma.edu/" TargetMode="External"/><Relationship Id="rId543" Type="http://schemas.openxmlformats.org/officeDocument/2006/relationships/hyperlink" Target="http://www.tamiu.edu/" TargetMode="External"/><Relationship Id="rId75" Type="http://schemas.openxmlformats.org/officeDocument/2006/relationships/hyperlink" Target="http://www.csumb.edu/" TargetMode="External"/><Relationship Id="rId140" Type="http://schemas.openxmlformats.org/officeDocument/2006/relationships/hyperlink" Target="http://www.citytech.cuny.edu/" TargetMode="External"/><Relationship Id="rId182" Type="http://schemas.openxmlformats.org/officeDocument/2006/relationships/hyperlink" Target="http://www.emory.edu/" TargetMode="External"/><Relationship Id="rId378" Type="http://schemas.openxmlformats.org/officeDocument/2006/relationships/hyperlink" Target="http://www.nwtc.edu/" TargetMode="External"/><Relationship Id="rId403" Type="http://schemas.openxmlformats.org/officeDocument/2006/relationships/hyperlink" Target="http://www.pba.edu/" TargetMode="External"/><Relationship Id="rId585" Type="http://schemas.openxmlformats.org/officeDocument/2006/relationships/hyperlink" Target="http://www.uaf.edu/" TargetMode="External"/><Relationship Id="rId750" Type="http://schemas.openxmlformats.org/officeDocument/2006/relationships/hyperlink" Target="http://www.jewell.edu/" TargetMode="External"/><Relationship Id="rId6" Type="http://schemas.openxmlformats.org/officeDocument/2006/relationships/hyperlink" Target="http://www.alvernia.edu/" TargetMode="External"/><Relationship Id="rId238" Type="http://schemas.openxmlformats.org/officeDocument/2006/relationships/hyperlink" Target="https://www.hillsdale.edu/" TargetMode="External"/><Relationship Id="rId445" Type="http://schemas.openxmlformats.org/officeDocument/2006/relationships/hyperlink" Target="http://www.rit.edu/" TargetMode="External"/><Relationship Id="rId487" Type="http://schemas.openxmlformats.org/officeDocument/2006/relationships/hyperlink" Target="http://www.seattleu.edu/" TargetMode="External"/><Relationship Id="rId610" Type="http://schemas.openxmlformats.org/officeDocument/2006/relationships/hyperlink" Target="http://uconn.edu/" TargetMode="External"/><Relationship Id="rId652" Type="http://schemas.openxmlformats.org/officeDocument/2006/relationships/hyperlink" Target="http://www.unr.edu/" TargetMode="External"/><Relationship Id="rId694" Type="http://schemas.openxmlformats.org/officeDocument/2006/relationships/hyperlink" Target="http://www.uwec.edu/" TargetMode="External"/><Relationship Id="rId708" Type="http://schemas.openxmlformats.org/officeDocument/2006/relationships/hyperlink" Target="http://www.usu.edu/" TargetMode="External"/><Relationship Id="rId291" Type="http://schemas.openxmlformats.org/officeDocument/2006/relationships/hyperlink" Target="http://www.letu.edu/" TargetMode="External"/><Relationship Id="rId305" Type="http://schemas.openxmlformats.org/officeDocument/2006/relationships/hyperlink" Target="http://www.macomb.edu/" TargetMode="External"/><Relationship Id="rId347" Type="http://schemas.openxmlformats.org/officeDocument/2006/relationships/hyperlink" Target="http://www.molloy.edu/" TargetMode="External"/><Relationship Id="rId512" Type="http://schemas.openxmlformats.org/officeDocument/2006/relationships/hyperlink" Target="http://www.smu.edu/" TargetMode="External"/><Relationship Id="rId44" Type="http://schemas.openxmlformats.org/officeDocument/2006/relationships/hyperlink" Target="https://bismarckstate.edu/" TargetMode="External"/><Relationship Id="rId86" Type="http://schemas.openxmlformats.org/officeDocument/2006/relationships/hyperlink" Target="http://www.case.edu/" TargetMode="External"/><Relationship Id="rId151" Type="http://schemas.openxmlformats.org/officeDocument/2006/relationships/hyperlink" Target="http://www.delmar.edu/" TargetMode="External"/><Relationship Id="rId389" Type="http://schemas.openxmlformats.org/officeDocument/2006/relationships/hyperlink" Target="http://www.northwestern.edu/" TargetMode="External"/><Relationship Id="rId554" Type="http://schemas.openxmlformats.org/officeDocument/2006/relationships/hyperlink" Target="http://www.ua.edu/" TargetMode="External"/><Relationship Id="rId596" Type="http://schemas.openxmlformats.org/officeDocument/2006/relationships/hyperlink" Target="http://www.ucr.edu/" TargetMode="External"/><Relationship Id="rId761" Type="http://schemas.openxmlformats.org/officeDocument/2006/relationships/hyperlink" Target="http://www.yale.edu/" TargetMode="External"/><Relationship Id="rId193" Type="http://schemas.openxmlformats.org/officeDocument/2006/relationships/hyperlink" Target="http://www.fgcu.edu/" TargetMode="External"/><Relationship Id="rId207" Type="http://schemas.openxmlformats.org/officeDocument/2006/relationships/hyperlink" Target="http://www.fmarion.edu/" TargetMode="External"/><Relationship Id="rId249" Type="http://schemas.openxmlformats.org/officeDocument/2006/relationships/hyperlink" Target="http://www.irsc.edu/" TargetMode="External"/><Relationship Id="rId414" Type="http://schemas.openxmlformats.org/officeDocument/2006/relationships/hyperlink" Target="http://york.psu.edu/" TargetMode="External"/><Relationship Id="rId456" Type="http://schemas.openxmlformats.org/officeDocument/2006/relationships/hyperlink" Target="http://www.scc.losrios.edu/" TargetMode="External"/><Relationship Id="rId498" Type="http://schemas.openxmlformats.org/officeDocument/2006/relationships/hyperlink" Target="http://www.smith.edu/" TargetMode="External"/><Relationship Id="rId621" Type="http://schemas.openxmlformats.org/officeDocument/2006/relationships/hyperlink" Target="http://www.uh.edu/" TargetMode="External"/><Relationship Id="rId663" Type="http://schemas.openxmlformats.org/officeDocument/2006/relationships/hyperlink" Target="http://www.uncw.edu/" TargetMode="External"/><Relationship Id="rId13" Type="http://schemas.openxmlformats.org/officeDocument/2006/relationships/hyperlink" Target="http://www.arapahoe.edu/" TargetMode="External"/><Relationship Id="rId109" Type="http://schemas.openxmlformats.org/officeDocument/2006/relationships/hyperlink" Target="http://www.colby.edu/" TargetMode="External"/><Relationship Id="rId260" Type="http://schemas.openxmlformats.org/officeDocument/2006/relationships/hyperlink" Target="http://www.ivytech.edu/" TargetMode="External"/><Relationship Id="rId316" Type="http://schemas.openxmlformats.org/officeDocument/2006/relationships/hyperlink" Target="http://web.mit.edu/student/" TargetMode="External"/><Relationship Id="rId523" Type="http://schemas.openxmlformats.org/officeDocument/2006/relationships/hyperlink" Target="http://www.spcollege.edu/" TargetMode="External"/><Relationship Id="rId719" Type="http://schemas.openxmlformats.org/officeDocument/2006/relationships/hyperlink" Target="http://www.wagner.edu/" TargetMode="External"/><Relationship Id="rId55" Type="http://schemas.openxmlformats.org/officeDocument/2006/relationships/hyperlink" Target="http://www.brown.edu/" TargetMode="External"/><Relationship Id="rId97" Type="http://schemas.openxmlformats.org/officeDocument/2006/relationships/hyperlink" Target="http://www.cvtc.edu/" TargetMode="External"/><Relationship Id="rId120" Type="http://schemas.openxmlformats.org/officeDocument/2006/relationships/hyperlink" Target="http://www.coloradocollege.edu/" TargetMode="External"/><Relationship Id="rId358" Type="http://schemas.openxmlformats.org/officeDocument/2006/relationships/hyperlink" Target="http://www.mtholyoke.edu/" TargetMode="External"/><Relationship Id="rId565" Type="http://schemas.openxmlformats.org/officeDocument/2006/relationships/hyperlink" Target="http://www.uttyler.edu/" TargetMode="External"/><Relationship Id="rId730" Type="http://schemas.openxmlformats.org/officeDocument/2006/relationships/hyperlink" Target="http://www.weber.edu/" TargetMode="External"/><Relationship Id="rId162" Type="http://schemas.openxmlformats.org/officeDocument/2006/relationships/hyperlink" Target="http://www.drake.edu/" TargetMode="External"/><Relationship Id="rId218" Type="http://schemas.openxmlformats.org/officeDocument/2006/relationships/hyperlink" Target="https://gsw.edu/" TargetMode="External"/><Relationship Id="rId425" Type="http://schemas.openxmlformats.org/officeDocument/2006/relationships/hyperlink" Target="http://www.pcc.edu/" TargetMode="External"/><Relationship Id="rId467" Type="http://schemas.openxmlformats.org/officeDocument/2006/relationships/hyperlink" Target="http://www.salemstate.edu/" TargetMode="External"/><Relationship Id="rId632" Type="http://schemas.openxmlformats.org/officeDocument/2006/relationships/hyperlink" Target="http://www.umass.edu/" TargetMode="External"/><Relationship Id="rId271" Type="http://schemas.openxmlformats.org/officeDocument/2006/relationships/hyperlink" Target="https://www.kapiolani.hawaii.edu/" TargetMode="External"/><Relationship Id="rId674" Type="http://schemas.openxmlformats.org/officeDocument/2006/relationships/hyperlink" Target="http://www.pugetsound.edu/" TargetMode="External"/><Relationship Id="rId24" Type="http://schemas.openxmlformats.org/officeDocument/2006/relationships/hyperlink" Target="http://www.austincc.edu/" TargetMode="External"/><Relationship Id="rId66" Type="http://schemas.openxmlformats.org/officeDocument/2006/relationships/hyperlink" Target="http://www.csub.edu/" TargetMode="External"/><Relationship Id="rId131" Type="http://schemas.openxmlformats.org/officeDocument/2006/relationships/hyperlink" Target="http://www.crown.edu/" TargetMode="External"/><Relationship Id="rId327" Type="http://schemas.openxmlformats.org/officeDocument/2006/relationships/hyperlink" Target="http://www.mdc.edu/Main/" TargetMode="External"/><Relationship Id="rId369" Type="http://schemas.openxmlformats.org/officeDocument/2006/relationships/hyperlink" Target="http://www.newmanu.edu/" TargetMode="External"/><Relationship Id="rId534" Type="http://schemas.openxmlformats.org/officeDocument/2006/relationships/hyperlink" Target="http://www.potsdam.edu/" TargetMode="External"/><Relationship Id="rId576" Type="http://schemas.openxmlformats.org/officeDocument/2006/relationships/hyperlink" Target="http://www.tmcc.edu/" TargetMode="External"/><Relationship Id="rId741" Type="http://schemas.openxmlformats.org/officeDocument/2006/relationships/hyperlink" Target="https://wmich.edu/" TargetMode="External"/><Relationship Id="rId173" Type="http://schemas.openxmlformats.org/officeDocument/2006/relationships/hyperlink" Target="https://www.eiu.edu/" TargetMode="External"/><Relationship Id="rId229" Type="http://schemas.openxmlformats.org/officeDocument/2006/relationships/hyperlink" Target="http://www.hartnell.edu/" TargetMode="External"/><Relationship Id="rId380" Type="http://schemas.openxmlformats.org/officeDocument/2006/relationships/hyperlink" Target="http://nau.edu/" TargetMode="External"/><Relationship Id="rId436" Type="http://schemas.openxmlformats.org/officeDocument/2006/relationships/hyperlink" Target="http://www.rpi.edu/" TargetMode="External"/><Relationship Id="rId601" Type="http://schemas.openxmlformats.org/officeDocument/2006/relationships/hyperlink" Target="http://www.ucf.edu/" TargetMode="External"/><Relationship Id="rId643" Type="http://schemas.openxmlformats.org/officeDocument/2006/relationships/hyperlink" Target="http://www.morris.umn.edu/" TargetMode="External"/><Relationship Id="rId240" Type="http://schemas.openxmlformats.org/officeDocument/2006/relationships/hyperlink" Target="http://www.hood.edu/" TargetMode="External"/><Relationship Id="rId478" Type="http://schemas.openxmlformats.org/officeDocument/2006/relationships/hyperlink" Target="http://www.sfcc.edu/" TargetMode="External"/><Relationship Id="rId685" Type="http://schemas.openxmlformats.org/officeDocument/2006/relationships/hyperlink" Target="http://www.usc.edu/" TargetMode="External"/><Relationship Id="rId35" Type="http://schemas.openxmlformats.org/officeDocument/2006/relationships/hyperlink" Target="http://www.beloit.edu/" TargetMode="External"/><Relationship Id="rId77" Type="http://schemas.openxmlformats.org/officeDocument/2006/relationships/hyperlink" Target="http://www.csus.edu/" TargetMode="External"/><Relationship Id="rId100" Type="http://schemas.openxmlformats.org/officeDocument/2006/relationships/hyperlink" Target="http://www.cmc.edu/" TargetMode="External"/><Relationship Id="rId282" Type="http://schemas.openxmlformats.org/officeDocument/2006/relationships/hyperlink" Target="http://www.lssu.edu/" TargetMode="External"/><Relationship Id="rId338" Type="http://schemas.openxmlformats.org/officeDocument/2006/relationships/hyperlink" Target="http://www.miad.edu/" TargetMode="External"/><Relationship Id="rId503" Type="http://schemas.openxmlformats.org/officeDocument/2006/relationships/hyperlink" Target="http://www.southcentral.edu/" TargetMode="External"/><Relationship Id="rId545" Type="http://schemas.openxmlformats.org/officeDocument/2006/relationships/hyperlink" Target="http://www.tamuc.edu/" TargetMode="External"/><Relationship Id="rId587" Type="http://schemas.openxmlformats.org/officeDocument/2006/relationships/hyperlink" Target="http://www.uark.edu/" TargetMode="External"/><Relationship Id="rId710" Type="http://schemas.openxmlformats.org/officeDocument/2006/relationships/hyperlink" Target="http://valenciacollege.edu/" TargetMode="External"/><Relationship Id="rId752" Type="http://schemas.openxmlformats.org/officeDocument/2006/relationships/hyperlink" Target="http://www.wmpenn.edu/" TargetMode="External"/><Relationship Id="rId8" Type="http://schemas.openxmlformats.org/officeDocument/2006/relationships/hyperlink" Target="http://www.arc.losrios.edu/" TargetMode="External"/><Relationship Id="rId142" Type="http://schemas.openxmlformats.org/officeDocument/2006/relationships/hyperlink" Target="http://www.tri-c.edu/" TargetMode="External"/><Relationship Id="rId184" Type="http://schemas.openxmlformats.org/officeDocument/2006/relationships/hyperlink" Target="http://www.endicott.edu/" TargetMode="External"/><Relationship Id="rId391" Type="http://schemas.openxmlformats.org/officeDocument/2006/relationships/hyperlink" Target="http://www.oakland.edu/" TargetMode="External"/><Relationship Id="rId405" Type="http://schemas.openxmlformats.org/officeDocument/2006/relationships/hyperlink" Target="http://www.park.edu/" TargetMode="External"/><Relationship Id="rId447" Type="http://schemas.openxmlformats.org/officeDocument/2006/relationships/hyperlink" Target="http://www.rockhurst.edu/" TargetMode="External"/><Relationship Id="rId612" Type="http://schemas.openxmlformats.org/officeDocument/2006/relationships/hyperlink" Target="http://www.du.edu/" TargetMode="External"/><Relationship Id="rId251" Type="http://schemas.openxmlformats.org/officeDocument/2006/relationships/hyperlink" Target="http://www.iub.edu/" TargetMode="External"/><Relationship Id="rId489" Type="http://schemas.openxmlformats.org/officeDocument/2006/relationships/hyperlink" Target="https://www.seminolestate.edu/" TargetMode="External"/><Relationship Id="rId654" Type="http://schemas.openxmlformats.org/officeDocument/2006/relationships/hyperlink" Target="http://manchester.unh.edu/" TargetMode="External"/><Relationship Id="rId696" Type="http://schemas.openxmlformats.org/officeDocument/2006/relationships/hyperlink" Target="http://www.uwlax.edu/" TargetMode="External"/><Relationship Id="rId46" Type="http://schemas.openxmlformats.org/officeDocument/2006/relationships/hyperlink" Target="http://www.bloomu.edu/" TargetMode="External"/><Relationship Id="rId293" Type="http://schemas.openxmlformats.org/officeDocument/2006/relationships/hyperlink" Target="http://www.lcsc.edu/" TargetMode="External"/><Relationship Id="rId307" Type="http://schemas.openxmlformats.org/officeDocument/2006/relationships/hyperlink" Target="http://www.manchestercc.edu/" TargetMode="External"/><Relationship Id="rId349" Type="http://schemas.openxmlformats.org/officeDocument/2006/relationships/hyperlink" Target="http://www.monroecc.edu/" TargetMode="External"/><Relationship Id="rId514" Type="http://schemas.openxmlformats.org/officeDocument/2006/relationships/hyperlink" Target="http://www.sou.edu/" TargetMode="External"/><Relationship Id="rId556" Type="http://schemas.openxmlformats.org/officeDocument/2006/relationships/hyperlink" Target="http://www.ut.edu/" TargetMode="External"/><Relationship Id="rId721" Type="http://schemas.openxmlformats.org/officeDocument/2006/relationships/hyperlink" Target="http://www.waketech.edu/" TargetMode="External"/><Relationship Id="rId763" Type="http://schemas.openxmlformats.org/officeDocument/2006/relationships/hyperlink" Target="http://www.ysu.edu/" TargetMode="External"/><Relationship Id="rId88" Type="http://schemas.openxmlformats.org/officeDocument/2006/relationships/hyperlink" Target="http://www.ccsu.edu/" TargetMode="External"/><Relationship Id="rId111" Type="http://schemas.openxmlformats.org/officeDocument/2006/relationships/hyperlink" Target="http://www.clcillinois.edu/" TargetMode="External"/><Relationship Id="rId153" Type="http://schemas.openxmlformats.org/officeDocument/2006/relationships/hyperlink" Target="https://www.dtcc.edu/our-campuses/dover" TargetMode="External"/><Relationship Id="rId195" Type="http://schemas.openxmlformats.org/officeDocument/2006/relationships/hyperlink" Target="http://www.fiu.edu/" TargetMode="External"/><Relationship Id="rId209" Type="http://schemas.openxmlformats.org/officeDocument/2006/relationships/hyperlink" Target="http://www.franklincollege.edu/" TargetMode="External"/><Relationship Id="rId360" Type="http://schemas.openxmlformats.org/officeDocument/2006/relationships/hyperlink" Target="http://www.mhcc.edu/" TargetMode="External"/><Relationship Id="rId416" Type="http://schemas.openxmlformats.org/officeDocument/2006/relationships/hyperlink" Target="http://www.pierce.ctc.edu/" TargetMode="External"/><Relationship Id="rId598" Type="http://schemas.openxmlformats.org/officeDocument/2006/relationships/hyperlink" Target="http://www.ucsf.edu/" TargetMode="External"/><Relationship Id="rId220" Type="http://schemas.openxmlformats.org/officeDocument/2006/relationships/hyperlink" Target="http://www.glendale.edu/" TargetMode="External"/><Relationship Id="rId458" Type="http://schemas.openxmlformats.org/officeDocument/2006/relationships/hyperlink" Target="http://www.sau.edu/" TargetMode="External"/><Relationship Id="rId623" Type="http://schemas.openxmlformats.org/officeDocument/2006/relationships/hyperlink" Target="http://www.illinois.edu/" TargetMode="External"/><Relationship Id="rId665" Type="http://schemas.openxmlformats.org/officeDocument/2006/relationships/hyperlink" Target="http://www.unf.edu/" TargetMode="External"/><Relationship Id="rId15" Type="http://schemas.openxmlformats.org/officeDocument/2006/relationships/hyperlink" Target="http://www.asu.edu/" TargetMode="External"/><Relationship Id="rId57" Type="http://schemas.openxmlformats.org/officeDocument/2006/relationships/hyperlink" Target="http://www.brynmawr.edu/" TargetMode="External"/><Relationship Id="rId262" Type="http://schemas.openxmlformats.org/officeDocument/2006/relationships/hyperlink" Target="http://www.jsums.edu/" TargetMode="External"/><Relationship Id="rId318" Type="http://schemas.openxmlformats.org/officeDocument/2006/relationships/hyperlink" Target="http://www.mcdaniel.edu/" TargetMode="External"/><Relationship Id="rId525" Type="http://schemas.openxmlformats.org/officeDocument/2006/relationships/hyperlink" Target="http://www.scf.edu/" TargetMode="External"/><Relationship Id="rId567" Type="http://schemas.openxmlformats.org/officeDocument/2006/relationships/hyperlink" Target="http://www.utrgv.edu/" TargetMode="External"/><Relationship Id="rId732" Type="http://schemas.openxmlformats.org/officeDocument/2006/relationships/hyperlink" Target="http://www.wellesley.edu/" TargetMode="External"/><Relationship Id="rId99" Type="http://schemas.openxmlformats.org/officeDocument/2006/relationships/hyperlink" Target="http://www.cgu.edu/" TargetMode="External"/><Relationship Id="rId122" Type="http://schemas.openxmlformats.org/officeDocument/2006/relationships/hyperlink" Target="http://www.mines.edu/" TargetMode="External"/><Relationship Id="rId164" Type="http://schemas.openxmlformats.org/officeDocument/2006/relationships/hyperlink" Target="http://www.duke.edu/" TargetMode="External"/><Relationship Id="rId371" Type="http://schemas.openxmlformats.org/officeDocument/2006/relationships/hyperlink" Target="http://www.ncsu.edu/" TargetMode="External"/><Relationship Id="rId427" Type="http://schemas.openxmlformats.org/officeDocument/2006/relationships/hyperlink" Target="http://www.princeton.edu/" TargetMode="External"/><Relationship Id="rId469" Type="http://schemas.openxmlformats.org/officeDocument/2006/relationships/hyperlink" Target="http://www.alamo.edu/sac" TargetMode="External"/><Relationship Id="rId634" Type="http://schemas.openxmlformats.org/officeDocument/2006/relationships/hyperlink" Target="http://www.umassd.edu/" TargetMode="External"/><Relationship Id="rId676" Type="http://schemas.openxmlformats.org/officeDocument/2006/relationships/hyperlink" Target="http://www.richmond.edu/" TargetMode="External"/><Relationship Id="rId26" Type="http://schemas.openxmlformats.org/officeDocument/2006/relationships/hyperlink" Target="http://www.bakeru.edu/" TargetMode="External"/><Relationship Id="rId231" Type="http://schemas.openxmlformats.org/officeDocument/2006/relationships/hyperlink" Target="https://www.hmc.edu/" TargetMode="External"/><Relationship Id="rId273" Type="http://schemas.openxmlformats.org/officeDocument/2006/relationships/hyperlink" Target="http://www.kean.edu/" TargetMode="External"/><Relationship Id="rId329" Type="http://schemas.openxmlformats.org/officeDocument/2006/relationships/hyperlink" Target="http://www.miamioh.edu/" TargetMode="External"/><Relationship Id="rId480" Type="http://schemas.openxmlformats.org/officeDocument/2006/relationships/hyperlink" Target="http://www.santarosa.edu/" TargetMode="External"/><Relationship Id="rId536" Type="http://schemas.openxmlformats.org/officeDocument/2006/relationships/hyperlink" Target="http://www.swarthmore.edu/" TargetMode="External"/><Relationship Id="rId701" Type="http://schemas.openxmlformats.org/officeDocument/2006/relationships/hyperlink" Target="http://www.uwplatt.edu/" TargetMode="External"/><Relationship Id="rId68" Type="http://schemas.openxmlformats.org/officeDocument/2006/relationships/hyperlink" Target="http://www.csuchico.edu/" TargetMode="External"/><Relationship Id="rId133" Type="http://schemas.openxmlformats.org/officeDocument/2006/relationships/hyperlink" Target="http://www.baruch.cuny.edu/" TargetMode="External"/><Relationship Id="rId175" Type="http://schemas.openxmlformats.org/officeDocument/2006/relationships/hyperlink" Target="http://www.emich.edu/" TargetMode="External"/><Relationship Id="rId340" Type="http://schemas.openxmlformats.org/officeDocument/2006/relationships/hyperlink" Target="http://www.mnstate.edu/" TargetMode="External"/><Relationship Id="rId578" Type="http://schemas.openxmlformats.org/officeDocument/2006/relationships/hyperlink" Target="http://tulane.edu/" TargetMode="External"/><Relationship Id="rId743" Type="http://schemas.openxmlformats.org/officeDocument/2006/relationships/hyperlink" Target="http://www.westminstercollege.edu/" TargetMode="External"/><Relationship Id="rId200" Type="http://schemas.openxmlformats.org/officeDocument/2006/relationships/hyperlink" Target="http://www.fscj.edu/" TargetMode="External"/><Relationship Id="rId382" Type="http://schemas.openxmlformats.org/officeDocument/2006/relationships/hyperlink" Target="http://www.nku.edu/" TargetMode="External"/><Relationship Id="rId438" Type="http://schemas.openxmlformats.org/officeDocument/2006/relationships/hyperlink" Target="http://www.rice.edu/" TargetMode="External"/><Relationship Id="rId603" Type="http://schemas.openxmlformats.org/officeDocument/2006/relationships/hyperlink" Target="http://www.ucf.edu/" TargetMode="External"/><Relationship Id="rId645" Type="http://schemas.openxmlformats.org/officeDocument/2006/relationships/hyperlink" Target="http://www.olemiss.edu/" TargetMode="External"/><Relationship Id="rId687" Type="http://schemas.openxmlformats.org/officeDocument/2006/relationships/hyperlink" Target="http://www.pacific.edu/" TargetMode="External"/><Relationship Id="rId242" Type="http://schemas.openxmlformats.org/officeDocument/2006/relationships/hyperlink" Target="http://www.hgtc.edu/" TargetMode="External"/><Relationship Id="rId284" Type="http://schemas.openxmlformats.org/officeDocument/2006/relationships/hyperlink" Target="http://www.lanecc.edu/" TargetMode="External"/><Relationship Id="rId491" Type="http://schemas.openxmlformats.org/officeDocument/2006/relationships/hyperlink" Target="http://www.shawu.edu/" TargetMode="External"/><Relationship Id="rId505" Type="http://schemas.openxmlformats.org/officeDocument/2006/relationships/hyperlink" Target="http://www.sdstate.edu/" TargetMode="External"/><Relationship Id="rId712" Type="http://schemas.openxmlformats.org/officeDocument/2006/relationships/hyperlink" Target="http://www.vanderbilt.edu/" TargetMode="External"/><Relationship Id="rId37" Type="http://schemas.openxmlformats.org/officeDocument/2006/relationships/hyperlink" Target="https://www.berea.edu/" TargetMode="External"/><Relationship Id="rId79" Type="http://schemas.openxmlformats.org/officeDocument/2006/relationships/hyperlink" Target="http://www.csustan.edu/" TargetMode="External"/><Relationship Id="rId102" Type="http://schemas.openxmlformats.org/officeDocument/2006/relationships/hyperlink" Target="http://www.clarku.edu/" TargetMode="External"/><Relationship Id="rId144" Type="http://schemas.openxmlformats.org/officeDocument/2006/relationships/hyperlink" Target="http://www.davenport.edu/" TargetMode="External"/><Relationship Id="rId547" Type="http://schemas.openxmlformats.org/officeDocument/2006/relationships/hyperlink" Target="http://www.txstate.edu/" TargetMode="External"/><Relationship Id="rId589" Type="http://schemas.openxmlformats.org/officeDocument/2006/relationships/hyperlink" Target="http://www.ubalt.edu/" TargetMode="External"/><Relationship Id="rId754" Type="http://schemas.openxmlformats.org/officeDocument/2006/relationships/hyperlink" Target="http://www.wilson.edu/" TargetMode="External"/><Relationship Id="rId90" Type="http://schemas.openxmlformats.org/officeDocument/2006/relationships/hyperlink" Target="http://www.cnm.edu/" TargetMode="External"/><Relationship Id="rId186" Type="http://schemas.openxmlformats.org/officeDocument/2006/relationships/hyperlink" Target="http://www.essex.edu/" TargetMode="External"/><Relationship Id="rId351" Type="http://schemas.openxmlformats.org/officeDocument/2006/relationships/hyperlink" Target="http://www.msubillings.edu/" TargetMode="External"/><Relationship Id="rId393" Type="http://schemas.openxmlformats.org/officeDocument/2006/relationships/hyperlink" Target="http://www.oxy.edu/" TargetMode="External"/><Relationship Id="rId407" Type="http://schemas.openxmlformats.org/officeDocument/2006/relationships/hyperlink" Target="http://pasadena.edu/" TargetMode="External"/><Relationship Id="rId449" Type="http://schemas.openxmlformats.org/officeDocument/2006/relationships/hyperlink" Target="http://www.rollins.edu/" TargetMode="External"/><Relationship Id="rId614" Type="http://schemas.openxmlformats.org/officeDocument/2006/relationships/hyperlink" Target="http://www.ufl.edu/" TargetMode="External"/><Relationship Id="rId656" Type="http://schemas.openxmlformats.org/officeDocument/2006/relationships/hyperlink" Target="http://www.unm.edu/" TargetMode="External"/><Relationship Id="rId211" Type="http://schemas.openxmlformats.org/officeDocument/2006/relationships/hyperlink" Target="http://www.fullsail.edu/" TargetMode="External"/><Relationship Id="rId253" Type="http://schemas.openxmlformats.org/officeDocument/2006/relationships/hyperlink" Target="http://www.iun.edu/" TargetMode="External"/><Relationship Id="rId295" Type="http://schemas.openxmlformats.org/officeDocument/2006/relationships/hyperlink" Target="http://www.lincolnu.edu/" TargetMode="External"/><Relationship Id="rId309" Type="http://schemas.openxmlformats.org/officeDocument/2006/relationships/hyperlink" Target="http://www.msmnyc.edu/" TargetMode="External"/><Relationship Id="rId460" Type="http://schemas.openxmlformats.org/officeDocument/2006/relationships/hyperlink" Target="http://www.stcloudstate.edu/" TargetMode="External"/><Relationship Id="rId516" Type="http://schemas.openxmlformats.org/officeDocument/2006/relationships/hyperlink" Target="https://www.suu.edu/" TargetMode="External"/><Relationship Id="rId698" Type="http://schemas.openxmlformats.org/officeDocument/2006/relationships/hyperlink" Target="http://www.uwm.edu/" TargetMode="External"/><Relationship Id="rId48" Type="http://schemas.openxmlformats.org/officeDocument/2006/relationships/hyperlink" Target="http://www.bc.edu/" TargetMode="External"/><Relationship Id="rId113" Type="http://schemas.openxmlformats.org/officeDocument/2006/relationships/hyperlink" Target="http://www.csmd.edu/" TargetMode="External"/><Relationship Id="rId320" Type="http://schemas.openxmlformats.org/officeDocument/2006/relationships/hyperlink" Target="http://www.mccc.edu/" TargetMode="External"/><Relationship Id="rId558" Type="http://schemas.openxmlformats.org/officeDocument/2006/relationships/hyperlink" Target="http://www.utk.edu/" TargetMode="External"/><Relationship Id="rId723" Type="http://schemas.openxmlformats.org/officeDocument/2006/relationships/hyperlink" Target="http://www.wlu.edu/" TargetMode="External"/><Relationship Id="rId155" Type="http://schemas.openxmlformats.org/officeDocument/2006/relationships/hyperlink" Target="http://www.denison.edu/" TargetMode="External"/><Relationship Id="rId197" Type="http://schemas.openxmlformats.org/officeDocument/2006/relationships/hyperlink" Target="http://floridapolytechnic.org/" TargetMode="External"/><Relationship Id="rId362" Type="http://schemas.openxmlformats.org/officeDocument/2006/relationships/hyperlink" Target="http://www.neumann.edu/" TargetMode="External"/><Relationship Id="rId418" Type="http://schemas.openxmlformats.org/officeDocument/2006/relationships/hyperlink" Target="http://www.pima.edu/" TargetMode="External"/><Relationship Id="rId625" Type="http://schemas.openxmlformats.org/officeDocument/2006/relationships/hyperlink" Target="http://www.ku.edu/" TargetMode="External"/><Relationship Id="rId222" Type="http://schemas.openxmlformats.org/officeDocument/2006/relationships/hyperlink" Target="http://www.goucher.edu/" TargetMode="External"/><Relationship Id="rId264" Type="http://schemas.openxmlformats.org/officeDocument/2006/relationships/hyperlink" Target="http://www.jmu.edu/" TargetMode="External"/><Relationship Id="rId471" Type="http://schemas.openxmlformats.org/officeDocument/2006/relationships/hyperlink" Target="http://www.sfsu.edu/" TargetMode="External"/><Relationship Id="rId667" Type="http://schemas.openxmlformats.org/officeDocument/2006/relationships/hyperlink" Target="http://www.unco.edu/" TargetMode="External"/><Relationship Id="rId17" Type="http://schemas.openxmlformats.org/officeDocument/2006/relationships/hyperlink" Target="https://www.ashland.edu/" TargetMode="External"/><Relationship Id="rId59" Type="http://schemas.openxmlformats.org/officeDocument/2006/relationships/hyperlink" Target="http://www.bucks.edu/" TargetMode="External"/><Relationship Id="rId124" Type="http://schemas.openxmlformats.org/officeDocument/2006/relationships/hyperlink" Target="http://www.columbia.edu/" TargetMode="External"/><Relationship Id="rId527" Type="http://schemas.openxmlformats.org/officeDocument/2006/relationships/hyperlink" Target="http://www.stetson.edu/" TargetMode="External"/><Relationship Id="rId569" Type="http://schemas.openxmlformats.org/officeDocument/2006/relationships/hyperlink" Target="http://www.tncc.edu/" TargetMode="External"/><Relationship Id="rId734" Type="http://schemas.openxmlformats.org/officeDocument/2006/relationships/hyperlink" Target="http://www.wcupa.edu/" TargetMode="External"/><Relationship Id="rId70" Type="http://schemas.openxmlformats.org/officeDocument/2006/relationships/hyperlink" Target="http://www.csueastbay.edu/" TargetMode="External"/><Relationship Id="rId166" Type="http://schemas.openxmlformats.org/officeDocument/2006/relationships/hyperlink" Target="http://www.ecu.edu/" TargetMode="External"/><Relationship Id="rId331" Type="http://schemas.openxmlformats.org/officeDocument/2006/relationships/hyperlink" Target="http://www.mtu.edu/" TargetMode="External"/><Relationship Id="rId373" Type="http://schemas.openxmlformats.org/officeDocument/2006/relationships/hyperlink" Target="http://www.nfcc.edu/" TargetMode="External"/><Relationship Id="rId429" Type="http://schemas.openxmlformats.org/officeDocument/2006/relationships/hyperlink" Target="http://www.purdue.edu/" TargetMode="External"/><Relationship Id="rId580" Type="http://schemas.openxmlformats.org/officeDocument/2006/relationships/hyperlink" Target="http://www.union.edu/" TargetMode="External"/><Relationship Id="rId636" Type="http://schemas.openxmlformats.org/officeDocument/2006/relationships/hyperlink" Target="http://www.memphis.edu/" TargetMode="External"/><Relationship Id="rId1" Type="http://schemas.openxmlformats.org/officeDocument/2006/relationships/hyperlink" Target="http://www.adelphi.edu/" TargetMode="External"/><Relationship Id="rId233" Type="http://schemas.openxmlformats.org/officeDocument/2006/relationships/hyperlink" Target="https://www.haverford.edu/" TargetMode="External"/><Relationship Id="rId440" Type="http://schemas.openxmlformats.org/officeDocument/2006/relationships/hyperlink" Target="http://www.rider.edu/" TargetMode="External"/><Relationship Id="rId678" Type="http://schemas.openxmlformats.org/officeDocument/2006/relationships/hyperlink" Target="http://www.sandiego.edu/" TargetMode="External"/><Relationship Id="rId28" Type="http://schemas.openxmlformats.org/officeDocument/2006/relationships/hyperlink" Target="http://www.barry.edu/" TargetMode="External"/><Relationship Id="rId275" Type="http://schemas.openxmlformats.org/officeDocument/2006/relationships/hyperlink" Target="http://www.kvcc.me.edu/" TargetMode="External"/><Relationship Id="rId300" Type="http://schemas.openxmlformats.org/officeDocument/2006/relationships/hyperlink" Target="http://www.lmu.edu/" TargetMode="External"/><Relationship Id="rId482" Type="http://schemas.openxmlformats.org/officeDocument/2006/relationships/hyperlink" Target="http://www.scad.edu/" TargetMode="External"/><Relationship Id="rId538" Type="http://schemas.openxmlformats.org/officeDocument/2006/relationships/hyperlink" Target="https://www.tcc.fl.edu/" TargetMode="External"/><Relationship Id="rId703" Type="http://schemas.openxmlformats.org/officeDocument/2006/relationships/hyperlink" Target="http://www.uwsp.edu/" TargetMode="External"/><Relationship Id="rId745" Type="http://schemas.openxmlformats.org/officeDocument/2006/relationships/hyperlink" Target="http://www.whitman.edu/" TargetMode="External"/><Relationship Id="rId81" Type="http://schemas.openxmlformats.org/officeDocument/2006/relationships/hyperlink" Target="http://canadacollege.edu/" TargetMode="External"/><Relationship Id="rId135" Type="http://schemas.openxmlformats.org/officeDocument/2006/relationships/hyperlink" Target="http://www.ccny.cuny.edu/" TargetMode="External"/><Relationship Id="rId177" Type="http://schemas.openxmlformats.org/officeDocument/2006/relationships/hyperlink" Target="http://www.eckerd.edu/" TargetMode="External"/><Relationship Id="rId342" Type="http://schemas.openxmlformats.org/officeDocument/2006/relationships/hyperlink" Target="http://www.minotstateu.edu/" TargetMode="External"/><Relationship Id="rId384" Type="http://schemas.openxmlformats.org/officeDocument/2006/relationships/hyperlink" Target="http://www.northern.edu/" TargetMode="External"/><Relationship Id="rId591" Type="http://schemas.openxmlformats.org/officeDocument/2006/relationships/hyperlink" Target="http://www.berkeley.edu/" TargetMode="External"/><Relationship Id="rId605" Type="http://schemas.openxmlformats.org/officeDocument/2006/relationships/hyperlink" Target="http://www.uchicago.edu/" TargetMode="External"/><Relationship Id="rId202" Type="http://schemas.openxmlformats.org/officeDocument/2006/relationships/hyperlink" Target="http://www.flc.losrios.edu/" TargetMode="External"/><Relationship Id="rId244" Type="http://schemas.openxmlformats.org/officeDocument/2006/relationships/hyperlink" Target="http://www.humboldt.edu/" TargetMode="External"/><Relationship Id="rId647" Type="http://schemas.openxmlformats.org/officeDocument/2006/relationships/hyperlink" Target="http://www.umkc.edu/" TargetMode="External"/><Relationship Id="rId689" Type="http://schemas.openxmlformats.org/officeDocument/2006/relationships/hyperlink" Target="http://www.utah.edu/" TargetMode="External"/><Relationship Id="rId39" Type="http://schemas.openxmlformats.org/officeDocument/2006/relationships/hyperlink" Target="http://www.berklee.edu/" TargetMode="External"/><Relationship Id="rId286" Type="http://schemas.openxmlformats.org/officeDocument/2006/relationships/hyperlink" Target="http://www.lccc.wy.edu/" TargetMode="External"/><Relationship Id="rId451" Type="http://schemas.openxmlformats.org/officeDocument/2006/relationships/hyperlink" Target="https://www.rcsj.edu/" TargetMode="External"/><Relationship Id="rId493" Type="http://schemas.openxmlformats.org/officeDocument/2006/relationships/hyperlink" Target="http://www.sierracollege.edu/" TargetMode="External"/><Relationship Id="rId507" Type="http://schemas.openxmlformats.org/officeDocument/2006/relationships/hyperlink" Target="http://www.spcc.edu/" TargetMode="External"/><Relationship Id="rId549" Type="http://schemas.openxmlformats.org/officeDocument/2006/relationships/hyperlink" Target="http://www.tcnj.edu/" TargetMode="External"/><Relationship Id="rId714" Type="http://schemas.openxmlformats.org/officeDocument/2006/relationships/hyperlink" Target="http://www.venturacollege.edu/" TargetMode="External"/><Relationship Id="rId756" Type="http://schemas.openxmlformats.org/officeDocument/2006/relationships/hyperlink" Target="http://www.witc.edu/" TargetMode="External"/><Relationship Id="rId50" Type="http://schemas.openxmlformats.org/officeDocument/2006/relationships/hyperlink" Target="http://www.bowdoin.edu/" TargetMode="External"/><Relationship Id="rId104" Type="http://schemas.openxmlformats.org/officeDocument/2006/relationships/hyperlink" Target="http://www.clemson.edu/" TargetMode="External"/><Relationship Id="rId146" Type="http://schemas.openxmlformats.org/officeDocument/2006/relationships/hyperlink" Target="http://www.dawson.edu/" TargetMode="External"/><Relationship Id="rId188" Type="http://schemas.openxmlformats.org/officeDocument/2006/relationships/hyperlink" Target="http://www.fdu.edu/" TargetMode="External"/><Relationship Id="rId311" Type="http://schemas.openxmlformats.org/officeDocument/2006/relationships/hyperlink" Target="http://www.marquette.edu/" TargetMode="External"/><Relationship Id="rId353" Type="http://schemas.openxmlformats.org/officeDocument/2006/relationships/hyperlink" Target="http://www.montgomerycollege.edu/" TargetMode="External"/><Relationship Id="rId395" Type="http://schemas.openxmlformats.org/officeDocument/2006/relationships/hyperlink" Target="http://www.ohio.edu/" TargetMode="External"/><Relationship Id="rId409" Type="http://schemas.openxmlformats.org/officeDocument/2006/relationships/hyperlink" Target="http://www.pstcc.edu/" TargetMode="External"/><Relationship Id="rId560" Type="http://schemas.openxmlformats.org/officeDocument/2006/relationships/hyperlink" Target="http://www.uta.edu/" TargetMode="External"/><Relationship Id="rId92" Type="http://schemas.openxmlformats.org/officeDocument/2006/relationships/hyperlink" Target="http://www.centralstate.edu/" TargetMode="External"/><Relationship Id="rId213" Type="http://schemas.openxmlformats.org/officeDocument/2006/relationships/hyperlink" Target="https://www2.gmu.edu/" TargetMode="External"/><Relationship Id="rId420" Type="http://schemas.openxmlformats.org/officeDocument/2006/relationships/hyperlink" Target="http://www.pittstate.edu/" TargetMode="External"/><Relationship Id="rId616" Type="http://schemas.openxmlformats.org/officeDocument/2006/relationships/hyperlink" Target="http://www.hartford.edu/" TargetMode="External"/><Relationship Id="rId658" Type="http://schemas.openxmlformats.org/officeDocument/2006/relationships/hyperlink" Target="http://www.unc.edu/" TargetMode="External"/><Relationship Id="rId255" Type="http://schemas.openxmlformats.org/officeDocument/2006/relationships/hyperlink" Target="http://www.iupui.edu/" TargetMode="External"/><Relationship Id="rId297" Type="http://schemas.openxmlformats.org/officeDocument/2006/relationships/hyperlink" Target="http://www.longwood.edu/" TargetMode="External"/><Relationship Id="rId462" Type="http://schemas.openxmlformats.org/officeDocument/2006/relationships/hyperlink" Target="http://www.stlcc.edu/" TargetMode="External"/><Relationship Id="rId518" Type="http://schemas.openxmlformats.org/officeDocument/2006/relationships/hyperlink" Target="http://www.spelman.edu/" TargetMode="External"/><Relationship Id="rId725" Type="http://schemas.openxmlformats.org/officeDocument/2006/relationships/hyperlink" Target="http://wsu.edu/" TargetMode="External"/><Relationship Id="rId115" Type="http://schemas.openxmlformats.org/officeDocument/2006/relationships/hyperlink" Target="http://www.cofo.edu/" TargetMode="External"/><Relationship Id="rId157" Type="http://schemas.openxmlformats.org/officeDocument/2006/relationships/hyperlink" Target="http://www.depaul.edu/" TargetMode="External"/><Relationship Id="rId322" Type="http://schemas.openxmlformats.org/officeDocument/2006/relationships/hyperlink" Target="http://www.mesacc.edu/" TargetMode="External"/><Relationship Id="rId364" Type="http://schemas.openxmlformats.org/officeDocument/2006/relationships/hyperlink" Target="http://www.ncf.edu/" TargetMode="External"/><Relationship Id="rId61" Type="http://schemas.openxmlformats.org/officeDocument/2006/relationships/hyperlink" Target="http://www.cabrillo.edu/" TargetMode="External"/><Relationship Id="rId199" Type="http://schemas.openxmlformats.org/officeDocument/2006/relationships/hyperlink" Target="http://www.fsw.edu/" TargetMode="External"/><Relationship Id="rId571" Type="http://schemas.openxmlformats.org/officeDocument/2006/relationships/hyperlink" Target="http://www.tcc.edu/" TargetMode="External"/><Relationship Id="rId627" Type="http://schemas.openxmlformats.org/officeDocument/2006/relationships/hyperlink" Target="http://www.umf.maine.edu/" TargetMode="External"/><Relationship Id="rId669" Type="http://schemas.openxmlformats.org/officeDocument/2006/relationships/hyperlink" Target="http://www.ou.edu/" TargetMode="External"/><Relationship Id="rId19" Type="http://schemas.openxmlformats.org/officeDocument/2006/relationships/hyperlink" Target="http://www.aum.edu/" TargetMode="External"/><Relationship Id="rId224" Type="http://schemas.openxmlformats.org/officeDocument/2006/relationships/hyperlink" Target="http://www.gvsu.edu/" TargetMode="External"/><Relationship Id="rId266" Type="http://schemas.openxmlformats.org/officeDocument/2006/relationships/hyperlink" Target="http://www.jccc.edu/" TargetMode="External"/><Relationship Id="rId431" Type="http://schemas.openxmlformats.org/officeDocument/2006/relationships/hyperlink" Target="http://www.quinnipiac.edu/" TargetMode="External"/><Relationship Id="rId473" Type="http://schemas.openxmlformats.org/officeDocument/2006/relationships/hyperlink" Target="http://www.sjsu.edu/" TargetMode="External"/><Relationship Id="rId529" Type="http://schemas.openxmlformats.org/officeDocument/2006/relationships/hyperlink" Target="http://www.binghamton.edu/" TargetMode="External"/><Relationship Id="rId680" Type="http://schemas.openxmlformats.org/officeDocument/2006/relationships/hyperlink" Target="http://www.scranton.edu/" TargetMode="External"/><Relationship Id="rId736" Type="http://schemas.openxmlformats.org/officeDocument/2006/relationships/hyperlink" Target="http://www.wvu.edu/" TargetMode="External"/><Relationship Id="rId30" Type="http://schemas.openxmlformats.org/officeDocument/2006/relationships/hyperlink" Target="http://www.baycollege.edu/default.aspx" TargetMode="External"/><Relationship Id="rId126" Type="http://schemas.openxmlformats.org/officeDocument/2006/relationships/hyperlink" Target="http://www.conncoll.edu/" TargetMode="External"/><Relationship Id="rId168" Type="http://schemas.openxmlformats.org/officeDocument/2006/relationships/hyperlink" Target="http://www.easternct.edu/" TargetMode="External"/><Relationship Id="rId333" Type="http://schemas.openxmlformats.org/officeDocument/2006/relationships/hyperlink" Target="http://www.middlesex.mass.edu/" TargetMode="External"/><Relationship Id="rId540" Type="http://schemas.openxmlformats.org/officeDocument/2006/relationships/hyperlink" Target="http://www.tntech.edu/" TargetMode="External"/><Relationship Id="rId72" Type="http://schemas.openxmlformats.org/officeDocument/2006/relationships/hyperlink" Target="http://www.fullerton.edu/" TargetMode="External"/><Relationship Id="rId375" Type="http://schemas.openxmlformats.org/officeDocument/2006/relationships/hyperlink" Target="http://www.northpark.edu/" TargetMode="External"/><Relationship Id="rId582" Type="http://schemas.openxmlformats.org/officeDocument/2006/relationships/hyperlink" Target="http://www.buffalo.edu/" TargetMode="External"/><Relationship Id="rId638" Type="http://schemas.openxmlformats.org/officeDocument/2006/relationships/hyperlink" Target="http://www.umich.edu/" TargetMode="External"/><Relationship Id="rId3" Type="http://schemas.openxmlformats.org/officeDocument/2006/relationships/hyperlink" Target="http://www.albion.edu/" TargetMode="External"/><Relationship Id="rId235" Type="http://schemas.openxmlformats.org/officeDocument/2006/relationships/hyperlink" Target="http://www.highland.edu/" TargetMode="External"/><Relationship Id="rId277" Type="http://schemas.openxmlformats.org/officeDocument/2006/relationships/hyperlink" Target="http://www.keystone.edu/" TargetMode="External"/><Relationship Id="rId400" Type="http://schemas.openxmlformats.org/officeDocument/2006/relationships/hyperlink" Target="http://www.orangecoastcollege.edu/" TargetMode="External"/><Relationship Id="rId442" Type="http://schemas.openxmlformats.org/officeDocument/2006/relationships/hyperlink" Target="http://www.rpcc.edu/" TargetMode="External"/><Relationship Id="rId484" Type="http://schemas.openxmlformats.org/officeDocument/2006/relationships/hyperlink" Target="http://www.saic.edu/" TargetMode="External"/><Relationship Id="rId705" Type="http://schemas.openxmlformats.org/officeDocument/2006/relationships/hyperlink" Target="http://www.uwsuper.edu/" TargetMode="External"/><Relationship Id="rId137" Type="http://schemas.openxmlformats.org/officeDocument/2006/relationships/hyperlink" Target="http://www.hunter.cuny.edu/" TargetMode="External"/><Relationship Id="rId302" Type="http://schemas.openxmlformats.org/officeDocument/2006/relationships/hyperlink" Target="http://www.loyola.edu/" TargetMode="External"/><Relationship Id="rId344" Type="http://schemas.openxmlformats.org/officeDocument/2006/relationships/hyperlink" Target="http://www.mc.edu/" TargetMode="External"/><Relationship Id="rId691" Type="http://schemas.openxmlformats.org/officeDocument/2006/relationships/hyperlink" Target="http://www.virginia.edu/" TargetMode="External"/><Relationship Id="rId747" Type="http://schemas.openxmlformats.org/officeDocument/2006/relationships/hyperlink" Target="http://www.widener.edu/" TargetMode="External"/><Relationship Id="rId41" Type="http://schemas.openxmlformats.org/officeDocument/2006/relationships/hyperlink" Target="https://www.bethel.edu/" TargetMode="External"/><Relationship Id="rId83" Type="http://schemas.openxmlformats.org/officeDocument/2006/relationships/hyperlink" Target="http://www.cmu.edu/" TargetMode="External"/><Relationship Id="rId179" Type="http://schemas.openxmlformats.org/officeDocument/2006/relationships/hyperlink" Target="http://www.etown.edu/" TargetMode="External"/><Relationship Id="rId386" Type="http://schemas.openxmlformats.org/officeDocument/2006/relationships/hyperlink" Target="http://www.nvcc.edu/" TargetMode="External"/><Relationship Id="rId551" Type="http://schemas.openxmlformats.org/officeDocument/2006/relationships/hyperlink" Target="http://www.wooster.edu/" TargetMode="External"/><Relationship Id="rId593" Type="http://schemas.openxmlformats.org/officeDocument/2006/relationships/hyperlink" Target="http://www.uci.edu/" TargetMode="External"/><Relationship Id="rId607" Type="http://schemas.openxmlformats.org/officeDocument/2006/relationships/hyperlink" Target="http://www.colorado.edu/" TargetMode="External"/><Relationship Id="rId649" Type="http://schemas.openxmlformats.org/officeDocument/2006/relationships/hyperlink" Target="http://www.unmc.edu/" TargetMode="External"/><Relationship Id="rId190" Type="http://schemas.openxmlformats.org/officeDocument/2006/relationships/hyperlink" Target="http://www.fvcc.edu/" TargetMode="External"/><Relationship Id="rId204" Type="http://schemas.openxmlformats.org/officeDocument/2006/relationships/hyperlink" Target="http://www.fhsu.edu/" TargetMode="External"/><Relationship Id="rId246" Type="http://schemas.openxmlformats.org/officeDocument/2006/relationships/hyperlink" Target="http://illinoisstate.edu/" TargetMode="External"/><Relationship Id="rId288" Type="http://schemas.openxmlformats.org/officeDocument/2006/relationships/hyperlink" Target="http://www.leeuniversity.edu/" TargetMode="External"/><Relationship Id="rId411" Type="http://schemas.openxmlformats.org/officeDocument/2006/relationships/hyperlink" Target="http://www.psu.edu/" TargetMode="External"/><Relationship Id="rId453" Type="http://schemas.openxmlformats.org/officeDocument/2006/relationships/hyperlink" Target="http://www.camden.rutgers.edu/" TargetMode="External"/><Relationship Id="rId509" Type="http://schemas.openxmlformats.org/officeDocument/2006/relationships/hyperlink" Target="http://www.southernct.edu/" TargetMode="External"/><Relationship Id="rId660" Type="http://schemas.openxmlformats.org/officeDocument/2006/relationships/hyperlink" Target="http://www.uncg.edu/" TargetMode="External"/><Relationship Id="rId106" Type="http://schemas.openxmlformats.org/officeDocument/2006/relationships/hyperlink" Target="http://www.csuohio.edu/" TargetMode="External"/><Relationship Id="rId313" Type="http://schemas.openxmlformats.org/officeDocument/2006/relationships/hyperlink" Target="http://www.mica.edu/" TargetMode="External"/><Relationship Id="rId495" Type="http://schemas.openxmlformats.org/officeDocument/2006/relationships/hyperlink" Target="http://www.simpsonu.edu/" TargetMode="External"/><Relationship Id="rId716" Type="http://schemas.openxmlformats.org/officeDocument/2006/relationships/hyperlink" Target="http://www.vcu.edu/" TargetMode="External"/><Relationship Id="rId758" Type="http://schemas.openxmlformats.org/officeDocument/2006/relationships/hyperlink" Target="http://www.wpi.edu/" TargetMode="External"/><Relationship Id="rId10" Type="http://schemas.openxmlformats.org/officeDocument/2006/relationships/hyperlink" Target="http://www.amherst.edu/" TargetMode="External"/><Relationship Id="rId52" Type="http://schemas.openxmlformats.org/officeDocument/2006/relationships/hyperlink" Target="http://www.brandeis.edu/" TargetMode="External"/><Relationship Id="rId94" Type="http://schemas.openxmlformats.org/officeDocument/2006/relationships/hyperlink" Target="http://www.chamberlain.edu/" TargetMode="External"/><Relationship Id="rId148" Type="http://schemas.openxmlformats.org/officeDocument/2006/relationships/hyperlink" Target="http://www.daytonastate.edu/" TargetMode="External"/><Relationship Id="rId355" Type="http://schemas.openxmlformats.org/officeDocument/2006/relationships/hyperlink" Target="http://www.morehouse.edu/" TargetMode="External"/><Relationship Id="rId397" Type="http://schemas.openxmlformats.org/officeDocument/2006/relationships/hyperlink" Target="http://www.okcu.edu/" TargetMode="External"/><Relationship Id="rId520" Type="http://schemas.openxmlformats.org/officeDocument/2006/relationships/hyperlink" Target="http://www.stjohns.edu/" TargetMode="External"/><Relationship Id="rId562" Type="http://schemas.openxmlformats.org/officeDocument/2006/relationships/hyperlink" Target="http://www.utdallas.edu/" TargetMode="External"/><Relationship Id="rId618" Type="http://schemas.openxmlformats.org/officeDocument/2006/relationships/hyperlink" Target="http://www.manoa.hawaii.edu/" TargetMode="External"/><Relationship Id="rId215" Type="http://schemas.openxmlformats.org/officeDocument/2006/relationships/hyperlink" Target="http://www.georgetown.edu/" TargetMode="External"/><Relationship Id="rId257" Type="http://schemas.openxmlformats.org/officeDocument/2006/relationships/hyperlink" Target="http://www.iowacentral.edu/" TargetMode="External"/><Relationship Id="rId422" Type="http://schemas.openxmlformats.org/officeDocument/2006/relationships/hyperlink" Target="http://www.polk.edu/" TargetMode="External"/><Relationship Id="rId464" Type="http://schemas.openxmlformats.org/officeDocument/2006/relationships/hyperlink" Target="http://www.saintlukescollege.edu/" TargetMode="External"/><Relationship Id="rId299" Type="http://schemas.openxmlformats.org/officeDocument/2006/relationships/hyperlink" Target="http://www.lsue.edu/" TargetMode="External"/><Relationship Id="rId727" Type="http://schemas.openxmlformats.org/officeDocument/2006/relationships/hyperlink" Target="http://www.wccnet.edu/" TargetMode="External"/><Relationship Id="rId63" Type="http://schemas.openxmlformats.org/officeDocument/2006/relationships/hyperlink" Target="http://calpoly.edu/" TargetMode="External"/><Relationship Id="rId159" Type="http://schemas.openxmlformats.org/officeDocument/2006/relationships/hyperlink" Target="http://www.dvc.edu/" TargetMode="External"/><Relationship Id="rId366" Type="http://schemas.openxmlformats.org/officeDocument/2006/relationships/hyperlink" Target="http://www.nmt.edu/" TargetMode="External"/><Relationship Id="rId573" Type="http://schemas.openxmlformats.org/officeDocument/2006/relationships/hyperlink" Target="http://www.tridenttech.edu/" TargetMode="External"/><Relationship Id="rId226" Type="http://schemas.openxmlformats.org/officeDocument/2006/relationships/hyperlink" Target="http://www.hamilton.edu/" TargetMode="External"/><Relationship Id="rId433" Type="http://schemas.openxmlformats.org/officeDocument/2006/relationships/hyperlink" Target="http://www.rmc.edu/" TargetMode="External"/><Relationship Id="rId640" Type="http://schemas.openxmlformats.org/officeDocument/2006/relationships/hyperlink" Target="http://www.umflint.edu/" TargetMode="External"/><Relationship Id="rId738" Type="http://schemas.openxmlformats.org/officeDocument/2006/relationships/hyperlink" Target="http://www.wcu.edu/" TargetMode="External"/><Relationship Id="rId74" Type="http://schemas.openxmlformats.org/officeDocument/2006/relationships/hyperlink" Target="http://www.calstatela.edu/" TargetMode="External"/><Relationship Id="rId377" Type="http://schemas.openxmlformats.org/officeDocument/2006/relationships/hyperlink" Target="http://www.northeaststate.edu/" TargetMode="External"/><Relationship Id="rId500" Type="http://schemas.openxmlformats.org/officeDocument/2006/relationships/hyperlink" Target="http://www.solano.edu/" TargetMode="External"/><Relationship Id="rId584" Type="http://schemas.openxmlformats.org/officeDocument/2006/relationships/hyperlink" Target="http://www.uah.edu/" TargetMode="External"/><Relationship Id="rId5" Type="http://schemas.openxmlformats.org/officeDocument/2006/relationships/hyperlink" Target="http://www.allegany.edu/" TargetMode="External"/><Relationship Id="rId237" Type="http://schemas.openxmlformats.org/officeDocument/2006/relationships/hyperlink" Target="http://www.hccfl.edu/" TargetMode="External"/><Relationship Id="rId444" Type="http://schemas.openxmlformats.org/officeDocument/2006/relationships/hyperlink" Target="http://www.roanoke.edu/" TargetMode="External"/><Relationship Id="rId651" Type="http://schemas.openxmlformats.org/officeDocument/2006/relationships/hyperlink" Target="http://www.unlv.edu/" TargetMode="External"/><Relationship Id="rId749" Type="http://schemas.openxmlformats.org/officeDocument/2006/relationships/hyperlink" Target="http://www.jessup.edu/" TargetMode="External"/><Relationship Id="rId290" Type="http://schemas.openxmlformats.org/officeDocument/2006/relationships/hyperlink" Target="http://www.lr.edu/" TargetMode="External"/><Relationship Id="rId304" Type="http://schemas.openxmlformats.org/officeDocument/2006/relationships/hyperlink" Target="http://www.macomb.edu/" TargetMode="External"/><Relationship Id="rId388" Type="http://schemas.openxmlformats.org/officeDocument/2006/relationships/hyperlink" Target="https://www.nwciowa.edu/" TargetMode="External"/><Relationship Id="rId511" Type="http://schemas.openxmlformats.org/officeDocument/2006/relationships/hyperlink" Target="http://www.siue.edu/" TargetMode="External"/><Relationship Id="rId609" Type="http://schemas.openxmlformats.org/officeDocument/2006/relationships/hyperlink" Target="http://www.ucdenver.edu/" TargetMode="External"/><Relationship Id="rId85" Type="http://schemas.openxmlformats.org/officeDocument/2006/relationships/hyperlink" Target="http://www.carthage.edu/" TargetMode="External"/><Relationship Id="rId150" Type="http://schemas.openxmlformats.org/officeDocument/2006/relationships/hyperlink" Target="http://www.dean.edu/" TargetMode="External"/><Relationship Id="rId595" Type="http://schemas.openxmlformats.org/officeDocument/2006/relationships/hyperlink" Target="http://www.ucmerced.edu/" TargetMode="External"/><Relationship Id="rId248" Type="http://schemas.openxmlformats.org/officeDocument/2006/relationships/hyperlink" Target="http://www.imperial.edu/" TargetMode="External"/><Relationship Id="rId455" Type="http://schemas.openxmlformats.org/officeDocument/2006/relationships/hyperlink" Target="http://www.newark.rutgers.edu/" TargetMode="External"/><Relationship Id="rId662" Type="http://schemas.openxmlformats.org/officeDocument/2006/relationships/hyperlink" Target="http://www.uncsa.edu/" TargetMode="External"/><Relationship Id="rId12" Type="http://schemas.openxmlformats.org/officeDocument/2006/relationships/hyperlink" Target="http://www.aquinas.edu/" TargetMode="External"/><Relationship Id="rId108" Type="http://schemas.openxmlformats.org/officeDocument/2006/relationships/hyperlink" Target="http://www.coe.edu/" TargetMode="External"/><Relationship Id="rId315" Type="http://schemas.openxmlformats.org/officeDocument/2006/relationships/hyperlink" Target="http://www.mcla.edu/" TargetMode="External"/><Relationship Id="rId522" Type="http://schemas.openxmlformats.org/officeDocument/2006/relationships/hyperlink" Target="http://wp.stolaf.edu/" TargetMode="External"/><Relationship Id="rId96" Type="http://schemas.openxmlformats.org/officeDocument/2006/relationships/hyperlink" Target="http://www.csuniv.edu/" TargetMode="External"/><Relationship Id="rId161" Type="http://schemas.openxmlformats.org/officeDocument/2006/relationships/hyperlink" Target="http://dixie.edu/" TargetMode="External"/><Relationship Id="rId399" Type="http://schemas.openxmlformats.org/officeDocument/2006/relationships/hyperlink" Target="http://www.odu.edu/" TargetMode="External"/><Relationship Id="rId259" Type="http://schemas.openxmlformats.org/officeDocument/2006/relationships/hyperlink" Target="http://www.iccms.edu/" TargetMode="External"/><Relationship Id="rId466" Type="http://schemas.openxmlformats.org/officeDocument/2006/relationships/hyperlink" Target="http://www.salem.edu/" TargetMode="External"/><Relationship Id="rId673" Type="http://schemas.openxmlformats.org/officeDocument/2006/relationships/hyperlink" Target="https://www1.up.edu/" TargetMode="External"/><Relationship Id="rId23" Type="http://schemas.openxmlformats.org/officeDocument/2006/relationships/hyperlink" Target="http://www.austincc.edu/" TargetMode="External"/><Relationship Id="rId119" Type="http://schemas.openxmlformats.org/officeDocument/2006/relationships/hyperlink" Target="http://www.wm.edu/" TargetMode="External"/><Relationship Id="rId326" Type="http://schemas.openxmlformats.org/officeDocument/2006/relationships/hyperlink" Target="http://www.msudenver.edu/" TargetMode="External"/><Relationship Id="rId533" Type="http://schemas.openxmlformats.org/officeDocument/2006/relationships/hyperlink" Target="http://www.oldwestbury.edu/" TargetMode="External"/><Relationship Id="rId740" Type="http://schemas.openxmlformats.org/officeDocument/2006/relationships/hyperlink" Target="http://www.wku.edu/" TargetMode="External"/><Relationship Id="rId172" Type="http://schemas.openxmlformats.org/officeDocument/2006/relationships/hyperlink" Target="http://www.egcc.edu/" TargetMode="External"/><Relationship Id="rId477" Type="http://schemas.openxmlformats.org/officeDocument/2006/relationships/hyperlink" Target="http://www.sfcollege.edu/" TargetMode="External"/><Relationship Id="rId600" Type="http://schemas.openxmlformats.org/officeDocument/2006/relationships/hyperlink" Target="http://www.ucsc.edu/" TargetMode="External"/><Relationship Id="rId684" Type="http://schemas.openxmlformats.org/officeDocument/2006/relationships/hyperlink" Target="http://www.usfsp.edu/" TargetMode="External"/><Relationship Id="rId337" Type="http://schemas.openxmlformats.org/officeDocument/2006/relationships/hyperlink" Target="http://matc.edu/" TargetMode="External"/><Relationship Id="rId34" Type="http://schemas.openxmlformats.org/officeDocument/2006/relationships/hyperlink" Target="http://www.belmont.edu/" TargetMode="External"/><Relationship Id="rId544" Type="http://schemas.openxmlformats.org/officeDocument/2006/relationships/hyperlink" Target="http://www.tamu.edu/" TargetMode="External"/><Relationship Id="rId751" Type="http://schemas.openxmlformats.org/officeDocument/2006/relationships/hyperlink" Target="http://www.wpunj.edu/" TargetMode="External"/><Relationship Id="rId183" Type="http://schemas.openxmlformats.org/officeDocument/2006/relationships/hyperlink" Target="http://www.emporia.edu/" TargetMode="External"/><Relationship Id="rId390" Type="http://schemas.openxmlformats.org/officeDocument/2006/relationships/hyperlink" Target="http://www.nyack.edu/consumerinfo" TargetMode="External"/><Relationship Id="rId404" Type="http://schemas.openxmlformats.org/officeDocument/2006/relationships/hyperlink" Target="http://www2.palomar.edu/" TargetMode="External"/><Relationship Id="rId611" Type="http://schemas.openxmlformats.org/officeDocument/2006/relationships/hyperlink" Target="http://www.udel.edu/" TargetMode="External"/><Relationship Id="rId250" Type="http://schemas.openxmlformats.org/officeDocument/2006/relationships/hyperlink" Target="http://www.indstate.edu/" TargetMode="External"/><Relationship Id="rId488" Type="http://schemas.openxmlformats.org/officeDocument/2006/relationships/hyperlink" Target="https://www.seminolestate.edu/" TargetMode="External"/><Relationship Id="rId695" Type="http://schemas.openxmlformats.org/officeDocument/2006/relationships/hyperlink" Target="http://www.uwgb.edu/" TargetMode="External"/><Relationship Id="rId709" Type="http://schemas.openxmlformats.org/officeDocument/2006/relationships/hyperlink" Target="http://www.uvu.edu/" TargetMode="External"/><Relationship Id="rId45" Type="http://schemas.openxmlformats.org/officeDocument/2006/relationships/hyperlink" Target="http://www.bhc.edu/" TargetMode="External"/><Relationship Id="rId110" Type="http://schemas.openxmlformats.org/officeDocument/2006/relationships/hyperlink" Target="http://www.cod.edu/" TargetMode="External"/><Relationship Id="rId348" Type="http://schemas.openxmlformats.org/officeDocument/2006/relationships/hyperlink" Target="http://www.monmouth.edu/" TargetMode="External"/><Relationship Id="rId555" Type="http://schemas.openxmlformats.org/officeDocument/2006/relationships/hyperlink" Target="http://www.umt.edu/" TargetMode="External"/><Relationship Id="rId762" Type="http://schemas.openxmlformats.org/officeDocument/2006/relationships/hyperlink" Target="http://www.ycp.edu/" TargetMode="External"/><Relationship Id="rId194" Type="http://schemas.openxmlformats.org/officeDocument/2006/relationships/hyperlink" Target="http://www.fit.edu/" TargetMode="External"/><Relationship Id="rId208" Type="http://schemas.openxmlformats.org/officeDocument/2006/relationships/hyperlink" Target="http://www.fandm.edu/" TargetMode="External"/><Relationship Id="rId415" Type="http://schemas.openxmlformats.org/officeDocument/2006/relationships/hyperlink" Target="http://www.pepperdine.edu/" TargetMode="External"/><Relationship Id="rId622" Type="http://schemas.openxmlformats.org/officeDocument/2006/relationships/hyperlink" Target="http://www.uic.edu/" TargetMode="External"/><Relationship Id="rId261" Type="http://schemas.openxmlformats.org/officeDocument/2006/relationships/hyperlink" Target="http://www.reynolds.edu/" TargetMode="External"/><Relationship Id="rId499" Type="http://schemas.openxmlformats.org/officeDocument/2006/relationships/hyperlink" Target="http://www.snow.edu/" TargetMode="External"/><Relationship Id="rId56" Type="http://schemas.openxmlformats.org/officeDocument/2006/relationships/hyperlink" Target="http://www.bryant.edu/" TargetMode="External"/><Relationship Id="rId359" Type="http://schemas.openxmlformats.org/officeDocument/2006/relationships/hyperlink" Target="http://www.mtmary.edu/" TargetMode="External"/><Relationship Id="rId566" Type="http://schemas.openxmlformats.org/officeDocument/2006/relationships/hyperlink" Target="http://www.uthscsa.edu/" TargetMode="External"/><Relationship Id="rId121" Type="http://schemas.openxmlformats.org/officeDocument/2006/relationships/hyperlink" Target="http://www.coloradomesa.edu/" TargetMode="External"/><Relationship Id="rId219" Type="http://schemas.openxmlformats.org/officeDocument/2006/relationships/hyperlink" Target="http://www.gsu.edu/" TargetMode="External"/><Relationship Id="rId426" Type="http://schemas.openxmlformats.org/officeDocument/2006/relationships/hyperlink" Target="http://www.pvamu.edu/" TargetMode="External"/><Relationship Id="rId633" Type="http://schemas.openxmlformats.org/officeDocument/2006/relationships/hyperlink" Target="http://www.umb.edu/" TargetMode="External"/><Relationship Id="rId67" Type="http://schemas.openxmlformats.org/officeDocument/2006/relationships/hyperlink" Target="http://www.csuci.edu/" TargetMode="External"/><Relationship Id="rId272" Type="http://schemas.openxmlformats.org/officeDocument/2006/relationships/hyperlink" Target="http://www.kauai.hawaii.edu/" TargetMode="External"/><Relationship Id="rId577" Type="http://schemas.openxmlformats.org/officeDocument/2006/relationships/hyperlink" Target="http://www.tufts.edu/" TargetMode="External"/><Relationship Id="rId700" Type="http://schemas.openxmlformats.org/officeDocument/2006/relationships/hyperlink" Target="https://www.uwp.edu/" TargetMode="External"/><Relationship Id="rId132" Type="http://schemas.openxmlformats.org/officeDocument/2006/relationships/hyperlink" Target="http://www.cuesta.edu/" TargetMode="External"/><Relationship Id="rId437" Type="http://schemas.openxmlformats.org/officeDocument/2006/relationships/hyperlink" Target="http://www.ric.edu/" TargetMode="External"/><Relationship Id="rId644" Type="http://schemas.openxmlformats.org/officeDocument/2006/relationships/hyperlink" Target="http://twin-cities.umn.edu/" TargetMode="External"/><Relationship Id="rId283" Type="http://schemas.openxmlformats.org/officeDocument/2006/relationships/hyperlink" Target="http://www.gotoltc.edu/" TargetMode="External"/><Relationship Id="rId490" Type="http://schemas.openxmlformats.org/officeDocument/2006/relationships/hyperlink" Target="http://www.shastacollege.edu/" TargetMode="External"/><Relationship Id="rId504" Type="http://schemas.openxmlformats.org/officeDocument/2006/relationships/hyperlink" Target="http://www.sdsmt.edu/" TargetMode="External"/><Relationship Id="rId711" Type="http://schemas.openxmlformats.org/officeDocument/2006/relationships/hyperlink" Target="http://www.valpo.edu/" TargetMode="External"/><Relationship Id="rId78" Type="http://schemas.openxmlformats.org/officeDocument/2006/relationships/hyperlink" Target="http://www.csusm.edu/" TargetMode="External"/><Relationship Id="rId143" Type="http://schemas.openxmlformats.org/officeDocument/2006/relationships/hyperlink" Target="http://www.dartmouth.edu/" TargetMode="External"/><Relationship Id="rId350" Type="http://schemas.openxmlformats.org/officeDocument/2006/relationships/hyperlink" Target="http://www.montana.edu/" TargetMode="External"/><Relationship Id="rId588" Type="http://schemas.openxmlformats.org/officeDocument/2006/relationships/hyperlink" Target="http://uafs.edu/" TargetMode="External"/><Relationship Id="rId9" Type="http://schemas.openxmlformats.org/officeDocument/2006/relationships/hyperlink" Target="http://www.american.edu/" TargetMode="External"/><Relationship Id="rId210" Type="http://schemas.openxmlformats.org/officeDocument/2006/relationships/hyperlink" Target="http://www.fresnocitycollege.edu/" TargetMode="External"/><Relationship Id="rId448" Type="http://schemas.openxmlformats.org/officeDocument/2006/relationships/hyperlink" Target="http://rocky.edu/" TargetMode="External"/><Relationship Id="rId655" Type="http://schemas.openxmlformats.org/officeDocument/2006/relationships/hyperlink" Target="http://www.unh.edu/" TargetMode="External"/><Relationship Id="rId294" Type="http://schemas.openxmlformats.org/officeDocument/2006/relationships/hyperlink" Target="http://www.liberty.edu/" TargetMode="External"/><Relationship Id="rId308" Type="http://schemas.openxmlformats.org/officeDocument/2006/relationships/hyperlink" Target="http://www.mccnh.edu/" TargetMode="External"/><Relationship Id="rId515" Type="http://schemas.openxmlformats.org/officeDocument/2006/relationships/hyperlink" Target="http://www.subr.edu/" TargetMode="External"/><Relationship Id="rId722" Type="http://schemas.openxmlformats.org/officeDocument/2006/relationships/hyperlink" Target="http://www.wwcc.edu/" TargetMode="External"/><Relationship Id="rId89" Type="http://schemas.openxmlformats.org/officeDocument/2006/relationships/hyperlink" Target="http://www.cmich.edu/" TargetMode="External"/><Relationship Id="rId154" Type="http://schemas.openxmlformats.org/officeDocument/2006/relationships/hyperlink" Target="http://www.delta.edu/" TargetMode="External"/><Relationship Id="rId361" Type="http://schemas.openxmlformats.org/officeDocument/2006/relationships/hyperlink" Target="http://www.ncc.edu/" TargetMode="External"/><Relationship Id="rId599" Type="http://schemas.openxmlformats.org/officeDocument/2006/relationships/hyperlink" Target="http://www.ucsb.edu/" TargetMode="External"/><Relationship Id="rId459" Type="http://schemas.openxmlformats.org/officeDocument/2006/relationships/hyperlink" Target="http://www.anselm.edu/" TargetMode="External"/><Relationship Id="rId666" Type="http://schemas.openxmlformats.org/officeDocument/2006/relationships/hyperlink" Target="http://www.unt.edu/" TargetMode="External"/><Relationship Id="rId16" Type="http://schemas.openxmlformats.org/officeDocument/2006/relationships/hyperlink" Target="http://www.artcenter.edu/" TargetMode="External"/><Relationship Id="rId221" Type="http://schemas.openxmlformats.org/officeDocument/2006/relationships/hyperlink" Target="http://www.gonzaga.edu/" TargetMode="External"/><Relationship Id="rId319" Type="http://schemas.openxmlformats.org/officeDocument/2006/relationships/hyperlink" Target="http://www.mcphs.edu/" TargetMode="External"/><Relationship Id="rId526" Type="http://schemas.openxmlformats.org/officeDocument/2006/relationships/hyperlink" Target="http://www.sfasu.edu/" TargetMode="External"/><Relationship Id="rId733" Type="http://schemas.openxmlformats.org/officeDocument/2006/relationships/hyperlink" Target="http://www.wesleyan.edu/" TargetMode="External"/><Relationship Id="rId165" Type="http://schemas.openxmlformats.org/officeDocument/2006/relationships/hyperlink" Target="http://www.duq.edu/" TargetMode="External"/><Relationship Id="rId372" Type="http://schemas.openxmlformats.org/officeDocument/2006/relationships/hyperlink" Target="https://www.ndsu.edu/" TargetMode="External"/><Relationship Id="rId677" Type="http://schemas.openxmlformats.org/officeDocument/2006/relationships/hyperlink" Target="http://www.rochester.edu/" TargetMode="External"/><Relationship Id="rId232" Type="http://schemas.openxmlformats.org/officeDocument/2006/relationships/hyperlink" Target="http://www.haskell.edu/" TargetMode="External"/><Relationship Id="rId27" Type="http://schemas.openxmlformats.org/officeDocument/2006/relationships/hyperlink" Target="http://www.bakersfieldcollege.edu/" TargetMode="External"/><Relationship Id="rId537" Type="http://schemas.openxmlformats.org/officeDocument/2006/relationships/hyperlink" Target="http://www.taftcollege.edu/" TargetMode="External"/><Relationship Id="rId744" Type="http://schemas.openxmlformats.org/officeDocument/2006/relationships/hyperlink" Target="http://www.wheatoncollege.edu/" TargetMode="External"/><Relationship Id="rId80" Type="http://schemas.openxmlformats.org/officeDocument/2006/relationships/hyperlink" Target="http://www.camdencc.edu/" TargetMode="External"/><Relationship Id="rId176" Type="http://schemas.openxmlformats.org/officeDocument/2006/relationships/hyperlink" Target="http://www.eastern.edu/about/student-consumer-information" TargetMode="External"/><Relationship Id="rId383" Type="http://schemas.openxmlformats.org/officeDocument/2006/relationships/hyperlink" Target="http://www.nmu.edu/" TargetMode="External"/><Relationship Id="rId590" Type="http://schemas.openxmlformats.org/officeDocument/2006/relationships/hyperlink" Target="http://www.bridgeport.edu/" TargetMode="External"/><Relationship Id="rId604" Type="http://schemas.openxmlformats.org/officeDocument/2006/relationships/hyperlink" Target="http://www.ucwv.edu/" TargetMode="External"/><Relationship Id="rId243" Type="http://schemas.openxmlformats.org/officeDocument/2006/relationships/hyperlink" Target="http://www.hbu.edu/" TargetMode="External"/><Relationship Id="rId450" Type="http://schemas.openxmlformats.org/officeDocument/2006/relationships/hyperlink" Target="http://www.rose-hulman.edu/" TargetMode="External"/><Relationship Id="rId688" Type="http://schemas.openxmlformats.org/officeDocument/2006/relationships/hyperlink" Target="https://utulsa.edu/" TargetMode="External"/><Relationship Id="rId38" Type="http://schemas.openxmlformats.org/officeDocument/2006/relationships/hyperlink" Target="http://www.bergen.edu/" TargetMode="External"/><Relationship Id="rId103" Type="http://schemas.openxmlformats.org/officeDocument/2006/relationships/hyperlink" Target="http://www.clarkson.edu/" TargetMode="External"/><Relationship Id="rId310" Type="http://schemas.openxmlformats.org/officeDocument/2006/relationships/hyperlink" Target="http://www.marietta.edu/" TargetMode="External"/><Relationship Id="rId548" Type="http://schemas.openxmlformats.org/officeDocument/2006/relationships/hyperlink" Target="http://www.twu.edu/" TargetMode="External"/><Relationship Id="rId755" Type="http://schemas.openxmlformats.org/officeDocument/2006/relationships/hyperlink" Target="http://www.winona.edu/" TargetMode="External"/><Relationship Id="rId91" Type="http://schemas.openxmlformats.org/officeDocument/2006/relationships/hyperlink" Target="http://www.cocc.edu/" TargetMode="External"/><Relationship Id="rId187" Type="http://schemas.openxmlformats.org/officeDocument/2006/relationships/hyperlink" Target="http://fairfield.edu/" TargetMode="External"/><Relationship Id="rId394" Type="http://schemas.openxmlformats.org/officeDocument/2006/relationships/hyperlink" Target="http://www.osu.edu/" TargetMode="External"/><Relationship Id="rId408" Type="http://schemas.openxmlformats.org/officeDocument/2006/relationships/hyperlink" Target="http://www.paulsmiths.edu/" TargetMode="External"/><Relationship Id="rId615" Type="http://schemas.openxmlformats.org/officeDocument/2006/relationships/hyperlink" Target="http://www.uga.edu/" TargetMode="External"/><Relationship Id="rId254" Type="http://schemas.openxmlformats.org/officeDocument/2006/relationships/hyperlink" Target="http://www.ipfw.edu/" TargetMode="External"/><Relationship Id="rId699" Type="http://schemas.openxmlformats.org/officeDocument/2006/relationships/hyperlink" Target="http://www.uwosh.edu/" TargetMode="External"/><Relationship Id="rId49" Type="http://schemas.openxmlformats.org/officeDocument/2006/relationships/hyperlink" Target="http://www.bu.edu/" TargetMode="External"/><Relationship Id="rId114" Type="http://schemas.openxmlformats.org/officeDocument/2006/relationships/hyperlink" Target="http://www.csi.cuny.edu/" TargetMode="External"/><Relationship Id="rId461" Type="http://schemas.openxmlformats.org/officeDocument/2006/relationships/hyperlink" Target="https://www.stedwards.edu/" TargetMode="External"/><Relationship Id="rId559" Type="http://schemas.openxmlformats.org/officeDocument/2006/relationships/hyperlink" Target="http://www.utm.edu/" TargetMode="External"/><Relationship Id="rId198" Type="http://schemas.openxmlformats.org/officeDocument/2006/relationships/hyperlink" Target="http://www.flsouthern.edu/" TargetMode="External"/><Relationship Id="rId321" Type="http://schemas.openxmlformats.org/officeDocument/2006/relationships/hyperlink" Target="http://www.meredith.edu/" TargetMode="External"/><Relationship Id="rId419" Type="http://schemas.openxmlformats.org/officeDocument/2006/relationships/hyperlink" Target="http://www.pittcc.edu/" TargetMode="External"/><Relationship Id="rId626" Type="http://schemas.openxmlformats.org/officeDocument/2006/relationships/hyperlink" Target="http://www.louisville.edu/" TargetMode="External"/><Relationship Id="rId265" Type="http://schemas.openxmlformats.org/officeDocument/2006/relationships/hyperlink" Target="http://www.jhu.edu/" TargetMode="External"/><Relationship Id="rId472" Type="http://schemas.openxmlformats.org/officeDocument/2006/relationships/hyperlink" Target="http://deltacollege.edu/index.html" TargetMode="External"/><Relationship Id="rId125" Type="http://schemas.openxmlformats.org/officeDocument/2006/relationships/hyperlink" Target="http://www.cscc.edu/" TargetMode="External"/><Relationship Id="rId332" Type="http://schemas.openxmlformats.org/officeDocument/2006/relationships/hyperlink" Target="http://www.middlebury.edu/" TargetMode="External"/><Relationship Id="rId637" Type="http://schemas.openxmlformats.org/officeDocument/2006/relationships/hyperlink" Target="http://www.miami.edu/" TargetMode="External"/><Relationship Id="rId276" Type="http://schemas.openxmlformats.org/officeDocument/2006/relationships/hyperlink" Target="http://www.kennesaw.edu/" TargetMode="External"/><Relationship Id="rId483" Type="http://schemas.openxmlformats.org/officeDocument/2006/relationships/hyperlink" Target="http://www.scad.edu/" TargetMode="External"/><Relationship Id="rId690" Type="http://schemas.openxmlformats.org/officeDocument/2006/relationships/hyperlink" Target="http://www.uvm.edu/" TargetMode="External"/><Relationship Id="rId704" Type="http://schemas.openxmlformats.org/officeDocument/2006/relationships/hyperlink" Target="http://www.uwstout.edu/" TargetMode="External"/><Relationship Id="rId40" Type="http://schemas.openxmlformats.org/officeDocument/2006/relationships/hyperlink" Target="http://www.berry.edu/" TargetMode="External"/><Relationship Id="rId136" Type="http://schemas.openxmlformats.org/officeDocument/2006/relationships/hyperlink" Target="http://www.gc.cuny.edu/" TargetMode="External"/><Relationship Id="rId343" Type="http://schemas.openxmlformats.org/officeDocument/2006/relationships/hyperlink" Target="http://www.miracosta.edu/" TargetMode="External"/><Relationship Id="rId550" Type="http://schemas.openxmlformats.org/officeDocument/2006/relationships/hyperlink" Target="http://www.css.edu/" TargetMode="External"/><Relationship Id="rId203" Type="http://schemas.openxmlformats.org/officeDocument/2006/relationships/hyperlink" Target="http://www.foothill.edu/" TargetMode="External"/><Relationship Id="rId648" Type="http://schemas.openxmlformats.org/officeDocument/2006/relationships/hyperlink" Target="http://www.unomaha.edu/" TargetMode="External"/><Relationship Id="rId287" Type="http://schemas.openxmlformats.org/officeDocument/2006/relationships/hyperlink" Target="http://www.lawrence.edu/" TargetMode="External"/><Relationship Id="rId410" Type="http://schemas.openxmlformats.org/officeDocument/2006/relationships/hyperlink" Target="https://www.pacollege.edu/" TargetMode="External"/><Relationship Id="rId494" Type="http://schemas.openxmlformats.org/officeDocument/2006/relationships/hyperlink" Target="http://www.sierranevada.edu/" TargetMode="External"/><Relationship Id="rId508" Type="http://schemas.openxmlformats.org/officeDocument/2006/relationships/hyperlink" Target="http://www.southeastern.edu/" TargetMode="External"/><Relationship Id="rId715" Type="http://schemas.openxmlformats.org/officeDocument/2006/relationships/hyperlink" Target="http://www.villanova.edu/" TargetMode="External"/><Relationship Id="rId147" Type="http://schemas.openxmlformats.org/officeDocument/2006/relationships/hyperlink" Target="http://www.daytonastate.edu/" TargetMode="External"/><Relationship Id="rId354" Type="http://schemas.openxmlformats.org/officeDocument/2006/relationships/hyperlink" Target="http://www.moorparkcollege.edu/index.shtml" TargetMode="External"/><Relationship Id="rId51" Type="http://schemas.openxmlformats.org/officeDocument/2006/relationships/hyperlink" Target="http://www.bradley.edu/" TargetMode="External"/><Relationship Id="rId561" Type="http://schemas.openxmlformats.org/officeDocument/2006/relationships/hyperlink" Target="http://www.utexas.edu/" TargetMode="External"/><Relationship Id="rId659" Type="http://schemas.openxmlformats.org/officeDocument/2006/relationships/hyperlink" Target="http://www.uncc.edu/" TargetMode="External"/><Relationship Id="rId214" Type="http://schemas.openxmlformats.org/officeDocument/2006/relationships/hyperlink" Target="http://www.gwu.edu/" TargetMode="External"/><Relationship Id="rId298" Type="http://schemas.openxmlformats.org/officeDocument/2006/relationships/hyperlink" Target="http://www.lsu.edu/" TargetMode="External"/><Relationship Id="rId421" Type="http://schemas.openxmlformats.org/officeDocument/2006/relationships/hyperlink" Target="http://www.pitzer.edu/" TargetMode="External"/><Relationship Id="rId519" Type="http://schemas.openxmlformats.org/officeDocument/2006/relationships/hyperlink" Target="http://www.sfc.edu/" TargetMode="External"/><Relationship Id="rId158" Type="http://schemas.openxmlformats.org/officeDocument/2006/relationships/hyperlink" Target="http://www.depauw.edu/" TargetMode="External"/><Relationship Id="rId726" Type="http://schemas.openxmlformats.org/officeDocument/2006/relationships/hyperlink" Target="http://www.wustl.edu/" TargetMode="External"/><Relationship Id="rId62" Type="http://schemas.openxmlformats.org/officeDocument/2006/relationships/hyperlink" Target="http://www.caldwell.edu/" TargetMode="External"/><Relationship Id="rId365" Type="http://schemas.openxmlformats.org/officeDocument/2006/relationships/hyperlink" Target="http://www.njit.edu/" TargetMode="External"/><Relationship Id="rId572" Type="http://schemas.openxmlformats.org/officeDocument/2006/relationships/hyperlink" Target="http://www.tougaloo.edu/" TargetMode="External"/><Relationship Id="rId225" Type="http://schemas.openxmlformats.org/officeDocument/2006/relationships/hyperlink" Target="http://www.grinnell.edu/" TargetMode="External"/><Relationship Id="rId432" Type="http://schemas.openxmlformats.org/officeDocument/2006/relationships/hyperlink" Target="http://www.ramapo.edu/" TargetMode="External"/><Relationship Id="rId737" Type="http://schemas.openxmlformats.org/officeDocument/2006/relationships/hyperlink" Target="http://www.wvwc.edu/" TargetMode="External"/><Relationship Id="rId73" Type="http://schemas.openxmlformats.org/officeDocument/2006/relationships/hyperlink" Target="http://www.csulb.edu/" TargetMode="External"/><Relationship Id="rId169" Type="http://schemas.openxmlformats.org/officeDocument/2006/relationships/hyperlink" Target="http://www.easternflorida.edu/" TargetMode="External"/><Relationship Id="rId376" Type="http://schemas.openxmlformats.org/officeDocument/2006/relationships/hyperlink" Target="http://www.ntc.edu/" TargetMode="External"/><Relationship Id="rId583" Type="http://schemas.openxmlformats.org/officeDocument/2006/relationships/hyperlink" Target="http://www.uakron.edu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ruch.cuny.edu/" TargetMode="External"/><Relationship Id="rId21" Type="http://schemas.openxmlformats.org/officeDocument/2006/relationships/hyperlink" Target="http://www.bsu.edu/" TargetMode="External"/><Relationship Id="rId324" Type="http://schemas.openxmlformats.org/officeDocument/2006/relationships/hyperlink" Target="http://www.norwich.edu/" TargetMode="External"/><Relationship Id="rId531" Type="http://schemas.openxmlformats.org/officeDocument/2006/relationships/hyperlink" Target="http://missouri.edu/" TargetMode="External"/><Relationship Id="rId170" Type="http://schemas.openxmlformats.org/officeDocument/2006/relationships/hyperlink" Target="http://www.gatewayct.edu/" TargetMode="External"/><Relationship Id="rId268" Type="http://schemas.openxmlformats.org/officeDocument/2006/relationships/hyperlink" Target="http://www.mccneb.edu/" TargetMode="External"/><Relationship Id="rId475" Type="http://schemas.openxmlformats.org/officeDocument/2006/relationships/hyperlink" Target="http://www.uaa.alaska.edu/" TargetMode="External"/><Relationship Id="rId32" Type="http://schemas.openxmlformats.org/officeDocument/2006/relationships/hyperlink" Target="http://www.boisestate.edu/" TargetMode="External"/><Relationship Id="rId128" Type="http://schemas.openxmlformats.org/officeDocument/2006/relationships/hyperlink" Target="http://www.dbu.edu/" TargetMode="External"/><Relationship Id="rId335" Type="http://schemas.openxmlformats.org/officeDocument/2006/relationships/hyperlink" Target="http://www.southern.ohiou.edu/" TargetMode="External"/><Relationship Id="rId542" Type="http://schemas.openxmlformats.org/officeDocument/2006/relationships/hyperlink" Target="http://www.unm.edu/" TargetMode="External"/><Relationship Id="rId181" Type="http://schemas.openxmlformats.org/officeDocument/2006/relationships/hyperlink" Target="http://www.greenriver.edu/" TargetMode="External"/><Relationship Id="rId402" Type="http://schemas.openxmlformats.org/officeDocument/2006/relationships/hyperlink" Target="http://www.smc.edu/" TargetMode="External"/><Relationship Id="rId279" Type="http://schemas.openxmlformats.org/officeDocument/2006/relationships/hyperlink" Target="http://www.midlandu.edu/" TargetMode="External"/><Relationship Id="rId486" Type="http://schemas.openxmlformats.org/officeDocument/2006/relationships/hyperlink" Target="http://www.ucsb.edu/" TargetMode="External"/><Relationship Id="rId43" Type="http://schemas.openxmlformats.org/officeDocument/2006/relationships/hyperlink" Target="http://www.butlercc.edu/" TargetMode="External"/><Relationship Id="rId139" Type="http://schemas.openxmlformats.org/officeDocument/2006/relationships/hyperlink" Target="http://www.ecu.edu/" TargetMode="External"/><Relationship Id="rId346" Type="http://schemas.openxmlformats.org/officeDocument/2006/relationships/hyperlink" Target="http://www.phsc.edu/" TargetMode="External"/><Relationship Id="rId553" Type="http://schemas.openxmlformats.org/officeDocument/2006/relationships/hyperlink" Target="http://www.ou.edu/" TargetMode="External"/><Relationship Id="rId192" Type="http://schemas.openxmlformats.org/officeDocument/2006/relationships/hyperlink" Target="http://www.hccs.edu/" TargetMode="External"/><Relationship Id="rId206" Type="http://schemas.openxmlformats.org/officeDocument/2006/relationships/hyperlink" Target="http://www.iowalakes.edu/" TargetMode="External"/><Relationship Id="rId413" Type="http://schemas.openxmlformats.org/officeDocument/2006/relationships/hyperlink" Target="http://www.southeasttech.edu/" TargetMode="External"/><Relationship Id="rId497" Type="http://schemas.openxmlformats.org/officeDocument/2006/relationships/hyperlink" Target="http://uconn.edu/" TargetMode="External"/><Relationship Id="rId620" Type="http://schemas.openxmlformats.org/officeDocument/2006/relationships/hyperlink" Target="http://www.wpunj.edu/" TargetMode="External"/><Relationship Id="rId357" Type="http://schemas.openxmlformats.org/officeDocument/2006/relationships/hyperlink" Target="http://www.pima.edu/" TargetMode="External"/><Relationship Id="rId54" Type="http://schemas.openxmlformats.org/officeDocument/2006/relationships/hyperlink" Target="http://www.calstatela.edu/" TargetMode="External"/><Relationship Id="rId217" Type="http://schemas.openxmlformats.org/officeDocument/2006/relationships/hyperlink" Target="http://www.kckcc.edu/" TargetMode="External"/><Relationship Id="rId564" Type="http://schemas.openxmlformats.org/officeDocument/2006/relationships/hyperlink" Target="http://www.usc.edu/" TargetMode="External"/><Relationship Id="rId424" Type="http://schemas.openxmlformats.org/officeDocument/2006/relationships/hyperlink" Target="http://www.stjohns.edu/" TargetMode="External"/><Relationship Id="rId270" Type="http://schemas.openxmlformats.org/officeDocument/2006/relationships/hyperlink" Target="http://www.mdc.edu/Main/" TargetMode="External"/><Relationship Id="rId65" Type="http://schemas.openxmlformats.org/officeDocument/2006/relationships/hyperlink" Target="http://www.case.edu/" TargetMode="External"/><Relationship Id="rId130" Type="http://schemas.openxmlformats.org/officeDocument/2006/relationships/hyperlink" Target="http://www.depaul.edu/" TargetMode="External"/><Relationship Id="rId368" Type="http://schemas.openxmlformats.org/officeDocument/2006/relationships/hyperlink" Target="http://www.radford.edu/" TargetMode="External"/><Relationship Id="rId575" Type="http://schemas.openxmlformats.org/officeDocument/2006/relationships/hyperlink" Target="http://www.wisc.edu/" TargetMode="External"/><Relationship Id="rId228" Type="http://schemas.openxmlformats.org/officeDocument/2006/relationships/hyperlink" Target="http://www.lakeforest.edu/" TargetMode="External"/><Relationship Id="rId435" Type="http://schemas.openxmlformats.org/officeDocument/2006/relationships/hyperlink" Target="http://www.sunymaritime.edu/" TargetMode="External"/><Relationship Id="rId281" Type="http://schemas.openxmlformats.org/officeDocument/2006/relationships/hyperlink" Target="http://www.mnstate.edu/" TargetMode="External"/><Relationship Id="rId502" Type="http://schemas.openxmlformats.org/officeDocument/2006/relationships/hyperlink" Target="http://www.ufl.edu/" TargetMode="External"/><Relationship Id="rId76" Type="http://schemas.openxmlformats.org/officeDocument/2006/relationships/hyperlink" Target="http://www.chapman.edu/" TargetMode="External"/><Relationship Id="rId141" Type="http://schemas.openxmlformats.org/officeDocument/2006/relationships/hyperlink" Target="http://www.etsu.edu/" TargetMode="External"/><Relationship Id="rId379" Type="http://schemas.openxmlformats.org/officeDocument/2006/relationships/hyperlink" Target="http://www.newark.rutgers.edu/" TargetMode="External"/><Relationship Id="rId586" Type="http://schemas.openxmlformats.org/officeDocument/2006/relationships/hyperlink" Target="http://valenciacollege.edu/" TargetMode="External"/><Relationship Id="rId7" Type="http://schemas.openxmlformats.org/officeDocument/2006/relationships/hyperlink" Target="http://www.hancockcollege.edu/" TargetMode="External"/><Relationship Id="rId239" Type="http://schemas.openxmlformats.org/officeDocument/2006/relationships/hyperlink" Target="http://www.lcsc.edu/" TargetMode="External"/><Relationship Id="rId446" Type="http://schemas.openxmlformats.org/officeDocument/2006/relationships/hyperlink" Target="http://www.css.edu/" TargetMode="External"/><Relationship Id="rId292" Type="http://schemas.openxmlformats.org/officeDocument/2006/relationships/hyperlink" Target="http://www.montclair.edu/" TargetMode="External"/><Relationship Id="rId306" Type="http://schemas.openxmlformats.org/officeDocument/2006/relationships/hyperlink" Target="http://www.nyu.edu/" TargetMode="External"/><Relationship Id="rId87" Type="http://schemas.openxmlformats.org/officeDocument/2006/relationships/hyperlink" Target="http://www.clemson.edu/" TargetMode="External"/><Relationship Id="rId513" Type="http://schemas.openxmlformats.org/officeDocument/2006/relationships/hyperlink" Target="http://www.uky.edu/" TargetMode="External"/><Relationship Id="rId597" Type="http://schemas.openxmlformats.org/officeDocument/2006/relationships/hyperlink" Target="http://www.wfu.edu/" TargetMode="External"/><Relationship Id="rId152" Type="http://schemas.openxmlformats.org/officeDocument/2006/relationships/hyperlink" Target="http://www.elmhurst.edu/" TargetMode="External"/><Relationship Id="rId457" Type="http://schemas.openxmlformats.org/officeDocument/2006/relationships/hyperlink" Target="http://www.utexas.edu/" TargetMode="External"/><Relationship Id="rId14" Type="http://schemas.openxmlformats.org/officeDocument/2006/relationships/hyperlink" Target="http://www.atu.edu/" TargetMode="External"/><Relationship Id="rId317" Type="http://schemas.openxmlformats.org/officeDocument/2006/relationships/hyperlink" Target="http://www.niu.edu/" TargetMode="External"/><Relationship Id="rId524" Type="http://schemas.openxmlformats.org/officeDocument/2006/relationships/hyperlink" Target="http://www.uml.edu/" TargetMode="External"/><Relationship Id="rId98" Type="http://schemas.openxmlformats.org/officeDocument/2006/relationships/hyperlink" Target="http://www.colostate.edu/" TargetMode="External"/><Relationship Id="rId163" Type="http://schemas.openxmlformats.org/officeDocument/2006/relationships/hyperlink" Target="http://www.fiu.edu/" TargetMode="External"/><Relationship Id="rId370" Type="http://schemas.openxmlformats.org/officeDocument/2006/relationships/hyperlink" Target="http://www.randolphcollege.edu/" TargetMode="External"/><Relationship Id="rId230" Type="http://schemas.openxmlformats.org/officeDocument/2006/relationships/hyperlink" Target="http://www.lsc.edu/" TargetMode="External"/><Relationship Id="rId468" Type="http://schemas.openxmlformats.org/officeDocument/2006/relationships/hyperlink" Target="http://www.tuskegee.edu/" TargetMode="External"/><Relationship Id="rId25" Type="http://schemas.openxmlformats.org/officeDocument/2006/relationships/hyperlink" Target="http://www.bemidjistate.edu/" TargetMode="External"/><Relationship Id="rId328" Type="http://schemas.openxmlformats.org/officeDocument/2006/relationships/hyperlink" Target="http://www.olc.edu/" TargetMode="External"/><Relationship Id="rId535" Type="http://schemas.openxmlformats.org/officeDocument/2006/relationships/hyperlink" Target="http://www.unk.edu/" TargetMode="External"/><Relationship Id="rId174" Type="http://schemas.openxmlformats.org/officeDocument/2006/relationships/hyperlink" Target="http://www.gcsu.edu/" TargetMode="External"/><Relationship Id="rId381" Type="http://schemas.openxmlformats.org/officeDocument/2006/relationships/hyperlink" Target="http://www.svsu.edu/" TargetMode="External"/><Relationship Id="rId602" Type="http://schemas.openxmlformats.org/officeDocument/2006/relationships/hyperlink" Target="http://www.wayne.edu/" TargetMode="External"/><Relationship Id="rId241" Type="http://schemas.openxmlformats.org/officeDocument/2006/relationships/hyperlink" Target="http://www.life.edu/" TargetMode="External"/><Relationship Id="rId479" Type="http://schemas.openxmlformats.org/officeDocument/2006/relationships/hyperlink" Target="http://www.ucdavis.edu/" TargetMode="External"/><Relationship Id="rId36" Type="http://schemas.openxmlformats.org/officeDocument/2006/relationships/hyperlink" Target="http://www.bradley.edu/" TargetMode="External"/><Relationship Id="rId283" Type="http://schemas.openxmlformats.org/officeDocument/2006/relationships/hyperlink" Target="http://www.minotstateu.edu/" TargetMode="External"/><Relationship Id="rId339" Type="http://schemas.openxmlformats.org/officeDocument/2006/relationships/hyperlink" Target="http://www.olivet.edu/" TargetMode="External"/><Relationship Id="rId490" Type="http://schemas.openxmlformats.org/officeDocument/2006/relationships/hyperlink" Target="http://www.uchicago.edu/" TargetMode="External"/><Relationship Id="rId504" Type="http://schemas.openxmlformats.org/officeDocument/2006/relationships/hyperlink" Target="http://www.manoa.hawaii.edu/" TargetMode="External"/><Relationship Id="rId546" Type="http://schemas.openxmlformats.org/officeDocument/2006/relationships/hyperlink" Target="http://www.uncg.edu/" TargetMode="External"/><Relationship Id="rId78" Type="http://schemas.openxmlformats.org/officeDocument/2006/relationships/hyperlink" Target="http://www.cheyney.edu/" TargetMode="External"/><Relationship Id="rId101" Type="http://schemas.openxmlformats.org/officeDocument/2006/relationships/hyperlink" Target="http://www.columbiasc.edu/" TargetMode="External"/><Relationship Id="rId143" Type="http://schemas.openxmlformats.org/officeDocument/2006/relationships/hyperlink" Target="http://www.eku.edu/" TargetMode="External"/><Relationship Id="rId185" Type="http://schemas.openxmlformats.org/officeDocument/2006/relationships/hyperlink" Target="http://www.hssu.edu/" TargetMode="External"/><Relationship Id="rId350" Type="http://schemas.openxmlformats.org/officeDocument/2006/relationships/hyperlink" Target="http://www.phsc.edu/" TargetMode="External"/><Relationship Id="rId406" Type="http://schemas.openxmlformats.org/officeDocument/2006/relationships/hyperlink" Target="http://www.sewanee.edu/" TargetMode="External"/><Relationship Id="rId588" Type="http://schemas.openxmlformats.org/officeDocument/2006/relationships/hyperlink" Target="http://valenciacollege.edu/" TargetMode="External"/><Relationship Id="rId9" Type="http://schemas.openxmlformats.org/officeDocument/2006/relationships/hyperlink" Target="http://www.american.edu/" TargetMode="External"/><Relationship Id="rId210" Type="http://schemas.openxmlformats.org/officeDocument/2006/relationships/hyperlink" Target="http://www.jmu.edu/" TargetMode="External"/><Relationship Id="rId392" Type="http://schemas.openxmlformats.org/officeDocument/2006/relationships/hyperlink" Target="http://www.slcc.edu/" TargetMode="External"/><Relationship Id="rId448" Type="http://schemas.openxmlformats.org/officeDocument/2006/relationships/hyperlink" Target="http://www.tkc.edu/" TargetMode="External"/><Relationship Id="rId613" Type="http://schemas.openxmlformats.org/officeDocument/2006/relationships/hyperlink" Target="http://www.wou.edu/" TargetMode="External"/><Relationship Id="rId252" Type="http://schemas.openxmlformats.org/officeDocument/2006/relationships/hyperlink" Target="http://madisoncollege.edu/" TargetMode="External"/><Relationship Id="rId294" Type="http://schemas.openxmlformats.org/officeDocument/2006/relationships/hyperlink" Target="http://www.montgomerycollege.edu/" TargetMode="External"/><Relationship Id="rId308" Type="http://schemas.openxmlformats.org/officeDocument/2006/relationships/hyperlink" Target="http://www.niagara.edu/" TargetMode="External"/><Relationship Id="rId515" Type="http://schemas.openxmlformats.org/officeDocument/2006/relationships/hyperlink" Target="http://www.louisiana.edu/" TargetMode="External"/><Relationship Id="rId47" Type="http://schemas.openxmlformats.org/officeDocument/2006/relationships/hyperlink" Target="http://www.cpp.edu/" TargetMode="External"/><Relationship Id="rId89" Type="http://schemas.openxmlformats.org/officeDocument/2006/relationships/hyperlink" Target="http://www.coastal.edu/" TargetMode="External"/><Relationship Id="rId112" Type="http://schemas.openxmlformats.org/officeDocument/2006/relationships/hyperlink" Target="http://www.cornell.edu/" TargetMode="External"/><Relationship Id="rId154" Type="http://schemas.openxmlformats.org/officeDocument/2006/relationships/hyperlink" Target="http://prescott.erau.edu/" TargetMode="External"/><Relationship Id="rId361" Type="http://schemas.openxmlformats.org/officeDocument/2006/relationships/hyperlink" Target="http://www.pomona.edu/" TargetMode="External"/><Relationship Id="rId557" Type="http://schemas.openxmlformats.org/officeDocument/2006/relationships/hyperlink" Target="https://www1.up.edu/" TargetMode="External"/><Relationship Id="rId599" Type="http://schemas.openxmlformats.org/officeDocument/2006/relationships/hyperlink" Target="http://wsu.edu/" TargetMode="External"/><Relationship Id="rId196" Type="http://schemas.openxmlformats.org/officeDocument/2006/relationships/hyperlink" Target="http://icc.edu/" TargetMode="External"/><Relationship Id="rId417" Type="http://schemas.openxmlformats.org/officeDocument/2006/relationships/hyperlink" Target="http://www.siue.edu/" TargetMode="External"/><Relationship Id="rId459" Type="http://schemas.openxmlformats.org/officeDocument/2006/relationships/hyperlink" Target="http://www.utsa.edu/" TargetMode="External"/><Relationship Id="rId624" Type="http://schemas.openxmlformats.org/officeDocument/2006/relationships/hyperlink" Target="http://www.winthrop.edu/" TargetMode="External"/><Relationship Id="rId16" Type="http://schemas.openxmlformats.org/officeDocument/2006/relationships/hyperlink" Target="http://www.atlantic.edu/" TargetMode="External"/><Relationship Id="rId221" Type="http://schemas.openxmlformats.org/officeDocument/2006/relationships/hyperlink" Target="http://www.keene.edu/" TargetMode="External"/><Relationship Id="rId263" Type="http://schemas.openxmlformats.org/officeDocument/2006/relationships/hyperlink" Target="https://www.mercy.edu/" TargetMode="External"/><Relationship Id="rId319" Type="http://schemas.openxmlformats.org/officeDocument/2006/relationships/hyperlink" Target="http://www.nmu.edu/" TargetMode="External"/><Relationship Id="rId470" Type="http://schemas.openxmlformats.org/officeDocument/2006/relationships/hyperlink" Target="https://www.unity.edu/" TargetMode="External"/><Relationship Id="rId526" Type="http://schemas.openxmlformats.org/officeDocument/2006/relationships/hyperlink" Target="http://www.umich.edu/" TargetMode="External"/><Relationship Id="rId58" Type="http://schemas.openxmlformats.org/officeDocument/2006/relationships/hyperlink" Target="http://www.camdencc.edu/" TargetMode="External"/><Relationship Id="rId123" Type="http://schemas.openxmlformats.org/officeDocument/2006/relationships/hyperlink" Target="http://www.mec.cuny.edu/" TargetMode="External"/><Relationship Id="rId330" Type="http://schemas.openxmlformats.org/officeDocument/2006/relationships/hyperlink" Target="http://ati.osu.edu/" TargetMode="External"/><Relationship Id="rId568" Type="http://schemas.openxmlformats.org/officeDocument/2006/relationships/hyperlink" Target="http://www.utah.edu/" TargetMode="External"/><Relationship Id="rId165" Type="http://schemas.openxmlformats.org/officeDocument/2006/relationships/hyperlink" Target="http://www.flc.losrios.edu/" TargetMode="External"/><Relationship Id="rId372" Type="http://schemas.openxmlformats.org/officeDocument/2006/relationships/hyperlink" Target="http://www.rpi.edu/" TargetMode="External"/><Relationship Id="rId428" Type="http://schemas.openxmlformats.org/officeDocument/2006/relationships/hyperlink" Target="http://www.stevenson.edu/" TargetMode="External"/><Relationship Id="rId232" Type="http://schemas.openxmlformats.org/officeDocument/2006/relationships/hyperlink" Target="http://www.lasell.edu/" TargetMode="External"/><Relationship Id="rId274" Type="http://schemas.openxmlformats.org/officeDocument/2006/relationships/hyperlink" Target="http://www.miamioh.edu/" TargetMode="External"/><Relationship Id="rId481" Type="http://schemas.openxmlformats.org/officeDocument/2006/relationships/hyperlink" Target="http://www.ucla.edu/" TargetMode="External"/><Relationship Id="rId27" Type="http://schemas.openxmlformats.org/officeDocument/2006/relationships/hyperlink" Target="https://www.berea.edu/" TargetMode="External"/><Relationship Id="rId69" Type="http://schemas.openxmlformats.org/officeDocument/2006/relationships/hyperlink" Target="http://www.cccc.edu/" TargetMode="External"/><Relationship Id="rId134" Type="http://schemas.openxmlformats.org/officeDocument/2006/relationships/hyperlink" Target="http://www.doane.edu/" TargetMode="External"/><Relationship Id="rId537" Type="http://schemas.openxmlformats.org/officeDocument/2006/relationships/hyperlink" Target="http://www.unl.edu/" TargetMode="External"/><Relationship Id="rId579" Type="http://schemas.openxmlformats.org/officeDocument/2006/relationships/hyperlink" Target="http://www.uwrf.edu/" TargetMode="External"/><Relationship Id="rId80" Type="http://schemas.openxmlformats.org/officeDocument/2006/relationships/hyperlink" Target="http://cnu.edu/" TargetMode="External"/><Relationship Id="rId176" Type="http://schemas.openxmlformats.org/officeDocument/2006/relationships/hyperlink" Target="http://www.georgiasouthern.edu/" TargetMode="External"/><Relationship Id="rId341" Type="http://schemas.openxmlformats.org/officeDocument/2006/relationships/hyperlink" Target="http://www.otterbein.edu/" TargetMode="External"/><Relationship Id="rId383" Type="http://schemas.openxmlformats.org/officeDocument/2006/relationships/hyperlink" Target="http://www.francis.edu/" TargetMode="External"/><Relationship Id="rId439" Type="http://schemas.openxmlformats.org/officeDocument/2006/relationships/hyperlink" Target="http://www.temple.edu/" TargetMode="External"/><Relationship Id="rId590" Type="http://schemas.openxmlformats.org/officeDocument/2006/relationships/hyperlink" Target="http://www.vanderbilt.edu/" TargetMode="External"/><Relationship Id="rId604" Type="http://schemas.openxmlformats.org/officeDocument/2006/relationships/hyperlink" Target="http://www.wellesley.edu/" TargetMode="External"/><Relationship Id="rId201" Type="http://schemas.openxmlformats.org/officeDocument/2006/relationships/hyperlink" Target="http://www.iuk.edu/" TargetMode="External"/><Relationship Id="rId243" Type="http://schemas.openxmlformats.org/officeDocument/2006/relationships/hyperlink" Target="http://www.lincoln.edu/" TargetMode="External"/><Relationship Id="rId285" Type="http://schemas.openxmlformats.org/officeDocument/2006/relationships/hyperlink" Target="http://www.missioncollege.edu/" TargetMode="External"/><Relationship Id="rId450" Type="http://schemas.openxmlformats.org/officeDocument/2006/relationships/hyperlink" Target="http://www.newschool.edu/" TargetMode="External"/><Relationship Id="rId506" Type="http://schemas.openxmlformats.org/officeDocument/2006/relationships/hyperlink" Target="http://www.uidaho.edu/" TargetMode="External"/><Relationship Id="rId38" Type="http://schemas.openxmlformats.org/officeDocument/2006/relationships/hyperlink" Target="https://www.bridgewater.edu/about-us" TargetMode="External"/><Relationship Id="rId103" Type="http://schemas.openxmlformats.org/officeDocument/2006/relationships/hyperlink" Target="http://www.columbia.edu/" TargetMode="External"/><Relationship Id="rId310" Type="http://schemas.openxmlformats.org/officeDocument/2006/relationships/hyperlink" Target="http://www.nsu.edu/" TargetMode="External"/><Relationship Id="rId492" Type="http://schemas.openxmlformats.org/officeDocument/2006/relationships/hyperlink" Target="http://www.colorado.edu/" TargetMode="External"/><Relationship Id="rId548" Type="http://schemas.openxmlformats.org/officeDocument/2006/relationships/hyperlink" Target="http://www.uncw.edu/" TargetMode="External"/><Relationship Id="rId91" Type="http://schemas.openxmlformats.org/officeDocument/2006/relationships/hyperlink" Target="http://www.cod.edu/" TargetMode="External"/><Relationship Id="rId145" Type="http://schemas.openxmlformats.org/officeDocument/2006/relationships/hyperlink" Target="http://www.eastern.edu/about/student-consumer-information" TargetMode="External"/><Relationship Id="rId187" Type="http://schemas.openxmlformats.org/officeDocument/2006/relationships/hyperlink" Target="http://www.haskell.edu/" TargetMode="External"/><Relationship Id="rId352" Type="http://schemas.openxmlformats.org/officeDocument/2006/relationships/hyperlink" Target="http://www.psu.edu/" TargetMode="External"/><Relationship Id="rId394" Type="http://schemas.openxmlformats.org/officeDocument/2006/relationships/hyperlink" Target="http://www.sdmesa.edu/" TargetMode="External"/><Relationship Id="rId408" Type="http://schemas.openxmlformats.org/officeDocument/2006/relationships/hyperlink" Target="http://www.shawnee.edu/" TargetMode="External"/><Relationship Id="rId615" Type="http://schemas.openxmlformats.org/officeDocument/2006/relationships/hyperlink" Target="http://www.wwu.edu/" TargetMode="External"/><Relationship Id="rId212" Type="http://schemas.openxmlformats.org/officeDocument/2006/relationships/hyperlink" Target="http://www.calhoun.edu/" TargetMode="External"/><Relationship Id="rId254" Type="http://schemas.openxmlformats.org/officeDocument/2006/relationships/hyperlink" Target="http://www.marianuniversity.edu/" TargetMode="External"/><Relationship Id="rId49" Type="http://schemas.openxmlformats.org/officeDocument/2006/relationships/hyperlink" Target="http://www.csuchico.edu/" TargetMode="External"/><Relationship Id="rId114" Type="http://schemas.openxmlformats.org/officeDocument/2006/relationships/hyperlink" Target="http://www.cottey.edu/" TargetMode="External"/><Relationship Id="rId296" Type="http://schemas.openxmlformats.org/officeDocument/2006/relationships/hyperlink" Target="http://www.mvnu.edu/" TargetMode="External"/><Relationship Id="rId461" Type="http://schemas.openxmlformats.org/officeDocument/2006/relationships/hyperlink" Target="http://www.tcc.edu/" TargetMode="External"/><Relationship Id="rId517" Type="http://schemas.openxmlformats.org/officeDocument/2006/relationships/hyperlink" Target="http://www.umaine.edu/" TargetMode="External"/><Relationship Id="rId559" Type="http://schemas.openxmlformats.org/officeDocument/2006/relationships/hyperlink" Target="http://www.rochester.edu/" TargetMode="External"/><Relationship Id="rId60" Type="http://schemas.openxmlformats.org/officeDocument/2006/relationships/hyperlink" Target="http://www.cfcc.edu/" TargetMode="External"/><Relationship Id="rId156" Type="http://schemas.openxmlformats.org/officeDocument/2006/relationships/hyperlink" Target="http://www.emmanuel.edu/" TargetMode="External"/><Relationship Id="rId198" Type="http://schemas.openxmlformats.org/officeDocument/2006/relationships/hyperlink" Target="http://illinoisstate.edu/" TargetMode="External"/><Relationship Id="rId321" Type="http://schemas.openxmlformats.org/officeDocument/2006/relationships/hyperlink" Target="http://www.nwmissouri.edu/" TargetMode="External"/><Relationship Id="rId363" Type="http://schemas.openxmlformats.org/officeDocument/2006/relationships/hyperlink" Target="http://www.pratt.edu/" TargetMode="External"/><Relationship Id="rId419" Type="http://schemas.openxmlformats.org/officeDocument/2006/relationships/hyperlink" Target="http://www.sou.edu/" TargetMode="External"/><Relationship Id="rId570" Type="http://schemas.openxmlformats.org/officeDocument/2006/relationships/hyperlink" Target="http://www.uwb.edu/" TargetMode="External"/><Relationship Id="rId626" Type="http://schemas.openxmlformats.org/officeDocument/2006/relationships/hyperlink" Target="http://www.wright.edu/" TargetMode="External"/><Relationship Id="rId223" Type="http://schemas.openxmlformats.org/officeDocument/2006/relationships/hyperlink" Target="http://www.kennesaw.edu/" TargetMode="External"/><Relationship Id="rId430" Type="http://schemas.openxmlformats.org/officeDocument/2006/relationships/hyperlink" Target="http://www.stonybrook.edu/" TargetMode="External"/><Relationship Id="rId18" Type="http://schemas.openxmlformats.org/officeDocument/2006/relationships/hyperlink" Target="http://www.apsu.edu/" TargetMode="External"/><Relationship Id="rId265" Type="http://schemas.openxmlformats.org/officeDocument/2006/relationships/hyperlink" Target="http://www.merrimack.edu/" TargetMode="External"/><Relationship Id="rId472" Type="http://schemas.openxmlformats.org/officeDocument/2006/relationships/hyperlink" Target="http://www.ucf.edu/" TargetMode="External"/><Relationship Id="rId528" Type="http://schemas.openxmlformats.org/officeDocument/2006/relationships/hyperlink" Target="https://www.crk.umn.edu/" TargetMode="External"/><Relationship Id="rId125" Type="http://schemas.openxmlformats.org/officeDocument/2006/relationships/hyperlink" Target="http://www.daemen.edu/" TargetMode="External"/><Relationship Id="rId167" Type="http://schemas.openxmlformats.org/officeDocument/2006/relationships/hyperlink" Target="http://www.frostburg.edu/" TargetMode="External"/><Relationship Id="rId332" Type="http://schemas.openxmlformats.org/officeDocument/2006/relationships/hyperlink" Target="http://mansfield.osu.edu/" TargetMode="External"/><Relationship Id="rId374" Type="http://schemas.openxmlformats.org/officeDocument/2006/relationships/hyperlink" Target="http://www.rit.edu/" TargetMode="External"/><Relationship Id="rId581" Type="http://schemas.openxmlformats.org/officeDocument/2006/relationships/hyperlink" Target="http://www.uwstout.edu/" TargetMode="External"/><Relationship Id="rId71" Type="http://schemas.openxmlformats.org/officeDocument/2006/relationships/hyperlink" Target="http://www.cmich.edu/" TargetMode="External"/><Relationship Id="rId234" Type="http://schemas.openxmlformats.org/officeDocument/2006/relationships/hyperlink" Target="http://www.leeuniversity.edu/" TargetMode="External"/><Relationship Id="rId2" Type="http://schemas.openxmlformats.org/officeDocument/2006/relationships/hyperlink" Target="http://www.adrian.edu/" TargetMode="External"/><Relationship Id="rId29" Type="http://schemas.openxmlformats.org/officeDocument/2006/relationships/hyperlink" Target="http://www.bladencc.edu/" TargetMode="External"/><Relationship Id="rId276" Type="http://schemas.openxmlformats.org/officeDocument/2006/relationships/hyperlink" Target="http://www.mtu.edu/" TargetMode="External"/><Relationship Id="rId441" Type="http://schemas.openxmlformats.org/officeDocument/2006/relationships/hyperlink" Target="http://www.tamucc.edu/" TargetMode="External"/><Relationship Id="rId483" Type="http://schemas.openxmlformats.org/officeDocument/2006/relationships/hyperlink" Target="http://www.ucmerced.edu/" TargetMode="External"/><Relationship Id="rId539" Type="http://schemas.openxmlformats.org/officeDocument/2006/relationships/hyperlink" Target="http://www.unr.edu/" TargetMode="External"/><Relationship Id="rId40" Type="http://schemas.openxmlformats.org/officeDocument/2006/relationships/hyperlink" Target="http://www.brown.edu/" TargetMode="External"/><Relationship Id="rId136" Type="http://schemas.openxmlformats.org/officeDocument/2006/relationships/hyperlink" Target="http://www.drexel.edu/" TargetMode="External"/><Relationship Id="rId178" Type="http://schemas.openxmlformats.org/officeDocument/2006/relationships/hyperlink" Target="http://www.glendale.edu/" TargetMode="External"/><Relationship Id="rId301" Type="http://schemas.openxmlformats.org/officeDocument/2006/relationships/hyperlink" Target="http://ncta.unl.edu/" TargetMode="External"/><Relationship Id="rId343" Type="http://schemas.openxmlformats.org/officeDocument/2006/relationships/hyperlink" Target="http://www.pace.edu/" TargetMode="External"/><Relationship Id="rId550" Type="http://schemas.openxmlformats.org/officeDocument/2006/relationships/hyperlink" Target="http://www.unf.edu/" TargetMode="External"/><Relationship Id="rId82" Type="http://schemas.openxmlformats.org/officeDocument/2006/relationships/hyperlink" Target="http://www.clackamas.edu/" TargetMode="External"/><Relationship Id="rId203" Type="http://schemas.openxmlformats.org/officeDocument/2006/relationships/hyperlink" Target="https://ius.edu/" TargetMode="External"/><Relationship Id="rId385" Type="http://schemas.openxmlformats.org/officeDocument/2006/relationships/hyperlink" Target="http://www.csbsju.edu/" TargetMode="External"/><Relationship Id="rId592" Type="http://schemas.openxmlformats.org/officeDocument/2006/relationships/hyperlink" Target="http://www.vcu.edu/" TargetMode="External"/><Relationship Id="rId606" Type="http://schemas.openxmlformats.org/officeDocument/2006/relationships/hyperlink" Target="http://www.wcupa.edu/" TargetMode="External"/><Relationship Id="rId245" Type="http://schemas.openxmlformats.org/officeDocument/2006/relationships/hyperlink" Target="http://liu.edu/Brooklyn" TargetMode="External"/><Relationship Id="rId287" Type="http://schemas.openxmlformats.org/officeDocument/2006/relationships/hyperlink" Target="http://www.missouristate.edu/" TargetMode="External"/><Relationship Id="rId410" Type="http://schemas.openxmlformats.org/officeDocument/2006/relationships/hyperlink" Target="http://www.simmons.edu/" TargetMode="External"/><Relationship Id="rId452" Type="http://schemas.openxmlformats.org/officeDocument/2006/relationships/hyperlink" Target="http://www.umt.edu/" TargetMode="External"/><Relationship Id="rId494" Type="http://schemas.openxmlformats.org/officeDocument/2006/relationships/hyperlink" Target="http://www.ucdenver.edu/" TargetMode="External"/><Relationship Id="rId508" Type="http://schemas.openxmlformats.org/officeDocument/2006/relationships/hyperlink" Target="http://www.illinois.edu/" TargetMode="External"/><Relationship Id="rId105" Type="http://schemas.openxmlformats.org/officeDocument/2006/relationships/hyperlink" Target="http://www.ccd.edu/" TargetMode="External"/><Relationship Id="rId147" Type="http://schemas.openxmlformats.org/officeDocument/2006/relationships/hyperlink" Target="http://www.edgewood.edu/" TargetMode="External"/><Relationship Id="rId312" Type="http://schemas.openxmlformats.org/officeDocument/2006/relationships/hyperlink" Target="https://www.ndscs.edu/" TargetMode="External"/><Relationship Id="rId354" Type="http://schemas.openxmlformats.org/officeDocument/2006/relationships/hyperlink" Target="http://www.pvcc.edu/" TargetMode="External"/><Relationship Id="rId51" Type="http://schemas.openxmlformats.org/officeDocument/2006/relationships/hyperlink" Target="http://www.fullerton.edu/" TargetMode="External"/><Relationship Id="rId93" Type="http://schemas.openxmlformats.org/officeDocument/2006/relationships/hyperlink" Target="http://www.wm.edu/" TargetMode="External"/><Relationship Id="rId189" Type="http://schemas.openxmlformats.org/officeDocument/2006/relationships/hyperlink" Target="https://www.heidelberg.edu/" TargetMode="External"/><Relationship Id="rId396" Type="http://schemas.openxmlformats.org/officeDocument/2006/relationships/hyperlink" Target="http://www.sdsu.edu/" TargetMode="External"/><Relationship Id="rId561" Type="http://schemas.openxmlformats.org/officeDocument/2006/relationships/hyperlink" Target="http://www.sc.edu/" TargetMode="External"/><Relationship Id="rId617" Type="http://schemas.openxmlformats.org/officeDocument/2006/relationships/hyperlink" Target="http://www.whittier.edu/" TargetMode="External"/><Relationship Id="rId214" Type="http://schemas.openxmlformats.org/officeDocument/2006/relationships/hyperlink" Target="http://www1.jwu.edu/" TargetMode="External"/><Relationship Id="rId256" Type="http://schemas.openxmlformats.org/officeDocument/2006/relationships/hyperlink" Target="http://www.marquette.edu/" TargetMode="External"/><Relationship Id="rId298" Type="http://schemas.openxmlformats.org/officeDocument/2006/relationships/hyperlink" Target="http://www.multnomah.edu/" TargetMode="External"/><Relationship Id="rId421" Type="http://schemas.openxmlformats.org/officeDocument/2006/relationships/hyperlink" Target="http://sw.edu/" TargetMode="External"/><Relationship Id="rId463" Type="http://schemas.openxmlformats.org/officeDocument/2006/relationships/hyperlink" Target="http://www.tc3.edu/" TargetMode="External"/><Relationship Id="rId519" Type="http://schemas.openxmlformats.org/officeDocument/2006/relationships/hyperlink" Target="http://umbc.edu/" TargetMode="External"/><Relationship Id="rId116" Type="http://schemas.openxmlformats.org/officeDocument/2006/relationships/hyperlink" Target="http://www.cuesta.edu/" TargetMode="External"/><Relationship Id="rId158" Type="http://schemas.openxmlformats.org/officeDocument/2006/relationships/hyperlink" Target="http://www.everettcc.edu/" TargetMode="External"/><Relationship Id="rId323" Type="http://schemas.openxmlformats.org/officeDocument/2006/relationships/hyperlink" Target="http://alamo.edu/nvc/" TargetMode="External"/><Relationship Id="rId530" Type="http://schemas.openxmlformats.org/officeDocument/2006/relationships/hyperlink" Target="http://www.olemiss.edu/" TargetMode="External"/><Relationship Id="rId20" Type="http://schemas.openxmlformats.org/officeDocument/2006/relationships/hyperlink" Target="https://www.bw.edu/" TargetMode="External"/><Relationship Id="rId62" Type="http://schemas.openxmlformats.org/officeDocument/2006/relationships/hyperlink" Target="http://www.cmu.edu/" TargetMode="External"/><Relationship Id="rId365" Type="http://schemas.openxmlformats.org/officeDocument/2006/relationships/hyperlink" Target="http://www.pgcc.edu/" TargetMode="External"/><Relationship Id="rId572" Type="http://schemas.openxmlformats.org/officeDocument/2006/relationships/hyperlink" Target="http://www.uwec.edu/" TargetMode="External"/><Relationship Id="rId225" Type="http://schemas.openxmlformats.org/officeDocument/2006/relationships/hyperlink" Target="http://www.kishwaukeecollege.edu/" TargetMode="External"/><Relationship Id="rId267" Type="http://schemas.openxmlformats.org/officeDocument/2006/relationships/hyperlink" Target="http://www.mccneb.edu/" TargetMode="External"/><Relationship Id="rId432" Type="http://schemas.openxmlformats.org/officeDocument/2006/relationships/hyperlink" Target="http://suny.buffalostate.edu/" TargetMode="External"/><Relationship Id="rId474" Type="http://schemas.openxmlformats.org/officeDocument/2006/relationships/hyperlink" Target="http://www.uah.edu/" TargetMode="External"/><Relationship Id="rId127" Type="http://schemas.openxmlformats.org/officeDocument/2006/relationships/hyperlink" Target="http://dsu.edu/" TargetMode="External"/><Relationship Id="rId31" Type="http://schemas.openxmlformats.org/officeDocument/2006/relationships/hyperlink" Target="http://www.brcc.edu/" TargetMode="External"/><Relationship Id="rId73" Type="http://schemas.openxmlformats.org/officeDocument/2006/relationships/hyperlink" Target="http://www.centralstate.edu/" TargetMode="External"/><Relationship Id="rId169" Type="http://schemas.openxmlformats.org/officeDocument/2006/relationships/hyperlink" Target="http://www.gcccks.edu/" TargetMode="External"/><Relationship Id="rId334" Type="http://schemas.openxmlformats.org/officeDocument/2006/relationships/hyperlink" Target="http://www.lancaster.ohiou.edu/" TargetMode="External"/><Relationship Id="rId376" Type="http://schemas.openxmlformats.org/officeDocument/2006/relationships/hyperlink" Target="http://www.rollins.edu/" TargetMode="External"/><Relationship Id="rId541" Type="http://schemas.openxmlformats.org/officeDocument/2006/relationships/hyperlink" Target="http://www.newhaven.edu/" TargetMode="External"/><Relationship Id="rId583" Type="http://schemas.openxmlformats.org/officeDocument/2006/relationships/hyperlink" Target="http://www.uww.edu/" TargetMode="External"/><Relationship Id="rId4" Type="http://schemas.openxmlformats.org/officeDocument/2006/relationships/hyperlink" Target="http://www.acphs.edu/" TargetMode="External"/><Relationship Id="rId180" Type="http://schemas.openxmlformats.org/officeDocument/2006/relationships/hyperlink" Target="http://www.gvsu.edu/" TargetMode="External"/><Relationship Id="rId236" Type="http://schemas.openxmlformats.org/officeDocument/2006/relationships/hyperlink" Target="http://www.lccc.edu/" TargetMode="External"/><Relationship Id="rId278" Type="http://schemas.openxmlformats.org/officeDocument/2006/relationships/hyperlink" Target="http://www.mstc.edu/" TargetMode="External"/><Relationship Id="rId401" Type="http://schemas.openxmlformats.org/officeDocument/2006/relationships/hyperlink" Target="http://www.sbcc.edu/" TargetMode="External"/><Relationship Id="rId443" Type="http://schemas.openxmlformats.org/officeDocument/2006/relationships/hyperlink" Target="http://www.ttu.edu/" TargetMode="External"/><Relationship Id="rId303" Type="http://schemas.openxmlformats.org/officeDocument/2006/relationships/hyperlink" Target="http://www.njcu.edu/" TargetMode="External"/><Relationship Id="rId485" Type="http://schemas.openxmlformats.org/officeDocument/2006/relationships/hyperlink" Target="http://www.ucsd.edu/" TargetMode="External"/><Relationship Id="rId42" Type="http://schemas.openxmlformats.org/officeDocument/2006/relationships/hyperlink" Target="http://www.bucks.edu/" TargetMode="External"/><Relationship Id="rId84" Type="http://schemas.openxmlformats.org/officeDocument/2006/relationships/hyperlink" Target="http://www.clark.edu/" TargetMode="External"/><Relationship Id="rId138" Type="http://schemas.openxmlformats.org/officeDocument/2006/relationships/hyperlink" Target="http://www.duke.edu/" TargetMode="External"/><Relationship Id="rId345" Type="http://schemas.openxmlformats.org/officeDocument/2006/relationships/hyperlink" Target="http://www.parkland.edu/" TargetMode="External"/><Relationship Id="rId387" Type="http://schemas.openxmlformats.org/officeDocument/2006/relationships/hyperlink" Target="http://www.stlcc.edu/" TargetMode="External"/><Relationship Id="rId510" Type="http://schemas.openxmlformats.org/officeDocument/2006/relationships/hyperlink" Target="http://www.uiowa.edu/" TargetMode="External"/><Relationship Id="rId552" Type="http://schemas.openxmlformats.org/officeDocument/2006/relationships/hyperlink" Target="http://www.unco.edu/" TargetMode="External"/><Relationship Id="rId594" Type="http://schemas.openxmlformats.org/officeDocument/2006/relationships/hyperlink" Target="http://www.vul.edu/" TargetMode="External"/><Relationship Id="rId608" Type="http://schemas.openxmlformats.org/officeDocument/2006/relationships/hyperlink" Target="http://www.wvu.edu/" TargetMode="External"/><Relationship Id="rId191" Type="http://schemas.openxmlformats.org/officeDocument/2006/relationships/hyperlink" Target="http://www.hocking.edu/" TargetMode="External"/><Relationship Id="rId205" Type="http://schemas.openxmlformats.org/officeDocument/2006/relationships/hyperlink" Target="http://www.iowalakes.edu/" TargetMode="External"/><Relationship Id="rId247" Type="http://schemas.openxmlformats.org/officeDocument/2006/relationships/hyperlink" Target="http://www.latech.edu/" TargetMode="External"/><Relationship Id="rId412" Type="http://schemas.openxmlformats.org/officeDocument/2006/relationships/hyperlink" Target="http://www.sdstate.edu/" TargetMode="External"/><Relationship Id="rId107" Type="http://schemas.openxmlformats.org/officeDocument/2006/relationships/hyperlink" Target="http://www.cune.edu/" TargetMode="External"/><Relationship Id="rId289" Type="http://schemas.openxmlformats.org/officeDocument/2006/relationships/hyperlink" Target="http://www.mitchellcc.edu/" TargetMode="External"/><Relationship Id="rId454" Type="http://schemas.openxmlformats.org/officeDocument/2006/relationships/hyperlink" Target="http://www.utc.edu/" TargetMode="External"/><Relationship Id="rId496" Type="http://schemas.openxmlformats.org/officeDocument/2006/relationships/hyperlink" Target="http://uconn.edu/" TargetMode="External"/><Relationship Id="rId11" Type="http://schemas.openxmlformats.org/officeDocument/2006/relationships/hyperlink" Target="http://www.appstate.edu/" TargetMode="External"/><Relationship Id="rId53" Type="http://schemas.openxmlformats.org/officeDocument/2006/relationships/hyperlink" Target="http://www.csulb.edu/" TargetMode="External"/><Relationship Id="rId149" Type="http://schemas.openxmlformats.org/officeDocument/2006/relationships/hyperlink" Target="http://www.edisonohio.edu/" TargetMode="External"/><Relationship Id="rId314" Type="http://schemas.openxmlformats.org/officeDocument/2006/relationships/hyperlink" Target="http://www.northeastern.edu/seattle/" TargetMode="External"/><Relationship Id="rId356" Type="http://schemas.openxmlformats.org/officeDocument/2006/relationships/hyperlink" Target="http://www.pima.edu/" TargetMode="External"/><Relationship Id="rId398" Type="http://schemas.openxmlformats.org/officeDocument/2006/relationships/hyperlink" Target="http://www.sfsu.edu/" TargetMode="External"/><Relationship Id="rId521" Type="http://schemas.openxmlformats.org/officeDocument/2006/relationships/hyperlink" Target="http://www.umaryland.edu/" TargetMode="External"/><Relationship Id="rId563" Type="http://schemas.openxmlformats.org/officeDocument/2006/relationships/hyperlink" Target="http://www.usf.edu/" TargetMode="External"/><Relationship Id="rId619" Type="http://schemas.openxmlformats.org/officeDocument/2006/relationships/hyperlink" Target="http://www.wmcarey.edu/" TargetMode="External"/><Relationship Id="rId95" Type="http://schemas.openxmlformats.org/officeDocument/2006/relationships/hyperlink" Target="http://www.coloradocollege.edu/" TargetMode="External"/><Relationship Id="rId160" Type="http://schemas.openxmlformats.org/officeDocument/2006/relationships/hyperlink" Target="http://www.fitnyc.edu/" TargetMode="External"/><Relationship Id="rId216" Type="http://schemas.openxmlformats.org/officeDocument/2006/relationships/hyperlink" Target="http://www.johnstoncc.edu/" TargetMode="External"/><Relationship Id="rId423" Type="http://schemas.openxmlformats.org/officeDocument/2006/relationships/hyperlink" Target="https://www.stkate.edu/" TargetMode="External"/><Relationship Id="rId258" Type="http://schemas.openxmlformats.org/officeDocument/2006/relationships/hyperlink" Target="http://www.marymount.edu/" TargetMode="External"/><Relationship Id="rId465" Type="http://schemas.openxmlformats.org/officeDocument/2006/relationships/hyperlink" Target="http://www.troy.edu/" TargetMode="External"/><Relationship Id="rId22" Type="http://schemas.openxmlformats.org/officeDocument/2006/relationships/hyperlink" Target="http://www.barry.edu/" TargetMode="External"/><Relationship Id="rId64" Type="http://schemas.openxmlformats.org/officeDocument/2006/relationships/hyperlink" Target="http://www.cascadia.edu/" TargetMode="External"/><Relationship Id="rId118" Type="http://schemas.openxmlformats.org/officeDocument/2006/relationships/hyperlink" Target="http://www.brooklyn.cuny.edu/" TargetMode="External"/><Relationship Id="rId325" Type="http://schemas.openxmlformats.org/officeDocument/2006/relationships/hyperlink" Target="http://www.nyack.edu/consumerinfo" TargetMode="External"/><Relationship Id="rId367" Type="http://schemas.openxmlformats.org/officeDocument/2006/relationships/hyperlink" Target="http://qvcc.edu/" TargetMode="External"/><Relationship Id="rId532" Type="http://schemas.openxmlformats.org/officeDocument/2006/relationships/hyperlink" Target="http://www.umkc.edu/" TargetMode="External"/><Relationship Id="rId574" Type="http://schemas.openxmlformats.org/officeDocument/2006/relationships/hyperlink" Target="http://www.uwlax.edu/" TargetMode="External"/><Relationship Id="rId171" Type="http://schemas.openxmlformats.org/officeDocument/2006/relationships/hyperlink" Target="http://www.georgefox.edu/" TargetMode="External"/><Relationship Id="rId227" Type="http://schemas.openxmlformats.org/officeDocument/2006/relationships/hyperlink" Target="http://www.lakeareatech.edu/" TargetMode="External"/><Relationship Id="rId269" Type="http://schemas.openxmlformats.org/officeDocument/2006/relationships/hyperlink" Target="http://www.msudenver.edu/" TargetMode="External"/><Relationship Id="rId434" Type="http://schemas.openxmlformats.org/officeDocument/2006/relationships/hyperlink" Target="http://www2.cortland.edu/" TargetMode="External"/><Relationship Id="rId476" Type="http://schemas.openxmlformats.org/officeDocument/2006/relationships/hyperlink" Target="http://www.arizona.edu/" TargetMode="External"/><Relationship Id="rId33" Type="http://schemas.openxmlformats.org/officeDocument/2006/relationships/hyperlink" Target="http://www.bc.edu/" TargetMode="External"/><Relationship Id="rId129" Type="http://schemas.openxmlformats.org/officeDocument/2006/relationships/hyperlink" Target="http://www.depaul.edu/" TargetMode="External"/><Relationship Id="rId280" Type="http://schemas.openxmlformats.org/officeDocument/2006/relationships/hyperlink" Target="http://www.minnesota.edu/" TargetMode="External"/><Relationship Id="rId336" Type="http://schemas.openxmlformats.org/officeDocument/2006/relationships/hyperlink" Target="http://www.owu.edu/" TargetMode="External"/><Relationship Id="rId501" Type="http://schemas.openxmlformats.org/officeDocument/2006/relationships/hyperlink" Target="http://www.udmercy.edu/" TargetMode="External"/><Relationship Id="rId543" Type="http://schemas.openxmlformats.org/officeDocument/2006/relationships/hyperlink" Target="http://www.una.edu/" TargetMode="External"/><Relationship Id="rId75" Type="http://schemas.openxmlformats.org/officeDocument/2006/relationships/hyperlink" Target="http://www.csc.edu/" TargetMode="External"/><Relationship Id="rId140" Type="http://schemas.openxmlformats.org/officeDocument/2006/relationships/hyperlink" Target="https://www.ecok.edu/" TargetMode="External"/><Relationship Id="rId182" Type="http://schemas.openxmlformats.org/officeDocument/2006/relationships/hyperlink" Target="http://www.gvltec.edu/" TargetMode="External"/><Relationship Id="rId378" Type="http://schemas.openxmlformats.org/officeDocument/2006/relationships/hyperlink" Target="http://newbrunswick.rutgers.edu/" TargetMode="External"/><Relationship Id="rId403" Type="http://schemas.openxmlformats.org/officeDocument/2006/relationships/hyperlink" Target="http://www.sccollege.edu/Pages/default.aspx" TargetMode="External"/><Relationship Id="rId585" Type="http://schemas.openxmlformats.org/officeDocument/2006/relationships/hyperlink" Target="http://www.usu.edu/" TargetMode="External"/><Relationship Id="rId6" Type="http://schemas.openxmlformats.org/officeDocument/2006/relationships/hyperlink" Target="http://www.alextech.edu/" TargetMode="External"/><Relationship Id="rId238" Type="http://schemas.openxmlformats.org/officeDocument/2006/relationships/hyperlink" Target="http://www.lr.edu/" TargetMode="External"/><Relationship Id="rId445" Type="http://schemas.openxmlformats.org/officeDocument/2006/relationships/hyperlink" Target="http://www.strose.edu/" TargetMode="External"/><Relationship Id="rId487" Type="http://schemas.openxmlformats.org/officeDocument/2006/relationships/hyperlink" Target="http://www.ucsc.edu/" TargetMode="External"/><Relationship Id="rId610" Type="http://schemas.openxmlformats.org/officeDocument/2006/relationships/hyperlink" Target="https://www.witcc.edu/" TargetMode="External"/><Relationship Id="rId291" Type="http://schemas.openxmlformats.org/officeDocument/2006/relationships/hyperlink" Target="http://www.msubillings.edu/" TargetMode="External"/><Relationship Id="rId305" Type="http://schemas.openxmlformats.org/officeDocument/2006/relationships/hyperlink" Target="http://www.nmsu.edu/" TargetMode="External"/><Relationship Id="rId347" Type="http://schemas.openxmlformats.org/officeDocument/2006/relationships/hyperlink" Target="http://www.phsc.edu/" TargetMode="External"/><Relationship Id="rId512" Type="http://schemas.openxmlformats.org/officeDocument/2006/relationships/hyperlink" Target="http://www.ku.edu/" TargetMode="External"/><Relationship Id="rId44" Type="http://schemas.openxmlformats.org/officeDocument/2006/relationships/hyperlink" Target="http://www.butler.edu/" TargetMode="External"/><Relationship Id="rId86" Type="http://schemas.openxmlformats.org/officeDocument/2006/relationships/hyperlink" Target="http://www.clayton.edu/" TargetMode="External"/><Relationship Id="rId151" Type="http://schemas.openxmlformats.org/officeDocument/2006/relationships/hyperlink" Target="http://www.elcamino.edu/" TargetMode="External"/><Relationship Id="rId389" Type="http://schemas.openxmlformats.org/officeDocument/2006/relationships/hyperlink" Target="http://www.slu.edu/" TargetMode="External"/><Relationship Id="rId554" Type="http://schemas.openxmlformats.org/officeDocument/2006/relationships/hyperlink" Target="http://www.uoregon.edu/" TargetMode="External"/><Relationship Id="rId596" Type="http://schemas.openxmlformats.org/officeDocument/2006/relationships/hyperlink" Target="http://www.viterbo.edu/" TargetMode="External"/><Relationship Id="rId193" Type="http://schemas.openxmlformats.org/officeDocument/2006/relationships/hyperlink" Target="http://www.howardcc.edu/" TargetMode="External"/><Relationship Id="rId207" Type="http://schemas.openxmlformats.org/officeDocument/2006/relationships/hyperlink" Target="http://www.iastate.edu/" TargetMode="External"/><Relationship Id="rId249" Type="http://schemas.openxmlformats.org/officeDocument/2006/relationships/hyperlink" Target="http://www.lmu.edu/" TargetMode="External"/><Relationship Id="rId414" Type="http://schemas.openxmlformats.org/officeDocument/2006/relationships/hyperlink" Target="http://www.sccnc.edu/" TargetMode="External"/><Relationship Id="rId456" Type="http://schemas.openxmlformats.org/officeDocument/2006/relationships/hyperlink" Target="http://www.uta.edu/" TargetMode="External"/><Relationship Id="rId498" Type="http://schemas.openxmlformats.org/officeDocument/2006/relationships/hyperlink" Target="https://www.udayton.edu/" TargetMode="External"/><Relationship Id="rId621" Type="http://schemas.openxmlformats.org/officeDocument/2006/relationships/hyperlink" Target="http://www.williamwoods.edu/" TargetMode="External"/><Relationship Id="rId13" Type="http://schemas.openxmlformats.org/officeDocument/2006/relationships/hyperlink" Target="http://www.asu.edu/" TargetMode="External"/><Relationship Id="rId109" Type="http://schemas.openxmlformats.org/officeDocument/2006/relationships/hyperlink" Target="http://www.converse.edu/" TargetMode="External"/><Relationship Id="rId260" Type="http://schemas.openxmlformats.org/officeDocument/2006/relationships/hyperlink" Target="http://web.mit.edu/student/" TargetMode="External"/><Relationship Id="rId316" Type="http://schemas.openxmlformats.org/officeDocument/2006/relationships/hyperlink" Target="http://nau.edu/" TargetMode="External"/><Relationship Id="rId523" Type="http://schemas.openxmlformats.org/officeDocument/2006/relationships/hyperlink" Target="http://www.umassd.edu/" TargetMode="External"/><Relationship Id="rId55" Type="http://schemas.openxmlformats.org/officeDocument/2006/relationships/hyperlink" Target="http://www.csumb.edu/" TargetMode="External"/><Relationship Id="rId97" Type="http://schemas.openxmlformats.org/officeDocument/2006/relationships/hyperlink" Target="http://www.mines.edu/" TargetMode="External"/><Relationship Id="rId120" Type="http://schemas.openxmlformats.org/officeDocument/2006/relationships/hyperlink" Target="http://www.hunter.cuny.edu/" TargetMode="External"/><Relationship Id="rId358" Type="http://schemas.openxmlformats.org/officeDocument/2006/relationships/hyperlink" Target="http://www.pittstate.edu/" TargetMode="External"/><Relationship Id="rId565" Type="http://schemas.openxmlformats.org/officeDocument/2006/relationships/hyperlink" Target="http://www.usm.edu/" TargetMode="External"/><Relationship Id="rId162" Type="http://schemas.openxmlformats.org/officeDocument/2006/relationships/hyperlink" Target="http://www.fau.edu/" TargetMode="External"/><Relationship Id="rId218" Type="http://schemas.openxmlformats.org/officeDocument/2006/relationships/hyperlink" Target="http://www.k-state.edu/" TargetMode="External"/><Relationship Id="rId425" Type="http://schemas.openxmlformats.org/officeDocument/2006/relationships/hyperlink" Target="http://www.stanford.edu/" TargetMode="External"/><Relationship Id="rId467" Type="http://schemas.openxmlformats.org/officeDocument/2006/relationships/hyperlink" Target="http://tulane.edu/" TargetMode="External"/><Relationship Id="rId271" Type="http://schemas.openxmlformats.org/officeDocument/2006/relationships/hyperlink" Target="http://www.mdc.edu/Main/" TargetMode="External"/><Relationship Id="rId24" Type="http://schemas.openxmlformats.org/officeDocument/2006/relationships/hyperlink" Target="http://www.belmont.edu/" TargetMode="External"/><Relationship Id="rId66" Type="http://schemas.openxmlformats.org/officeDocument/2006/relationships/hyperlink" Target="http://www.cedarville.edu/" TargetMode="External"/><Relationship Id="rId131" Type="http://schemas.openxmlformats.org/officeDocument/2006/relationships/hyperlink" Target="http://www.dmacc.edu/" TargetMode="External"/><Relationship Id="rId327" Type="http://schemas.openxmlformats.org/officeDocument/2006/relationships/hyperlink" Target="http://www.ocean.edu/" TargetMode="External"/><Relationship Id="rId369" Type="http://schemas.openxmlformats.org/officeDocument/2006/relationships/hyperlink" Target="http://www.ramapo.edu/" TargetMode="External"/><Relationship Id="rId534" Type="http://schemas.openxmlformats.org/officeDocument/2006/relationships/hyperlink" Target="http://www.mountunion.edu/" TargetMode="External"/><Relationship Id="rId576" Type="http://schemas.openxmlformats.org/officeDocument/2006/relationships/hyperlink" Target="http://www.uwm.edu/" TargetMode="External"/><Relationship Id="rId173" Type="http://schemas.openxmlformats.org/officeDocument/2006/relationships/hyperlink" Target="http://www.gwu.edu/" TargetMode="External"/><Relationship Id="rId229" Type="http://schemas.openxmlformats.org/officeDocument/2006/relationships/hyperlink" Target="http://www.lrsc.edu/" TargetMode="External"/><Relationship Id="rId380" Type="http://schemas.openxmlformats.org/officeDocument/2006/relationships/hyperlink" Target="http://www.scc.losrios.edu/" TargetMode="External"/><Relationship Id="rId436" Type="http://schemas.openxmlformats.org/officeDocument/2006/relationships/hyperlink" Target="http://www.sbc.edu/" TargetMode="External"/><Relationship Id="rId601" Type="http://schemas.openxmlformats.org/officeDocument/2006/relationships/hyperlink" Target="https://www.wsc.edu/" TargetMode="External"/><Relationship Id="rId240" Type="http://schemas.openxmlformats.org/officeDocument/2006/relationships/hyperlink" Target="http://www.liberty.edu/" TargetMode="External"/><Relationship Id="rId478" Type="http://schemas.openxmlformats.org/officeDocument/2006/relationships/hyperlink" Target="http://www.berkeley.edu/" TargetMode="External"/><Relationship Id="rId35" Type="http://schemas.openxmlformats.org/officeDocument/2006/relationships/hyperlink" Target="http://www.bgsu.edu/" TargetMode="External"/><Relationship Id="rId77" Type="http://schemas.openxmlformats.org/officeDocument/2006/relationships/hyperlink" Target="http://www.csuniv.edu/" TargetMode="External"/><Relationship Id="rId100" Type="http://schemas.openxmlformats.org/officeDocument/2006/relationships/hyperlink" Target="http://www.gocolumbia.edu/" TargetMode="External"/><Relationship Id="rId282" Type="http://schemas.openxmlformats.org/officeDocument/2006/relationships/hyperlink" Target="http://www.mnsu.edu/" TargetMode="External"/><Relationship Id="rId338" Type="http://schemas.openxmlformats.org/officeDocument/2006/relationships/hyperlink" Target="http://www.odu.edu/" TargetMode="External"/><Relationship Id="rId503" Type="http://schemas.openxmlformats.org/officeDocument/2006/relationships/hyperlink" Target="http://www.uga.edu/" TargetMode="External"/><Relationship Id="rId545" Type="http://schemas.openxmlformats.org/officeDocument/2006/relationships/hyperlink" Target="http://www.uncc.edu/" TargetMode="External"/><Relationship Id="rId587" Type="http://schemas.openxmlformats.org/officeDocument/2006/relationships/hyperlink" Target="http://valenciacollege.edu/" TargetMode="External"/><Relationship Id="rId8" Type="http://schemas.openxmlformats.org/officeDocument/2006/relationships/hyperlink" Target="http://www.arc.losrios.edu/" TargetMode="External"/><Relationship Id="rId142" Type="http://schemas.openxmlformats.org/officeDocument/2006/relationships/hyperlink" Target="http://www.easternflorida.edu/" TargetMode="External"/><Relationship Id="rId184" Type="http://schemas.openxmlformats.org/officeDocument/2006/relationships/hyperlink" Target="http://www.hanover.edu/" TargetMode="External"/><Relationship Id="rId391" Type="http://schemas.openxmlformats.org/officeDocument/2006/relationships/hyperlink" Target="http://www.salisbury.edu/" TargetMode="External"/><Relationship Id="rId405" Type="http://schemas.openxmlformats.org/officeDocument/2006/relationships/hyperlink" Target="http://www.shu.edu/" TargetMode="External"/><Relationship Id="rId447" Type="http://schemas.openxmlformats.org/officeDocument/2006/relationships/hyperlink" Target="http://www.juilliard.edu/" TargetMode="External"/><Relationship Id="rId612" Type="http://schemas.openxmlformats.org/officeDocument/2006/relationships/hyperlink" Target="https://wmich.edu/" TargetMode="External"/><Relationship Id="rId251" Type="http://schemas.openxmlformats.org/officeDocument/2006/relationships/hyperlink" Target="http://www.lynn.edu/" TargetMode="External"/><Relationship Id="rId489" Type="http://schemas.openxmlformats.org/officeDocument/2006/relationships/hyperlink" Target="http://www.ucmo.edu/" TargetMode="External"/><Relationship Id="rId46" Type="http://schemas.openxmlformats.org/officeDocument/2006/relationships/hyperlink" Target="http://calpoly.edu/" TargetMode="External"/><Relationship Id="rId293" Type="http://schemas.openxmlformats.org/officeDocument/2006/relationships/hyperlink" Target="http://www.mpc.edu/" TargetMode="External"/><Relationship Id="rId307" Type="http://schemas.openxmlformats.org/officeDocument/2006/relationships/hyperlink" Target="http://www.newberry.edu/" TargetMode="External"/><Relationship Id="rId349" Type="http://schemas.openxmlformats.org/officeDocument/2006/relationships/hyperlink" Target="http://www.phsc.edu/" TargetMode="External"/><Relationship Id="rId514" Type="http://schemas.openxmlformats.org/officeDocument/2006/relationships/hyperlink" Target="http://www.laverne.edu/" TargetMode="External"/><Relationship Id="rId556" Type="http://schemas.openxmlformats.org/officeDocument/2006/relationships/hyperlink" Target="http://www.pitt.edu/" TargetMode="External"/><Relationship Id="rId88" Type="http://schemas.openxmlformats.org/officeDocument/2006/relationships/hyperlink" Target="http://www.csuohio.edu/" TargetMode="External"/><Relationship Id="rId111" Type="http://schemas.openxmlformats.org/officeDocument/2006/relationships/hyperlink" Target="http://www.corban.edu/" TargetMode="External"/><Relationship Id="rId153" Type="http://schemas.openxmlformats.org/officeDocument/2006/relationships/hyperlink" Target="http://daytonabeach.erau.edu/" TargetMode="External"/><Relationship Id="rId195" Type="http://schemas.openxmlformats.org/officeDocument/2006/relationships/hyperlink" Target="http://www.husson.edu/" TargetMode="External"/><Relationship Id="rId209" Type="http://schemas.openxmlformats.org/officeDocument/2006/relationships/hyperlink" Target="http://www.itascacc.edu/" TargetMode="External"/><Relationship Id="rId360" Type="http://schemas.openxmlformats.org/officeDocument/2006/relationships/hyperlink" Target="http://www.pointloma.edu/" TargetMode="External"/><Relationship Id="rId416" Type="http://schemas.openxmlformats.org/officeDocument/2006/relationships/hyperlink" Target="http://www.siu.edu/" TargetMode="External"/><Relationship Id="rId598" Type="http://schemas.openxmlformats.org/officeDocument/2006/relationships/hyperlink" Target="http://www.waketech.edu/" TargetMode="External"/><Relationship Id="rId220" Type="http://schemas.openxmlformats.org/officeDocument/2006/relationships/hyperlink" Target="http://www.kean.edu/" TargetMode="External"/><Relationship Id="rId458" Type="http://schemas.openxmlformats.org/officeDocument/2006/relationships/hyperlink" Target="http://www.utdallas.edu/" TargetMode="External"/><Relationship Id="rId623" Type="http://schemas.openxmlformats.org/officeDocument/2006/relationships/hyperlink" Target="https://www.wingate.edu/" TargetMode="External"/><Relationship Id="rId15" Type="http://schemas.openxmlformats.org/officeDocument/2006/relationships/hyperlink" Target="http://www.asbury.edu/" TargetMode="External"/><Relationship Id="rId57" Type="http://schemas.openxmlformats.org/officeDocument/2006/relationships/hyperlink" Target="http://www.csus.edu/" TargetMode="External"/><Relationship Id="rId262" Type="http://schemas.openxmlformats.org/officeDocument/2006/relationships/hyperlink" Target="http://www.mercer.edu/" TargetMode="External"/><Relationship Id="rId318" Type="http://schemas.openxmlformats.org/officeDocument/2006/relationships/hyperlink" Target="http://www.nku.edu/" TargetMode="External"/><Relationship Id="rId525" Type="http://schemas.openxmlformats.org/officeDocument/2006/relationships/hyperlink" Target="http://www.miami.edu/" TargetMode="External"/><Relationship Id="rId567" Type="http://schemas.openxmlformats.org/officeDocument/2006/relationships/hyperlink" Target="http://www.utoledo.edu/" TargetMode="External"/><Relationship Id="rId99" Type="http://schemas.openxmlformats.org/officeDocument/2006/relationships/hyperlink" Target="http://www.csupueblo.edu/" TargetMode="External"/><Relationship Id="rId122" Type="http://schemas.openxmlformats.org/officeDocument/2006/relationships/hyperlink" Target="http://www.jjay.cuny.edu/" TargetMode="External"/><Relationship Id="rId164" Type="http://schemas.openxmlformats.org/officeDocument/2006/relationships/hyperlink" Target="http://www.fsu.edu/" TargetMode="External"/><Relationship Id="rId371" Type="http://schemas.openxmlformats.org/officeDocument/2006/relationships/hyperlink" Target="http://www.raritanval.edu/" TargetMode="External"/><Relationship Id="rId427" Type="http://schemas.openxmlformats.org/officeDocument/2006/relationships/hyperlink" Target="http://www.stevens.edu/" TargetMode="External"/><Relationship Id="rId469" Type="http://schemas.openxmlformats.org/officeDocument/2006/relationships/hyperlink" Target="http://www.usna.edu/" TargetMode="External"/><Relationship Id="rId26" Type="http://schemas.openxmlformats.org/officeDocument/2006/relationships/hyperlink" Target="http://www.bentley.edu/" TargetMode="External"/><Relationship Id="rId231" Type="http://schemas.openxmlformats.org/officeDocument/2006/relationships/hyperlink" Target="http://www.lakeland.edu/" TargetMode="External"/><Relationship Id="rId273" Type="http://schemas.openxmlformats.org/officeDocument/2006/relationships/hyperlink" Target="http://www.regionals.miamioh.edu/" TargetMode="External"/><Relationship Id="rId329" Type="http://schemas.openxmlformats.org/officeDocument/2006/relationships/hyperlink" Target="http://www.onu.edu/" TargetMode="External"/><Relationship Id="rId480" Type="http://schemas.openxmlformats.org/officeDocument/2006/relationships/hyperlink" Target="http://www.uci.edu/" TargetMode="External"/><Relationship Id="rId536" Type="http://schemas.openxmlformats.org/officeDocument/2006/relationships/hyperlink" Target="http://www.unmc.edu/" TargetMode="External"/><Relationship Id="rId68" Type="http://schemas.openxmlformats.org/officeDocument/2006/relationships/hyperlink" Target="http://www.cccc.edu/" TargetMode="External"/><Relationship Id="rId133" Type="http://schemas.openxmlformats.org/officeDocument/2006/relationships/hyperlink" Target="http://www.dickinsonstate.edu/" TargetMode="External"/><Relationship Id="rId175" Type="http://schemas.openxmlformats.org/officeDocument/2006/relationships/hyperlink" Target="http://www.gatech.edu/" TargetMode="External"/><Relationship Id="rId340" Type="http://schemas.openxmlformats.org/officeDocument/2006/relationships/hyperlink" Target="http://www.osucascades.edu/" TargetMode="External"/><Relationship Id="rId578" Type="http://schemas.openxmlformats.org/officeDocument/2006/relationships/hyperlink" Target="https://www.uwp.edu/" TargetMode="External"/><Relationship Id="rId200" Type="http://schemas.openxmlformats.org/officeDocument/2006/relationships/hyperlink" Target="http://www.iub.edu/" TargetMode="External"/><Relationship Id="rId382" Type="http://schemas.openxmlformats.org/officeDocument/2006/relationships/hyperlink" Target="http://www.stcloudstate.edu/" TargetMode="External"/><Relationship Id="rId438" Type="http://schemas.openxmlformats.org/officeDocument/2006/relationships/hyperlink" Target="http://www.tarleton.edu/" TargetMode="External"/><Relationship Id="rId603" Type="http://schemas.openxmlformats.org/officeDocument/2006/relationships/hyperlink" Target="http://www.weber.edu/" TargetMode="External"/><Relationship Id="rId242" Type="http://schemas.openxmlformats.org/officeDocument/2006/relationships/hyperlink" Target="http://www.limestone.edu/" TargetMode="External"/><Relationship Id="rId284" Type="http://schemas.openxmlformats.org/officeDocument/2006/relationships/hyperlink" Target="http://www.misericordia.edu/" TargetMode="External"/><Relationship Id="rId491" Type="http://schemas.openxmlformats.org/officeDocument/2006/relationships/hyperlink" Target="http://www.uc.edu/" TargetMode="External"/><Relationship Id="rId505" Type="http://schemas.openxmlformats.org/officeDocument/2006/relationships/hyperlink" Target="http://www.uh.edu/" TargetMode="External"/><Relationship Id="rId37" Type="http://schemas.openxmlformats.org/officeDocument/2006/relationships/hyperlink" Target="http://www.brandeis.edu/" TargetMode="External"/><Relationship Id="rId79" Type="http://schemas.openxmlformats.org/officeDocument/2006/relationships/hyperlink" Target="http://www.cvtc.edu/" TargetMode="External"/><Relationship Id="rId102" Type="http://schemas.openxmlformats.org/officeDocument/2006/relationships/hyperlink" Target="http://www.colum.edu/" TargetMode="External"/><Relationship Id="rId144" Type="http://schemas.openxmlformats.org/officeDocument/2006/relationships/hyperlink" Target="http://www.emich.edu/" TargetMode="External"/><Relationship Id="rId547" Type="http://schemas.openxmlformats.org/officeDocument/2006/relationships/hyperlink" Target="http://www.uncp.edu/" TargetMode="External"/><Relationship Id="rId589" Type="http://schemas.openxmlformats.org/officeDocument/2006/relationships/hyperlink" Target="http://valenciacollege.edu/" TargetMode="External"/><Relationship Id="rId90" Type="http://schemas.openxmlformats.org/officeDocument/2006/relationships/hyperlink" Target="http://www.collegeforcreativestudies.edu/" TargetMode="External"/><Relationship Id="rId186" Type="http://schemas.openxmlformats.org/officeDocument/2006/relationships/hyperlink" Target="http://www.harvard.edu/" TargetMode="External"/><Relationship Id="rId351" Type="http://schemas.openxmlformats.org/officeDocument/2006/relationships/hyperlink" Target="http://www.pct.edu/" TargetMode="External"/><Relationship Id="rId393" Type="http://schemas.openxmlformats.org/officeDocument/2006/relationships/hyperlink" Target="http://www.shsu.edu/" TargetMode="External"/><Relationship Id="rId407" Type="http://schemas.openxmlformats.org/officeDocument/2006/relationships/hyperlink" Target="http://www.shawu.edu/" TargetMode="External"/><Relationship Id="rId449" Type="http://schemas.openxmlformats.org/officeDocument/2006/relationships/hyperlink" Target="http://necmusic.edu/" TargetMode="External"/><Relationship Id="rId614" Type="http://schemas.openxmlformats.org/officeDocument/2006/relationships/hyperlink" Target="https://www.westerntc.edu/" TargetMode="External"/><Relationship Id="rId211" Type="http://schemas.openxmlformats.org/officeDocument/2006/relationships/hyperlink" Target="http://www.jeffco.edu/" TargetMode="External"/><Relationship Id="rId253" Type="http://schemas.openxmlformats.org/officeDocument/2006/relationships/hyperlink" Target="http://www.marian.edu/" TargetMode="External"/><Relationship Id="rId295" Type="http://schemas.openxmlformats.org/officeDocument/2006/relationships/hyperlink" Target="http://www.moreheadstate.edu/" TargetMode="External"/><Relationship Id="rId309" Type="http://schemas.openxmlformats.org/officeDocument/2006/relationships/hyperlink" Target="http://www.nicholls.edu/" TargetMode="External"/><Relationship Id="rId460" Type="http://schemas.openxmlformats.org/officeDocument/2006/relationships/hyperlink" Target="http://www.tncc.edu/" TargetMode="External"/><Relationship Id="rId516" Type="http://schemas.openxmlformats.org/officeDocument/2006/relationships/hyperlink" Target="http://www.louisville.edu/" TargetMode="External"/><Relationship Id="rId48" Type="http://schemas.openxmlformats.org/officeDocument/2006/relationships/hyperlink" Target="http://www.csub.edu/" TargetMode="External"/><Relationship Id="rId113" Type="http://schemas.openxmlformats.org/officeDocument/2006/relationships/hyperlink" Target="http://www.crc.losrios.edu/" TargetMode="External"/><Relationship Id="rId320" Type="http://schemas.openxmlformats.org/officeDocument/2006/relationships/hyperlink" Target="http://www.northern.edu/" TargetMode="External"/><Relationship Id="rId558" Type="http://schemas.openxmlformats.org/officeDocument/2006/relationships/hyperlink" Target="http://www.richmond.edu/" TargetMode="External"/><Relationship Id="rId155" Type="http://schemas.openxmlformats.org/officeDocument/2006/relationships/hyperlink" Target="http://www.emerson.edu/" TargetMode="External"/><Relationship Id="rId197" Type="http://schemas.openxmlformats.org/officeDocument/2006/relationships/hyperlink" Target="http://www.iit.edu/" TargetMode="External"/><Relationship Id="rId362" Type="http://schemas.openxmlformats.org/officeDocument/2006/relationships/hyperlink" Target="http://www.pdx.edu/" TargetMode="External"/><Relationship Id="rId418" Type="http://schemas.openxmlformats.org/officeDocument/2006/relationships/hyperlink" Target="http://www.smu.edu/" TargetMode="External"/><Relationship Id="rId625" Type="http://schemas.openxmlformats.org/officeDocument/2006/relationships/hyperlink" Target="http://www.wittenberg.edu/" TargetMode="External"/><Relationship Id="rId222" Type="http://schemas.openxmlformats.org/officeDocument/2006/relationships/hyperlink" Target="http://www.kennesaw.edu/" TargetMode="External"/><Relationship Id="rId264" Type="http://schemas.openxmlformats.org/officeDocument/2006/relationships/hyperlink" Target="http://www.meredith.edu/" TargetMode="External"/><Relationship Id="rId471" Type="http://schemas.openxmlformats.org/officeDocument/2006/relationships/hyperlink" Target="http://www.buffalo.edu/" TargetMode="External"/><Relationship Id="rId17" Type="http://schemas.openxmlformats.org/officeDocument/2006/relationships/hyperlink" Target="http://www.auburn.edu/" TargetMode="External"/><Relationship Id="rId59" Type="http://schemas.openxmlformats.org/officeDocument/2006/relationships/hyperlink" Target="http://www.campbell.edu/" TargetMode="External"/><Relationship Id="rId124" Type="http://schemas.openxmlformats.org/officeDocument/2006/relationships/hyperlink" Target="http://qc.cuny.edu/" TargetMode="External"/><Relationship Id="rId527" Type="http://schemas.openxmlformats.org/officeDocument/2006/relationships/hyperlink" Target="http://twin-cities.umn.edu/" TargetMode="External"/><Relationship Id="rId569" Type="http://schemas.openxmlformats.org/officeDocument/2006/relationships/hyperlink" Target="http://www.virginia.edu/" TargetMode="External"/><Relationship Id="rId70" Type="http://schemas.openxmlformats.org/officeDocument/2006/relationships/hyperlink" Target="http://www.cmcc.edu/" TargetMode="External"/><Relationship Id="rId166" Type="http://schemas.openxmlformats.org/officeDocument/2006/relationships/hyperlink" Target="http://fortlewis.edu/" TargetMode="External"/><Relationship Id="rId331" Type="http://schemas.openxmlformats.org/officeDocument/2006/relationships/hyperlink" Target="http://www.osu.edu/" TargetMode="External"/><Relationship Id="rId373" Type="http://schemas.openxmlformats.org/officeDocument/2006/relationships/hyperlink" Target="http://www.rice.edu/" TargetMode="External"/><Relationship Id="rId429" Type="http://schemas.openxmlformats.org/officeDocument/2006/relationships/hyperlink" Target="http://www.stevenson.edu/" TargetMode="External"/><Relationship Id="rId580" Type="http://schemas.openxmlformats.org/officeDocument/2006/relationships/hyperlink" Target="http://www.uwsp.edu/" TargetMode="External"/><Relationship Id="rId1" Type="http://schemas.openxmlformats.org/officeDocument/2006/relationships/hyperlink" Target="http://www.adams.edu/" TargetMode="External"/><Relationship Id="rId233" Type="http://schemas.openxmlformats.org/officeDocument/2006/relationships/hyperlink" Target="http://www.ltu.edu/" TargetMode="External"/><Relationship Id="rId440" Type="http://schemas.openxmlformats.org/officeDocument/2006/relationships/hyperlink" Target="http://www.tamu.edu/" TargetMode="External"/><Relationship Id="rId28" Type="http://schemas.openxmlformats.org/officeDocument/2006/relationships/hyperlink" Target="http://www.biola.edu/" TargetMode="External"/><Relationship Id="rId275" Type="http://schemas.openxmlformats.org/officeDocument/2006/relationships/hyperlink" Target="https://www.msu.edu/" TargetMode="External"/><Relationship Id="rId300" Type="http://schemas.openxmlformats.org/officeDocument/2006/relationships/hyperlink" Target="http://www.naz.edu/" TargetMode="External"/><Relationship Id="rId482" Type="http://schemas.openxmlformats.org/officeDocument/2006/relationships/hyperlink" Target="http://www.ucmerced.edu/" TargetMode="External"/><Relationship Id="rId538" Type="http://schemas.openxmlformats.org/officeDocument/2006/relationships/hyperlink" Target="http://www.unlv.edu/" TargetMode="External"/><Relationship Id="rId81" Type="http://schemas.openxmlformats.org/officeDocument/2006/relationships/hyperlink" Target="http://www.ccsf.edu/" TargetMode="External"/><Relationship Id="rId135" Type="http://schemas.openxmlformats.org/officeDocument/2006/relationships/hyperlink" Target="http://www.dom.edu/" TargetMode="External"/><Relationship Id="rId177" Type="http://schemas.openxmlformats.org/officeDocument/2006/relationships/hyperlink" Target="http://www.gsu.edu/" TargetMode="External"/><Relationship Id="rId342" Type="http://schemas.openxmlformats.org/officeDocument/2006/relationships/hyperlink" Target="http://www.otc.edu/" TargetMode="External"/><Relationship Id="rId384" Type="http://schemas.openxmlformats.org/officeDocument/2006/relationships/hyperlink" Target="http://www.sjfc.edu/" TargetMode="External"/><Relationship Id="rId591" Type="http://schemas.openxmlformats.org/officeDocument/2006/relationships/hyperlink" Target="http://www.vermontlaw.edu/" TargetMode="External"/><Relationship Id="rId605" Type="http://schemas.openxmlformats.org/officeDocument/2006/relationships/hyperlink" Target="http://www.wit.edu/" TargetMode="External"/><Relationship Id="rId202" Type="http://schemas.openxmlformats.org/officeDocument/2006/relationships/hyperlink" Target="http://www.iupui.edu/" TargetMode="External"/><Relationship Id="rId244" Type="http://schemas.openxmlformats.org/officeDocument/2006/relationships/hyperlink" Target="http://www.lindenwood.edu/" TargetMode="External"/><Relationship Id="rId39" Type="http://schemas.openxmlformats.org/officeDocument/2006/relationships/hyperlink" Target="https://www.brookdalecc.edu/" TargetMode="External"/><Relationship Id="rId286" Type="http://schemas.openxmlformats.org/officeDocument/2006/relationships/hyperlink" Target="http://www.msstate.edu/" TargetMode="External"/><Relationship Id="rId451" Type="http://schemas.openxmlformats.org/officeDocument/2006/relationships/hyperlink" Target="http://www.ua.edu/" TargetMode="External"/><Relationship Id="rId493" Type="http://schemas.openxmlformats.org/officeDocument/2006/relationships/hyperlink" Target="http://www.uccs.edu/" TargetMode="External"/><Relationship Id="rId507" Type="http://schemas.openxmlformats.org/officeDocument/2006/relationships/hyperlink" Target="http://www.uic.edu/" TargetMode="External"/><Relationship Id="rId549" Type="http://schemas.openxmlformats.org/officeDocument/2006/relationships/hyperlink" Target="http://und.edu/" TargetMode="External"/><Relationship Id="rId50" Type="http://schemas.openxmlformats.org/officeDocument/2006/relationships/hyperlink" Target="http://www.csufresno.edu/" TargetMode="External"/><Relationship Id="rId104" Type="http://schemas.openxmlformats.org/officeDocument/2006/relationships/hyperlink" Target="http://www.cscc.edu/" TargetMode="External"/><Relationship Id="rId146" Type="http://schemas.openxmlformats.org/officeDocument/2006/relationships/hyperlink" Target="http://www.ewu.edu/" TargetMode="External"/><Relationship Id="rId188" Type="http://schemas.openxmlformats.org/officeDocument/2006/relationships/hyperlink" Target="http://www.heartland.edu/" TargetMode="External"/><Relationship Id="rId311" Type="http://schemas.openxmlformats.org/officeDocument/2006/relationships/hyperlink" Target="http://www.ncsu.edu/" TargetMode="External"/><Relationship Id="rId353" Type="http://schemas.openxmlformats.org/officeDocument/2006/relationships/hyperlink" Target="http://behrend.psu.edu/" TargetMode="External"/><Relationship Id="rId395" Type="http://schemas.openxmlformats.org/officeDocument/2006/relationships/hyperlink" Target="http://www.sdmiramar.edu/" TargetMode="External"/><Relationship Id="rId409" Type="http://schemas.openxmlformats.org/officeDocument/2006/relationships/hyperlink" Target="http://www.sierracollege.edu/" TargetMode="External"/><Relationship Id="rId560" Type="http://schemas.openxmlformats.org/officeDocument/2006/relationships/hyperlink" Target="http://www.usj.edu/" TargetMode="External"/><Relationship Id="rId92" Type="http://schemas.openxmlformats.org/officeDocument/2006/relationships/hyperlink" Target="http://www.csbsju.edu/" TargetMode="External"/><Relationship Id="rId213" Type="http://schemas.openxmlformats.org/officeDocument/2006/relationships/hyperlink" Target="http://www.jhu.edu/" TargetMode="External"/><Relationship Id="rId420" Type="http://schemas.openxmlformats.org/officeDocument/2006/relationships/hyperlink" Target="http://www.smsu.edu/" TargetMode="External"/><Relationship Id="rId616" Type="http://schemas.openxmlformats.org/officeDocument/2006/relationships/hyperlink" Target="http://www.westfield.ma.edu/" TargetMode="External"/><Relationship Id="rId255" Type="http://schemas.openxmlformats.org/officeDocument/2006/relationships/hyperlink" Target="http://www.marietta.edu/" TargetMode="External"/><Relationship Id="rId297" Type="http://schemas.openxmlformats.org/officeDocument/2006/relationships/hyperlink" Target="http://www.mctc.edu/" TargetMode="External"/><Relationship Id="rId462" Type="http://schemas.openxmlformats.org/officeDocument/2006/relationships/hyperlink" Target="http://www.tiffin.edu/" TargetMode="External"/><Relationship Id="rId518" Type="http://schemas.openxmlformats.org/officeDocument/2006/relationships/hyperlink" Target="http://www.umary.edu/" TargetMode="External"/><Relationship Id="rId115" Type="http://schemas.openxmlformats.org/officeDocument/2006/relationships/hyperlink" Target="https://www.creighton.edu/" TargetMode="External"/><Relationship Id="rId157" Type="http://schemas.openxmlformats.org/officeDocument/2006/relationships/hyperlink" Target="http://www.eureka.edu/" TargetMode="External"/><Relationship Id="rId322" Type="http://schemas.openxmlformats.org/officeDocument/2006/relationships/hyperlink" Target="http://www.northweststate.edu/" TargetMode="External"/><Relationship Id="rId364" Type="http://schemas.openxmlformats.org/officeDocument/2006/relationships/hyperlink" Target="https://www.presby.edu/" TargetMode="External"/><Relationship Id="rId61" Type="http://schemas.openxmlformats.org/officeDocument/2006/relationships/hyperlink" Target="http://www.capital.edu/" TargetMode="External"/><Relationship Id="rId199" Type="http://schemas.openxmlformats.org/officeDocument/2006/relationships/hyperlink" Target="http://www.iup.edu/" TargetMode="External"/><Relationship Id="rId571" Type="http://schemas.openxmlformats.org/officeDocument/2006/relationships/hyperlink" Target="http://www.washington.edu/" TargetMode="External"/><Relationship Id="rId627" Type="http://schemas.openxmlformats.org/officeDocument/2006/relationships/hyperlink" Target="http://www.yale.edu/" TargetMode="External"/><Relationship Id="rId19" Type="http://schemas.openxmlformats.org/officeDocument/2006/relationships/hyperlink" Target="http://www.babson.edu/" TargetMode="External"/><Relationship Id="rId224" Type="http://schemas.openxmlformats.org/officeDocument/2006/relationships/hyperlink" Target="http://www.kent.edu/" TargetMode="External"/><Relationship Id="rId266" Type="http://schemas.openxmlformats.org/officeDocument/2006/relationships/hyperlink" Target="http://www.mesacc.edu/" TargetMode="External"/><Relationship Id="rId431" Type="http://schemas.openxmlformats.org/officeDocument/2006/relationships/hyperlink" Target="http://www.albany.edu/" TargetMode="External"/><Relationship Id="rId473" Type="http://schemas.openxmlformats.org/officeDocument/2006/relationships/hyperlink" Target="http://www.uab.edu/" TargetMode="External"/><Relationship Id="rId529" Type="http://schemas.openxmlformats.org/officeDocument/2006/relationships/hyperlink" Target="http://twin-cities.umn.edu/" TargetMode="External"/><Relationship Id="rId30" Type="http://schemas.openxmlformats.org/officeDocument/2006/relationships/hyperlink" Target="http://www.bloomu.edu/" TargetMode="External"/><Relationship Id="rId126" Type="http://schemas.openxmlformats.org/officeDocument/2006/relationships/hyperlink" Target="http://www.dakotacollege.edu/" TargetMode="External"/><Relationship Id="rId168" Type="http://schemas.openxmlformats.org/officeDocument/2006/relationships/hyperlink" Target="http://www.gadsdenstate.edu/" TargetMode="External"/><Relationship Id="rId333" Type="http://schemas.openxmlformats.org/officeDocument/2006/relationships/hyperlink" Target="http://www.ohio.edu/" TargetMode="External"/><Relationship Id="rId540" Type="http://schemas.openxmlformats.org/officeDocument/2006/relationships/hyperlink" Target="http://www.unh.edu/" TargetMode="External"/><Relationship Id="rId72" Type="http://schemas.openxmlformats.org/officeDocument/2006/relationships/hyperlink" Target="http://www.cpcc.edu/" TargetMode="External"/><Relationship Id="rId375" Type="http://schemas.openxmlformats.org/officeDocument/2006/relationships/hyperlink" Target="http://rocky.edu/" TargetMode="External"/><Relationship Id="rId582" Type="http://schemas.openxmlformats.org/officeDocument/2006/relationships/hyperlink" Target="http://www.uwsuper.edu/" TargetMode="External"/><Relationship Id="rId3" Type="http://schemas.openxmlformats.org/officeDocument/2006/relationships/hyperlink" Target="http://www.aamu.edu/" TargetMode="External"/><Relationship Id="rId235" Type="http://schemas.openxmlformats.org/officeDocument/2006/relationships/hyperlink" Target="http://www.leeward.hawaii.edu/" TargetMode="External"/><Relationship Id="rId277" Type="http://schemas.openxmlformats.org/officeDocument/2006/relationships/hyperlink" Target="http://www.mstc.edu/" TargetMode="External"/><Relationship Id="rId400" Type="http://schemas.openxmlformats.org/officeDocument/2006/relationships/hyperlink" Target="http://www.sandhills.edu/" TargetMode="External"/><Relationship Id="rId442" Type="http://schemas.openxmlformats.org/officeDocument/2006/relationships/hyperlink" Target="http://www.txstate.edu/" TargetMode="External"/><Relationship Id="rId484" Type="http://schemas.openxmlformats.org/officeDocument/2006/relationships/hyperlink" Target="http://www.ucr.edu/" TargetMode="External"/><Relationship Id="rId137" Type="http://schemas.openxmlformats.org/officeDocument/2006/relationships/hyperlink" Target="http://www.drury.edu/" TargetMode="External"/><Relationship Id="rId302" Type="http://schemas.openxmlformats.org/officeDocument/2006/relationships/hyperlink" Target="http://www.nebrwesleyan.edu/" TargetMode="External"/><Relationship Id="rId344" Type="http://schemas.openxmlformats.org/officeDocument/2006/relationships/hyperlink" Target="http://www.pba.edu/" TargetMode="External"/><Relationship Id="rId41" Type="http://schemas.openxmlformats.org/officeDocument/2006/relationships/hyperlink" Target="http://www.brunswickcc.edu/" TargetMode="External"/><Relationship Id="rId83" Type="http://schemas.openxmlformats.org/officeDocument/2006/relationships/hyperlink" Target="http://www.clarion.edu/" TargetMode="External"/><Relationship Id="rId179" Type="http://schemas.openxmlformats.org/officeDocument/2006/relationships/hyperlink" Target="http://www.gcu.edu/" TargetMode="External"/><Relationship Id="rId386" Type="http://schemas.openxmlformats.org/officeDocument/2006/relationships/hyperlink" Target="http://www.stlcc.edu/" TargetMode="External"/><Relationship Id="rId551" Type="http://schemas.openxmlformats.org/officeDocument/2006/relationships/hyperlink" Target="http://www.unt.edu/" TargetMode="External"/><Relationship Id="rId593" Type="http://schemas.openxmlformats.org/officeDocument/2006/relationships/hyperlink" Target="http://www.vt.edu/" TargetMode="External"/><Relationship Id="rId607" Type="http://schemas.openxmlformats.org/officeDocument/2006/relationships/hyperlink" Target="http://www.wvstateu.edu/" TargetMode="External"/><Relationship Id="rId190" Type="http://schemas.openxmlformats.org/officeDocument/2006/relationships/hyperlink" Target="http://www.highline.edu/" TargetMode="External"/><Relationship Id="rId204" Type="http://schemas.openxmlformats.org/officeDocument/2006/relationships/hyperlink" Target="http://www.inverhills.edu/" TargetMode="External"/><Relationship Id="rId246" Type="http://schemas.openxmlformats.org/officeDocument/2006/relationships/hyperlink" Target="http://www.lsu.edu/" TargetMode="External"/><Relationship Id="rId288" Type="http://schemas.openxmlformats.org/officeDocument/2006/relationships/hyperlink" Target="http://www.mst.edu/" TargetMode="External"/><Relationship Id="rId411" Type="http://schemas.openxmlformats.org/officeDocument/2006/relationships/hyperlink" Target="http://www.sru.edu/" TargetMode="External"/><Relationship Id="rId453" Type="http://schemas.openxmlformats.org/officeDocument/2006/relationships/hyperlink" Target="http://www.ut.edu/" TargetMode="External"/><Relationship Id="rId509" Type="http://schemas.openxmlformats.org/officeDocument/2006/relationships/hyperlink" Target="http://uindy.edu/" TargetMode="External"/><Relationship Id="rId106" Type="http://schemas.openxmlformats.org/officeDocument/2006/relationships/hyperlink" Target="https://www.concordiacollege.edu/" TargetMode="External"/><Relationship Id="rId313" Type="http://schemas.openxmlformats.org/officeDocument/2006/relationships/hyperlink" Target="https://www.ndsu.edu/" TargetMode="External"/><Relationship Id="rId495" Type="http://schemas.openxmlformats.org/officeDocument/2006/relationships/hyperlink" Target="http://uconn.edu/" TargetMode="External"/><Relationship Id="rId10" Type="http://schemas.openxmlformats.org/officeDocument/2006/relationships/hyperlink" Target="http://www.andersonuniversity.edu/" TargetMode="External"/><Relationship Id="rId52" Type="http://schemas.openxmlformats.org/officeDocument/2006/relationships/hyperlink" Target="http://www.fullerton.edu/" TargetMode="External"/><Relationship Id="rId94" Type="http://schemas.openxmlformats.org/officeDocument/2006/relationships/hyperlink" Target="http://www.collin.edu/" TargetMode="External"/><Relationship Id="rId148" Type="http://schemas.openxmlformats.org/officeDocument/2006/relationships/hyperlink" Target="http://www.edinboro.edu/" TargetMode="External"/><Relationship Id="rId355" Type="http://schemas.openxmlformats.org/officeDocument/2006/relationships/hyperlink" Target="http://www.pima.edu/" TargetMode="External"/><Relationship Id="rId397" Type="http://schemas.openxmlformats.org/officeDocument/2006/relationships/hyperlink" Target="http://www.sfcm.edu/" TargetMode="External"/><Relationship Id="rId520" Type="http://schemas.openxmlformats.org/officeDocument/2006/relationships/hyperlink" Target="http://www.umd.edu/" TargetMode="External"/><Relationship Id="rId562" Type="http://schemas.openxmlformats.org/officeDocument/2006/relationships/hyperlink" Target="http://www.usd.edu/" TargetMode="External"/><Relationship Id="rId618" Type="http://schemas.openxmlformats.org/officeDocument/2006/relationships/hyperlink" Target="http://www.wichita.edu/" TargetMode="External"/><Relationship Id="rId215" Type="http://schemas.openxmlformats.org/officeDocument/2006/relationships/hyperlink" Target="http://www1.jwu.edu/north-miami/" TargetMode="External"/><Relationship Id="rId257" Type="http://schemas.openxmlformats.org/officeDocument/2006/relationships/hyperlink" Target="http://www.marshall.edu/" TargetMode="External"/><Relationship Id="rId422" Type="http://schemas.openxmlformats.org/officeDocument/2006/relationships/hyperlink" Target="https://www.smcsc.edu/" TargetMode="External"/><Relationship Id="rId464" Type="http://schemas.openxmlformats.org/officeDocument/2006/relationships/hyperlink" Target="http://www.transy.edu/" TargetMode="External"/><Relationship Id="rId299" Type="http://schemas.openxmlformats.org/officeDocument/2006/relationships/hyperlink" Target="http://www.muskingum.edu/" TargetMode="External"/><Relationship Id="rId63" Type="http://schemas.openxmlformats.org/officeDocument/2006/relationships/hyperlink" Target="http://www.carrollcc.edu/" TargetMode="External"/><Relationship Id="rId159" Type="http://schemas.openxmlformats.org/officeDocument/2006/relationships/hyperlink" Target="http://www.fdu.edu/" TargetMode="External"/><Relationship Id="rId366" Type="http://schemas.openxmlformats.org/officeDocument/2006/relationships/hyperlink" Target="http://www.purdue.edu/" TargetMode="External"/><Relationship Id="rId573" Type="http://schemas.openxmlformats.org/officeDocument/2006/relationships/hyperlink" Target="http://www.uwgb.edu/" TargetMode="External"/><Relationship Id="rId226" Type="http://schemas.openxmlformats.org/officeDocument/2006/relationships/hyperlink" Target="http://www.kutztown.edu/" TargetMode="External"/><Relationship Id="rId433" Type="http://schemas.openxmlformats.org/officeDocument/2006/relationships/hyperlink" Target="http://www.esf.edu/" TargetMode="External"/><Relationship Id="rId74" Type="http://schemas.openxmlformats.org/officeDocument/2006/relationships/hyperlink" Target="http://www.cvcc.vccs.edu/" TargetMode="External"/><Relationship Id="rId377" Type="http://schemas.openxmlformats.org/officeDocument/2006/relationships/hyperlink" Target="http://www.camden.rutgers.edu/" TargetMode="External"/><Relationship Id="rId500" Type="http://schemas.openxmlformats.org/officeDocument/2006/relationships/hyperlink" Target="http://www.du.edu/" TargetMode="External"/><Relationship Id="rId584" Type="http://schemas.openxmlformats.org/officeDocument/2006/relationships/hyperlink" Target="http://www.uwyo.edu/" TargetMode="External"/><Relationship Id="rId5" Type="http://schemas.openxmlformats.org/officeDocument/2006/relationships/hyperlink" Target="http://www.alcorn.edu/" TargetMode="External"/><Relationship Id="rId237" Type="http://schemas.openxmlformats.org/officeDocument/2006/relationships/hyperlink" Target="http://www.lehigh.edu/" TargetMode="External"/><Relationship Id="rId444" Type="http://schemas.openxmlformats.org/officeDocument/2006/relationships/hyperlink" Target="http://www.twu.edu/" TargetMode="External"/><Relationship Id="rId290" Type="http://schemas.openxmlformats.org/officeDocument/2006/relationships/hyperlink" Target="http://www.montana.edu/" TargetMode="External"/><Relationship Id="rId304" Type="http://schemas.openxmlformats.org/officeDocument/2006/relationships/hyperlink" Target="http://www.njit.edu/" TargetMode="External"/><Relationship Id="rId388" Type="http://schemas.openxmlformats.org/officeDocument/2006/relationships/hyperlink" Target="http://www.stlcc.edu/" TargetMode="External"/><Relationship Id="rId511" Type="http://schemas.openxmlformats.org/officeDocument/2006/relationships/hyperlink" Target="http://www.uj.edu/" TargetMode="External"/><Relationship Id="rId609" Type="http://schemas.openxmlformats.org/officeDocument/2006/relationships/hyperlink" Target="http://www.wiu.edu/" TargetMode="External"/><Relationship Id="rId85" Type="http://schemas.openxmlformats.org/officeDocument/2006/relationships/hyperlink" Target="http://www.clarksoncollege.edu/" TargetMode="External"/><Relationship Id="rId150" Type="http://schemas.openxmlformats.org/officeDocument/2006/relationships/hyperlink" Target="http://www.edcc.edu/" TargetMode="External"/><Relationship Id="rId595" Type="http://schemas.openxmlformats.org/officeDocument/2006/relationships/hyperlink" Target="http://www.vwc.edu/" TargetMode="External"/><Relationship Id="rId248" Type="http://schemas.openxmlformats.org/officeDocument/2006/relationships/hyperlink" Target="http://lowercolumbia.edu/" TargetMode="External"/><Relationship Id="rId455" Type="http://schemas.openxmlformats.org/officeDocument/2006/relationships/hyperlink" Target="http://www.utk.edu/" TargetMode="External"/><Relationship Id="rId12" Type="http://schemas.openxmlformats.org/officeDocument/2006/relationships/hyperlink" Target="http://www.asu.edu/" TargetMode="External"/><Relationship Id="rId108" Type="http://schemas.openxmlformats.org/officeDocument/2006/relationships/hyperlink" Target="http://www.contracosta.edu/" TargetMode="External"/><Relationship Id="rId315" Type="http://schemas.openxmlformats.org/officeDocument/2006/relationships/hyperlink" Target="http://www.northeastern.edu/" TargetMode="External"/><Relationship Id="rId522" Type="http://schemas.openxmlformats.org/officeDocument/2006/relationships/hyperlink" Target="http://www.umass.edu/" TargetMode="External"/><Relationship Id="rId96" Type="http://schemas.openxmlformats.org/officeDocument/2006/relationships/hyperlink" Target="http://www.coloradomesa.edu/" TargetMode="External"/><Relationship Id="rId161" Type="http://schemas.openxmlformats.org/officeDocument/2006/relationships/hyperlink" Target="http://www.uncfsu.edu/" TargetMode="External"/><Relationship Id="rId399" Type="http://schemas.openxmlformats.org/officeDocument/2006/relationships/hyperlink" Target="http://www.sjsu.edu/" TargetMode="External"/><Relationship Id="rId259" Type="http://schemas.openxmlformats.org/officeDocument/2006/relationships/hyperlink" Target="http://www.maryville.edu/" TargetMode="External"/><Relationship Id="rId466" Type="http://schemas.openxmlformats.org/officeDocument/2006/relationships/hyperlink" Target="http://www.truman.edu/" TargetMode="External"/><Relationship Id="rId23" Type="http://schemas.openxmlformats.org/officeDocument/2006/relationships/hyperlink" Target="http://www.baylor.edu/" TargetMode="External"/><Relationship Id="rId119" Type="http://schemas.openxmlformats.org/officeDocument/2006/relationships/hyperlink" Target="http://www.ccny.cuny.edu/" TargetMode="External"/><Relationship Id="rId326" Type="http://schemas.openxmlformats.org/officeDocument/2006/relationships/hyperlink" Target="http://www.oakland.edu/" TargetMode="External"/><Relationship Id="rId533" Type="http://schemas.openxmlformats.org/officeDocument/2006/relationships/hyperlink" Target="http://www.umsl.edu/" TargetMode="External"/><Relationship Id="rId172" Type="http://schemas.openxmlformats.org/officeDocument/2006/relationships/hyperlink" Target="https://www2.gmu.edu/" TargetMode="External"/><Relationship Id="rId477" Type="http://schemas.openxmlformats.org/officeDocument/2006/relationships/hyperlink" Target="http://www.uark.edu/" TargetMode="External"/><Relationship Id="rId600" Type="http://schemas.openxmlformats.org/officeDocument/2006/relationships/hyperlink" Target="http://wsu.edu/" TargetMode="External"/><Relationship Id="rId337" Type="http://schemas.openxmlformats.org/officeDocument/2006/relationships/hyperlink" Target="http://www.okstate.edu/" TargetMode="External"/><Relationship Id="rId34" Type="http://schemas.openxmlformats.org/officeDocument/2006/relationships/hyperlink" Target="http://www.bu.edu/" TargetMode="External"/><Relationship Id="rId544" Type="http://schemas.openxmlformats.org/officeDocument/2006/relationships/hyperlink" Target="http://www.unc.edu/" TargetMode="External"/><Relationship Id="rId183" Type="http://schemas.openxmlformats.org/officeDocument/2006/relationships/hyperlink" Target="http://www.gustavus.edu/" TargetMode="External"/><Relationship Id="rId390" Type="http://schemas.openxmlformats.org/officeDocument/2006/relationships/hyperlink" Target="http://www.snc.edu/" TargetMode="External"/><Relationship Id="rId404" Type="http://schemas.openxmlformats.org/officeDocument/2006/relationships/hyperlink" Target="https://www.seminolestate.edu/" TargetMode="External"/><Relationship Id="rId611" Type="http://schemas.openxmlformats.org/officeDocument/2006/relationships/hyperlink" Target="http://www.wku.edu/" TargetMode="External"/><Relationship Id="rId250" Type="http://schemas.openxmlformats.org/officeDocument/2006/relationships/hyperlink" Target="http://www.lynchburg.edu/" TargetMode="External"/><Relationship Id="rId488" Type="http://schemas.openxmlformats.org/officeDocument/2006/relationships/hyperlink" Target="http://www.ucf.edu/" TargetMode="External"/><Relationship Id="rId45" Type="http://schemas.openxmlformats.org/officeDocument/2006/relationships/hyperlink" Target="http://www.cairn.edu/" TargetMode="External"/><Relationship Id="rId110" Type="http://schemas.openxmlformats.org/officeDocument/2006/relationships/hyperlink" Target="http://www.colin.edu/" TargetMode="External"/><Relationship Id="rId348" Type="http://schemas.openxmlformats.org/officeDocument/2006/relationships/hyperlink" Target="http://www.phsc.edu/" TargetMode="External"/><Relationship Id="rId555" Type="http://schemas.openxmlformats.org/officeDocument/2006/relationships/hyperlink" Target="http://www.upenn.edu/" TargetMode="External"/><Relationship Id="rId194" Type="http://schemas.openxmlformats.org/officeDocument/2006/relationships/hyperlink" Target="http://www.humboldt.edu/" TargetMode="External"/><Relationship Id="rId208" Type="http://schemas.openxmlformats.org/officeDocument/2006/relationships/hyperlink" Target="https://www.iw.edu/" TargetMode="External"/><Relationship Id="rId415" Type="http://schemas.openxmlformats.org/officeDocument/2006/relationships/hyperlink" Target="http://www.southernct.edu/" TargetMode="External"/><Relationship Id="rId622" Type="http://schemas.openxmlformats.org/officeDocument/2006/relationships/hyperlink" Target="http://www.willistonstate.edu/" TargetMode="External"/><Relationship Id="rId261" Type="http://schemas.openxmlformats.org/officeDocument/2006/relationships/hyperlink" Target="http://www.mayvillestate.edu/" TargetMode="External"/><Relationship Id="rId499" Type="http://schemas.openxmlformats.org/officeDocument/2006/relationships/hyperlink" Target="http://www.udel.edu/" TargetMode="External"/><Relationship Id="rId56" Type="http://schemas.openxmlformats.org/officeDocument/2006/relationships/hyperlink" Target="http://www.csun.edu/" TargetMode="External"/><Relationship Id="rId359" Type="http://schemas.openxmlformats.org/officeDocument/2006/relationships/hyperlink" Target="http://www.plymouth.edu/" TargetMode="External"/><Relationship Id="rId566" Type="http://schemas.openxmlformats.org/officeDocument/2006/relationships/hyperlink" Target="http://www.stthomas.edu/" TargetMode="External"/><Relationship Id="rId121" Type="http://schemas.openxmlformats.org/officeDocument/2006/relationships/hyperlink" Target="http://www.hunter.cuny.edu/" TargetMode="External"/><Relationship Id="rId219" Type="http://schemas.openxmlformats.org/officeDocument/2006/relationships/hyperlink" Target="https://www.kapiolani.hawaii.edu/" TargetMode="External"/><Relationship Id="rId426" Type="http://schemas.openxmlformats.org/officeDocument/2006/relationships/hyperlink" Target="http://www.sfasu.edu/" TargetMode="External"/><Relationship Id="rId67" Type="http://schemas.openxmlformats.org/officeDocument/2006/relationships/hyperlink" Target="http://www.centralaz.edu/" TargetMode="External"/><Relationship Id="rId272" Type="http://schemas.openxmlformats.org/officeDocument/2006/relationships/hyperlink" Target="http://www.mdc.edu/Main/" TargetMode="External"/><Relationship Id="rId577" Type="http://schemas.openxmlformats.org/officeDocument/2006/relationships/hyperlink" Target="http://www.uwosh.edu/" TargetMode="External"/><Relationship Id="rId132" Type="http://schemas.openxmlformats.org/officeDocument/2006/relationships/hyperlink" Target="http://www.dvc.edu/" TargetMode="External"/><Relationship Id="rId437" Type="http://schemas.openxmlformats.org/officeDocument/2006/relationships/hyperlink" Target="http://syr.edu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mich.edu/" TargetMode="External"/><Relationship Id="rId21" Type="http://schemas.openxmlformats.org/officeDocument/2006/relationships/hyperlink" Target="https://www.ozarks.edu/" TargetMode="External"/><Relationship Id="rId63" Type="http://schemas.openxmlformats.org/officeDocument/2006/relationships/hyperlink" Target="http://www.bhc.edu/" TargetMode="External"/><Relationship Id="rId159" Type="http://schemas.openxmlformats.org/officeDocument/2006/relationships/hyperlink" Target="http://www.rowan.edu/" TargetMode="External"/><Relationship Id="rId170" Type="http://schemas.openxmlformats.org/officeDocument/2006/relationships/hyperlink" Target="http://www.ncsu.edu/" TargetMode="External"/><Relationship Id="rId226" Type="http://schemas.openxmlformats.org/officeDocument/2006/relationships/hyperlink" Target="http://www.lamar.edu/" TargetMode="External"/><Relationship Id="rId268" Type="http://schemas.openxmlformats.org/officeDocument/2006/relationships/hyperlink" Target="http://www.washington.edu/" TargetMode="External"/><Relationship Id="rId32" Type="http://schemas.openxmlformats.org/officeDocument/2006/relationships/hyperlink" Target="http://www.grossmont.edu/" TargetMode="External"/><Relationship Id="rId74" Type="http://schemas.openxmlformats.org/officeDocument/2006/relationships/hyperlink" Target="http://www.sxu.edu/" TargetMode="External"/><Relationship Id="rId128" Type="http://schemas.openxmlformats.org/officeDocument/2006/relationships/hyperlink" Target="http://www.bemidjistate.edu/" TargetMode="External"/><Relationship Id="rId5" Type="http://schemas.openxmlformats.org/officeDocument/2006/relationships/hyperlink" Target="http://www.uaa.alaska.edu/" TargetMode="External"/><Relationship Id="rId181" Type="http://schemas.openxmlformats.org/officeDocument/2006/relationships/hyperlink" Target="http://www.osu.edu/" TargetMode="External"/><Relationship Id="rId237" Type="http://schemas.openxmlformats.org/officeDocument/2006/relationships/hyperlink" Target="http://www.tamuk.edu/" TargetMode="External"/><Relationship Id="rId279" Type="http://schemas.openxmlformats.org/officeDocument/2006/relationships/hyperlink" Target="http://www.uwsp.edu/" TargetMode="External"/><Relationship Id="rId43" Type="http://schemas.openxmlformats.org/officeDocument/2006/relationships/hyperlink" Target="http://uconn.edu/" TargetMode="External"/><Relationship Id="rId139" Type="http://schemas.openxmlformats.org/officeDocument/2006/relationships/hyperlink" Target="http://www.ccis.edu/" TargetMode="External"/><Relationship Id="rId290" Type="http://schemas.openxmlformats.org/officeDocument/2006/relationships/hyperlink" Target="http://www.ivytech.edu/" TargetMode="External"/><Relationship Id="rId85" Type="http://schemas.openxmlformats.org/officeDocument/2006/relationships/hyperlink" Target="http://www.drake.edu/" TargetMode="External"/><Relationship Id="rId150" Type="http://schemas.openxmlformats.org/officeDocument/2006/relationships/hyperlink" Target="http://www.carroll.edu/" TargetMode="External"/><Relationship Id="rId192" Type="http://schemas.openxmlformats.org/officeDocument/2006/relationships/hyperlink" Target="http://www.nsuok.edu/" TargetMode="External"/><Relationship Id="rId206" Type="http://schemas.openxmlformats.org/officeDocument/2006/relationships/hyperlink" Target="http://behrend.psu.edu/" TargetMode="External"/><Relationship Id="rId248" Type="http://schemas.openxmlformats.org/officeDocument/2006/relationships/hyperlink" Target="http://www.utah.edu/" TargetMode="External"/><Relationship Id="rId269" Type="http://schemas.openxmlformats.org/officeDocument/2006/relationships/hyperlink" Target="http://www.wwu.edu/" TargetMode="External"/><Relationship Id="rId12" Type="http://schemas.openxmlformats.org/officeDocument/2006/relationships/hyperlink" Target="http://www.uark.edu/" TargetMode="External"/><Relationship Id="rId33" Type="http://schemas.openxmlformats.org/officeDocument/2006/relationships/hyperlink" Target="http://www.mccd.edu/" TargetMode="External"/><Relationship Id="rId108" Type="http://schemas.openxmlformats.org/officeDocument/2006/relationships/hyperlink" Target="http://www.louisiana.edu/" TargetMode="External"/><Relationship Id="rId129" Type="http://schemas.openxmlformats.org/officeDocument/2006/relationships/hyperlink" Target="http://www.macalester.edu/" TargetMode="External"/><Relationship Id="rId280" Type="http://schemas.openxmlformats.org/officeDocument/2006/relationships/hyperlink" Target="http://www.uwyo.edu/" TargetMode="External"/><Relationship Id="rId54" Type="http://schemas.openxmlformats.org/officeDocument/2006/relationships/hyperlink" Target="http://www.usf.edu/" TargetMode="External"/><Relationship Id="rId75" Type="http://schemas.openxmlformats.org/officeDocument/2006/relationships/hyperlink" Target="http://www.siu.edu/" TargetMode="External"/><Relationship Id="rId96" Type="http://schemas.openxmlformats.org/officeDocument/2006/relationships/hyperlink" Target="http://www.uky.edu/" TargetMode="External"/><Relationship Id="rId140" Type="http://schemas.openxmlformats.org/officeDocument/2006/relationships/hyperlink" Target="http://www.crowder.edu/" TargetMode="External"/><Relationship Id="rId161" Type="http://schemas.openxmlformats.org/officeDocument/2006/relationships/hyperlink" Target="http://newbrunswick.rutgers.edu/" TargetMode="External"/><Relationship Id="rId182" Type="http://schemas.openxmlformats.org/officeDocument/2006/relationships/hyperlink" Target="http://www.ohio.edu/" TargetMode="External"/><Relationship Id="rId217" Type="http://schemas.openxmlformats.org/officeDocument/2006/relationships/hyperlink" Target="http://www.memphis.edu/" TargetMode="External"/><Relationship Id="rId6" Type="http://schemas.openxmlformats.org/officeDocument/2006/relationships/hyperlink" Target="http://www.uaf.edu/" TargetMode="External"/><Relationship Id="rId238" Type="http://schemas.openxmlformats.org/officeDocument/2006/relationships/hyperlink" Target="http://www.tamu.edu/" TargetMode="External"/><Relationship Id="rId259" Type="http://schemas.openxmlformats.org/officeDocument/2006/relationships/hyperlink" Target="http://www.virginia.edu/" TargetMode="External"/><Relationship Id="rId23" Type="http://schemas.openxmlformats.org/officeDocument/2006/relationships/hyperlink" Target="http://uafs.edu/" TargetMode="External"/><Relationship Id="rId119" Type="http://schemas.openxmlformats.org/officeDocument/2006/relationships/hyperlink" Target="http://www.lssu.edu/" TargetMode="External"/><Relationship Id="rId270" Type="http://schemas.openxmlformats.org/officeDocument/2006/relationships/hyperlink" Target="http://www.whatcom.ctc.edu/" TargetMode="External"/><Relationship Id="rId291" Type="http://schemas.openxmlformats.org/officeDocument/2006/relationships/hyperlink" Target="http://wsu.edu/" TargetMode="External"/><Relationship Id="rId44" Type="http://schemas.openxmlformats.org/officeDocument/2006/relationships/hyperlink" Target="http://www.yale.edu/" TargetMode="External"/><Relationship Id="rId65" Type="http://schemas.openxmlformats.org/officeDocument/2006/relationships/hyperlink" Target="http://www.colum.edu/" TargetMode="External"/><Relationship Id="rId86" Type="http://schemas.openxmlformats.org/officeDocument/2006/relationships/hyperlink" Target="http://www.iowacentral.edu/" TargetMode="External"/><Relationship Id="rId130" Type="http://schemas.openxmlformats.org/officeDocument/2006/relationships/hyperlink" Target="http://www.mnsu.edu/" TargetMode="External"/><Relationship Id="rId151" Type="http://schemas.openxmlformats.org/officeDocument/2006/relationships/hyperlink" Target="http://www.msubillings.edu/" TargetMode="External"/><Relationship Id="rId172" Type="http://schemas.openxmlformats.org/officeDocument/2006/relationships/hyperlink" Target="http://www.wfu.edu/" TargetMode="External"/><Relationship Id="rId193" Type="http://schemas.openxmlformats.org/officeDocument/2006/relationships/hyperlink" Target="http://www.okstate.edu/" TargetMode="External"/><Relationship Id="rId207" Type="http://schemas.openxmlformats.org/officeDocument/2006/relationships/hyperlink" Target="http://www.psu.edu/" TargetMode="External"/><Relationship Id="rId228" Type="http://schemas.openxmlformats.org/officeDocument/2006/relationships/hyperlink" Target="http://www.odessa.edu/" TargetMode="External"/><Relationship Id="rId249" Type="http://schemas.openxmlformats.org/officeDocument/2006/relationships/hyperlink" Target="http://www.uvm.edu/" TargetMode="External"/><Relationship Id="rId13" Type="http://schemas.openxmlformats.org/officeDocument/2006/relationships/hyperlink" Target="http://www.uapb.edu/" TargetMode="External"/><Relationship Id="rId109" Type="http://schemas.openxmlformats.org/officeDocument/2006/relationships/hyperlink" Target="http://tulane.edu/" TargetMode="External"/><Relationship Id="rId260" Type="http://schemas.openxmlformats.org/officeDocument/2006/relationships/hyperlink" Target="http://www.vuu.edu/" TargetMode="External"/><Relationship Id="rId281" Type="http://schemas.openxmlformats.org/officeDocument/2006/relationships/hyperlink" Target="http://www.stanford.edu/" TargetMode="External"/><Relationship Id="rId34" Type="http://schemas.openxmlformats.org/officeDocument/2006/relationships/hyperlink" Target="http://www.mjc.edu/" TargetMode="External"/><Relationship Id="rId55" Type="http://schemas.openxmlformats.org/officeDocument/2006/relationships/hyperlink" Target="http://uwf.edu/" TargetMode="External"/><Relationship Id="rId76" Type="http://schemas.openxmlformats.org/officeDocument/2006/relationships/hyperlink" Target="http://www.bsu.edu/" TargetMode="External"/><Relationship Id="rId97" Type="http://schemas.openxmlformats.org/officeDocument/2006/relationships/hyperlink" Target="http://www.moreheadstate.edu/" TargetMode="External"/><Relationship Id="rId120" Type="http://schemas.openxmlformats.org/officeDocument/2006/relationships/hyperlink" Target="http://www.macomb.edu/" TargetMode="External"/><Relationship Id="rId141" Type="http://schemas.openxmlformats.org/officeDocument/2006/relationships/hyperlink" Target="http://www.otc.edu/" TargetMode="External"/><Relationship Id="rId7" Type="http://schemas.openxmlformats.org/officeDocument/2006/relationships/hyperlink" Target="http://www.arizona.edu/" TargetMode="External"/><Relationship Id="rId162" Type="http://schemas.openxmlformats.org/officeDocument/2006/relationships/hyperlink" Target="http://www.nmsu.edu/" TargetMode="External"/><Relationship Id="rId183" Type="http://schemas.openxmlformats.org/officeDocument/2006/relationships/hyperlink" Target="http://www.sinclair.edu/" TargetMode="External"/><Relationship Id="rId218" Type="http://schemas.openxmlformats.org/officeDocument/2006/relationships/hyperlink" Target="http://www.utc.edu/" TargetMode="External"/><Relationship Id="rId239" Type="http://schemas.openxmlformats.org/officeDocument/2006/relationships/hyperlink" Target="http://www.uta.edu/" TargetMode="External"/><Relationship Id="rId250" Type="http://schemas.openxmlformats.org/officeDocument/2006/relationships/hyperlink" Target="https://www2.gmu.edu/" TargetMode="External"/><Relationship Id="rId271" Type="http://schemas.openxmlformats.org/officeDocument/2006/relationships/hyperlink" Target="http://www.fairmontstate.edu/" TargetMode="External"/><Relationship Id="rId24" Type="http://schemas.openxmlformats.org/officeDocument/2006/relationships/hyperlink" Target="http://www.csustan.edu/" TargetMode="External"/><Relationship Id="rId45" Type="http://schemas.openxmlformats.org/officeDocument/2006/relationships/hyperlink" Target="http://www.udel.edu/" TargetMode="External"/><Relationship Id="rId66" Type="http://schemas.openxmlformats.org/officeDocument/2006/relationships/hyperlink" Target="http://www.uic.edu/" TargetMode="External"/><Relationship Id="rId87" Type="http://schemas.openxmlformats.org/officeDocument/2006/relationships/hyperlink" Target="http://www.iastate.edu/" TargetMode="External"/><Relationship Id="rId110" Type="http://schemas.openxmlformats.org/officeDocument/2006/relationships/hyperlink" Target="http://www.xula.edu/" TargetMode="External"/><Relationship Id="rId131" Type="http://schemas.openxmlformats.org/officeDocument/2006/relationships/hyperlink" Target="http://twin-cities.umn.edu/" TargetMode="External"/><Relationship Id="rId152" Type="http://schemas.openxmlformats.org/officeDocument/2006/relationships/hyperlink" Target="http://www.mtech.edu/" TargetMode="External"/><Relationship Id="rId173" Type="http://schemas.openxmlformats.org/officeDocument/2006/relationships/hyperlink" Target="http://www.dickinsonstate.edu/" TargetMode="External"/><Relationship Id="rId194" Type="http://schemas.openxmlformats.org/officeDocument/2006/relationships/hyperlink" Target="http://www.occc.edu/" TargetMode="External"/><Relationship Id="rId208" Type="http://schemas.openxmlformats.org/officeDocument/2006/relationships/hyperlink" Target="http://www.upenn.edu/" TargetMode="External"/><Relationship Id="rId229" Type="http://schemas.openxmlformats.org/officeDocument/2006/relationships/hyperlink" Target="http://www.utrgv.edu/" TargetMode="External"/><Relationship Id="rId240" Type="http://schemas.openxmlformats.org/officeDocument/2006/relationships/hyperlink" Target="http://www.utexas.edu/" TargetMode="External"/><Relationship Id="rId261" Type="http://schemas.openxmlformats.org/officeDocument/2006/relationships/hyperlink" Target="https://bellevuecollege.edu/" TargetMode="External"/><Relationship Id="rId14" Type="http://schemas.openxmlformats.org/officeDocument/2006/relationships/hyperlink" Target="http://www.astate.edu/edu" TargetMode="External"/><Relationship Id="rId35" Type="http://schemas.openxmlformats.org/officeDocument/2006/relationships/hyperlink" Target="http://www.pacific.edu/" TargetMode="External"/><Relationship Id="rId56" Type="http://schemas.openxmlformats.org/officeDocument/2006/relationships/hyperlink" Target="http://www.armstrong.edu/" TargetMode="External"/><Relationship Id="rId77" Type="http://schemas.openxmlformats.org/officeDocument/2006/relationships/hyperlink" Target="http://www.evansville.edu/" TargetMode="External"/><Relationship Id="rId100" Type="http://schemas.openxmlformats.org/officeDocument/2006/relationships/hyperlink" Target="http://www.gram.edu/" TargetMode="External"/><Relationship Id="rId282" Type="http://schemas.openxmlformats.org/officeDocument/2006/relationships/hyperlink" Target="http://www.purdue.edu/" TargetMode="External"/><Relationship Id="rId8" Type="http://schemas.openxmlformats.org/officeDocument/2006/relationships/hyperlink" Target="http://prescott.erau.edu/" TargetMode="External"/><Relationship Id="rId98" Type="http://schemas.openxmlformats.org/officeDocument/2006/relationships/hyperlink" Target="http://www.wku.edu/" TargetMode="External"/><Relationship Id="rId121" Type="http://schemas.openxmlformats.org/officeDocument/2006/relationships/hyperlink" Target="http://www.umich.edu/" TargetMode="External"/><Relationship Id="rId142" Type="http://schemas.openxmlformats.org/officeDocument/2006/relationships/hyperlink" Target="http://www.mineralarea.edu/" TargetMode="External"/><Relationship Id="rId163" Type="http://schemas.openxmlformats.org/officeDocument/2006/relationships/hyperlink" Target="http://www.wnmu.edu/" TargetMode="External"/><Relationship Id="rId184" Type="http://schemas.openxmlformats.org/officeDocument/2006/relationships/hyperlink" Target="http://www.utoledo.edu/" TargetMode="External"/><Relationship Id="rId219" Type="http://schemas.openxmlformats.org/officeDocument/2006/relationships/hyperlink" Target="http://www.utk.edu/" TargetMode="External"/><Relationship Id="rId230" Type="http://schemas.openxmlformats.org/officeDocument/2006/relationships/hyperlink" Target="http://www.pvamu.edu/" TargetMode="External"/><Relationship Id="rId251" Type="http://schemas.openxmlformats.org/officeDocument/2006/relationships/hyperlink" Target="http://www.hsc.edu/" TargetMode="External"/><Relationship Id="rId25" Type="http://schemas.openxmlformats.org/officeDocument/2006/relationships/hyperlink" Target="http://www.csuchico.edu/" TargetMode="External"/><Relationship Id="rId46" Type="http://schemas.openxmlformats.org/officeDocument/2006/relationships/hyperlink" Target="http://www.american.edu/" TargetMode="External"/><Relationship Id="rId67" Type="http://schemas.openxmlformats.org/officeDocument/2006/relationships/hyperlink" Target="http://www.iwu.edu/" TargetMode="External"/><Relationship Id="rId272" Type="http://schemas.openxmlformats.org/officeDocument/2006/relationships/hyperlink" Target="http://www.marshall.edu/" TargetMode="External"/><Relationship Id="rId88" Type="http://schemas.openxmlformats.org/officeDocument/2006/relationships/hyperlink" Target="http://www.uiowa.edu/" TargetMode="External"/><Relationship Id="rId111" Type="http://schemas.openxmlformats.org/officeDocument/2006/relationships/hyperlink" Target="http://www.umfk.maine.edu/" TargetMode="External"/><Relationship Id="rId132" Type="http://schemas.openxmlformats.org/officeDocument/2006/relationships/hyperlink" Target="http://www.mnstate.edu/" TargetMode="External"/><Relationship Id="rId153" Type="http://schemas.openxmlformats.org/officeDocument/2006/relationships/hyperlink" Target="http://www.montana.edu/" TargetMode="External"/><Relationship Id="rId174" Type="http://schemas.openxmlformats.org/officeDocument/2006/relationships/hyperlink" Target="http://www.minotstateu.edu/" TargetMode="External"/><Relationship Id="rId195" Type="http://schemas.openxmlformats.org/officeDocument/2006/relationships/hyperlink" Target="http://www.ou.edu/" TargetMode="External"/><Relationship Id="rId209" Type="http://schemas.openxmlformats.org/officeDocument/2006/relationships/hyperlink" Target="http://www.rmu.edu/" TargetMode="External"/><Relationship Id="rId220" Type="http://schemas.openxmlformats.org/officeDocument/2006/relationships/hyperlink" Target="http://www.tntech.edu/" TargetMode="External"/><Relationship Id="rId241" Type="http://schemas.openxmlformats.org/officeDocument/2006/relationships/hyperlink" Target="http://www.uttyler.edu/" TargetMode="External"/><Relationship Id="rId15" Type="http://schemas.openxmlformats.org/officeDocument/2006/relationships/hyperlink" Target="http://www.atu.edu/" TargetMode="External"/><Relationship Id="rId36" Type="http://schemas.openxmlformats.org/officeDocument/2006/relationships/hyperlink" Target="http://www.sdsu.edu/" TargetMode="External"/><Relationship Id="rId57" Type="http://schemas.openxmlformats.org/officeDocument/2006/relationships/hyperlink" Target="http://www.columbusstate.edu/" TargetMode="External"/><Relationship Id="rId262" Type="http://schemas.openxmlformats.org/officeDocument/2006/relationships/hyperlink" Target="http://www.cwu.edu/" TargetMode="External"/><Relationship Id="rId283" Type="http://schemas.openxmlformats.org/officeDocument/2006/relationships/hyperlink" Target="http://www.heartland.edu/" TargetMode="External"/><Relationship Id="rId78" Type="http://schemas.openxmlformats.org/officeDocument/2006/relationships/hyperlink" Target="http://www.ivytech.edu/" TargetMode="External"/><Relationship Id="rId99" Type="http://schemas.openxmlformats.org/officeDocument/2006/relationships/hyperlink" Target="http://www.dcc.edu/" TargetMode="External"/><Relationship Id="rId101" Type="http://schemas.openxmlformats.org/officeDocument/2006/relationships/hyperlink" Target="http://www.lsu.edu/" TargetMode="External"/><Relationship Id="rId122" Type="http://schemas.openxmlformats.org/officeDocument/2006/relationships/hyperlink" Target="https://www.msu.edu/" TargetMode="External"/><Relationship Id="rId143" Type="http://schemas.openxmlformats.org/officeDocument/2006/relationships/hyperlink" Target="http://missouri.edu/" TargetMode="External"/><Relationship Id="rId164" Type="http://schemas.openxmlformats.org/officeDocument/2006/relationships/hyperlink" Target="http://www.binghamton.edu/" TargetMode="External"/><Relationship Id="rId185" Type="http://schemas.openxmlformats.org/officeDocument/2006/relationships/hyperlink" Target="http://www.wright.edu/" TargetMode="External"/><Relationship Id="rId9" Type="http://schemas.openxmlformats.org/officeDocument/2006/relationships/hyperlink" Target="http://nau.edu/" TargetMode="External"/><Relationship Id="rId210" Type="http://schemas.openxmlformats.org/officeDocument/2006/relationships/hyperlink" Target="http://www.temple.edu/" TargetMode="External"/><Relationship Id="rId26" Type="http://schemas.openxmlformats.org/officeDocument/2006/relationships/hyperlink" Target="http://www.csus.edu/" TargetMode="External"/><Relationship Id="rId231" Type="http://schemas.openxmlformats.org/officeDocument/2006/relationships/hyperlink" Target="http://www.rice.edu/" TargetMode="External"/><Relationship Id="rId252" Type="http://schemas.openxmlformats.org/officeDocument/2006/relationships/hyperlink" Target="http://www.jmu.edu/" TargetMode="External"/><Relationship Id="rId273" Type="http://schemas.openxmlformats.org/officeDocument/2006/relationships/hyperlink" Target="http://www.wvu.edu/" TargetMode="External"/><Relationship Id="rId47" Type="http://schemas.openxmlformats.org/officeDocument/2006/relationships/hyperlink" Target="http://www.georgetown.edu/" TargetMode="External"/><Relationship Id="rId68" Type="http://schemas.openxmlformats.org/officeDocument/2006/relationships/hyperlink" Target="http://illinoisstate.edu/" TargetMode="External"/><Relationship Id="rId89" Type="http://schemas.openxmlformats.org/officeDocument/2006/relationships/hyperlink" Target="http://www.kirkwood.edu/" TargetMode="External"/><Relationship Id="rId112" Type="http://schemas.openxmlformats.org/officeDocument/2006/relationships/hyperlink" Target="http://www.umaine.edu/" TargetMode="External"/><Relationship Id="rId133" Type="http://schemas.openxmlformats.org/officeDocument/2006/relationships/hyperlink" Target="http://www.normandale.edu/" TargetMode="External"/><Relationship Id="rId154" Type="http://schemas.openxmlformats.org/officeDocument/2006/relationships/hyperlink" Target="http://www.umt.edu/" TargetMode="External"/><Relationship Id="rId175" Type="http://schemas.openxmlformats.org/officeDocument/2006/relationships/hyperlink" Target="http://und.edu/" TargetMode="External"/><Relationship Id="rId196" Type="http://schemas.openxmlformats.org/officeDocument/2006/relationships/hyperlink" Target="http://www.rsu.edu/" TargetMode="External"/><Relationship Id="rId200" Type="http://schemas.openxmlformats.org/officeDocument/2006/relationships/hyperlink" Target="http://www.tulsacc.edu/" TargetMode="External"/><Relationship Id="rId16" Type="http://schemas.openxmlformats.org/officeDocument/2006/relationships/hyperlink" Target="http://www.uamont.edu/" TargetMode="External"/><Relationship Id="rId221" Type="http://schemas.openxmlformats.org/officeDocument/2006/relationships/hyperlink" Target="http://www.angelo.edu/" TargetMode="External"/><Relationship Id="rId242" Type="http://schemas.openxmlformats.org/officeDocument/2006/relationships/hyperlink" Target="http://www.tcu.edu/" TargetMode="External"/><Relationship Id="rId263" Type="http://schemas.openxmlformats.org/officeDocument/2006/relationships/hyperlink" Target="http://www.ewu.edu/" TargetMode="External"/><Relationship Id="rId284" Type="http://schemas.openxmlformats.org/officeDocument/2006/relationships/hyperlink" Target="http://www.fgcu.edu/" TargetMode="External"/><Relationship Id="rId37" Type="http://schemas.openxmlformats.org/officeDocument/2006/relationships/hyperlink" Target="http://www.usc.edu/" TargetMode="External"/><Relationship Id="rId58" Type="http://schemas.openxmlformats.org/officeDocument/2006/relationships/hyperlink" Target="http://www.gatech.edu/" TargetMode="External"/><Relationship Id="rId79" Type="http://schemas.openxmlformats.org/officeDocument/2006/relationships/hyperlink" Target="http://uindy.edu/" TargetMode="External"/><Relationship Id="rId102" Type="http://schemas.openxmlformats.org/officeDocument/2006/relationships/hyperlink" Target="http://www.latech.edu/" TargetMode="External"/><Relationship Id="rId123" Type="http://schemas.openxmlformats.org/officeDocument/2006/relationships/hyperlink" Target="http://umdearborn.edu/" TargetMode="External"/><Relationship Id="rId144" Type="http://schemas.openxmlformats.org/officeDocument/2006/relationships/hyperlink" Target="http://www.mst.edu/" TargetMode="External"/><Relationship Id="rId90" Type="http://schemas.openxmlformats.org/officeDocument/2006/relationships/hyperlink" Target="http://www.uni.edu/" TargetMode="External"/><Relationship Id="rId165" Type="http://schemas.openxmlformats.org/officeDocument/2006/relationships/hyperlink" Target="http://suny.buffalostate.edu/" TargetMode="External"/><Relationship Id="rId186" Type="http://schemas.openxmlformats.org/officeDocument/2006/relationships/hyperlink" Target="http://www.ysu.edu/" TargetMode="External"/><Relationship Id="rId211" Type="http://schemas.openxmlformats.org/officeDocument/2006/relationships/hyperlink" Target="http://www.brown.edu/" TargetMode="External"/><Relationship Id="rId232" Type="http://schemas.openxmlformats.org/officeDocument/2006/relationships/hyperlink" Target="http://www.shsu.edu/" TargetMode="External"/><Relationship Id="rId253" Type="http://schemas.openxmlformats.org/officeDocument/2006/relationships/hyperlink" Target="http://www.longwood.edu/" TargetMode="External"/><Relationship Id="rId274" Type="http://schemas.openxmlformats.org/officeDocument/2006/relationships/hyperlink" Target="http://www.uwgb.edu/" TargetMode="External"/><Relationship Id="rId27" Type="http://schemas.openxmlformats.org/officeDocument/2006/relationships/hyperlink" Target="http://www.ucdavis.edu/" TargetMode="External"/><Relationship Id="rId48" Type="http://schemas.openxmlformats.org/officeDocument/2006/relationships/hyperlink" Target="http://www.ucf.edu/" TargetMode="External"/><Relationship Id="rId69" Type="http://schemas.openxmlformats.org/officeDocument/2006/relationships/hyperlink" Target="https://www.jalc.edu/" TargetMode="External"/><Relationship Id="rId113" Type="http://schemas.openxmlformats.org/officeDocument/2006/relationships/hyperlink" Target="http://www.frostburg.edu/" TargetMode="External"/><Relationship Id="rId134" Type="http://schemas.openxmlformats.org/officeDocument/2006/relationships/hyperlink" Target="http://www.stcloudstate.edu/" TargetMode="External"/><Relationship Id="rId80" Type="http://schemas.openxmlformats.org/officeDocument/2006/relationships/hyperlink" Target="http://www.usi.edu/" TargetMode="External"/><Relationship Id="rId155" Type="http://schemas.openxmlformats.org/officeDocument/2006/relationships/hyperlink" Target="http://www.msun.edu/" TargetMode="External"/><Relationship Id="rId176" Type="http://schemas.openxmlformats.org/officeDocument/2006/relationships/hyperlink" Target="https://www.ndsu.edu/" TargetMode="External"/><Relationship Id="rId197" Type="http://schemas.openxmlformats.org/officeDocument/2006/relationships/hyperlink" Target="http://www.usao.edu/" TargetMode="External"/><Relationship Id="rId201" Type="http://schemas.openxmlformats.org/officeDocument/2006/relationships/hyperlink" Target="https://utulsa.edu/" TargetMode="External"/><Relationship Id="rId222" Type="http://schemas.openxmlformats.org/officeDocument/2006/relationships/hyperlink" Target="http://www.baylor.edu/" TargetMode="External"/><Relationship Id="rId243" Type="http://schemas.openxmlformats.org/officeDocument/2006/relationships/hyperlink" Target="http://www.utsa.edu/" TargetMode="External"/><Relationship Id="rId264" Type="http://schemas.openxmlformats.org/officeDocument/2006/relationships/hyperlink" Target="http://www.evergreen.edu/" TargetMode="External"/><Relationship Id="rId285" Type="http://schemas.openxmlformats.org/officeDocument/2006/relationships/hyperlink" Target="http://www.ucmerced.edu/" TargetMode="External"/><Relationship Id="rId17" Type="http://schemas.openxmlformats.org/officeDocument/2006/relationships/hyperlink" Target="http://www.uca.edu/" TargetMode="External"/><Relationship Id="rId38" Type="http://schemas.openxmlformats.org/officeDocument/2006/relationships/hyperlink" Target="http://www.uccs.edu/" TargetMode="External"/><Relationship Id="rId59" Type="http://schemas.openxmlformats.org/officeDocument/2006/relationships/hyperlink" Target="http://www.georgiasouthern.edu/" TargetMode="External"/><Relationship Id="rId103" Type="http://schemas.openxmlformats.org/officeDocument/2006/relationships/hyperlink" Target="http://www.loyno.edu/" TargetMode="External"/><Relationship Id="rId124" Type="http://schemas.openxmlformats.org/officeDocument/2006/relationships/hyperlink" Target="http://www.nmu.edu/" TargetMode="External"/><Relationship Id="rId70" Type="http://schemas.openxmlformats.org/officeDocument/2006/relationships/hyperlink" Target="http://lincolncollege.edu/" TargetMode="External"/><Relationship Id="rId91" Type="http://schemas.openxmlformats.org/officeDocument/2006/relationships/hyperlink" Target="http://www.ku.edu/" TargetMode="External"/><Relationship Id="rId145" Type="http://schemas.openxmlformats.org/officeDocument/2006/relationships/hyperlink" Target="http://www.cofo.edu/" TargetMode="External"/><Relationship Id="rId166" Type="http://schemas.openxmlformats.org/officeDocument/2006/relationships/hyperlink" Target="http://www.westpoint.edu/" TargetMode="External"/><Relationship Id="rId187" Type="http://schemas.openxmlformats.org/officeDocument/2006/relationships/hyperlink" Target="http://www.cameron.edu/" TargetMode="External"/><Relationship Id="rId1" Type="http://schemas.openxmlformats.org/officeDocument/2006/relationships/hyperlink" Target="http://www.ua.edu/" TargetMode="External"/><Relationship Id="rId212" Type="http://schemas.openxmlformats.org/officeDocument/2006/relationships/hyperlink" Target="http://www.swu.edu/" TargetMode="External"/><Relationship Id="rId233" Type="http://schemas.openxmlformats.org/officeDocument/2006/relationships/hyperlink" Target="http://www.southplainscollege.edu/" TargetMode="External"/><Relationship Id="rId254" Type="http://schemas.openxmlformats.org/officeDocument/2006/relationships/hyperlink" Target="http://www.umw.edu/" TargetMode="External"/><Relationship Id="rId28" Type="http://schemas.openxmlformats.org/officeDocument/2006/relationships/hyperlink" Target="http://www.ucla.edu/" TargetMode="External"/><Relationship Id="rId49" Type="http://schemas.openxmlformats.org/officeDocument/2006/relationships/hyperlink" Target="http://www.fsw.edu/" TargetMode="External"/><Relationship Id="rId114" Type="http://schemas.openxmlformats.org/officeDocument/2006/relationships/hyperlink" Target="http://www.bu.edu/" TargetMode="External"/><Relationship Id="rId275" Type="http://schemas.openxmlformats.org/officeDocument/2006/relationships/hyperlink" Target="http://www.uwosh.edu/" TargetMode="External"/><Relationship Id="rId60" Type="http://schemas.openxmlformats.org/officeDocument/2006/relationships/hyperlink" Target="http://www.uga.edu/" TargetMode="External"/><Relationship Id="rId81" Type="http://schemas.openxmlformats.org/officeDocument/2006/relationships/hyperlink" Target="https://iusb.edu/" TargetMode="External"/><Relationship Id="rId135" Type="http://schemas.openxmlformats.org/officeDocument/2006/relationships/hyperlink" Target="http://www.stthomas.edu/" TargetMode="External"/><Relationship Id="rId156" Type="http://schemas.openxmlformats.org/officeDocument/2006/relationships/hyperlink" Target="http://www.csc.edu/" TargetMode="External"/><Relationship Id="rId177" Type="http://schemas.openxmlformats.org/officeDocument/2006/relationships/hyperlink" Target="http://www.vcsu.edu/" TargetMode="External"/><Relationship Id="rId198" Type="http://schemas.openxmlformats.org/officeDocument/2006/relationships/hyperlink" Target="http://www.se.edu/" TargetMode="External"/><Relationship Id="rId202" Type="http://schemas.openxmlformats.org/officeDocument/2006/relationships/hyperlink" Target="http://www.osucascades.edu/" TargetMode="External"/><Relationship Id="rId223" Type="http://schemas.openxmlformats.org/officeDocument/2006/relationships/hyperlink" Target="http://www.tamucc.edu/" TargetMode="External"/><Relationship Id="rId244" Type="http://schemas.openxmlformats.org/officeDocument/2006/relationships/hyperlink" Target="http://www.ttu.edu/" TargetMode="External"/><Relationship Id="rId18" Type="http://schemas.openxmlformats.org/officeDocument/2006/relationships/hyperlink" Target="http://www.uaccb.edu/" TargetMode="External"/><Relationship Id="rId39" Type="http://schemas.openxmlformats.org/officeDocument/2006/relationships/hyperlink" Target="http://www.colostate.edu/" TargetMode="External"/><Relationship Id="rId265" Type="http://schemas.openxmlformats.org/officeDocument/2006/relationships/hyperlink" Target="http://www.skagit.edu/" TargetMode="External"/><Relationship Id="rId286" Type="http://schemas.openxmlformats.org/officeDocument/2006/relationships/hyperlink" Target="http://www.asu.edu/" TargetMode="External"/><Relationship Id="rId50" Type="http://schemas.openxmlformats.org/officeDocument/2006/relationships/hyperlink" Target="http://www.famu.edu/" TargetMode="External"/><Relationship Id="rId104" Type="http://schemas.openxmlformats.org/officeDocument/2006/relationships/hyperlink" Target="http://www.mcneese.edu/" TargetMode="External"/><Relationship Id="rId125" Type="http://schemas.openxmlformats.org/officeDocument/2006/relationships/hyperlink" Target="http://www.sc4.edu/" TargetMode="External"/><Relationship Id="rId146" Type="http://schemas.openxmlformats.org/officeDocument/2006/relationships/hyperlink" Target="http://www.slu.edu/" TargetMode="External"/><Relationship Id="rId167" Type="http://schemas.openxmlformats.org/officeDocument/2006/relationships/hyperlink" Target="http://www.davidson.edu/" TargetMode="External"/><Relationship Id="rId188" Type="http://schemas.openxmlformats.org/officeDocument/2006/relationships/hyperlink" Target="http://www.carlalbert.edu/" TargetMode="External"/><Relationship Id="rId71" Type="http://schemas.openxmlformats.org/officeDocument/2006/relationships/hyperlink" Target="http://www.luc.edu/" TargetMode="External"/><Relationship Id="rId92" Type="http://schemas.openxmlformats.org/officeDocument/2006/relationships/hyperlink" Target="http://www.k-state.edu/" TargetMode="External"/><Relationship Id="rId213" Type="http://schemas.openxmlformats.org/officeDocument/2006/relationships/hyperlink" Target="http://www.clemson.edu/" TargetMode="External"/><Relationship Id="rId234" Type="http://schemas.openxmlformats.org/officeDocument/2006/relationships/hyperlink" Target="http://www.sfasu.edu/" TargetMode="External"/><Relationship Id="rId2" Type="http://schemas.openxmlformats.org/officeDocument/2006/relationships/hyperlink" Target="http://www.auburn.edu/" TargetMode="External"/><Relationship Id="rId29" Type="http://schemas.openxmlformats.org/officeDocument/2006/relationships/hyperlink" Target="http://www.ucsd.edu/" TargetMode="External"/><Relationship Id="rId255" Type="http://schemas.openxmlformats.org/officeDocument/2006/relationships/hyperlink" Target="http://www.nvcc.edu/" TargetMode="External"/><Relationship Id="rId276" Type="http://schemas.openxmlformats.org/officeDocument/2006/relationships/hyperlink" Target="http://www.uwsuper.edu/" TargetMode="External"/><Relationship Id="rId40" Type="http://schemas.openxmlformats.org/officeDocument/2006/relationships/hyperlink" Target="http://www.coloradomesa.edu/" TargetMode="External"/><Relationship Id="rId115" Type="http://schemas.openxmlformats.org/officeDocument/2006/relationships/hyperlink" Target="http://www.umass.edu/" TargetMode="External"/><Relationship Id="rId136" Type="http://schemas.openxmlformats.org/officeDocument/2006/relationships/hyperlink" Target="http://www.winona.edu/" TargetMode="External"/><Relationship Id="rId157" Type="http://schemas.openxmlformats.org/officeDocument/2006/relationships/hyperlink" Target="http://www.unomaha.edu/" TargetMode="External"/><Relationship Id="rId178" Type="http://schemas.openxmlformats.org/officeDocument/2006/relationships/hyperlink" Target="http://www.uakron.edu/" TargetMode="External"/><Relationship Id="rId61" Type="http://schemas.openxmlformats.org/officeDocument/2006/relationships/hyperlink" Target="http://www.isu.edu/" TargetMode="External"/><Relationship Id="rId82" Type="http://schemas.openxmlformats.org/officeDocument/2006/relationships/hyperlink" Target="http://www.iub.edu/" TargetMode="External"/><Relationship Id="rId199" Type="http://schemas.openxmlformats.org/officeDocument/2006/relationships/hyperlink" Target="http://www.swosu.edu/" TargetMode="External"/><Relationship Id="rId203" Type="http://schemas.openxmlformats.org/officeDocument/2006/relationships/hyperlink" Target="http://www.uoregon.edu/" TargetMode="External"/><Relationship Id="rId19" Type="http://schemas.openxmlformats.org/officeDocument/2006/relationships/hyperlink" Target="http://www.hsu.edu/" TargetMode="External"/><Relationship Id="rId224" Type="http://schemas.openxmlformats.org/officeDocument/2006/relationships/hyperlink" Target="http://www.tamuc.edu/" TargetMode="External"/><Relationship Id="rId245" Type="http://schemas.openxmlformats.org/officeDocument/2006/relationships/hyperlink" Target="http://www.twu.edu/" TargetMode="External"/><Relationship Id="rId266" Type="http://schemas.openxmlformats.org/officeDocument/2006/relationships/hyperlink" Target="http://www.spscc.edu/" TargetMode="External"/><Relationship Id="rId287" Type="http://schemas.openxmlformats.org/officeDocument/2006/relationships/hyperlink" Target="http://www.augusta.edu/" TargetMode="External"/><Relationship Id="rId30" Type="http://schemas.openxmlformats.org/officeDocument/2006/relationships/hyperlink" Target="http://www.ucsb.edu/" TargetMode="External"/><Relationship Id="rId105" Type="http://schemas.openxmlformats.org/officeDocument/2006/relationships/hyperlink" Target="http://www.uno.edu/" TargetMode="External"/><Relationship Id="rId126" Type="http://schemas.openxmlformats.org/officeDocument/2006/relationships/hyperlink" Target="http://www.wayne.edu/" TargetMode="External"/><Relationship Id="rId147" Type="http://schemas.openxmlformats.org/officeDocument/2006/relationships/hyperlink" Target="https://www.stephens.edu/" TargetMode="External"/><Relationship Id="rId168" Type="http://schemas.openxmlformats.org/officeDocument/2006/relationships/hyperlink" Target="http://www.unc.edu/" TargetMode="External"/><Relationship Id="rId51" Type="http://schemas.openxmlformats.org/officeDocument/2006/relationships/hyperlink" Target="http://www.fsu.edu/" TargetMode="External"/><Relationship Id="rId72" Type="http://schemas.openxmlformats.org/officeDocument/2006/relationships/hyperlink" Target="http://www.northwestern.edu/" TargetMode="External"/><Relationship Id="rId93" Type="http://schemas.openxmlformats.org/officeDocument/2006/relationships/hyperlink" Target="http://www.ottawa.edu/" TargetMode="External"/><Relationship Id="rId189" Type="http://schemas.openxmlformats.org/officeDocument/2006/relationships/hyperlink" Target="http://www.uco.edu/" TargetMode="External"/><Relationship Id="rId3" Type="http://schemas.openxmlformats.org/officeDocument/2006/relationships/hyperlink" Target="http://www.southalabama.edu/" TargetMode="External"/><Relationship Id="rId214" Type="http://schemas.openxmlformats.org/officeDocument/2006/relationships/hyperlink" Target="http://www.furman.edu/" TargetMode="External"/><Relationship Id="rId235" Type="http://schemas.openxmlformats.org/officeDocument/2006/relationships/hyperlink" Target="http://www.txstate.edu/" TargetMode="External"/><Relationship Id="rId256" Type="http://schemas.openxmlformats.org/officeDocument/2006/relationships/hyperlink" Target="http://www.radford.edu/" TargetMode="External"/><Relationship Id="rId277" Type="http://schemas.openxmlformats.org/officeDocument/2006/relationships/hyperlink" Target="http://www.wisc.edu/" TargetMode="External"/><Relationship Id="rId116" Type="http://schemas.openxmlformats.org/officeDocument/2006/relationships/hyperlink" Target="http://web.mit.edu/student/" TargetMode="External"/><Relationship Id="rId137" Type="http://schemas.openxmlformats.org/officeDocument/2006/relationships/hyperlink" Target="http://www.olemiss.edu/" TargetMode="External"/><Relationship Id="rId158" Type="http://schemas.openxmlformats.org/officeDocument/2006/relationships/hyperlink" Target="http://www.unl.edu/" TargetMode="External"/><Relationship Id="rId20" Type="http://schemas.openxmlformats.org/officeDocument/2006/relationships/hyperlink" Target="http://www.hendrix.edu/" TargetMode="External"/><Relationship Id="rId41" Type="http://schemas.openxmlformats.org/officeDocument/2006/relationships/hyperlink" Target="http://www.unco.edu/" TargetMode="External"/><Relationship Id="rId62" Type="http://schemas.openxmlformats.org/officeDocument/2006/relationships/hyperlink" Target="http://www.uidaho.edu/" TargetMode="External"/><Relationship Id="rId83" Type="http://schemas.openxmlformats.org/officeDocument/2006/relationships/hyperlink" Target="http://www.nd.edu/" TargetMode="External"/><Relationship Id="rId179" Type="http://schemas.openxmlformats.org/officeDocument/2006/relationships/hyperlink" Target="http://www.uc.edu/" TargetMode="External"/><Relationship Id="rId190" Type="http://schemas.openxmlformats.org/officeDocument/2006/relationships/hyperlink" Target="http://www.eosc.edu/" TargetMode="External"/><Relationship Id="rId204" Type="http://schemas.openxmlformats.org/officeDocument/2006/relationships/hyperlink" Target="http://www.pdx.edu/" TargetMode="External"/><Relationship Id="rId225" Type="http://schemas.openxmlformats.org/officeDocument/2006/relationships/hyperlink" Target="http://www.uh.edu/" TargetMode="External"/><Relationship Id="rId246" Type="http://schemas.openxmlformats.org/officeDocument/2006/relationships/hyperlink" Target="http://www.tjc.edu/" TargetMode="External"/><Relationship Id="rId267" Type="http://schemas.openxmlformats.org/officeDocument/2006/relationships/hyperlink" Target="http://wsu.edu/" TargetMode="External"/><Relationship Id="rId288" Type="http://schemas.openxmlformats.org/officeDocument/2006/relationships/hyperlink" Target="http://www.ivytech.edu/" TargetMode="External"/><Relationship Id="rId106" Type="http://schemas.openxmlformats.org/officeDocument/2006/relationships/hyperlink" Target="http://www.nicholls.edu/" TargetMode="External"/><Relationship Id="rId127" Type="http://schemas.openxmlformats.org/officeDocument/2006/relationships/hyperlink" Target="http://www.anokaramsey.edu/" TargetMode="External"/><Relationship Id="rId10" Type="http://schemas.openxmlformats.org/officeDocument/2006/relationships/hyperlink" Target="http://ualr.edu/www/" TargetMode="External"/><Relationship Id="rId31" Type="http://schemas.openxmlformats.org/officeDocument/2006/relationships/hyperlink" Target="http://www.gocolumbia.edu/" TargetMode="External"/><Relationship Id="rId52" Type="http://schemas.openxmlformats.org/officeDocument/2006/relationships/hyperlink" Target="http://www.ufl.edu/" TargetMode="External"/><Relationship Id="rId73" Type="http://schemas.openxmlformats.org/officeDocument/2006/relationships/hyperlink" Target="http://www.rlc.edu/" TargetMode="External"/><Relationship Id="rId94" Type="http://schemas.openxmlformats.org/officeDocument/2006/relationships/hyperlink" Target="http://www.washburn.edu/" TargetMode="External"/><Relationship Id="rId148" Type="http://schemas.openxmlformats.org/officeDocument/2006/relationships/hyperlink" Target="http://www.semo.edu/" TargetMode="External"/><Relationship Id="rId169" Type="http://schemas.openxmlformats.org/officeDocument/2006/relationships/hyperlink" Target="http://www.uncc.edu/" TargetMode="External"/><Relationship Id="rId4" Type="http://schemas.openxmlformats.org/officeDocument/2006/relationships/hyperlink" Target="http://www.troy.edu/" TargetMode="External"/><Relationship Id="rId180" Type="http://schemas.openxmlformats.org/officeDocument/2006/relationships/hyperlink" Target="http://www.kent.edu/" TargetMode="External"/><Relationship Id="rId215" Type="http://schemas.openxmlformats.org/officeDocument/2006/relationships/hyperlink" Target="http://www.sc.edu/" TargetMode="External"/><Relationship Id="rId236" Type="http://schemas.openxmlformats.org/officeDocument/2006/relationships/hyperlink" Target="http://www.tccd.edu/" TargetMode="External"/><Relationship Id="rId257" Type="http://schemas.openxmlformats.org/officeDocument/2006/relationships/hyperlink" Target="http://www.vt.edu/" TargetMode="External"/><Relationship Id="rId278" Type="http://schemas.openxmlformats.org/officeDocument/2006/relationships/hyperlink" Target="http://www.uwm.edu/" TargetMode="External"/><Relationship Id="rId42" Type="http://schemas.openxmlformats.org/officeDocument/2006/relationships/hyperlink" Target="http://www.csupueblo.edu/" TargetMode="External"/><Relationship Id="rId84" Type="http://schemas.openxmlformats.org/officeDocument/2006/relationships/hyperlink" Target="http://www.saintmarys.edu/" TargetMode="External"/><Relationship Id="rId138" Type="http://schemas.openxmlformats.org/officeDocument/2006/relationships/hyperlink" Target="http://www.usm.edu/" TargetMode="External"/><Relationship Id="rId191" Type="http://schemas.openxmlformats.org/officeDocument/2006/relationships/hyperlink" Target="http://www.langston.edu/" TargetMode="External"/><Relationship Id="rId205" Type="http://schemas.openxmlformats.org/officeDocument/2006/relationships/hyperlink" Target="http://www.edinboro.edu/" TargetMode="External"/><Relationship Id="rId247" Type="http://schemas.openxmlformats.org/officeDocument/2006/relationships/hyperlink" Target="http://www.uvu.edu/" TargetMode="External"/><Relationship Id="rId107" Type="http://schemas.openxmlformats.org/officeDocument/2006/relationships/hyperlink" Target="http://www.ulm.edu/" TargetMode="External"/><Relationship Id="rId289" Type="http://schemas.openxmlformats.org/officeDocument/2006/relationships/hyperlink" Target="http://www.ivytech.edu/" TargetMode="External"/><Relationship Id="rId11" Type="http://schemas.openxmlformats.org/officeDocument/2006/relationships/hyperlink" Target="http://www.lyon.edu/" TargetMode="External"/><Relationship Id="rId53" Type="http://schemas.openxmlformats.org/officeDocument/2006/relationships/hyperlink" Target="http://www.miami.edu/" TargetMode="External"/><Relationship Id="rId149" Type="http://schemas.openxmlformats.org/officeDocument/2006/relationships/hyperlink" Target="http://www.missouristate.edu/" TargetMode="External"/><Relationship Id="rId95" Type="http://schemas.openxmlformats.org/officeDocument/2006/relationships/hyperlink" Target="http://www.eku.edu/" TargetMode="External"/><Relationship Id="rId160" Type="http://schemas.openxmlformats.org/officeDocument/2006/relationships/hyperlink" Target="http://www.montclair.edu/" TargetMode="External"/><Relationship Id="rId216" Type="http://schemas.openxmlformats.org/officeDocument/2006/relationships/hyperlink" Target="http://www.apsu.edu/" TargetMode="External"/><Relationship Id="rId258" Type="http://schemas.openxmlformats.org/officeDocument/2006/relationships/hyperlink" Target="http://www.vcu.edu/" TargetMode="External"/><Relationship Id="rId22" Type="http://schemas.openxmlformats.org/officeDocument/2006/relationships/hyperlink" Target="https://www.saumag.edu/" TargetMode="External"/><Relationship Id="rId64" Type="http://schemas.openxmlformats.org/officeDocument/2006/relationships/hyperlink" Target="http://www.bradley.edu/" TargetMode="External"/><Relationship Id="rId118" Type="http://schemas.openxmlformats.org/officeDocument/2006/relationships/hyperlink" Target="http://www.emich.edu/" TargetMode="External"/><Relationship Id="rId171" Type="http://schemas.openxmlformats.org/officeDocument/2006/relationships/hyperlink" Target="http://www.salem.edu/" TargetMode="External"/><Relationship Id="rId227" Type="http://schemas.openxmlformats.org/officeDocument/2006/relationships/hyperlink" Target="http://www.unt.edu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u.edu/" TargetMode="External"/><Relationship Id="rId21" Type="http://schemas.openxmlformats.org/officeDocument/2006/relationships/hyperlink" Target="http://www.ccd.edu/" TargetMode="External"/><Relationship Id="rId42" Type="http://schemas.openxmlformats.org/officeDocument/2006/relationships/hyperlink" Target="http://www.gatech.edu/" TargetMode="External"/><Relationship Id="rId63" Type="http://schemas.openxmlformats.org/officeDocument/2006/relationships/hyperlink" Target="http://www.uni.edu/" TargetMode="External"/><Relationship Id="rId84" Type="http://schemas.openxmlformats.org/officeDocument/2006/relationships/hyperlink" Target="http://www.mnsu.edu/" TargetMode="External"/><Relationship Id="rId138" Type="http://schemas.openxmlformats.org/officeDocument/2006/relationships/hyperlink" Target="http://www.pvamu.edu/" TargetMode="External"/><Relationship Id="rId159" Type="http://schemas.openxmlformats.org/officeDocument/2006/relationships/hyperlink" Target="http://www.uwrf.edu/" TargetMode="External"/><Relationship Id="rId170" Type="http://schemas.openxmlformats.org/officeDocument/2006/relationships/hyperlink" Target="http://www.uthsc.edu/" TargetMode="External"/><Relationship Id="rId107" Type="http://schemas.openxmlformats.org/officeDocument/2006/relationships/hyperlink" Target="http://qc.cuny.edu/" TargetMode="External"/><Relationship Id="rId11" Type="http://schemas.openxmlformats.org/officeDocument/2006/relationships/hyperlink" Target="http://www.uci.edu/" TargetMode="External"/><Relationship Id="rId32" Type="http://schemas.openxmlformats.org/officeDocument/2006/relationships/hyperlink" Target="http://www.ucf.edu/" TargetMode="External"/><Relationship Id="rId53" Type="http://schemas.openxmlformats.org/officeDocument/2006/relationships/hyperlink" Target="http://www.iub.edu/" TargetMode="External"/><Relationship Id="rId74" Type="http://schemas.openxmlformats.org/officeDocument/2006/relationships/hyperlink" Target="http://www.umd.edu/" TargetMode="External"/><Relationship Id="rId128" Type="http://schemas.openxmlformats.org/officeDocument/2006/relationships/hyperlink" Target="http://www.sdstate.edu/" TargetMode="External"/><Relationship Id="rId149" Type="http://schemas.openxmlformats.org/officeDocument/2006/relationships/hyperlink" Target="http://www.usu.edu/" TargetMode="External"/><Relationship Id="rId5" Type="http://schemas.openxmlformats.org/officeDocument/2006/relationships/hyperlink" Target="http://www.gcu.edu/" TargetMode="External"/><Relationship Id="rId95" Type="http://schemas.openxmlformats.org/officeDocument/2006/relationships/hyperlink" Target="http://www.nwmissouri.edu/" TargetMode="External"/><Relationship Id="rId160" Type="http://schemas.openxmlformats.org/officeDocument/2006/relationships/hyperlink" Target="http://www.uwyo.edu/" TargetMode="External"/><Relationship Id="rId22" Type="http://schemas.openxmlformats.org/officeDocument/2006/relationships/hyperlink" Target="http://www.coloradomesa.edu/" TargetMode="External"/><Relationship Id="rId43" Type="http://schemas.openxmlformats.org/officeDocument/2006/relationships/hyperlink" Target="http://www.gsu.edu/" TargetMode="External"/><Relationship Id="rId64" Type="http://schemas.openxmlformats.org/officeDocument/2006/relationships/hyperlink" Target="http://www.bakeru.edu/" TargetMode="External"/><Relationship Id="rId118" Type="http://schemas.openxmlformats.org/officeDocument/2006/relationships/hyperlink" Target="http://www.cu-portland.edu/" TargetMode="External"/><Relationship Id="rId139" Type="http://schemas.openxmlformats.org/officeDocument/2006/relationships/hyperlink" Target="http://www.rice.edu/" TargetMode="External"/><Relationship Id="rId85" Type="http://schemas.openxmlformats.org/officeDocument/2006/relationships/hyperlink" Target="http://twin-cities.umn.edu/" TargetMode="External"/><Relationship Id="rId150" Type="http://schemas.openxmlformats.org/officeDocument/2006/relationships/hyperlink" Target="http://www.patrickhenry.edu/" TargetMode="External"/><Relationship Id="rId171" Type="http://schemas.openxmlformats.org/officeDocument/2006/relationships/hyperlink" Target="http://www.fscj.edu/" TargetMode="External"/><Relationship Id="rId12" Type="http://schemas.openxmlformats.org/officeDocument/2006/relationships/hyperlink" Target="http://www.ucla.edu/" TargetMode="External"/><Relationship Id="rId33" Type="http://schemas.openxmlformats.org/officeDocument/2006/relationships/hyperlink" Target="http://daytonabeach.erau.edu/" TargetMode="External"/><Relationship Id="rId108" Type="http://schemas.openxmlformats.org/officeDocument/2006/relationships/hyperlink" Target="http://www.mmm.edu/" TargetMode="External"/><Relationship Id="rId129" Type="http://schemas.openxmlformats.org/officeDocument/2006/relationships/hyperlink" Target="http://www.belmont.edu/" TargetMode="External"/><Relationship Id="rId54" Type="http://schemas.openxmlformats.org/officeDocument/2006/relationships/hyperlink" Target="http://www.allencollege.edu/" TargetMode="External"/><Relationship Id="rId75" Type="http://schemas.openxmlformats.org/officeDocument/2006/relationships/hyperlink" Target="http://www.montgomerycollege.edu/" TargetMode="External"/><Relationship Id="rId96" Type="http://schemas.openxmlformats.org/officeDocument/2006/relationships/hyperlink" Target="http://www.msubillings.edu/" TargetMode="External"/><Relationship Id="rId140" Type="http://schemas.openxmlformats.org/officeDocument/2006/relationships/hyperlink" Target="http://www.alamo.edu/spc/" TargetMode="External"/><Relationship Id="rId161" Type="http://schemas.openxmlformats.org/officeDocument/2006/relationships/hyperlink" Target="http://www.purdue.edu/" TargetMode="External"/><Relationship Id="rId1" Type="http://schemas.openxmlformats.org/officeDocument/2006/relationships/hyperlink" Target="http://www.ua.edu/" TargetMode="External"/><Relationship Id="rId6" Type="http://schemas.openxmlformats.org/officeDocument/2006/relationships/hyperlink" Target="http://nau.edu/" TargetMode="External"/><Relationship Id="rId23" Type="http://schemas.openxmlformats.org/officeDocument/2006/relationships/hyperlink" Target="http://www.msudenver.edu/" TargetMode="External"/><Relationship Id="rId28" Type="http://schemas.openxmlformats.org/officeDocument/2006/relationships/hyperlink" Target="http://www.yale.edu/" TargetMode="External"/><Relationship Id="rId49" Type="http://schemas.openxmlformats.org/officeDocument/2006/relationships/hyperlink" Target="http://www.illinois.edu/" TargetMode="External"/><Relationship Id="rId114" Type="http://schemas.openxmlformats.org/officeDocument/2006/relationships/hyperlink" Target="http://www.miamioh.edu/" TargetMode="External"/><Relationship Id="rId119" Type="http://schemas.openxmlformats.org/officeDocument/2006/relationships/hyperlink" Target="http://www.osucascades.edu/" TargetMode="External"/><Relationship Id="rId44" Type="http://schemas.openxmlformats.org/officeDocument/2006/relationships/hyperlink" Target="http://www.uga.edu/" TargetMode="External"/><Relationship Id="rId60" Type="http://schemas.openxmlformats.org/officeDocument/2006/relationships/hyperlink" Target="http://www.uiowa.edu/" TargetMode="External"/><Relationship Id="rId65" Type="http://schemas.openxmlformats.org/officeDocument/2006/relationships/hyperlink" Target="http://www.ku.edu/" TargetMode="External"/><Relationship Id="rId81" Type="http://schemas.openxmlformats.org/officeDocument/2006/relationships/hyperlink" Target="https://www.msu.edu/" TargetMode="External"/><Relationship Id="rId86" Type="http://schemas.openxmlformats.org/officeDocument/2006/relationships/hyperlink" Target="http://www.minneapolis.edu/" TargetMode="External"/><Relationship Id="rId130" Type="http://schemas.openxmlformats.org/officeDocument/2006/relationships/hyperlink" Target="http://www.lipscomb.edu/" TargetMode="External"/><Relationship Id="rId135" Type="http://schemas.openxmlformats.org/officeDocument/2006/relationships/hyperlink" Target="http://www.blinn.edu/" TargetMode="External"/><Relationship Id="rId151" Type="http://schemas.openxmlformats.org/officeDocument/2006/relationships/hyperlink" Target="http://www.virginia.edu/" TargetMode="External"/><Relationship Id="rId156" Type="http://schemas.openxmlformats.org/officeDocument/2006/relationships/hyperlink" Target="http://www.cuw.edu/" TargetMode="External"/><Relationship Id="rId172" Type="http://schemas.openxmlformats.org/officeDocument/2006/relationships/hyperlink" Target="http://www.kennesaw.edu/" TargetMode="External"/><Relationship Id="rId13" Type="http://schemas.openxmlformats.org/officeDocument/2006/relationships/hyperlink" Target="http://www.ucr.edu/" TargetMode="External"/><Relationship Id="rId18" Type="http://schemas.openxmlformats.org/officeDocument/2006/relationships/hyperlink" Target="http://www.ccu.edu/" TargetMode="External"/><Relationship Id="rId39" Type="http://schemas.openxmlformats.org/officeDocument/2006/relationships/hyperlink" Target="http://www.unf.edu/" TargetMode="External"/><Relationship Id="rId109" Type="http://schemas.openxmlformats.org/officeDocument/2006/relationships/hyperlink" Target="http://www.nyu.edu/" TargetMode="External"/><Relationship Id="rId34" Type="http://schemas.openxmlformats.org/officeDocument/2006/relationships/hyperlink" Target="http://www.famu.edu/" TargetMode="External"/><Relationship Id="rId50" Type="http://schemas.openxmlformats.org/officeDocument/2006/relationships/hyperlink" Target="http://www.lakeviewcol.edu/" TargetMode="External"/><Relationship Id="rId55" Type="http://schemas.openxmlformats.org/officeDocument/2006/relationships/hyperlink" Target="http://www.coe.edu/" TargetMode="External"/><Relationship Id="rId76" Type="http://schemas.openxmlformats.org/officeDocument/2006/relationships/hyperlink" Target="http://www.morgan.edu/" TargetMode="External"/><Relationship Id="rId97" Type="http://schemas.openxmlformats.org/officeDocument/2006/relationships/hyperlink" Target="http://www.montana.edu/" TargetMode="External"/><Relationship Id="rId104" Type="http://schemas.openxmlformats.org/officeDocument/2006/relationships/hyperlink" Target="http://www.tcnj.edu/" TargetMode="External"/><Relationship Id="rId120" Type="http://schemas.openxmlformats.org/officeDocument/2006/relationships/hyperlink" Target="http://www.uoregon.edu/" TargetMode="External"/><Relationship Id="rId125" Type="http://schemas.openxmlformats.org/officeDocument/2006/relationships/hyperlink" Target="http://www.citadel.edu/" TargetMode="External"/><Relationship Id="rId141" Type="http://schemas.openxmlformats.org/officeDocument/2006/relationships/hyperlink" Target="http://www.shsu.edu/" TargetMode="External"/><Relationship Id="rId146" Type="http://schemas.openxmlformats.org/officeDocument/2006/relationships/hyperlink" Target="http://www.utsa.edu/" TargetMode="External"/><Relationship Id="rId167" Type="http://schemas.openxmlformats.org/officeDocument/2006/relationships/hyperlink" Target="http://www.asu.edu/" TargetMode="External"/><Relationship Id="rId7" Type="http://schemas.openxmlformats.org/officeDocument/2006/relationships/hyperlink" Target="http://www.uark.edu/" TargetMode="External"/><Relationship Id="rId71" Type="http://schemas.openxmlformats.org/officeDocument/2006/relationships/hyperlink" Target="http://mainemaritime.edu/" TargetMode="External"/><Relationship Id="rId92" Type="http://schemas.openxmlformats.org/officeDocument/2006/relationships/hyperlink" Target="https://www.missouriwestern.edu/" TargetMode="External"/><Relationship Id="rId162" Type="http://schemas.openxmlformats.org/officeDocument/2006/relationships/hyperlink" Target="http://www.cgc.maricopa.edu/" TargetMode="External"/><Relationship Id="rId2" Type="http://schemas.openxmlformats.org/officeDocument/2006/relationships/hyperlink" Target="http://www.auburn.edu/" TargetMode="External"/><Relationship Id="rId29" Type="http://schemas.openxmlformats.org/officeDocument/2006/relationships/hyperlink" Target="http://www.howard.edu/" TargetMode="External"/><Relationship Id="rId24" Type="http://schemas.openxmlformats.org/officeDocument/2006/relationships/hyperlink" Target="http://www.unco.edu/" TargetMode="External"/><Relationship Id="rId40" Type="http://schemas.openxmlformats.org/officeDocument/2006/relationships/hyperlink" Target="http://www.usf.edu/" TargetMode="External"/><Relationship Id="rId45" Type="http://schemas.openxmlformats.org/officeDocument/2006/relationships/hyperlink" Target="http://www.valdosta.edu/" TargetMode="External"/><Relationship Id="rId66" Type="http://schemas.openxmlformats.org/officeDocument/2006/relationships/hyperlink" Target="http://www.k-state.edu/" TargetMode="External"/><Relationship Id="rId87" Type="http://schemas.openxmlformats.org/officeDocument/2006/relationships/hyperlink" Target="http://www.northcentral.edu/" TargetMode="External"/><Relationship Id="rId110" Type="http://schemas.openxmlformats.org/officeDocument/2006/relationships/hyperlink" Target="http://www.ncat.edu/" TargetMode="External"/><Relationship Id="rId115" Type="http://schemas.openxmlformats.org/officeDocument/2006/relationships/hyperlink" Target="http://www.osu.edu/" TargetMode="External"/><Relationship Id="rId131" Type="http://schemas.openxmlformats.org/officeDocument/2006/relationships/hyperlink" Target="http://www.mtsu.edu/" TargetMode="External"/><Relationship Id="rId136" Type="http://schemas.openxmlformats.org/officeDocument/2006/relationships/hyperlink" Target="http://www.tamuc.edu/" TargetMode="External"/><Relationship Id="rId157" Type="http://schemas.openxmlformats.org/officeDocument/2006/relationships/hyperlink" Target="http://www.uwec.edu/" TargetMode="External"/><Relationship Id="rId61" Type="http://schemas.openxmlformats.org/officeDocument/2006/relationships/hyperlink" Target="http://www.kirkwood.edu/" TargetMode="External"/><Relationship Id="rId82" Type="http://schemas.openxmlformats.org/officeDocument/2006/relationships/hyperlink" Target="http://www.mtu.edu/" TargetMode="External"/><Relationship Id="rId152" Type="http://schemas.openxmlformats.org/officeDocument/2006/relationships/hyperlink" Target="http://www.vmi.edu/" TargetMode="External"/><Relationship Id="rId173" Type="http://schemas.openxmlformats.org/officeDocument/2006/relationships/hyperlink" Target="http://www.dmacc.edu/" TargetMode="External"/><Relationship Id="rId19" Type="http://schemas.openxmlformats.org/officeDocument/2006/relationships/hyperlink" Target="http://www.mines.edu/" TargetMode="External"/><Relationship Id="rId14" Type="http://schemas.openxmlformats.org/officeDocument/2006/relationships/hyperlink" Target="http://www.ucsd.edu/" TargetMode="External"/><Relationship Id="rId30" Type="http://schemas.openxmlformats.org/officeDocument/2006/relationships/hyperlink" Target="http://www.cookman.edu/" TargetMode="External"/><Relationship Id="rId35" Type="http://schemas.openxmlformats.org/officeDocument/2006/relationships/hyperlink" Target="http://www.fscj.edu/" TargetMode="External"/><Relationship Id="rId56" Type="http://schemas.openxmlformats.org/officeDocument/2006/relationships/hyperlink" Target="http://www.dmacc.edu/" TargetMode="External"/><Relationship Id="rId77" Type="http://schemas.openxmlformats.org/officeDocument/2006/relationships/hyperlink" Target="http://www.bu.edu/" TargetMode="External"/><Relationship Id="rId100" Type="http://schemas.openxmlformats.org/officeDocument/2006/relationships/hyperlink" Target="http://www.unomaha.edu/" TargetMode="External"/><Relationship Id="rId105" Type="http://schemas.openxmlformats.org/officeDocument/2006/relationships/hyperlink" Target="http://www.unm.edu/" TargetMode="External"/><Relationship Id="rId126" Type="http://schemas.openxmlformats.org/officeDocument/2006/relationships/hyperlink" Target="http://www.clemson.edu/" TargetMode="External"/><Relationship Id="rId147" Type="http://schemas.openxmlformats.org/officeDocument/2006/relationships/hyperlink" Target="http://www.ttu.edu/" TargetMode="External"/><Relationship Id="rId168" Type="http://schemas.openxmlformats.org/officeDocument/2006/relationships/hyperlink" Target="http://www.r.umn.edu/" TargetMode="External"/><Relationship Id="rId8" Type="http://schemas.openxmlformats.org/officeDocument/2006/relationships/hyperlink" Target="http://www.fullerton.edu/" TargetMode="External"/><Relationship Id="rId51" Type="http://schemas.openxmlformats.org/officeDocument/2006/relationships/hyperlink" Target="http://www.olivet.edu/" TargetMode="External"/><Relationship Id="rId72" Type="http://schemas.openxmlformats.org/officeDocument/2006/relationships/hyperlink" Target="http://www.usm.maine.edu/" TargetMode="External"/><Relationship Id="rId93" Type="http://schemas.openxmlformats.org/officeDocument/2006/relationships/hyperlink" Target="http://missouri.edu/" TargetMode="External"/><Relationship Id="rId98" Type="http://schemas.openxmlformats.org/officeDocument/2006/relationships/hyperlink" Target="https://www.creighton.edu/" TargetMode="External"/><Relationship Id="rId121" Type="http://schemas.openxmlformats.org/officeDocument/2006/relationships/hyperlink" Target="http://www.juniata.edu/" TargetMode="External"/><Relationship Id="rId142" Type="http://schemas.openxmlformats.org/officeDocument/2006/relationships/hyperlink" Target="http://www.alamo.edu/sac" TargetMode="External"/><Relationship Id="rId163" Type="http://schemas.openxmlformats.org/officeDocument/2006/relationships/hyperlink" Target="http://www.asu.edu/" TargetMode="External"/><Relationship Id="rId3" Type="http://schemas.openxmlformats.org/officeDocument/2006/relationships/hyperlink" Target="http://www.asu.edu/" TargetMode="External"/><Relationship Id="rId25" Type="http://schemas.openxmlformats.org/officeDocument/2006/relationships/hyperlink" Target="http://www.csupueblo.edu/" TargetMode="External"/><Relationship Id="rId46" Type="http://schemas.openxmlformats.org/officeDocument/2006/relationships/hyperlink" Target="http://www.hilo.hawaii.edu/" TargetMode="External"/><Relationship Id="rId67" Type="http://schemas.openxmlformats.org/officeDocument/2006/relationships/hyperlink" Target="http://tabor.edu/" TargetMode="External"/><Relationship Id="rId116" Type="http://schemas.openxmlformats.org/officeDocument/2006/relationships/hyperlink" Target="http://www.okstate.edu/" TargetMode="External"/><Relationship Id="rId137" Type="http://schemas.openxmlformats.org/officeDocument/2006/relationships/hyperlink" Target="http://www.hbu.edu/" TargetMode="External"/><Relationship Id="rId158" Type="http://schemas.openxmlformats.org/officeDocument/2006/relationships/hyperlink" Target="http://www.wisc.edu/" TargetMode="External"/><Relationship Id="rId20" Type="http://schemas.openxmlformats.org/officeDocument/2006/relationships/hyperlink" Target="http://www.colostate.edu/" TargetMode="External"/><Relationship Id="rId41" Type="http://schemas.openxmlformats.org/officeDocument/2006/relationships/hyperlink" Target="http://www.cau.edu/" TargetMode="External"/><Relationship Id="rId62" Type="http://schemas.openxmlformats.org/officeDocument/2006/relationships/hyperlink" Target="http://www.mtmercy.edu/" TargetMode="External"/><Relationship Id="rId83" Type="http://schemas.openxmlformats.org/officeDocument/2006/relationships/hyperlink" Target="http://www.wayne.edu/" TargetMode="External"/><Relationship Id="rId88" Type="http://schemas.openxmlformats.org/officeDocument/2006/relationships/hyperlink" Target="http://www.rctc.edu/" TargetMode="External"/><Relationship Id="rId111" Type="http://schemas.openxmlformats.org/officeDocument/2006/relationships/hyperlink" Target="http://www.cedarville.edu/" TargetMode="External"/><Relationship Id="rId132" Type="http://schemas.openxmlformats.org/officeDocument/2006/relationships/hyperlink" Target="http://www.utk.edu/" TargetMode="External"/><Relationship Id="rId153" Type="http://schemas.openxmlformats.org/officeDocument/2006/relationships/hyperlink" Target="http://wsu.edu/" TargetMode="External"/><Relationship Id="rId174" Type="http://schemas.openxmlformats.org/officeDocument/2006/relationships/hyperlink" Target="http://www.hawkeyecollege.edu/" TargetMode="External"/><Relationship Id="rId15" Type="http://schemas.openxmlformats.org/officeDocument/2006/relationships/hyperlink" Target="http://www.sdsu.edu/" TargetMode="External"/><Relationship Id="rId36" Type="http://schemas.openxmlformats.org/officeDocument/2006/relationships/hyperlink" Target="http://www.fiu.edu/" TargetMode="External"/><Relationship Id="rId57" Type="http://schemas.openxmlformats.org/officeDocument/2006/relationships/hyperlink" Target="http://www.dordt.edu/" TargetMode="External"/><Relationship Id="rId106" Type="http://schemas.openxmlformats.org/officeDocument/2006/relationships/hyperlink" Target="http://www.citytech.cuny.edu/" TargetMode="External"/><Relationship Id="rId127" Type="http://schemas.openxmlformats.org/officeDocument/2006/relationships/hyperlink" Target="http://www.sc.edu/" TargetMode="External"/><Relationship Id="rId10" Type="http://schemas.openxmlformats.org/officeDocument/2006/relationships/hyperlink" Target="http://www.ucdavis.edu/" TargetMode="External"/><Relationship Id="rId31" Type="http://schemas.openxmlformats.org/officeDocument/2006/relationships/hyperlink" Target="http://www.cf.edu/" TargetMode="External"/><Relationship Id="rId52" Type="http://schemas.openxmlformats.org/officeDocument/2006/relationships/hyperlink" Target="http://www.bsu.edu/" TargetMode="External"/><Relationship Id="rId73" Type="http://schemas.openxmlformats.org/officeDocument/2006/relationships/hyperlink" Target="http://www.bowiestate.edu/" TargetMode="External"/><Relationship Id="rId78" Type="http://schemas.openxmlformats.org/officeDocument/2006/relationships/hyperlink" Target="http://www.umass.edu/" TargetMode="External"/><Relationship Id="rId94" Type="http://schemas.openxmlformats.org/officeDocument/2006/relationships/hyperlink" Target="http://www.umkc.edu/" TargetMode="External"/><Relationship Id="rId99" Type="http://schemas.openxmlformats.org/officeDocument/2006/relationships/hyperlink" Target="http://www.unk.edu/" TargetMode="External"/><Relationship Id="rId101" Type="http://schemas.openxmlformats.org/officeDocument/2006/relationships/hyperlink" Target="http://www.nebrwesleyan.edu/" TargetMode="External"/><Relationship Id="rId122" Type="http://schemas.openxmlformats.org/officeDocument/2006/relationships/hyperlink" Target="http://www.mansfield.edu/" TargetMode="External"/><Relationship Id="rId143" Type="http://schemas.openxmlformats.org/officeDocument/2006/relationships/hyperlink" Target="http://www.txstate.edu/" TargetMode="External"/><Relationship Id="rId148" Type="http://schemas.openxmlformats.org/officeDocument/2006/relationships/hyperlink" Target="http://www.wtamu.edu/" TargetMode="External"/><Relationship Id="rId164" Type="http://schemas.openxmlformats.org/officeDocument/2006/relationships/hyperlink" Target="http://alamo.edu/nvc/" TargetMode="External"/><Relationship Id="rId169" Type="http://schemas.openxmlformats.org/officeDocument/2006/relationships/hyperlink" Target="http://www.kennesaw.edu/" TargetMode="External"/><Relationship Id="rId4" Type="http://schemas.openxmlformats.org/officeDocument/2006/relationships/hyperlink" Target="http://www.arizona.edu/" TargetMode="External"/><Relationship Id="rId9" Type="http://schemas.openxmlformats.org/officeDocument/2006/relationships/hyperlink" Target="http://www.csulb.edu/" TargetMode="External"/><Relationship Id="rId26" Type="http://schemas.openxmlformats.org/officeDocument/2006/relationships/hyperlink" Target="http://uconn.edu/" TargetMode="External"/><Relationship Id="rId47" Type="http://schemas.openxmlformats.org/officeDocument/2006/relationships/hyperlink" Target="http://www.manoa.hawaii.edu/" TargetMode="External"/><Relationship Id="rId68" Type="http://schemas.openxmlformats.org/officeDocument/2006/relationships/hyperlink" Target="http://www.wichita.edu/" TargetMode="External"/><Relationship Id="rId89" Type="http://schemas.openxmlformats.org/officeDocument/2006/relationships/hyperlink" Target="http://www.winona.edu/" TargetMode="External"/><Relationship Id="rId112" Type="http://schemas.openxmlformats.org/officeDocument/2006/relationships/hyperlink" Target="http://www.uc.edu/" TargetMode="External"/><Relationship Id="rId133" Type="http://schemas.openxmlformats.org/officeDocument/2006/relationships/hyperlink" Target="http://www.vanderbilt.edu/" TargetMode="External"/><Relationship Id="rId154" Type="http://schemas.openxmlformats.org/officeDocument/2006/relationships/hyperlink" Target="http://www.washington.edu/" TargetMode="External"/><Relationship Id="rId175" Type="http://schemas.openxmlformats.org/officeDocument/2006/relationships/hyperlink" Target="http://www.montgomerycollege.edu/" TargetMode="External"/><Relationship Id="rId16" Type="http://schemas.openxmlformats.org/officeDocument/2006/relationships/hyperlink" Target="http://www.uccs.edu/" TargetMode="External"/><Relationship Id="rId37" Type="http://schemas.openxmlformats.org/officeDocument/2006/relationships/hyperlink" Target="http://www.fsu.edu/" TargetMode="External"/><Relationship Id="rId58" Type="http://schemas.openxmlformats.org/officeDocument/2006/relationships/hyperlink" Target="http://www.drake.edu/" TargetMode="External"/><Relationship Id="rId79" Type="http://schemas.openxmlformats.org/officeDocument/2006/relationships/hyperlink" Target="http://www.wpi.edu/" TargetMode="External"/><Relationship Id="rId102" Type="http://schemas.openxmlformats.org/officeDocument/2006/relationships/hyperlink" Target="http://www.unl.edu/" TargetMode="External"/><Relationship Id="rId123" Type="http://schemas.openxmlformats.org/officeDocument/2006/relationships/hyperlink" Target="http://www.millersville.edu/" TargetMode="External"/><Relationship Id="rId144" Type="http://schemas.openxmlformats.org/officeDocument/2006/relationships/hyperlink" Target="http://www.tamu.edu/" TargetMode="External"/><Relationship Id="rId90" Type="http://schemas.openxmlformats.org/officeDocument/2006/relationships/hyperlink" Target="http://www.centralmethodist.edu/" TargetMode="External"/><Relationship Id="rId165" Type="http://schemas.openxmlformats.org/officeDocument/2006/relationships/hyperlink" Target="http://www.asu.edu/" TargetMode="External"/><Relationship Id="rId27" Type="http://schemas.openxmlformats.org/officeDocument/2006/relationships/hyperlink" Target="http://www.easternct.edu/" TargetMode="External"/><Relationship Id="rId48" Type="http://schemas.openxmlformats.org/officeDocument/2006/relationships/hyperlink" Target="http://www.uic.edu/" TargetMode="External"/><Relationship Id="rId69" Type="http://schemas.openxmlformats.org/officeDocument/2006/relationships/hyperlink" Target="http://www.lsu.edu/" TargetMode="External"/><Relationship Id="rId113" Type="http://schemas.openxmlformats.org/officeDocument/2006/relationships/hyperlink" Target="http://www.kent.edu/" TargetMode="External"/><Relationship Id="rId134" Type="http://schemas.openxmlformats.org/officeDocument/2006/relationships/hyperlink" Target="http://www.actx.edu/" TargetMode="External"/><Relationship Id="rId80" Type="http://schemas.openxmlformats.org/officeDocument/2006/relationships/hyperlink" Target="http://www.umich.edu/" TargetMode="External"/><Relationship Id="rId155" Type="http://schemas.openxmlformats.org/officeDocument/2006/relationships/hyperlink" Target="http://www.wwu.edu/" TargetMode="External"/><Relationship Id="rId176" Type="http://schemas.openxmlformats.org/officeDocument/2006/relationships/hyperlink" Target="http://twin-cities.umn.edu/" TargetMode="External"/><Relationship Id="rId17" Type="http://schemas.openxmlformats.org/officeDocument/2006/relationships/hyperlink" Target="http://www.colorado.edu/" TargetMode="External"/><Relationship Id="rId38" Type="http://schemas.openxmlformats.org/officeDocument/2006/relationships/hyperlink" Target="http://www.ufl.edu/" TargetMode="External"/><Relationship Id="rId59" Type="http://schemas.openxmlformats.org/officeDocument/2006/relationships/hyperlink" Target="http://www.iastate.edu/" TargetMode="External"/><Relationship Id="rId103" Type="http://schemas.openxmlformats.org/officeDocument/2006/relationships/hyperlink" Target="http://www.colby-sawyer.edu/" TargetMode="External"/><Relationship Id="rId124" Type="http://schemas.openxmlformats.org/officeDocument/2006/relationships/hyperlink" Target="http://www.psu.edu/" TargetMode="External"/><Relationship Id="rId70" Type="http://schemas.openxmlformats.org/officeDocument/2006/relationships/hyperlink" Target="http://www.umaine.edu/" TargetMode="External"/><Relationship Id="rId91" Type="http://schemas.openxmlformats.org/officeDocument/2006/relationships/hyperlink" Target="http://www.ucmo.edu/" TargetMode="External"/><Relationship Id="rId145" Type="http://schemas.openxmlformats.org/officeDocument/2006/relationships/hyperlink" Target="http://www.utexas.edu/" TargetMode="External"/><Relationship Id="rId166" Type="http://schemas.openxmlformats.org/officeDocument/2006/relationships/hyperlink" Target="http://www.bua.edu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rmstrong.edu/" TargetMode="External"/><Relationship Id="rId21" Type="http://schemas.openxmlformats.org/officeDocument/2006/relationships/hyperlink" Target="http://www.nacc.edu/" TargetMode="External"/><Relationship Id="rId324" Type="http://schemas.openxmlformats.org/officeDocument/2006/relationships/hyperlink" Target="http://www.wnmu.edu/" TargetMode="External"/><Relationship Id="rId531" Type="http://schemas.openxmlformats.org/officeDocument/2006/relationships/hyperlink" Target="http://www.utdallas.edu/" TargetMode="External"/><Relationship Id="rId629" Type="http://schemas.openxmlformats.org/officeDocument/2006/relationships/hyperlink" Target="http://www.gadsdenstate.edu/" TargetMode="External"/><Relationship Id="rId170" Type="http://schemas.openxmlformats.org/officeDocument/2006/relationships/hyperlink" Target="http://www.siue.edu/" TargetMode="External"/><Relationship Id="rId268" Type="http://schemas.openxmlformats.org/officeDocument/2006/relationships/hyperlink" Target="http://www.colin.edu/" TargetMode="External"/><Relationship Id="rId475" Type="http://schemas.openxmlformats.org/officeDocument/2006/relationships/hyperlink" Target="http://www.cisco.edu/" TargetMode="External"/><Relationship Id="rId32" Type="http://schemas.openxmlformats.org/officeDocument/2006/relationships/hyperlink" Target="http://www.arizona.edu/" TargetMode="External"/><Relationship Id="rId128" Type="http://schemas.openxmlformats.org/officeDocument/2006/relationships/hyperlink" Target="http://www.highlands.edu/" TargetMode="External"/><Relationship Id="rId335" Type="http://schemas.openxmlformats.org/officeDocument/2006/relationships/hyperlink" Target="https://www.barton.edu/" TargetMode="External"/><Relationship Id="rId542" Type="http://schemas.openxmlformats.org/officeDocument/2006/relationships/hyperlink" Target="http://www.vernoncollege.edu/" TargetMode="External"/><Relationship Id="rId181" Type="http://schemas.openxmlformats.org/officeDocument/2006/relationships/hyperlink" Target="http://www.drake.edu/" TargetMode="External"/><Relationship Id="rId402" Type="http://schemas.openxmlformats.org/officeDocument/2006/relationships/hyperlink" Target="http://www.clackamas.edu/" TargetMode="External"/><Relationship Id="rId279" Type="http://schemas.openxmlformats.org/officeDocument/2006/relationships/hyperlink" Target="http://www.olemiss.edu/" TargetMode="External"/><Relationship Id="rId486" Type="http://schemas.openxmlformats.org/officeDocument/2006/relationships/hyperlink" Target="http://grayson.edu/" TargetMode="External"/><Relationship Id="rId43" Type="http://schemas.openxmlformats.org/officeDocument/2006/relationships/hyperlink" Target="http://www.np.edu/" TargetMode="External"/><Relationship Id="rId139" Type="http://schemas.openxmlformats.org/officeDocument/2006/relationships/hyperlink" Target="http://su.shorter.edu/" TargetMode="External"/><Relationship Id="rId346" Type="http://schemas.openxmlformats.org/officeDocument/2006/relationships/hyperlink" Target="http://www.mhu.edu/" TargetMode="External"/><Relationship Id="rId553" Type="http://schemas.openxmlformats.org/officeDocument/2006/relationships/hyperlink" Target="http://www.weber.edu/" TargetMode="External"/><Relationship Id="rId192" Type="http://schemas.openxmlformats.org/officeDocument/2006/relationships/hyperlink" Target="http://www.fhsu.edu/" TargetMode="External"/><Relationship Id="rId206" Type="http://schemas.openxmlformats.org/officeDocument/2006/relationships/hyperlink" Target="http://www.eku.edu/" TargetMode="External"/><Relationship Id="rId413" Type="http://schemas.openxmlformats.org/officeDocument/2006/relationships/hyperlink" Target="http://www.lhup.edu/" TargetMode="External"/><Relationship Id="rId497" Type="http://schemas.openxmlformats.org/officeDocument/2006/relationships/hyperlink" Target="http://www.lsco.edu/" TargetMode="External"/><Relationship Id="rId620" Type="http://schemas.openxmlformats.org/officeDocument/2006/relationships/hyperlink" Target="http://www.kennesaw.edu/" TargetMode="External"/><Relationship Id="rId357" Type="http://schemas.openxmlformats.org/officeDocument/2006/relationships/hyperlink" Target="http://www.shawu.edu/" TargetMode="External"/><Relationship Id="rId54" Type="http://schemas.openxmlformats.org/officeDocument/2006/relationships/hyperlink" Target="http://www.uaccm.edu/" TargetMode="External"/><Relationship Id="rId217" Type="http://schemas.openxmlformats.org/officeDocument/2006/relationships/hyperlink" Target="http://www.lacollege.edu/" TargetMode="External"/><Relationship Id="rId564" Type="http://schemas.openxmlformats.org/officeDocument/2006/relationships/hyperlink" Target="http://www.longwood.edu/" TargetMode="External"/><Relationship Id="rId424" Type="http://schemas.openxmlformats.org/officeDocument/2006/relationships/hyperlink" Target="http://www.cofc.edu/" TargetMode="External"/><Relationship Id="rId631" Type="http://schemas.openxmlformats.org/officeDocument/2006/relationships/hyperlink" Target="http://www.suscc.edu/" TargetMode="External"/><Relationship Id="rId270" Type="http://schemas.openxmlformats.org/officeDocument/2006/relationships/hyperlink" Target="http://www.eccc.edu/" TargetMode="External"/><Relationship Id="rId65" Type="http://schemas.openxmlformats.org/officeDocument/2006/relationships/hyperlink" Target="http://www.cpp.edu/" TargetMode="External"/><Relationship Id="rId130" Type="http://schemas.openxmlformats.org/officeDocument/2006/relationships/hyperlink" Target="http://www.gatech.edu/" TargetMode="External"/><Relationship Id="rId368" Type="http://schemas.openxmlformats.org/officeDocument/2006/relationships/hyperlink" Target="http://www.kent.edu/" TargetMode="External"/><Relationship Id="rId575" Type="http://schemas.openxmlformats.org/officeDocument/2006/relationships/hyperlink" Target="http://www.clark.edu/" TargetMode="External"/><Relationship Id="rId228" Type="http://schemas.openxmlformats.org/officeDocument/2006/relationships/hyperlink" Target="http://www.umaine.edu/" TargetMode="External"/><Relationship Id="rId435" Type="http://schemas.openxmlformats.org/officeDocument/2006/relationships/hyperlink" Target="http://web.usca.edu/" TargetMode="External"/><Relationship Id="rId642" Type="http://schemas.openxmlformats.org/officeDocument/2006/relationships/hyperlink" Target="http://www.mercer.edu/" TargetMode="External"/><Relationship Id="rId281" Type="http://schemas.openxmlformats.org/officeDocument/2006/relationships/hyperlink" Target="http://www.mc.edu/" TargetMode="External"/><Relationship Id="rId502" Type="http://schemas.openxmlformats.org/officeDocument/2006/relationships/hyperlink" Target="http://www.mwsu.edu/" TargetMode="External"/><Relationship Id="rId76" Type="http://schemas.openxmlformats.org/officeDocument/2006/relationships/hyperlink" Target="http://www.coloradocollege.edu/" TargetMode="External"/><Relationship Id="rId141" Type="http://schemas.openxmlformats.org/officeDocument/2006/relationships/hyperlink" Target="http://www.wesleyancollege.edu/" TargetMode="External"/><Relationship Id="rId379" Type="http://schemas.openxmlformats.org/officeDocument/2006/relationships/hyperlink" Target="http://www.redlandscc.edu/" TargetMode="External"/><Relationship Id="rId586" Type="http://schemas.openxmlformats.org/officeDocument/2006/relationships/hyperlink" Target="http://www.wvu.edu/" TargetMode="External"/><Relationship Id="rId7" Type="http://schemas.openxmlformats.org/officeDocument/2006/relationships/hyperlink" Target="http://www.aum.edu/" TargetMode="External"/><Relationship Id="rId239" Type="http://schemas.openxmlformats.org/officeDocument/2006/relationships/hyperlink" Target="http://www.clarku.edu/" TargetMode="External"/><Relationship Id="rId446" Type="http://schemas.openxmlformats.org/officeDocument/2006/relationships/hyperlink" Target="http://www.clevelandstatecc.edu/" TargetMode="External"/><Relationship Id="rId653" Type="http://schemas.openxmlformats.org/officeDocument/2006/relationships/hyperlink" Target="http://www.tulsacc.edu/" TargetMode="External"/><Relationship Id="rId292" Type="http://schemas.openxmlformats.org/officeDocument/2006/relationships/hyperlink" Target="http://www.crowder.edu/" TargetMode="External"/><Relationship Id="rId306" Type="http://schemas.openxmlformats.org/officeDocument/2006/relationships/hyperlink" Target="http://www.missouristate.edu/" TargetMode="External"/><Relationship Id="rId87" Type="http://schemas.openxmlformats.org/officeDocument/2006/relationships/hyperlink" Target="http://www.usafa.edu/" TargetMode="External"/><Relationship Id="rId513" Type="http://schemas.openxmlformats.org/officeDocument/2006/relationships/hyperlink" Target="http://www.rice.edu/" TargetMode="External"/><Relationship Id="rId597" Type="http://schemas.openxmlformats.org/officeDocument/2006/relationships/hyperlink" Target="http://www.uwyo.edu/" TargetMode="External"/><Relationship Id="rId152" Type="http://schemas.openxmlformats.org/officeDocument/2006/relationships/hyperlink" Target="http://www.blackburn.edu/" TargetMode="External"/><Relationship Id="rId457" Type="http://schemas.openxmlformats.org/officeDocument/2006/relationships/hyperlink" Target="http://www.tnwesleyan.edu/" TargetMode="External"/><Relationship Id="rId664" Type="http://schemas.openxmlformats.org/officeDocument/2006/relationships/hyperlink" Target="http://www.tccd.edu/" TargetMode="External"/><Relationship Id="rId14" Type="http://schemas.openxmlformats.org/officeDocument/2006/relationships/hyperlink" Target="http://www.judson.edu/" TargetMode="External"/><Relationship Id="rId317" Type="http://schemas.openxmlformats.org/officeDocument/2006/relationships/hyperlink" Target="http://www.enmu.edu/" TargetMode="External"/><Relationship Id="rId524" Type="http://schemas.openxmlformats.org/officeDocument/2006/relationships/hyperlink" Target="http://www.templejc.edu/" TargetMode="External"/><Relationship Id="rId98" Type="http://schemas.openxmlformats.org/officeDocument/2006/relationships/hyperlink" Target="http://www.fit.edu/" TargetMode="External"/><Relationship Id="rId163" Type="http://schemas.openxmlformats.org/officeDocument/2006/relationships/hyperlink" Target="http://www.niu.edu/" TargetMode="External"/><Relationship Id="rId370" Type="http://schemas.openxmlformats.org/officeDocument/2006/relationships/hyperlink" Target="http://osumarion.osu.edu/" TargetMode="External"/><Relationship Id="rId230" Type="http://schemas.openxmlformats.org/officeDocument/2006/relationships/hyperlink" Target="http://www.aacc.edu/" TargetMode="External"/><Relationship Id="rId468" Type="http://schemas.openxmlformats.org/officeDocument/2006/relationships/hyperlink" Target="http://www.bcm.edu/" TargetMode="External"/><Relationship Id="rId25" Type="http://schemas.openxmlformats.org/officeDocument/2006/relationships/hyperlink" Target="http://www.snead.edu/" TargetMode="External"/><Relationship Id="rId328" Type="http://schemas.openxmlformats.org/officeDocument/2006/relationships/hyperlink" Target="http://www.stjohns.edu/" TargetMode="External"/><Relationship Id="rId535" Type="http://schemas.openxmlformats.org/officeDocument/2006/relationships/hyperlink" Target="http://www.utpb.edu/" TargetMode="External"/><Relationship Id="rId174" Type="http://schemas.openxmlformats.org/officeDocument/2006/relationships/hyperlink" Target="http://www.indstate.edu/" TargetMode="External"/><Relationship Id="rId381" Type="http://schemas.openxmlformats.org/officeDocument/2006/relationships/hyperlink" Target="http://www.nsuok.edu/" TargetMode="External"/><Relationship Id="rId602" Type="http://schemas.openxmlformats.org/officeDocument/2006/relationships/hyperlink" Target="http://www.nwacc.edu/" TargetMode="External"/><Relationship Id="rId241" Type="http://schemas.openxmlformats.org/officeDocument/2006/relationships/hyperlink" Target="http://www.emmanuel.edu/" TargetMode="External"/><Relationship Id="rId479" Type="http://schemas.openxmlformats.org/officeDocument/2006/relationships/hyperlink" Target="http://www.dbu.edu/" TargetMode="External"/><Relationship Id="rId36" Type="http://schemas.openxmlformats.org/officeDocument/2006/relationships/hyperlink" Target="http://www.uapb.edu/" TargetMode="External"/><Relationship Id="rId339" Type="http://schemas.openxmlformats.org/officeDocument/2006/relationships/hyperlink" Target="https://www.chowan.edu/" TargetMode="External"/><Relationship Id="rId546" Type="http://schemas.openxmlformats.org/officeDocument/2006/relationships/hyperlink" Target="http://www.wtamu.edu/" TargetMode="External"/><Relationship Id="rId101" Type="http://schemas.openxmlformats.org/officeDocument/2006/relationships/hyperlink" Target="http://www.ufl.edu/" TargetMode="External"/><Relationship Id="rId185" Type="http://schemas.openxmlformats.org/officeDocument/2006/relationships/hyperlink" Target="http://www.uni.edu/" TargetMode="External"/><Relationship Id="rId406" Type="http://schemas.openxmlformats.org/officeDocument/2006/relationships/hyperlink" Target="http://www.uoregon.edu/" TargetMode="External"/><Relationship Id="rId392" Type="http://schemas.openxmlformats.org/officeDocument/2006/relationships/hyperlink" Target="http://www.ou.edu/" TargetMode="External"/><Relationship Id="rId613" Type="http://schemas.openxmlformats.org/officeDocument/2006/relationships/hyperlink" Target="http://www.ggc.edu/" TargetMode="External"/><Relationship Id="rId252" Type="http://schemas.openxmlformats.org/officeDocument/2006/relationships/hyperlink" Target="http://www.kettering.edu/" TargetMode="External"/><Relationship Id="rId47" Type="http://schemas.openxmlformats.org/officeDocument/2006/relationships/hyperlink" Target="http://www.asumidsouth.edu/" TargetMode="External"/><Relationship Id="rId112" Type="http://schemas.openxmlformats.org/officeDocument/2006/relationships/hyperlink" Target="https://www.tcc.fl.edu/" TargetMode="External"/><Relationship Id="rId557" Type="http://schemas.openxmlformats.org/officeDocument/2006/relationships/hyperlink" Target="http://www.averett.edu/" TargetMode="External"/><Relationship Id="rId196" Type="http://schemas.openxmlformats.org/officeDocument/2006/relationships/hyperlink" Target="http://www.ku.edu/" TargetMode="External"/><Relationship Id="rId417" Type="http://schemas.openxmlformats.org/officeDocument/2006/relationships/hyperlink" Target="http://www.brown.edu/" TargetMode="External"/><Relationship Id="rId624" Type="http://schemas.openxmlformats.org/officeDocument/2006/relationships/hyperlink" Target="http://www.collin.edu/" TargetMode="External"/><Relationship Id="rId263" Type="http://schemas.openxmlformats.org/officeDocument/2006/relationships/hyperlink" Target="https://wmich.edu/" TargetMode="External"/><Relationship Id="rId470" Type="http://schemas.openxmlformats.org/officeDocument/2006/relationships/hyperlink" Target="http://www.coastalbend.edu/" TargetMode="External"/><Relationship Id="rId58" Type="http://schemas.openxmlformats.org/officeDocument/2006/relationships/hyperlink" Target="http://www.rmcc.edu/" TargetMode="External"/><Relationship Id="rId123" Type="http://schemas.openxmlformats.org/officeDocument/2006/relationships/hyperlink" Target="http://www.clayton.edu/" TargetMode="External"/><Relationship Id="rId330" Type="http://schemas.openxmlformats.org/officeDocument/2006/relationships/hyperlink" Target="http://www2.cortland.edu/" TargetMode="External"/><Relationship Id="rId568" Type="http://schemas.openxmlformats.org/officeDocument/2006/relationships/hyperlink" Target="http://www.richmond.edu/" TargetMode="External"/><Relationship Id="rId428" Type="http://schemas.openxmlformats.org/officeDocument/2006/relationships/hyperlink" Target="http://www.columbiasc.edu/" TargetMode="External"/><Relationship Id="rId635" Type="http://schemas.openxmlformats.org/officeDocument/2006/relationships/hyperlink" Target="http://www.calhoun.edu/" TargetMode="External"/><Relationship Id="rId274" Type="http://schemas.openxmlformats.org/officeDocument/2006/relationships/hyperlink" Target="http://www.iccms.edu/" TargetMode="External"/><Relationship Id="rId481" Type="http://schemas.openxmlformats.org/officeDocument/2006/relationships/hyperlink" Target="http://www.tamut.edu/" TargetMode="External"/><Relationship Id="rId69" Type="http://schemas.openxmlformats.org/officeDocument/2006/relationships/hyperlink" Target="http://www.grossmont.edu/" TargetMode="External"/><Relationship Id="rId134" Type="http://schemas.openxmlformats.org/officeDocument/2006/relationships/hyperlink" Target="http://www.gsu.edu/" TargetMode="External"/><Relationship Id="rId579" Type="http://schemas.openxmlformats.org/officeDocument/2006/relationships/hyperlink" Target="http://lowercolumbia.edu/" TargetMode="External"/><Relationship Id="rId80" Type="http://schemas.openxmlformats.org/officeDocument/2006/relationships/hyperlink" Target="http://fortlewis.edu/" TargetMode="External"/><Relationship Id="rId176" Type="http://schemas.openxmlformats.org/officeDocument/2006/relationships/hyperlink" Target="http://www.iub.edu/" TargetMode="External"/><Relationship Id="rId341" Type="http://schemas.openxmlformats.org/officeDocument/2006/relationships/hyperlink" Target="http://www.ecu.edu/" TargetMode="External"/><Relationship Id="rId383" Type="http://schemas.openxmlformats.org/officeDocument/2006/relationships/hyperlink" Target="http://www.neo.edu/" TargetMode="External"/><Relationship Id="rId439" Type="http://schemas.openxmlformats.org/officeDocument/2006/relationships/hyperlink" Target="http://www.wofford.edu/" TargetMode="External"/><Relationship Id="rId590" Type="http://schemas.openxmlformats.org/officeDocument/2006/relationships/hyperlink" Target="http://www.uwsp.edu/" TargetMode="External"/><Relationship Id="rId604" Type="http://schemas.openxmlformats.org/officeDocument/2006/relationships/hyperlink" Target="http://www.asu.edu/" TargetMode="External"/><Relationship Id="rId646" Type="http://schemas.openxmlformats.org/officeDocument/2006/relationships/hyperlink" Target="http://www.swic.edu/" TargetMode="External"/><Relationship Id="rId201" Type="http://schemas.openxmlformats.org/officeDocument/2006/relationships/hyperlink" Target="http://www.sterling.edu/" TargetMode="External"/><Relationship Id="rId243" Type="http://schemas.openxmlformats.org/officeDocument/2006/relationships/hyperlink" Target="http://www.uml.edu/" TargetMode="External"/><Relationship Id="rId285" Type="http://schemas.openxmlformats.org/officeDocument/2006/relationships/hyperlink" Target="http://www.northwestms.edu/" TargetMode="External"/><Relationship Id="rId450" Type="http://schemas.openxmlformats.org/officeDocument/2006/relationships/hyperlink" Target="http://www.jscc.edu/" TargetMode="External"/><Relationship Id="rId506" Type="http://schemas.openxmlformats.org/officeDocument/2006/relationships/hyperlink" Target="http://www.northlakecollege.edu/Pages/default.aspx" TargetMode="External"/><Relationship Id="rId38" Type="http://schemas.openxmlformats.org/officeDocument/2006/relationships/hyperlink" Target="http://www.atu.edu/" TargetMode="External"/><Relationship Id="rId103" Type="http://schemas.openxmlformats.org/officeDocument/2006/relationships/hyperlink" Target="http://www.hccfl.edu/" TargetMode="External"/><Relationship Id="rId310" Type="http://schemas.openxmlformats.org/officeDocument/2006/relationships/hyperlink" Target="http://www.fvcc.edu/" TargetMode="External"/><Relationship Id="rId492" Type="http://schemas.openxmlformats.org/officeDocument/2006/relationships/hyperlink" Target="http://www.uhd.edu/" TargetMode="External"/><Relationship Id="rId548" Type="http://schemas.openxmlformats.org/officeDocument/2006/relationships/hyperlink" Target="http://www.byu.edu/" TargetMode="External"/><Relationship Id="rId91" Type="http://schemas.openxmlformats.org/officeDocument/2006/relationships/hyperlink" Target="http://www.manchestercc.edu/" TargetMode="External"/><Relationship Id="rId145" Type="http://schemas.openxmlformats.org/officeDocument/2006/relationships/hyperlink" Target="http://www.hilo.hawaii.edu/" TargetMode="External"/><Relationship Id="rId187" Type="http://schemas.openxmlformats.org/officeDocument/2006/relationships/hyperlink" Target="http://www.swcciowa.edu/" TargetMode="External"/><Relationship Id="rId352" Type="http://schemas.openxmlformats.org/officeDocument/2006/relationships/hyperlink" Target="http://www.nccu.edu/" TargetMode="External"/><Relationship Id="rId394" Type="http://schemas.openxmlformats.org/officeDocument/2006/relationships/hyperlink" Target="http://www.usao.edu/" TargetMode="External"/><Relationship Id="rId408" Type="http://schemas.openxmlformats.org/officeDocument/2006/relationships/hyperlink" Target="http://www.pdx.edu/" TargetMode="External"/><Relationship Id="rId615" Type="http://schemas.openxmlformats.org/officeDocument/2006/relationships/hyperlink" Target="http://cwidaho.cc/" TargetMode="External"/><Relationship Id="rId212" Type="http://schemas.openxmlformats.org/officeDocument/2006/relationships/hyperlink" Target="http://www.wku.edu/" TargetMode="External"/><Relationship Id="rId254" Type="http://schemas.openxmlformats.org/officeDocument/2006/relationships/hyperlink" Target="http://www.kzoo.edu/" TargetMode="External"/><Relationship Id="rId657" Type="http://schemas.openxmlformats.org/officeDocument/2006/relationships/hyperlink" Target="http://www.drexel.edu/" TargetMode="External"/><Relationship Id="rId49" Type="http://schemas.openxmlformats.org/officeDocument/2006/relationships/hyperlink" Target="http://www.northark.edu/" TargetMode="External"/><Relationship Id="rId114" Type="http://schemas.openxmlformats.org/officeDocument/2006/relationships/hyperlink" Target="http://www.abac.edu/" TargetMode="External"/><Relationship Id="rId296" Type="http://schemas.openxmlformats.org/officeDocument/2006/relationships/hyperlink" Target="http://www.maryville.edu/" TargetMode="External"/><Relationship Id="rId461" Type="http://schemas.openxmlformats.org/officeDocument/2006/relationships/hyperlink" Target="http://www.tntech.edu/" TargetMode="External"/><Relationship Id="rId517" Type="http://schemas.openxmlformats.org/officeDocument/2006/relationships/hyperlink" Target="http://www.schreiner.edu/" TargetMode="External"/><Relationship Id="rId559" Type="http://schemas.openxmlformats.org/officeDocument/2006/relationships/hyperlink" Target="http://www.wm.edu/" TargetMode="External"/><Relationship Id="rId60" Type="http://schemas.openxmlformats.org/officeDocument/2006/relationships/hyperlink" Target="http://www.southark.edu/" TargetMode="External"/><Relationship Id="rId156" Type="http://schemas.openxmlformats.org/officeDocument/2006/relationships/hyperlink" Target="http://icc.edu/" TargetMode="External"/><Relationship Id="rId198" Type="http://schemas.openxmlformats.org/officeDocument/2006/relationships/hyperlink" Target="http://www.neosho.edu/" TargetMode="External"/><Relationship Id="rId321" Type="http://schemas.openxmlformats.org/officeDocument/2006/relationships/hyperlink" Target="http://www.unm.edu/" TargetMode="External"/><Relationship Id="rId363" Type="http://schemas.openxmlformats.org/officeDocument/2006/relationships/hyperlink" Target="http://www.wcu.edu/" TargetMode="External"/><Relationship Id="rId419" Type="http://schemas.openxmlformats.org/officeDocument/2006/relationships/hyperlink" Target="http://www.risd.edu/" TargetMode="External"/><Relationship Id="rId570" Type="http://schemas.openxmlformats.org/officeDocument/2006/relationships/hyperlink" Target="http://www.vt.edu/" TargetMode="External"/><Relationship Id="rId626" Type="http://schemas.openxmlformats.org/officeDocument/2006/relationships/hyperlink" Target="http://www.lonestar.edu/" TargetMode="External"/><Relationship Id="rId223" Type="http://schemas.openxmlformats.org/officeDocument/2006/relationships/hyperlink" Target="http://www.nsula.edu/" TargetMode="External"/><Relationship Id="rId430" Type="http://schemas.openxmlformats.org/officeDocument/2006/relationships/hyperlink" Target="http://www.fmarion.edu/" TargetMode="External"/><Relationship Id="rId668" Type="http://schemas.openxmlformats.org/officeDocument/2006/relationships/hyperlink" Target="http://www.hillcollege.edu/" TargetMode="External"/><Relationship Id="rId18" Type="http://schemas.openxmlformats.org/officeDocument/2006/relationships/hyperlink" Target="http://www.montevallo.edu/" TargetMode="External"/><Relationship Id="rId265" Type="http://schemas.openxmlformats.org/officeDocument/2006/relationships/hyperlink" Target="http://twin-cities.umn.edu/" TargetMode="External"/><Relationship Id="rId472" Type="http://schemas.openxmlformats.org/officeDocument/2006/relationships/hyperlink" Target="http://www.brookhavencollege.edu/" TargetMode="External"/><Relationship Id="rId528" Type="http://schemas.openxmlformats.org/officeDocument/2006/relationships/hyperlink" Target="http://www.tamu.edu/" TargetMode="External"/><Relationship Id="rId125" Type="http://schemas.openxmlformats.org/officeDocument/2006/relationships/hyperlink" Target="https://www.daltonstate.edu/index.cms" TargetMode="External"/><Relationship Id="rId167" Type="http://schemas.openxmlformats.org/officeDocument/2006/relationships/hyperlink" Target="http://www.uis.edu/" TargetMode="External"/><Relationship Id="rId332" Type="http://schemas.openxmlformats.org/officeDocument/2006/relationships/hyperlink" Target="http://syr.edu/" TargetMode="External"/><Relationship Id="rId374" Type="http://schemas.openxmlformats.org/officeDocument/2006/relationships/hyperlink" Target="http://www.cameron.edu/" TargetMode="External"/><Relationship Id="rId581" Type="http://schemas.openxmlformats.org/officeDocument/2006/relationships/hyperlink" Target="http://wsu.edu/" TargetMode="External"/><Relationship Id="rId71" Type="http://schemas.openxmlformats.org/officeDocument/2006/relationships/hyperlink" Target="http://www.smc.edu/" TargetMode="External"/><Relationship Id="rId234" Type="http://schemas.openxmlformats.org/officeDocument/2006/relationships/hyperlink" Target="http://www.umd.edu/" TargetMode="External"/><Relationship Id="rId637" Type="http://schemas.openxmlformats.org/officeDocument/2006/relationships/hyperlink" Target="http://nau.edu/" TargetMode="External"/><Relationship Id="rId2" Type="http://schemas.openxmlformats.org/officeDocument/2006/relationships/hyperlink" Target="http://www.uab.edu/" TargetMode="External"/><Relationship Id="rId29" Type="http://schemas.openxmlformats.org/officeDocument/2006/relationships/hyperlink" Target="http://www.uaa.alaska.edu/" TargetMode="External"/><Relationship Id="rId276" Type="http://schemas.openxmlformats.org/officeDocument/2006/relationships/hyperlink" Target="http://www.jcjc.edu/" TargetMode="External"/><Relationship Id="rId441" Type="http://schemas.openxmlformats.org/officeDocument/2006/relationships/hyperlink" Target="http://www.usd.edu/" TargetMode="External"/><Relationship Id="rId483" Type="http://schemas.openxmlformats.org/officeDocument/2006/relationships/hyperlink" Target="http://www.eastfieldcollege.edu/" TargetMode="External"/><Relationship Id="rId539" Type="http://schemas.openxmlformats.org/officeDocument/2006/relationships/hyperlink" Target="http://www.twu.edu/" TargetMode="External"/><Relationship Id="rId40" Type="http://schemas.openxmlformats.org/officeDocument/2006/relationships/hyperlink" Target="http://www.uca.edu/" TargetMode="External"/><Relationship Id="rId136" Type="http://schemas.openxmlformats.org/officeDocument/2006/relationships/hyperlink" Target="http://www.gordonstate.edu/" TargetMode="External"/><Relationship Id="rId178" Type="http://schemas.openxmlformats.org/officeDocument/2006/relationships/hyperlink" Target="http://www.rose-hulman.edu/" TargetMode="External"/><Relationship Id="rId301" Type="http://schemas.openxmlformats.org/officeDocument/2006/relationships/hyperlink" Target="http://www.mst.edu/" TargetMode="External"/><Relationship Id="rId343" Type="http://schemas.openxmlformats.org/officeDocument/2006/relationships/hyperlink" Target="http://www.gardner-webb.edu/" TargetMode="External"/><Relationship Id="rId550" Type="http://schemas.openxmlformats.org/officeDocument/2006/relationships/hyperlink" Target="https://www.suu.edu/" TargetMode="External"/><Relationship Id="rId82" Type="http://schemas.openxmlformats.org/officeDocument/2006/relationships/hyperlink" Target="http://www.msudenver.edu/" TargetMode="External"/><Relationship Id="rId203" Type="http://schemas.openxmlformats.org/officeDocument/2006/relationships/hyperlink" Target="http://www.wichita.edu/" TargetMode="External"/><Relationship Id="rId385" Type="http://schemas.openxmlformats.org/officeDocument/2006/relationships/hyperlink" Target="http://www.healthsciences.okstate.edu/" TargetMode="External"/><Relationship Id="rId592" Type="http://schemas.openxmlformats.org/officeDocument/2006/relationships/hyperlink" Target="http://www.cwc.edu/" TargetMode="External"/><Relationship Id="rId606" Type="http://schemas.openxmlformats.org/officeDocument/2006/relationships/hyperlink" Target="http://alamo.edu/nvc/" TargetMode="External"/><Relationship Id="rId648" Type="http://schemas.openxmlformats.org/officeDocument/2006/relationships/hyperlink" Target="http://www.ivytech.edu/" TargetMode="External"/><Relationship Id="rId245" Type="http://schemas.openxmlformats.org/officeDocument/2006/relationships/hyperlink" Target="http://www.umassmed.edu/" TargetMode="External"/><Relationship Id="rId287" Type="http://schemas.openxmlformats.org/officeDocument/2006/relationships/hyperlink" Target="http://www.smcc.edu/" TargetMode="External"/><Relationship Id="rId410" Type="http://schemas.openxmlformats.org/officeDocument/2006/relationships/hyperlink" Target="http://www.calu.edu/" TargetMode="External"/><Relationship Id="rId452" Type="http://schemas.openxmlformats.org/officeDocument/2006/relationships/hyperlink" Target="http://www.lmunet.edu/" TargetMode="External"/><Relationship Id="rId494" Type="http://schemas.openxmlformats.org/officeDocument/2006/relationships/hyperlink" Target="http://www.hputx.edu/" TargetMode="External"/><Relationship Id="rId508" Type="http://schemas.openxmlformats.org/officeDocument/2006/relationships/hyperlink" Target="http://www.ntcc.edu/" TargetMode="External"/><Relationship Id="rId105" Type="http://schemas.openxmlformats.org/officeDocument/2006/relationships/hyperlink" Target="http://www.lssc.edu/" TargetMode="External"/><Relationship Id="rId147" Type="http://schemas.openxmlformats.org/officeDocument/2006/relationships/hyperlink" Target="http://www.hpu.edu/" TargetMode="External"/><Relationship Id="rId312" Type="http://schemas.openxmlformats.org/officeDocument/2006/relationships/hyperlink" Target="http://www.montana.edu/" TargetMode="External"/><Relationship Id="rId354" Type="http://schemas.openxmlformats.org/officeDocument/2006/relationships/hyperlink" Target="http://www.uncw.edu/" TargetMode="External"/><Relationship Id="rId51" Type="http://schemas.openxmlformats.org/officeDocument/2006/relationships/hyperlink" Target="http://www.coto.edu/" TargetMode="External"/><Relationship Id="rId93" Type="http://schemas.openxmlformats.org/officeDocument/2006/relationships/hyperlink" Target="http://www.baptistcollege.edu/" TargetMode="External"/><Relationship Id="rId189" Type="http://schemas.openxmlformats.org/officeDocument/2006/relationships/hyperlink" Target="https://www.cloud.edu/" TargetMode="External"/><Relationship Id="rId396" Type="http://schemas.openxmlformats.org/officeDocument/2006/relationships/hyperlink" Target="http://www.se.edu/" TargetMode="External"/><Relationship Id="rId561" Type="http://schemas.openxmlformats.org/officeDocument/2006/relationships/hyperlink" Target="https://www2.gmu.edu/" TargetMode="External"/><Relationship Id="rId617" Type="http://schemas.openxmlformats.org/officeDocument/2006/relationships/hyperlink" Target="http://www.mga.edu/" TargetMode="External"/><Relationship Id="rId659" Type="http://schemas.openxmlformats.org/officeDocument/2006/relationships/hyperlink" Target="http://www.tstc.edu/" TargetMode="External"/><Relationship Id="rId214" Type="http://schemas.openxmlformats.org/officeDocument/2006/relationships/hyperlink" Target="http://www.lsua.edu/" TargetMode="External"/><Relationship Id="rId256" Type="http://schemas.openxmlformats.org/officeDocument/2006/relationships/hyperlink" Target="http://www.umich.edu/" TargetMode="External"/><Relationship Id="rId298" Type="http://schemas.openxmlformats.org/officeDocument/2006/relationships/hyperlink" Target="https://www.missouriwestern.edu/" TargetMode="External"/><Relationship Id="rId421" Type="http://schemas.openxmlformats.org/officeDocument/2006/relationships/hyperlink" Target="http://www.andersonuniversity.edu/" TargetMode="External"/><Relationship Id="rId463" Type="http://schemas.openxmlformats.org/officeDocument/2006/relationships/hyperlink" Target="http://www.volstate.edu/" TargetMode="External"/><Relationship Id="rId519" Type="http://schemas.openxmlformats.org/officeDocument/2006/relationships/hyperlink" Target="http://www.smu.edu/" TargetMode="External"/><Relationship Id="rId670" Type="http://schemas.openxmlformats.org/officeDocument/2006/relationships/hyperlink" Target="http://www.asub.edu/" TargetMode="External"/><Relationship Id="rId116" Type="http://schemas.openxmlformats.org/officeDocument/2006/relationships/hyperlink" Target="http://www.andrewcollege.edu/" TargetMode="External"/><Relationship Id="rId158" Type="http://schemas.openxmlformats.org/officeDocument/2006/relationships/hyperlink" Target="http://illinoisstate.edu/" TargetMode="External"/><Relationship Id="rId323" Type="http://schemas.openxmlformats.org/officeDocument/2006/relationships/hyperlink" Target="http://www.sanjuancollege.edu/" TargetMode="External"/><Relationship Id="rId530" Type="http://schemas.openxmlformats.org/officeDocument/2006/relationships/hyperlink" Target="http://www.utexas.edu/" TargetMode="External"/><Relationship Id="rId20" Type="http://schemas.openxmlformats.org/officeDocument/2006/relationships/hyperlink" Target="http://www.una.edu/" TargetMode="External"/><Relationship Id="rId62" Type="http://schemas.openxmlformats.org/officeDocument/2006/relationships/hyperlink" Target="http://www.sautech.edu/" TargetMode="External"/><Relationship Id="rId365" Type="http://schemas.openxmlformats.org/officeDocument/2006/relationships/hyperlink" Target="http://www.bgsu.edu/" TargetMode="External"/><Relationship Id="rId572" Type="http://schemas.openxmlformats.org/officeDocument/2006/relationships/hyperlink" Target="http://www.virginia.edu/" TargetMode="External"/><Relationship Id="rId628" Type="http://schemas.openxmlformats.org/officeDocument/2006/relationships/hyperlink" Target="http://www.ascc.edu/" TargetMode="External"/><Relationship Id="rId225" Type="http://schemas.openxmlformats.org/officeDocument/2006/relationships/hyperlink" Target="http://www.susla.edu/" TargetMode="External"/><Relationship Id="rId267" Type="http://schemas.openxmlformats.org/officeDocument/2006/relationships/hyperlink" Target="http://www.bmc.edu/" TargetMode="External"/><Relationship Id="rId432" Type="http://schemas.openxmlformats.org/officeDocument/2006/relationships/hyperlink" Target="http://www.gvltec.edu/" TargetMode="External"/><Relationship Id="rId474" Type="http://schemas.openxmlformats.org/officeDocument/2006/relationships/hyperlink" Target="http://www.ctcd.edu/" TargetMode="External"/><Relationship Id="rId127" Type="http://schemas.openxmlformats.org/officeDocument/2006/relationships/hyperlink" Target="http://www.emory.edu/" TargetMode="External"/><Relationship Id="rId31" Type="http://schemas.openxmlformats.org/officeDocument/2006/relationships/hyperlink" Target="http://www.asu.edu/" TargetMode="External"/><Relationship Id="rId73" Type="http://schemas.openxmlformats.org/officeDocument/2006/relationships/hyperlink" Target="http://www.adams.edu/" TargetMode="External"/><Relationship Id="rId169" Type="http://schemas.openxmlformats.org/officeDocument/2006/relationships/hyperlink" Target="http://www.siu.edu/" TargetMode="External"/><Relationship Id="rId334" Type="http://schemas.openxmlformats.org/officeDocument/2006/relationships/hyperlink" Target="http://www.appstate.edu/" TargetMode="External"/><Relationship Id="rId376" Type="http://schemas.openxmlformats.org/officeDocument/2006/relationships/hyperlink" Target="http://www.uco.edu/" TargetMode="External"/><Relationship Id="rId541" Type="http://schemas.openxmlformats.org/officeDocument/2006/relationships/hyperlink" Target="http://www.tjc.edu/" TargetMode="External"/><Relationship Id="rId583" Type="http://schemas.openxmlformats.org/officeDocument/2006/relationships/hyperlink" Target="http://www.bluefieldstate.edu/" TargetMode="External"/><Relationship Id="rId639" Type="http://schemas.openxmlformats.org/officeDocument/2006/relationships/hyperlink" Target="http://www.hccfl.edu/" TargetMode="External"/><Relationship Id="rId4" Type="http://schemas.openxmlformats.org/officeDocument/2006/relationships/hyperlink" Target="http://www.alasu.edu/" TargetMode="External"/><Relationship Id="rId180" Type="http://schemas.openxmlformats.org/officeDocument/2006/relationships/hyperlink" Target="http://www.dmacc.edu/" TargetMode="External"/><Relationship Id="rId236" Type="http://schemas.openxmlformats.org/officeDocument/2006/relationships/hyperlink" Target="http://www.usna.edu/" TargetMode="External"/><Relationship Id="rId278" Type="http://schemas.openxmlformats.org/officeDocument/2006/relationships/hyperlink" Target="http://www.msdelta.edu/" TargetMode="External"/><Relationship Id="rId401" Type="http://schemas.openxmlformats.org/officeDocument/2006/relationships/hyperlink" Target="http://www.cocc.edu/" TargetMode="External"/><Relationship Id="rId443" Type="http://schemas.openxmlformats.org/officeDocument/2006/relationships/hyperlink" Target="http://www.belmont.edu/" TargetMode="External"/><Relationship Id="rId650" Type="http://schemas.openxmlformats.org/officeDocument/2006/relationships/hyperlink" Target="http://www.mcckc.edu/" TargetMode="External"/><Relationship Id="rId303" Type="http://schemas.openxmlformats.org/officeDocument/2006/relationships/hyperlink" Target="http://www.nwmissouri.edu/" TargetMode="External"/><Relationship Id="rId485" Type="http://schemas.openxmlformats.org/officeDocument/2006/relationships/hyperlink" Target="http://www.ssw.edu/" TargetMode="External"/><Relationship Id="rId42" Type="http://schemas.openxmlformats.org/officeDocument/2006/relationships/hyperlink" Target="https://www.eacc.edu/" TargetMode="External"/><Relationship Id="rId84" Type="http://schemas.openxmlformats.org/officeDocument/2006/relationships/hyperlink" Target="http://www.pueblocc.edu/" TargetMode="External"/><Relationship Id="rId138" Type="http://schemas.openxmlformats.org/officeDocument/2006/relationships/hyperlink" Target="http://www.mercer.edu/" TargetMode="External"/><Relationship Id="rId345" Type="http://schemas.openxmlformats.org/officeDocument/2006/relationships/hyperlink" Target="http://www.lenoircc.edu/" TargetMode="External"/><Relationship Id="rId387" Type="http://schemas.openxmlformats.org/officeDocument/2006/relationships/hyperlink" Target="http://www.okstate.edu/" TargetMode="External"/><Relationship Id="rId510" Type="http://schemas.openxmlformats.org/officeDocument/2006/relationships/hyperlink" Target="http://www.panola.edu/" TargetMode="External"/><Relationship Id="rId552" Type="http://schemas.openxmlformats.org/officeDocument/2006/relationships/hyperlink" Target="http://www.uvu.edu/" TargetMode="External"/><Relationship Id="rId594" Type="http://schemas.openxmlformats.org/officeDocument/2006/relationships/hyperlink" Target="http://www.nwc.edu/" TargetMode="External"/><Relationship Id="rId608" Type="http://schemas.openxmlformats.org/officeDocument/2006/relationships/hyperlink" Target="http://www.asu.edu/" TargetMode="External"/><Relationship Id="rId191" Type="http://schemas.openxmlformats.org/officeDocument/2006/relationships/hyperlink" Target="http://www.emporia.edu/" TargetMode="External"/><Relationship Id="rId205" Type="http://schemas.openxmlformats.org/officeDocument/2006/relationships/hyperlink" Target="http://www.ucumberlands.edu/" TargetMode="External"/><Relationship Id="rId247" Type="http://schemas.openxmlformats.org/officeDocument/2006/relationships/hyperlink" Target="http://www.simmons.edu/" TargetMode="External"/><Relationship Id="rId412" Type="http://schemas.openxmlformats.org/officeDocument/2006/relationships/hyperlink" Target="http://www.clarion.edu/" TargetMode="External"/><Relationship Id="rId107" Type="http://schemas.openxmlformats.org/officeDocument/2006/relationships/hyperlink" Target="http://www.mdc.edu/Main/" TargetMode="External"/><Relationship Id="rId289" Type="http://schemas.openxmlformats.org/officeDocument/2006/relationships/hyperlink" Target="http://www.wmcarey.edu/" TargetMode="External"/><Relationship Id="rId454" Type="http://schemas.openxmlformats.org/officeDocument/2006/relationships/hyperlink" Target="http://www.mtsu.edu/" TargetMode="External"/><Relationship Id="rId496" Type="http://schemas.openxmlformats.org/officeDocument/2006/relationships/hyperlink" Target="http://www.lamar.edu/" TargetMode="External"/><Relationship Id="rId661" Type="http://schemas.openxmlformats.org/officeDocument/2006/relationships/hyperlink" Target="http://www.tccd.edu/" TargetMode="External"/><Relationship Id="rId11" Type="http://schemas.openxmlformats.org/officeDocument/2006/relationships/hyperlink" Target="http://www.coastalalabama.edu/" TargetMode="External"/><Relationship Id="rId53" Type="http://schemas.openxmlformats.org/officeDocument/2006/relationships/hyperlink" Target="https://www.ozarks.edu/" TargetMode="External"/><Relationship Id="rId149" Type="http://schemas.openxmlformats.org/officeDocument/2006/relationships/hyperlink" Target="http://www.isu.edu/" TargetMode="External"/><Relationship Id="rId314" Type="http://schemas.openxmlformats.org/officeDocument/2006/relationships/hyperlink" Target="http://www.unh.edu/" TargetMode="External"/><Relationship Id="rId356" Type="http://schemas.openxmlformats.org/officeDocument/2006/relationships/hyperlink" Target="http://www.salem.edu/" TargetMode="External"/><Relationship Id="rId398" Type="http://schemas.openxmlformats.org/officeDocument/2006/relationships/hyperlink" Target="http://www.tulsacc.edu/" TargetMode="External"/><Relationship Id="rId521" Type="http://schemas.openxmlformats.org/officeDocument/2006/relationships/hyperlink" Target="http://www.sulross.edu/" TargetMode="External"/><Relationship Id="rId563" Type="http://schemas.openxmlformats.org/officeDocument/2006/relationships/hyperlink" Target="http://www.jmu.edu/" TargetMode="External"/><Relationship Id="rId619" Type="http://schemas.openxmlformats.org/officeDocument/2006/relationships/hyperlink" Target="http://floridapolytechnic.org/" TargetMode="External"/><Relationship Id="rId95" Type="http://schemas.openxmlformats.org/officeDocument/2006/relationships/hyperlink" Target="http://www.daytonastate.edu/" TargetMode="External"/><Relationship Id="rId160" Type="http://schemas.openxmlformats.org/officeDocument/2006/relationships/hyperlink" Target="http://www.llcc.edu/" TargetMode="External"/><Relationship Id="rId216" Type="http://schemas.openxmlformats.org/officeDocument/2006/relationships/hyperlink" Target="http://www.lsue.edu/" TargetMode="External"/><Relationship Id="rId423" Type="http://schemas.openxmlformats.org/officeDocument/2006/relationships/hyperlink" Target="http://www.benedict.edu/" TargetMode="External"/><Relationship Id="rId258" Type="http://schemas.openxmlformats.org/officeDocument/2006/relationships/hyperlink" Target="http://www.umflint.edu/" TargetMode="External"/><Relationship Id="rId465" Type="http://schemas.openxmlformats.org/officeDocument/2006/relationships/hyperlink" Target="http://www.actx.edu/" TargetMode="External"/><Relationship Id="rId630" Type="http://schemas.openxmlformats.org/officeDocument/2006/relationships/hyperlink" Target="http://www.suscc.edu/" TargetMode="External"/><Relationship Id="rId22" Type="http://schemas.openxmlformats.org/officeDocument/2006/relationships/hyperlink" Target="http://www.bishop.edu/" TargetMode="External"/><Relationship Id="rId64" Type="http://schemas.openxmlformats.org/officeDocument/2006/relationships/hyperlink" Target="http://www.calbaptist.edu/" TargetMode="External"/><Relationship Id="rId118" Type="http://schemas.openxmlformats.org/officeDocument/2006/relationships/hyperlink" Target="http://www.atlm.edu/" TargetMode="External"/><Relationship Id="rId325" Type="http://schemas.openxmlformats.org/officeDocument/2006/relationships/hyperlink" Target="http://www.columbia.edu/" TargetMode="External"/><Relationship Id="rId367" Type="http://schemas.openxmlformats.org/officeDocument/2006/relationships/hyperlink" Target="http://www.ucclermont.edu/" TargetMode="External"/><Relationship Id="rId532" Type="http://schemas.openxmlformats.org/officeDocument/2006/relationships/hyperlink" Target="http://www.utep.edu/" TargetMode="External"/><Relationship Id="rId574" Type="http://schemas.openxmlformats.org/officeDocument/2006/relationships/hyperlink" Target="http://www.cwu.edu/" TargetMode="External"/><Relationship Id="rId171" Type="http://schemas.openxmlformats.org/officeDocument/2006/relationships/hyperlink" Target="http://www.wiu.edu/" TargetMode="External"/><Relationship Id="rId227" Type="http://schemas.openxmlformats.org/officeDocument/2006/relationships/hyperlink" Target="http://tulane.edu/" TargetMode="External"/><Relationship Id="rId269" Type="http://schemas.openxmlformats.org/officeDocument/2006/relationships/hyperlink" Target="http://www.deltastate.edu/" TargetMode="External"/><Relationship Id="rId434" Type="http://schemas.openxmlformats.org/officeDocument/2006/relationships/hyperlink" Target="http://www.ngu.edu/" TargetMode="External"/><Relationship Id="rId476" Type="http://schemas.openxmlformats.org/officeDocument/2006/relationships/hyperlink" Target="http://www.clarendoncollege.edu/" TargetMode="External"/><Relationship Id="rId641" Type="http://schemas.openxmlformats.org/officeDocument/2006/relationships/hyperlink" Target="http://www.gsu.edu/" TargetMode="External"/><Relationship Id="rId33" Type="http://schemas.openxmlformats.org/officeDocument/2006/relationships/hyperlink" Target="http://ualr.edu/www/" TargetMode="External"/><Relationship Id="rId129" Type="http://schemas.openxmlformats.org/officeDocument/2006/relationships/hyperlink" Target="http://www.fvsu.edu/" TargetMode="External"/><Relationship Id="rId280" Type="http://schemas.openxmlformats.org/officeDocument/2006/relationships/hyperlink" Target="http://www.muw.edu/" TargetMode="External"/><Relationship Id="rId336" Type="http://schemas.openxmlformats.org/officeDocument/2006/relationships/hyperlink" Target="http://www.campbell.edu/" TargetMode="External"/><Relationship Id="rId501" Type="http://schemas.openxmlformats.org/officeDocument/2006/relationships/hyperlink" Target="http://www.midland.edu/" TargetMode="External"/><Relationship Id="rId543" Type="http://schemas.openxmlformats.org/officeDocument/2006/relationships/hyperlink" Target="http://www.victoriacollege.edu/" TargetMode="External"/><Relationship Id="rId75" Type="http://schemas.openxmlformats.org/officeDocument/2006/relationships/hyperlink" Target="http://www.colorado.edu/" TargetMode="External"/><Relationship Id="rId140" Type="http://schemas.openxmlformats.org/officeDocument/2006/relationships/hyperlink" Target="http://www.valdosta.edu/" TargetMode="External"/><Relationship Id="rId182" Type="http://schemas.openxmlformats.org/officeDocument/2006/relationships/hyperlink" Target="http://www.grinnell.edu/" TargetMode="External"/><Relationship Id="rId378" Type="http://schemas.openxmlformats.org/officeDocument/2006/relationships/hyperlink" Target="http://www.eosc.edu/" TargetMode="External"/><Relationship Id="rId403" Type="http://schemas.openxmlformats.org/officeDocument/2006/relationships/hyperlink" Target="http://www.mhcc.edu/" TargetMode="External"/><Relationship Id="rId585" Type="http://schemas.openxmlformats.org/officeDocument/2006/relationships/hyperlink" Target="http://www.concord.edu/" TargetMode="External"/><Relationship Id="rId6" Type="http://schemas.openxmlformats.org/officeDocument/2006/relationships/hyperlink" Target="http://www.cacc.edu/" TargetMode="External"/><Relationship Id="rId238" Type="http://schemas.openxmlformats.org/officeDocument/2006/relationships/hyperlink" Target="http://www.berklee.edu/" TargetMode="External"/><Relationship Id="rId445" Type="http://schemas.openxmlformats.org/officeDocument/2006/relationships/hyperlink" Target="http://www.cn.edu/" TargetMode="External"/><Relationship Id="rId487" Type="http://schemas.openxmlformats.org/officeDocument/2006/relationships/hyperlink" Target="http://www.hsutx.edu/" TargetMode="External"/><Relationship Id="rId610" Type="http://schemas.openxmlformats.org/officeDocument/2006/relationships/hyperlink" Target="http://www.asun.edu/" TargetMode="External"/><Relationship Id="rId652" Type="http://schemas.openxmlformats.org/officeDocument/2006/relationships/hyperlink" Target="https://www.mgccc.edu/" TargetMode="External"/><Relationship Id="rId291" Type="http://schemas.openxmlformats.org/officeDocument/2006/relationships/hyperlink" Target="http://www.ccis.edu/" TargetMode="External"/><Relationship Id="rId305" Type="http://schemas.openxmlformats.org/officeDocument/2006/relationships/hyperlink" Target="http://www.semo.edu/" TargetMode="External"/><Relationship Id="rId347" Type="http://schemas.openxmlformats.org/officeDocument/2006/relationships/hyperlink" Target="http://www.meredith.edu/" TargetMode="External"/><Relationship Id="rId512" Type="http://schemas.openxmlformats.org/officeDocument/2006/relationships/hyperlink" Target="http://www.rangercollege.edu/" TargetMode="External"/><Relationship Id="rId44" Type="http://schemas.openxmlformats.org/officeDocument/2006/relationships/hyperlink" Target="http://www.uaccb.edu/" TargetMode="External"/><Relationship Id="rId86" Type="http://schemas.openxmlformats.org/officeDocument/2006/relationships/hyperlink" Target="http://www.trinidadstate.edu/" TargetMode="External"/><Relationship Id="rId151" Type="http://schemas.openxmlformats.org/officeDocument/2006/relationships/hyperlink" Target="http://www.csi.edu/" TargetMode="External"/><Relationship Id="rId389" Type="http://schemas.openxmlformats.org/officeDocument/2006/relationships/hyperlink" Target="https://www.okbu.edu/" TargetMode="External"/><Relationship Id="rId554" Type="http://schemas.openxmlformats.org/officeDocument/2006/relationships/hyperlink" Target="http://www.champlain.edu/" TargetMode="External"/><Relationship Id="rId596" Type="http://schemas.openxmlformats.org/officeDocument/2006/relationships/hyperlink" Target="http://www.wyotech.edu/campus/laramie" TargetMode="External"/><Relationship Id="rId193" Type="http://schemas.openxmlformats.org/officeDocument/2006/relationships/hyperlink" Target="http://www.haskell.edu/" TargetMode="External"/><Relationship Id="rId207" Type="http://schemas.openxmlformats.org/officeDocument/2006/relationships/hyperlink" Target="http://www.uky.edu/" TargetMode="External"/><Relationship Id="rId249" Type="http://schemas.openxmlformats.org/officeDocument/2006/relationships/hyperlink" Target="http://www.worcester.edu/" TargetMode="External"/><Relationship Id="rId414" Type="http://schemas.openxmlformats.org/officeDocument/2006/relationships/hyperlink" Target="http://www.psu.edu/" TargetMode="External"/><Relationship Id="rId456" Type="http://schemas.openxmlformats.org/officeDocument/2006/relationships/hyperlink" Target="http://www.roanestate.edu/" TargetMode="External"/><Relationship Id="rId498" Type="http://schemas.openxmlformats.org/officeDocument/2006/relationships/hyperlink" Target="http://www.lee.edu/" TargetMode="External"/><Relationship Id="rId621" Type="http://schemas.openxmlformats.org/officeDocument/2006/relationships/hyperlink" Target="http://www.uthsc.edu/" TargetMode="External"/><Relationship Id="rId663" Type="http://schemas.openxmlformats.org/officeDocument/2006/relationships/hyperlink" Target="http://www.tccd.edu/" TargetMode="External"/><Relationship Id="rId13" Type="http://schemas.openxmlformats.org/officeDocument/2006/relationships/hyperlink" Target="http://www.calhoun.edu/" TargetMode="External"/><Relationship Id="rId109" Type="http://schemas.openxmlformats.org/officeDocument/2006/relationships/hyperlink" Target="http://www.unf.edu/" TargetMode="External"/><Relationship Id="rId260" Type="http://schemas.openxmlformats.org/officeDocument/2006/relationships/hyperlink" Target="http://www.schoolcraft.edu/" TargetMode="External"/><Relationship Id="rId316" Type="http://schemas.openxmlformats.org/officeDocument/2006/relationships/hyperlink" Target="http://www.princeton.edu/" TargetMode="External"/><Relationship Id="rId523" Type="http://schemas.openxmlformats.org/officeDocument/2006/relationships/hyperlink" Target="http://www.tccd.edu/" TargetMode="External"/><Relationship Id="rId55" Type="http://schemas.openxmlformats.org/officeDocument/2006/relationships/hyperlink" Target="http://www.pccua.edu/" TargetMode="External"/><Relationship Id="rId97" Type="http://schemas.openxmlformats.org/officeDocument/2006/relationships/hyperlink" Target="http://www.fscj.edu/" TargetMode="External"/><Relationship Id="rId120" Type="http://schemas.openxmlformats.org/officeDocument/2006/relationships/hyperlink" Target="http://www.berry.edu/" TargetMode="External"/><Relationship Id="rId358" Type="http://schemas.openxmlformats.org/officeDocument/2006/relationships/hyperlink" Target="http://www.wfu.edu/" TargetMode="External"/><Relationship Id="rId565" Type="http://schemas.openxmlformats.org/officeDocument/2006/relationships/hyperlink" Target="http://www.umw.edu/" TargetMode="External"/><Relationship Id="rId162" Type="http://schemas.openxmlformats.org/officeDocument/2006/relationships/hyperlink" Target="http://www.mckendree.edu/" TargetMode="External"/><Relationship Id="rId218" Type="http://schemas.openxmlformats.org/officeDocument/2006/relationships/hyperlink" Target="http://www.latech.edu/" TargetMode="External"/><Relationship Id="rId425" Type="http://schemas.openxmlformats.org/officeDocument/2006/relationships/hyperlink" Target="http://www.citadel.edu/" TargetMode="External"/><Relationship Id="rId467" Type="http://schemas.openxmlformats.org/officeDocument/2006/relationships/hyperlink" Target="http://www.angelo.edu/" TargetMode="External"/><Relationship Id="rId632" Type="http://schemas.openxmlformats.org/officeDocument/2006/relationships/hyperlink" Target="http://www.coastalalabama.edu/" TargetMode="External"/><Relationship Id="rId271" Type="http://schemas.openxmlformats.org/officeDocument/2006/relationships/hyperlink" Target="http://www.eastms.edu/" TargetMode="External"/><Relationship Id="rId24" Type="http://schemas.openxmlformats.org/officeDocument/2006/relationships/hyperlink" Target="http://www.sheltonstate.edu/" TargetMode="External"/><Relationship Id="rId66" Type="http://schemas.openxmlformats.org/officeDocument/2006/relationships/hyperlink" Target="http://www.csuchico.edu/" TargetMode="External"/><Relationship Id="rId131" Type="http://schemas.openxmlformats.org/officeDocument/2006/relationships/hyperlink" Target="https://gsw.edu/" TargetMode="External"/><Relationship Id="rId327" Type="http://schemas.openxmlformats.org/officeDocument/2006/relationships/hyperlink" Target="http://www.nyu.edu/" TargetMode="External"/><Relationship Id="rId369" Type="http://schemas.openxmlformats.org/officeDocument/2006/relationships/hyperlink" Target="http://www.miamioh.edu/" TargetMode="External"/><Relationship Id="rId534" Type="http://schemas.openxmlformats.org/officeDocument/2006/relationships/hyperlink" Target="http://www.tcu.edu/" TargetMode="External"/><Relationship Id="rId576" Type="http://schemas.openxmlformats.org/officeDocument/2006/relationships/hyperlink" Target="http://www.columbiabasin.edu/" TargetMode="External"/><Relationship Id="rId173" Type="http://schemas.openxmlformats.org/officeDocument/2006/relationships/hyperlink" Target="http://www.usi.edu/" TargetMode="External"/><Relationship Id="rId229" Type="http://schemas.openxmlformats.org/officeDocument/2006/relationships/hyperlink" Target="http://www.usm.maine.edu/" TargetMode="External"/><Relationship Id="rId380" Type="http://schemas.openxmlformats.org/officeDocument/2006/relationships/hyperlink" Target="http://www.mscok.edu/" TargetMode="External"/><Relationship Id="rId436" Type="http://schemas.openxmlformats.org/officeDocument/2006/relationships/hyperlink" Target="http://usclancaster.sc.edu/" TargetMode="External"/><Relationship Id="rId601" Type="http://schemas.openxmlformats.org/officeDocument/2006/relationships/hyperlink" Target="http://www.csusm.edu/" TargetMode="External"/><Relationship Id="rId643" Type="http://schemas.openxmlformats.org/officeDocument/2006/relationships/hyperlink" Target="http://www.mga.edu/" TargetMode="External"/><Relationship Id="rId240" Type="http://schemas.openxmlformats.org/officeDocument/2006/relationships/hyperlink" Target="http://www.emerson.edu/" TargetMode="External"/><Relationship Id="rId478" Type="http://schemas.openxmlformats.org/officeDocument/2006/relationships/hyperlink" Target="http://www.tamucc.edu/" TargetMode="External"/><Relationship Id="rId35" Type="http://schemas.openxmlformats.org/officeDocument/2006/relationships/hyperlink" Target="http://www.uark.edu/" TargetMode="External"/><Relationship Id="rId77" Type="http://schemas.openxmlformats.org/officeDocument/2006/relationships/hyperlink" Target="http://www.mines.edu/" TargetMode="External"/><Relationship Id="rId100" Type="http://schemas.openxmlformats.org/officeDocument/2006/relationships/hyperlink" Target="http://www.fsu.edu/" TargetMode="External"/><Relationship Id="rId282" Type="http://schemas.openxmlformats.org/officeDocument/2006/relationships/hyperlink" Target="https://www.mgccc.edu/" TargetMode="External"/><Relationship Id="rId338" Type="http://schemas.openxmlformats.org/officeDocument/2006/relationships/hyperlink" Target="http://www.catawba.edu/" TargetMode="External"/><Relationship Id="rId503" Type="http://schemas.openxmlformats.org/officeDocument/2006/relationships/hyperlink" Target="http://www.dcccd.edu/" TargetMode="External"/><Relationship Id="rId545" Type="http://schemas.openxmlformats.org/officeDocument/2006/relationships/hyperlink" Target="https://www.wc.edu/" TargetMode="External"/><Relationship Id="rId587" Type="http://schemas.openxmlformats.org/officeDocument/2006/relationships/hyperlink" Target="http://www.uwec.edu/" TargetMode="External"/><Relationship Id="rId8" Type="http://schemas.openxmlformats.org/officeDocument/2006/relationships/hyperlink" Target="http://www.auburn.edu/" TargetMode="External"/><Relationship Id="rId142" Type="http://schemas.openxmlformats.org/officeDocument/2006/relationships/hyperlink" Target="http://www.westga.edu/" TargetMode="External"/><Relationship Id="rId184" Type="http://schemas.openxmlformats.org/officeDocument/2006/relationships/hyperlink" Target="http://www.uiowa.edu/" TargetMode="External"/><Relationship Id="rId391" Type="http://schemas.openxmlformats.org/officeDocument/2006/relationships/hyperlink" Target="http://www.okcu.edu/" TargetMode="External"/><Relationship Id="rId405" Type="http://schemas.openxmlformats.org/officeDocument/2006/relationships/hyperlink" Target="http://www.osucascades.edu/" TargetMode="External"/><Relationship Id="rId447" Type="http://schemas.openxmlformats.org/officeDocument/2006/relationships/hyperlink" Target="http://www.cumberland.edu/" TargetMode="External"/><Relationship Id="rId612" Type="http://schemas.openxmlformats.org/officeDocument/2006/relationships/hyperlink" Target="http://www.bua.edu/" TargetMode="External"/><Relationship Id="rId251" Type="http://schemas.openxmlformats.org/officeDocument/2006/relationships/hyperlink" Target="http://www.emich.edu/" TargetMode="External"/><Relationship Id="rId489" Type="http://schemas.openxmlformats.org/officeDocument/2006/relationships/hyperlink" Target="http://www.hillcollege.edu/" TargetMode="External"/><Relationship Id="rId654" Type="http://schemas.openxmlformats.org/officeDocument/2006/relationships/hyperlink" Target="http://www.tulsacc.edu/" TargetMode="External"/><Relationship Id="rId46" Type="http://schemas.openxmlformats.org/officeDocument/2006/relationships/hyperlink" Target="http://www.hsu.edu/" TargetMode="External"/><Relationship Id="rId293" Type="http://schemas.openxmlformats.org/officeDocument/2006/relationships/hyperlink" Target="http://www.otc.edu/" TargetMode="External"/><Relationship Id="rId307" Type="http://schemas.openxmlformats.org/officeDocument/2006/relationships/hyperlink" Target="http://www.ncmissouri.edu/" TargetMode="External"/><Relationship Id="rId349" Type="http://schemas.openxmlformats.org/officeDocument/2006/relationships/hyperlink" Target="http://www.unc.edu/" TargetMode="External"/><Relationship Id="rId514" Type="http://schemas.openxmlformats.org/officeDocument/2006/relationships/hyperlink" Target="http://www.richlandcollege.edu/" TargetMode="External"/><Relationship Id="rId556" Type="http://schemas.openxmlformats.org/officeDocument/2006/relationships/hyperlink" Target="http://www.uvm.edu/" TargetMode="External"/><Relationship Id="rId88" Type="http://schemas.openxmlformats.org/officeDocument/2006/relationships/hyperlink" Target="http://www.western.edu/" TargetMode="External"/><Relationship Id="rId111" Type="http://schemas.openxmlformats.org/officeDocument/2006/relationships/hyperlink" Target="http://www.usf.edu/" TargetMode="External"/><Relationship Id="rId153" Type="http://schemas.openxmlformats.org/officeDocument/2006/relationships/hyperlink" Target="http://www.csu.edu/" TargetMode="External"/><Relationship Id="rId195" Type="http://schemas.openxmlformats.org/officeDocument/2006/relationships/hyperlink" Target="http://www.jccc.edu/" TargetMode="External"/><Relationship Id="rId209" Type="http://schemas.openxmlformats.org/officeDocument/2006/relationships/hyperlink" Target="http://www.moreheadstate.edu/" TargetMode="External"/><Relationship Id="rId360" Type="http://schemas.openxmlformats.org/officeDocument/2006/relationships/hyperlink" Target="http://www.wilkescc.edu/" TargetMode="External"/><Relationship Id="rId416" Type="http://schemas.openxmlformats.org/officeDocument/2006/relationships/hyperlink" Target="http://www.wcupa.edu/" TargetMode="External"/><Relationship Id="rId598" Type="http://schemas.openxmlformats.org/officeDocument/2006/relationships/hyperlink" Target="http://www.purdue.edu/" TargetMode="External"/><Relationship Id="rId220" Type="http://schemas.openxmlformats.org/officeDocument/2006/relationships/hyperlink" Target="http://www.uno.edu/" TargetMode="External"/><Relationship Id="rId458" Type="http://schemas.openxmlformats.org/officeDocument/2006/relationships/hyperlink" Target="http://www.utc.edu/" TargetMode="External"/><Relationship Id="rId623" Type="http://schemas.openxmlformats.org/officeDocument/2006/relationships/hyperlink" Target="http://www.collin.edu/" TargetMode="External"/><Relationship Id="rId665" Type="http://schemas.openxmlformats.org/officeDocument/2006/relationships/hyperlink" Target="http://www.sanjac.edu/" TargetMode="External"/><Relationship Id="rId15" Type="http://schemas.openxmlformats.org/officeDocument/2006/relationships/hyperlink" Target="http://www.lbwcc.edu/" TargetMode="External"/><Relationship Id="rId57" Type="http://schemas.openxmlformats.org/officeDocument/2006/relationships/hyperlink" Target="http://www.uacch.edu/" TargetMode="External"/><Relationship Id="rId262" Type="http://schemas.openxmlformats.org/officeDocument/2006/relationships/hyperlink" Target="http://www.wayne.edu/" TargetMode="External"/><Relationship Id="rId318" Type="http://schemas.openxmlformats.org/officeDocument/2006/relationships/hyperlink" Target="http://www.nmhu.edu/" TargetMode="External"/><Relationship Id="rId525" Type="http://schemas.openxmlformats.org/officeDocument/2006/relationships/hyperlink" Target="https://www.utmb.edu/" TargetMode="External"/><Relationship Id="rId567" Type="http://schemas.openxmlformats.org/officeDocument/2006/relationships/hyperlink" Target="http://www.radford.edu/" TargetMode="External"/><Relationship Id="rId99" Type="http://schemas.openxmlformats.org/officeDocument/2006/relationships/hyperlink" Target="http://www.fiu.edu/" TargetMode="External"/><Relationship Id="rId122" Type="http://schemas.openxmlformats.org/officeDocument/2006/relationships/hyperlink" Target="http://www.ccga.edu/" TargetMode="External"/><Relationship Id="rId164" Type="http://schemas.openxmlformats.org/officeDocument/2006/relationships/hyperlink" Target="http://www.northwestern.edu/" TargetMode="External"/><Relationship Id="rId371" Type="http://schemas.openxmlformats.org/officeDocument/2006/relationships/hyperlink" Target="http://www.osu.edu/" TargetMode="External"/><Relationship Id="rId427" Type="http://schemas.openxmlformats.org/officeDocument/2006/relationships/hyperlink" Target="http://coker.edu/" TargetMode="External"/><Relationship Id="rId469" Type="http://schemas.openxmlformats.org/officeDocument/2006/relationships/hyperlink" Target="http://www.baylor.edu/" TargetMode="External"/><Relationship Id="rId634" Type="http://schemas.openxmlformats.org/officeDocument/2006/relationships/hyperlink" Target="http://www.jeffstateonline.com/" TargetMode="External"/><Relationship Id="rId26" Type="http://schemas.openxmlformats.org/officeDocument/2006/relationships/hyperlink" Target="http://www.southalabama.edu/" TargetMode="External"/><Relationship Id="rId231" Type="http://schemas.openxmlformats.org/officeDocument/2006/relationships/hyperlink" Target="http://www.frostburg.edu/" TargetMode="External"/><Relationship Id="rId273" Type="http://schemas.openxmlformats.org/officeDocument/2006/relationships/hyperlink" Target="http://www.holmescc.edu/" TargetMode="External"/><Relationship Id="rId329" Type="http://schemas.openxmlformats.org/officeDocument/2006/relationships/hyperlink" Target="http://www.esf.edu/" TargetMode="External"/><Relationship Id="rId480" Type="http://schemas.openxmlformats.org/officeDocument/2006/relationships/hyperlink" Target="http://www.delmar.edu/" TargetMode="External"/><Relationship Id="rId536" Type="http://schemas.openxmlformats.org/officeDocument/2006/relationships/hyperlink" Target="http://www.utsa.edu/" TargetMode="External"/><Relationship Id="rId68" Type="http://schemas.openxmlformats.org/officeDocument/2006/relationships/hyperlink" Target="http://www.gocolumbia.edu/" TargetMode="External"/><Relationship Id="rId133" Type="http://schemas.openxmlformats.org/officeDocument/2006/relationships/hyperlink" Target="http://www.georgiasouthern.edu/" TargetMode="External"/><Relationship Id="rId175" Type="http://schemas.openxmlformats.org/officeDocument/2006/relationships/hyperlink" Target="https://iusb.edu/" TargetMode="External"/><Relationship Id="rId340" Type="http://schemas.openxmlformats.org/officeDocument/2006/relationships/hyperlink" Target="http://www.davidson.edu/" TargetMode="External"/><Relationship Id="rId578" Type="http://schemas.openxmlformats.org/officeDocument/2006/relationships/hyperlink" Target="http://www.gonzaga.edu/" TargetMode="External"/><Relationship Id="rId200" Type="http://schemas.openxmlformats.org/officeDocument/2006/relationships/hyperlink" Target="http://www.sccc.edu/" TargetMode="External"/><Relationship Id="rId382" Type="http://schemas.openxmlformats.org/officeDocument/2006/relationships/hyperlink" Target="http://www.noc.edu/" TargetMode="External"/><Relationship Id="rId438" Type="http://schemas.openxmlformats.org/officeDocument/2006/relationships/hyperlink" Target="http://www.winthrop.edu/" TargetMode="External"/><Relationship Id="rId603" Type="http://schemas.openxmlformats.org/officeDocument/2006/relationships/hyperlink" Target="http://www.howardcollege.edu/swcid/" TargetMode="External"/><Relationship Id="rId645" Type="http://schemas.openxmlformats.org/officeDocument/2006/relationships/hyperlink" Target="http://www.gatech.edu/" TargetMode="External"/><Relationship Id="rId242" Type="http://schemas.openxmlformats.org/officeDocument/2006/relationships/hyperlink" Target="http://www.framingham.edu/" TargetMode="External"/><Relationship Id="rId284" Type="http://schemas.openxmlformats.org/officeDocument/2006/relationships/hyperlink" Target="http://www.nemcc.edu/" TargetMode="External"/><Relationship Id="rId491" Type="http://schemas.openxmlformats.org/officeDocument/2006/relationships/hyperlink" Target="http://www.uhcl.edu/home" TargetMode="External"/><Relationship Id="rId505" Type="http://schemas.openxmlformats.org/officeDocument/2006/relationships/hyperlink" Target="http://www.lonestar.edu/" TargetMode="External"/><Relationship Id="rId37" Type="http://schemas.openxmlformats.org/officeDocument/2006/relationships/hyperlink" Target="http://www.asub.edu/" TargetMode="External"/><Relationship Id="rId79" Type="http://schemas.openxmlformats.org/officeDocument/2006/relationships/hyperlink" Target="http://www.du.edu/" TargetMode="External"/><Relationship Id="rId102" Type="http://schemas.openxmlformats.org/officeDocument/2006/relationships/hyperlink" Target="http://www.gulfcoast.edu/default.htm" TargetMode="External"/><Relationship Id="rId144" Type="http://schemas.openxmlformats.org/officeDocument/2006/relationships/hyperlink" Target="http://www.chaminade.edu/" TargetMode="External"/><Relationship Id="rId547" Type="http://schemas.openxmlformats.org/officeDocument/2006/relationships/hyperlink" Target="http://www.wtc.edu/" TargetMode="External"/><Relationship Id="rId589" Type="http://schemas.openxmlformats.org/officeDocument/2006/relationships/hyperlink" Target="http://www.uwplatt.edu/" TargetMode="External"/><Relationship Id="rId90" Type="http://schemas.openxmlformats.org/officeDocument/2006/relationships/hyperlink" Target="http://www.hartford.edu/" TargetMode="External"/><Relationship Id="rId186" Type="http://schemas.openxmlformats.org/officeDocument/2006/relationships/hyperlink" Target="http://www.simpson.edu/" TargetMode="External"/><Relationship Id="rId351" Type="http://schemas.openxmlformats.org/officeDocument/2006/relationships/hyperlink" Target="http://www.uncg.edu/" TargetMode="External"/><Relationship Id="rId393" Type="http://schemas.openxmlformats.org/officeDocument/2006/relationships/hyperlink" Target="http://www.rsu.edu/" TargetMode="External"/><Relationship Id="rId407" Type="http://schemas.openxmlformats.org/officeDocument/2006/relationships/hyperlink" Target="http://www.pcc.edu/" TargetMode="External"/><Relationship Id="rId449" Type="http://schemas.openxmlformats.org/officeDocument/2006/relationships/hyperlink" Target="http://www.etsu.edu/" TargetMode="External"/><Relationship Id="rId614" Type="http://schemas.openxmlformats.org/officeDocument/2006/relationships/hyperlink" Target="http://www.asu.edu/" TargetMode="External"/><Relationship Id="rId656" Type="http://schemas.openxmlformats.org/officeDocument/2006/relationships/hyperlink" Target="http://www.swosu.edu/" TargetMode="External"/><Relationship Id="rId211" Type="http://schemas.openxmlformats.org/officeDocument/2006/relationships/hyperlink" Target="http://www.nku.edu/" TargetMode="External"/><Relationship Id="rId253" Type="http://schemas.openxmlformats.org/officeDocument/2006/relationships/hyperlink" Target="https://www.hfcc.edu/" TargetMode="External"/><Relationship Id="rId295" Type="http://schemas.openxmlformats.org/officeDocument/2006/relationships/hyperlink" Target="http://www.mcckc.edu/" TargetMode="External"/><Relationship Id="rId309" Type="http://schemas.openxmlformats.org/officeDocument/2006/relationships/hyperlink" Target="http://www.msubillings.edu/" TargetMode="External"/><Relationship Id="rId460" Type="http://schemas.openxmlformats.org/officeDocument/2006/relationships/hyperlink" Target="http://www.utm.edu/" TargetMode="External"/><Relationship Id="rId516" Type="http://schemas.openxmlformats.org/officeDocument/2006/relationships/hyperlink" Target="http://www.sanjac.edu/" TargetMode="External"/><Relationship Id="rId48" Type="http://schemas.openxmlformats.org/officeDocument/2006/relationships/hyperlink" Target="http://www.anc.edu/" TargetMode="External"/><Relationship Id="rId113" Type="http://schemas.openxmlformats.org/officeDocument/2006/relationships/hyperlink" Target="http://uwf.edu/" TargetMode="External"/><Relationship Id="rId320" Type="http://schemas.openxmlformats.org/officeDocument/2006/relationships/hyperlink" Target="http://www.nmt.edu/" TargetMode="External"/><Relationship Id="rId558" Type="http://schemas.openxmlformats.org/officeDocument/2006/relationships/hyperlink" Target="http://www.bluefield.edu/" TargetMode="External"/><Relationship Id="rId155" Type="http://schemas.openxmlformats.org/officeDocument/2006/relationships/hyperlink" Target="http://www.illinois.edu/" TargetMode="External"/><Relationship Id="rId197" Type="http://schemas.openxmlformats.org/officeDocument/2006/relationships/hyperlink" Target="http://www.k-state.edu/" TargetMode="External"/><Relationship Id="rId362" Type="http://schemas.openxmlformats.org/officeDocument/2006/relationships/hyperlink" Target="http://www.wssu.edu/" TargetMode="External"/><Relationship Id="rId418" Type="http://schemas.openxmlformats.org/officeDocument/2006/relationships/hyperlink" Target="http://www1.jwu.edu/providence/" TargetMode="External"/><Relationship Id="rId625" Type="http://schemas.openxmlformats.org/officeDocument/2006/relationships/hyperlink" Target="http://www.blinn.edu/" TargetMode="External"/><Relationship Id="rId222" Type="http://schemas.openxmlformats.org/officeDocument/2006/relationships/hyperlink" Target="http://www.ulm.edu/" TargetMode="External"/><Relationship Id="rId264" Type="http://schemas.openxmlformats.org/officeDocument/2006/relationships/hyperlink" Target="https://www.bethel.edu/" TargetMode="External"/><Relationship Id="rId471" Type="http://schemas.openxmlformats.org/officeDocument/2006/relationships/hyperlink" Target="http://www.blinn.edu/" TargetMode="External"/><Relationship Id="rId667" Type="http://schemas.openxmlformats.org/officeDocument/2006/relationships/hyperlink" Target="http://www.southtexascollege.edu/" TargetMode="External"/><Relationship Id="rId17" Type="http://schemas.openxmlformats.org/officeDocument/2006/relationships/hyperlink" Target="http://www.umobile.edu/" TargetMode="External"/><Relationship Id="rId59" Type="http://schemas.openxmlformats.org/officeDocument/2006/relationships/hyperlink" Target="http://www.wbcoll.edu/" TargetMode="External"/><Relationship Id="rId124" Type="http://schemas.openxmlformats.org/officeDocument/2006/relationships/hyperlink" Target="http://www.columbusstate.edu/" TargetMode="External"/><Relationship Id="rId527" Type="http://schemas.openxmlformats.org/officeDocument/2006/relationships/hyperlink" Target="http://www.tamuk.edu/" TargetMode="External"/><Relationship Id="rId569" Type="http://schemas.openxmlformats.org/officeDocument/2006/relationships/hyperlink" Target="https://www.uvawise.edu/" TargetMode="External"/><Relationship Id="rId70" Type="http://schemas.openxmlformats.org/officeDocument/2006/relationships/hyperlink" Target="http://www.sdsu.edu/" TargetMode="External"/><Relationship Id="rId166" Type="http://schemas.openxmlformats.org/officeDocument/2006/relationships/hyperlink" Target="http://www.parkland.edu/" TargetMode="External"/><Relationship Id="rId331" Type="http://schemas.openxmlformats.org/officeDocument/2006/relationships/hyperlink" Target="http://www.oswego.edu/" TargetMode="External"/><Relationship Id="rId373" Type="http://schemas.openxmlformats.org/officeDocument/2006/relationships/hyperlink" Target="http://www.wright.edu/" TargetMode="External"/><Relationship Id="rId429" Type="http://schemas.openxmlformats.org/officeDocument/2006/relationships/hyperlink" Target="http://www.erskine.edu/" TargetMode="External"/><Relationship Id="rId580" Type="http://schemas.openxmlformats.org/officeDocument/2006/relationships/hyperlink" Target="http://www.tacomacc.edu/" TargetMode="External"/><Relationship Id="rId636" Type="http://schemas.openxmlformats.org/officeDocument/2006/relationships/hyperlink" Target="http://www.atu.edu/" TargetMode="External"/><Relationship Id="rId1" Type="http://schemas.openxmlformats.org/officeDocument/2006/relationships/hyperlink" Target="http://www.aamu.edu/" TargetMode="External"/><Relationship Id="rId233" Type="http://schemas.openxmlformats.org/officeDocument/2006/relationships/hyperlink" Target="http://www.umaryland.edu/" TargetMode="External"/><Relationship Id="rId440" Type="http://schemas.openxmlformats.org/officeDocument/2006/relationships/hyperlink" Target="http://www.bhsu.edu/" TargetMode="External"/><Relationship Id="rId28" Type="http://schemas.openxmlformats.org/officeDocument/2006/relationships/hyperlink" Target="http://www.troy.edu/" TargetMode="External"/><Relationship Id="rId275" Type="http://schemas.openxmlformats.org/officeDocument/2006/relationships/hyperlink" Target="http://www.jsums.edu/" TargetMode="External"/><Relationship Id="rId300" Type="http://schemas.openxmlformats.org/officeDocument/2006/relationships/hyperlink" Target="http://www.umkc.edu/" TargetMode="External"/><Relationship Id="rId482" Type="http://schemas.openxmlformats.org/officeDocument/2006/relationships/hyperlink" Target="http://www.tamuc.edu/" TargetMode="External"/><Relationship Id="rId538" Type="http://schemas.openxmlformats.org/officeDocument/2006/relationships/hyperlink" Target="http://www.ttu.edu/" TargetMode="External"/><Relationship Id="rId81" Type="http://schemas.openxmlformats.org/officeDocument/2006/relationships/hyperlink" Target="http://www.coloradomesa.edu/" TargetMode="External"/><Relationship Id="rId135" Type="http://schemas.openxmlformats.org/officeDocument/2006/relationships/hyperlink" Target="http://www.uga.edu/" TargetMode="External"/><Relationship Id="rId177" Type="http://schemas.openxmlformats.org/officeDocument/2006/relationships/hyperlink" Target="https://ius.edu/" TargetMode="External"/><Relationship Id="rId342" Type="http://schemas.openxmlformats.org/officeDocument/2006/relationships/hyperlink" Target="http://www.elon.edu/" TargetMode="External"/><Relationship Id="rId384" Type="http://schemas.openxmlformats.org/officeDocument/2006/relationships/hyperlink" Target="http://www.nwosu.edu/" TargetMode="External"/><Relationship Id="rId591" Type="http://schemas.openxmlformats.org/officeDocument/2006/relationships/hyperlink" Target="http://www.caspercollege.edu/" TargetMode="External"/><Relationship Id="rId605" Type="http://schemas.openxmlformats.org/officeDocument/2006/relationships/hyperlink" Target="http://www.southtexascollege.edu/" TargetMode="External"/><Relationship Id="rId202" Type="http://schemas.openxmlformats.org/officeDocument/2006/relationships/hyperlink" Target="http://www.washburn.edu/" TargetMode="External"/><Relationship Id="rId244" Type="http://schemas.openxmlformats.org/officeDocument/2006/relationships/hyperlink" Target="http://web.mit.edu/student/" TargetMode="External"/><Relationship Id="rId647" Type="http://schemas.openxmlformats.org/officeDocument/2006/relationships/hyperlink" Target="http://www.ivytech.edu/" TargetMode="External"/><Relationship Id="rId39" Type="http://schemas.openxmlformats.org/officeDocument/2006/relationships/hyperlink" Target="http://www.uamont.edu/" TargetMode="External"/><Relationship Id="rId286" Type="http://schemas.openxmlformats.org/officeDocument/2006/relationships/hyperlink" Target="http://www.prcc.edu/" TargetMode="External"/><Relationship Id="rId451" Type="http://schemas.openxmlformats.org/officeDocument/2006/relationships/hyperlink" Target="http://www.leeuniversity.edu/" TargetMode="External"/><Relationship Id="rId493" Type="http://schemas.openxmlformats.org/officeDocument/2006/relationships/hyperlink" Target="http://www.uh.edu/" TargetMode="External"/><Relationship Id="rId507" Type="http://schemas.openxmlformats.org/officeDocument/2006/relationships/hyperlink" Target="http://www.unt.edu/" TargetMode="External"/><Relationship Id="rId549" Type="http://schemas.openxmlformats.org/officeDocument/2006/relationships/hyperlink" Target="http://dixie.edu/" TargetMode="External"/><Relationship Id="rId50" Type="http://schemas.openxmlformats.org/officeDocument/2006/relationships/hyperlink" Target="http://www.obu.edu/" TargetMode="External"/><Relationship Id="rId104" Type="http://schemas.openxmlformats.org/officeDocument/2006/relationships/hyperlink" Target="http://www.jacksonville.edu/" TargetMode="External"/><Relationship Id="rId146" Type="http://schemas.openxmlformats.org/officeDocument/2006/relationships/hyperlink" Target="http://www.manoa.hawaii.edu/" TargetMode="External"/><Relationship Id="rId188" Type="http://schemas.openxmlformats.org/officeDocument/2006/relationships/hyperlink" Target="http://www.bartonccc.edu/" TargetMode="External"/><Relationship Id="rId311" Type="http://schemas.openxmlformats.org/officeDocument/2006/relationships/hyperlink" Target="http://www.mtech.edu/" TargetMode="External"/><Relationship Id="rId353" Type="http://schemas.openxmlformats.org/officeDocument/2006/relationships/hyperlink" Target="http://www.ncsu.edu/" TargetMode="External"/><Relationship Id="rId395" Type="http://schemas.openxmlformats.org/officeDocument/2006/relationships/hyperlink" Target="http://www.sscok.edu/" TargetMode="External"/><Relationship Id="rId409" Type="http://schemas.openxmlformats.org/officeDocument/2006/relationships/hyperlink" Target="http://www.wou.edu/" TargetMode="External"/><Relationship Id="rId560" Type="http://schemas.openxmlformats.org/officeDocument/2006/relationships/hyperlink" Target="http://cnu.edu/" TargetMode="External"/><Relationship Id="rId92" Type="http://schemas.openxmlformats.org/officeDocument/2006/relationships/hyperlink" Target="http://www.udel.edu/" TargetMode="External"/><Relationship Id="rId213" Type="http://schemas.openxmlformats.org/officeDocument/2006/relationships/hyperlink" Target="http://www.gram.edu/" TargetMode="External"/><Relationship Id="rId420" Type="http://schemas.openxmlformats.org/officeDocument/2006/relationships/hyperlink" Target="http://www.rwu.edu/" TargetMode="External"/><Relationship Id="rId616" Type="http://schemas.openxmlformats.org/officeDocument/2006/relationships/hyperlink" Target="http://www.augusta.edu/" TargetMode="External"/><Relationship Id="rId658" Type="http://schemas.openxmlformats.org/officeDocument/2006/relationships/hyperlink" Target="http://www.tstc.edu/" TargetMode="External"/><Relationship Id="rId255" Type="http://schemas.openxmlformats.org/officeDocument/2006/relationships/hyperlink" Target="http://www.lcc.edu/" TargetMode="External"/><Relationship Id="rId297" Type="http://schemas.openxmlformats.org/officeDocument/2006/relationships/hyperlink" Target="http://www.mssu.edu/" TargetMode="External"/><Relationship Id="rId462" Type="http://schemas.openxmlformats.org/officeDocument/2006/relationships/hyperlink" Target="http://www.vanderbilt.edu/" TargetMode="External"/><Relationship Id="rId518" Type="http://schemas.openxmlformats.org/officeDocument/2006/relationships/hyperlink" Target="http://www.southplainscollege.edu/" TargetMode="External"/><Relationship Id="rId115" Type="http://schemas.openxmlformats.org/officeDocument/2006/relationships/hyperlink" Target="https://www.asurams.edu/" TargetMode="External"/><Relationship Id="rId157" Type="http://schemas.openxmlformats.org/officeDocument/2006/relationships/hyperlink" Target="http://www.ic.edu/" TargetMode="External"/><Relationship Id="rId322" Type="http://schemas.openxmlformats.org/officeDocument/2006/relationships/hyperlink" Target="http://www.nmsu.edu/" TargetMode="External"/><Relationship Id="rId364" Type="http://schemas.openxmlformats.org/officeDocument/2006/relationships/hyperlink" Target="http://www.uakron.edu/" TargetMode="External"/><Relationship Id="rId61" Type="http://schemas.openxmlformats.org/officeDocument/2006/relationships/hyperlink" Target="https://www.saumag.edu/" TargetMode="External"/><Relationship Id="rId199" Type="http://schemas.openxmlformats.org/officeDocument/2006/relationships/hyperlink" Target="http://www.pittstate.edu/" TargetMode="External"/><Relationship Id="rId571" Type="http://schemas.openxmlformats.org/officeDocument/2006/relationships/hyperlink" Target="http://www.vcu.edu/" TargetMode="External"/><Relationship Id="rId627" Type="http://schemas.openxmlformats.org/officeDocument/2006/relationships/hyperlink" Target="http://www.utsa.edu/" TargetMode="External"/><Relationship Id="rId669" Type="http://schemas.openxmlformats.org/officeDocument/2006/relationships/hyperlink" Target="http://wsu.edu/" TargetMode="External"/><Relationship Id="rId19" Type="http://schemas.openxmlformats.org/officeDocument/2006/relationships/hyperlink" Target="http://www.nwscc.edu/" TargetMode="External"/><Relationship Id="rId224" Type="http://schemas.openxmlformats.org/officeDocument/2006/relationships/hyperlink" Target="http://www.subr.edu/" TargetMode="External"/><Relationship Id="rId266" Type="http://schemas.openxmlformats.org/officeDocument/2006/relationships/hyperlink" Target="https://www.unwsp.edu/" TargetMode="External"/><Relationship Id="rId431" Type="http://schemas.openxmlformats.org/officeDocument/2006/relationships/hyperlink" Target="http://www.furman.edu/" TargetMode="External"/><Relationship Id="rId473" Type="http://schemas.openxmlformats.org/officeDocument/2006/relationships/hyperlink" Target="http://www.cedarvalleycollege.edu/" TargetMode="External"/><Relationship Id="rId529" Type="http://schemas.openxmlformats.org/officeDocument/2006/relationships/hyperlink" Target="http://www.uta.edu/" TargetMode="External"/><Relationship Id="rId30" Type="http://schemas.openxmlformats.org/officeDocument/2006/relationships/hyperlink" Target="http://www.uas.alaska.edu/" TargetMode="External"/><Relationship Id="rId126" Type="http://schemas.openxmlformats.org/officeDocument/2006/relationships/hyperlink" Target="http://www.ega.edu/" TargetMode="External"/><Relationship Id="rId168" Type="http://schemas.openxmlformats.org/officeDocument/2006/relationships/hyperlink" Target="http://www.sic.edu/" TargetMode="External"/><Relationship Id="rId333" Type="http://schemas.openxmlformats.org/officeDocument/2006/relationships/hyperlink" Target="http://www.westpoint.edu/" TargetMode="External"/><Relationship Id="rId540" Type="http://schemas.openxmlformats.org/officeDocument/2006/relationships/hyperlink" Target="http://www.uth.edu/" TargetMode="External"/><Relationship Id="rId72" Type="http://schemas.openxmlformats.org/officeDocument/2006/relationships/hyperlink" Target="http://www.usc.edu/" TargetMode="External"/><Relationship Id="rId375" Type="http://schemas.openxmlformats.org/officeDocument/2006/relationships/hyperlink" Target="http://www.carlalbert.edu/" TargetMode="External"/><Relationship Id="rId582" Type="http://schemas.openxmlformats.org/officeDocument/2006/relationships/hyperlink" Target="http://www.washington.edu/" TargetMode="External"/><Relationship Id="rId638" Type="http://schemas.openxmlformats.org/officeDocument/2006/relationships/hyperlink" Target="http://www.frontrange.edu/" TargetMode="External"/><Relationship Id="rId3" Type="http://schemas.openxmlformats.org/officeDocument/2006/relationships/hyperlink" Target="http://www.uah.edu/" TargetMode="External"/><Relationship Id="rId235" Type="http://schemas.openxmlformats.org/officeDocument/2006/relationships/hyperlink" Target="http://www.morgan.edu/" TargetMode="External"/><Relationship Id="rId277" Type="http://schemas.openxmlformats.org/officeDocument/2006/relationships/hyperlink" Target="http://www.meridiancc.edu/" TargetMode="External"/><Relationship Id="rId400" Type="http://schemas.openxmlformats.org/officeDocument/2006/relationships/hyperlink" Target="http://www.wosc.edu/" TargetMode="External"/><Relationship Id="rId442" Type="http://schemas.openxmlformats.org/officeDocument/2006/relationships/hyperlink" Target="http://www.apsu.edu/" TargetMode="External"/><Relationship Id="rId484" Type="http://schemas.openxmlformats.org/officeDocument/2006/relationships/hyperlink" Target="http://www.epcc.edu/" TargetMode="External"/><Relationship Id="rId137" Type="http://schemas.openxmlformats.org/officeDocument/2006/relationships/hyperlink" Target="http://www.lagrange.edu/" TargetMode="External"/><Relationship Id="rId302" Type="http://schemas.openxmlformats.org/officeDocument/2006/relationships/hyperlink" Target="http://www.truman.edu/" TargetMode="External"/><Relationship Id="rId344" Type="http://schemas.openxmlformats.org/officeDocument/2006/relationships/hyperlink" Target="http://www.johnstoncc.edu/" TargetMode="External"/><Relationship Id="rId41" Type="http://schemas.openxmlformats.org/officeDocument/2006/relationships/hyperlink" Target="http://www.cccua.edu/" TargetMode="External"/><Relationship Id="rId83" Type="http://schemas.openxmlformats.org/officeDocument/2006/relationships/hyperlink" Target="http://www.unco.edu/" TargetMode="External"/><Relationship Id="rId179" Type="http://schemas.openxmlformats.org/officeDocument/2006/relationships/hyperlink" Target="http://www.smwc.edu/" TargetMode="External"/><Relationship Id="rId386" Type="http://schemas.openxmlformats.org/officeDocument/2006/relationships/hyperlink" Target="http://www.opsu.edu/" TargetMode="External"/><Relationship Id="rId551" Type="http://schemas.openxmlformats.org/officeDocument/2006/relationships/hyperlink" Target="http://www.usu.edu/" TargetMode="External"/><Relationship Id="rId593" Type="http://schemas.openxmlformats.org/officeDocument/2006/relationships/hyperlink" Target="http://www.lccc.wy.edu/" TargetMode="External"/><Relationship Id="rId607" Type="http://schemas.openxmlformats.org/officeDocument/2006/relationships/hyperlink" Target="http://www.asumh.edu/" TargetMode="External"/><Relationship Id="rId649" Type="http://schemas.openxmlformats.org/officeDocument/2006/relationships/hyperlink" Target="http://www.usm.maine.edu/" TargetMode="External"/><Relationship Id="rId190" Type="http://schemas.openxmlformats.org/officeDocument/2006/relationships/hyperlink" Target="http://www.coffeyville.edu/" TargetMode="External"/><Relationship Id="rId204" Type="http://schemas.openxmlformats.org/officeDocument/2006/relationships/hyperlink" Target="http://www.campbellsville.edu/" TargetMode="External"/><Relationship Id="rId246" Type="http://schemas.openxmlformats.org/officeDocument/2006/relationships/hyperlink" Target="http://www.smfa.edu/" TargetMode="External"/><Relationship Id="rId288" Type="http://schemas.openxmlformats.org/officeDocument/2006/relationships/hyperlink" Target="http://www.usm.edu/" TargetMode="External"/><Relationship Id="rId411" Type="http://schemas.openxmlformats.org/officeDocument/2006/relationships/hyperlink" Target="http://www.cmu.edu/" TargetMode="External"/><Relationship Id="rId453" Type="http://schemas.openxmlformats.org/officeDocument/2006/relationships/hyperlink" Target="http://www.memphis.edu/" TargetMode="External"/><Relationship Id="rId509" Type="http://schemas.openxmlformats.org/officeDocument/2006/relationships/hyperlink" Target="http://www.utrgv.edu/" TargetMode="External"/><Relationship Id="rId660" Type="http://schemas.openxmlformats.org/officeDocument/2006/relationships/hyperlink" Target="http://www.lonestar.edu/" TargetMode="External"/><Relationship Id="rId106" Type="http://schemas.openxmlformats.org/officeDocument/2006/relationships/hyperlink" Target="http://www.scf.edu/" TargetMode="External"/><Relationship Id="rId313" Type="http://schemas.openxmlformats.org/officeDocument/2006/relationships/hyperlink" Target="http://www.unomaha.edu/" TargetMode="External"/><Relationship Id="rId495" Type="http://schemas.openxmlformats.org/officeDocument/2006/relationships/hyperlink" Target="https://www.kilgore.edu/" TargetMode="External"/><Relationship Id="rId10" Type="http://schemas.openxmlformats.org/officeDocument/2006/relationships/hyperlink" Target="http://www.jsu.edu/" TargetMode="External"/><Relationship Id="rId52" Type="http://schemas.openxmlformats.org/officeDocument/2006/relationships/hyperlink" Target="http://www.ozarka.edu/" TargetMode="External"/><Relationship Id="rId94" Type="http://schemas.openxmlformats.org/officeDocument/2006/relationships/hyperlink" Target="http://www.ucf.edu/" TargetMode="External"/><Relationship Id="rId148" Type="http://schemas.openxmlformats.org/officeDocument/2006/relationships/hyperlink" Target="http://www.boisestate.edu/" TargetMode="External"/><Relationship Id="rId355" Type="http://schemas.openxmlformats.org/officeDocument/2006/relationships/hyperlink" Target="http://www.uncp.edu/" TargetMode="External"/><Relationship Id="rId397" Type="http://schemas.openxmlformats.org/officeDocument/2006/relationships/hyperlink" Target="http://www.swosu.edu/" TargetMode="External"/><Relationship Id="rId520" Type="http://schemas.openxmlformats.org/officeDocument/2006/relationships/hyperlink" Target="http://www.sfasu.edu/" TargetMode="External"/><Relationship Id="rId562" Type="http://schemas.openxmlformats.org/officeDocument/2006/relationships/hyperlink" Target="http://www.hsc.edu/" TargetMode="External"/><Relationship Id="rId618" Type="http://schemas.openxmlformats.org/officeDocument/2006/relationships/hyperlink" Target="http://www.sgsc.edu/" TargetMode="External"/><Relationship Id="rId215" Type="http://schemas.openxmlformats.org/officeDocument/2006/relationships/hyperlink" Target="http://www.lsu.edu/" TargetMode="External"/><Relationship Id="rId257" Type="http://schemas.openxmlformats.org/officeDocument/2006/relationships/hyperlink" Target="https://www.msu.edu/" TargetMode="External"/><Relationship Id="rId422" Type="http://schemas.openxmlformats.org/officeDocument/2006/relationships/hyperlink" Target="http://www.csuniv.edu/" TargetMode="External"/><Relationship Id="rId464" Type="http://schemas.openxmlformats.org/officeDocument/2006/relationships/hyperlink" Target="http://www.ws.edu/" TargetMode="External"/><Relationship Id="rId299" Type="http://schemas.openxmlformats.org/officeDocument/2006/relationships/hyperlink" Target="http://missouri.edu/" TargetMode="External"/><Relationship Id="rId63" Type="http://schemas.openxmlformats.org/officeDocument/2006/relationships/hyperlink" Target="http://uafs.edu/" TargetMode="External"/><Relationship Id="rId159" Type="http://schemas.openxmlformats.org/officeDocument/2006/relationships/hyperlink" Target="https://www.jalc.edu/" TargetMode="External"/><Relationship Id="rId366" Type="http://schemas.openxmlformats.org/officeDocument/2006/relationships/hyperlink" Target="http://www.uc.edu/" TargetMode="External"/><Relationship Id="rId573" Type="http://schemas.openxmlformats.org/officeDocument/2006/relationships/hyperlink" Target="http://www.vul.edu/" TargetMode="External"/><Relationship Id="rId226" Type="http://schemas.openxmlformats.org/officeDocument/2006/relationships/hyperlink" Target="http://www.louisiana.edu/" TargetMode="External"/><Relationship Id="rId433" Type="http://schemas.openxmlformats.org/officeDocument/2006/relationships/hyperlink" Target="http://www.lander.edu/" TargetMode="External"/><Relationship Id="rId640" Type="http://schemas.openxmlformats.org/officeDocument/2006/relationships/hyperlink" Target="http://www.gsu.edu/" TargetMode="External"/><Relationship Id="rId74" Type="http://schemas.openxmlformats.org/officeDocument/2006/relationships/hyperlink" Target="http://www.uccs.edu/" TargetMode="External"/><Relationship Id="rId377" Type="http://schemas.openxmlformats.org/officeDocument/2006/relationships/hyperlink" Target="https://connorsstate.edu/" TargetMode="External"/><Relationship Id="rId500" Type="http://schemas.openxmlformats.org/officeDocument/2006/relationships/hyperlink" Target="http://www.mclennan.edu/" TargetMode="External"/><Relationship Id="rId584" Type="http://schemas.openxmlformats.org/officeDocument/2006/relationships/hyperlink" Target="http://www.ucwv.edu/" TargetMode="External"/><Relationship Id="rId5" Type="http://schemas.openxmlformats.org/officeDocument/2006/relationships/hyperlink" Target="http://www.ua.edu/" TargetMode="External"/><Relationship Id="rId237" Type="http://schemas.openxmlformats.org/officeDocument/2006/relationships/hyperlink" Target="http://www.amherst.edu/" TargetMode="External"/><Relationship Id="rId444" Type="http://schemas.openxmlformats.org/officeDocument/2006/relationships/hyperlink" Target="http://www.bethelu.edu/" TargetMode="External"/><Relationship Id="rId651" Type="http://schemas.openxmlformats.org/officeDocument/2006/relationships/hyperlink" Target="https://www.mgccc.edu/" TargetMode="External"/><Relationship Id="rId290" Type="http://schemas.openxmlformats.org/officeDocument/2006/relationships/hyperlink" Target="http://www.ucmo.edu/" TargetMode="External"/><Relationship Id="rId304" Type="http://schemas.openxmlformats.org/officeDocument/2006/relationships/hyperlink" Target="http://www.cofo.edu/" TargetMode="External"/><Relationship Id="rId388" Type="http://schemas.openxmlformats.org/officeDocument/2006/relationships/hyperlink" Target="http://www.osuokc.edu/" TargetMode="External"/><Relationship Id="rId511" Type="http://schemas.openxmlformats.org/officeDocument/2006/relationships/hyperlink" Target="http://www.pvamu.edu/" TargetMode="External"/><Relationship Id="rId609" Type="http://schemas.openxmlformats.org/officeDocument/2006/relationships/hyperlink" Target="http://solacc.edu/" TargetMode="External"/><Relationship Id="rId85" Type="http://schemas.openxmlformats.org/officeDocument/2006/relationships/hyperlink" Target="http://www.csupueblo.edu/" TargetMode="External"/><Relationship Id="rId150" Type="http://schemas.openxmlformats.org/officeDocument/2006/relationships/hyperlink" Target="http://www.nnu.edu/" TargetMode="External"/><Relationship Id="rId595" Type="http://schemas.openxmlformats.org/officeDocument/2006/relationships/hyperlink" Target="http://www.sheridan.edu/" TargetMode="External"/><Relationship Id="rId248" Type="http://schemas.openxmlformats.org/officeDocument/2006/relationships/hyperlink" Target="http://www.tufts.edu/" TargetMode="External"/><Relationship Id="rId455" Type="http://schemas.openxmlformats.org/officeDocument/2006/relationships/hyperlink" Target="http://www.mscc.edu/" TargetMode="External"/><Relationship Id="rId662" Type="http://schemas.openxmlformats.org/officeDocument/2006/relationships/hyperlink" Target="http://www.tccd.edu/" TargetMode="External"/><Relationship Id="rId12" Type="http://schemas.openxmlformats.org/officeDocument/2006/relationships/hyperlink" Target="http://www.jeffstateonline.com/" TargetMode="External"/><Relationship Id="rId108" Type="http://schemas.openxmlformats.org/officeDocument/2006/relationships/hyperlink" Target="http://www.miami.edu/" TargetMode="External"/><Relationship Id="rId315" Type="http://schemas.openxmlformats.org/officeDocument/2006/relationships/hyperlink" Target="http://www.mccnh.edu/" TargetMode="External"/><Relationship Id="rId522" Type="http://schemas.openxmlformats.org/officeDocument/2006/relationships/hyperlink" Target="http://www.tarleton.edu/" TargetMode="External"/><Relationship Id="rId96" Type="http://schemas.openxmlformats.org/officeDocument/2006/relationships/hyperlink" Target="http://www.famu.edu/" TargetMode="External"/><Relationship Id="rId161" Type="http://schemas.openxmlformats.org/officeDocument/2006/relationships/hyperlink" Target="http://www.mac.edu/" TargetMode="External"/><Relationship Id="rId399" Type="http://schemas.openxmlformats.org/officeDocument/2006/relationships/hyperlink" Target="https://utulsa.edu/" TargetMode="External"/><Relationship Id="rId259" Type="http://schemas.openxmlformats.org/officeDocument/2006/relationships/hyperlink" Target="http://www.oakland.edu/" TargetMode="External"/><Relationship Id="rId466" Type="http://schemas.openxmlformats.org/officeDocument/2006/relationships/hyperlink" Target="http://www.angelina.edu/" TargetMode="External"/><Relationship Id="rId23" Type="http://schemas.openxmlformats.org/officeDocument/2006/relationships/hyperlink" Target="http://www.samford.edu/" TargetMode="External"/><Relationship Id="rId119" Type="http://schemas.openxmlformats.org/officeDocument/2006/relationships/hyperlink" Target="http://www.bainbridge.edu/" TargetMode="External"/><Relationship Id="rId326" Type="http://schemas.openxmlformats.org/officeDocument/2006/relationships/hyperlink" Target="http://liu.edu/Brooklyn" TargetMode="External"/><Relationship Id="rId533" Type="http://schemas.openxmlformats.org/officeDocument/2006/relationships/hyperlink" Target="http://www.uttyler.edu/" TargetMode="External"/><Relationship Id="rId172" Type="http://schemas.openxmlformats.org/officeDocument/2006/relationships/hyperlink" Target="http://www.anderson.edu/" TargetMode="External"/><Relationship Id="rId477" Type="http://schemas.openxmlformats.org/officeDocument/2006/relationships/hyperlink" Target="http://www.nctc.edu/" TargetMode="External"/><Relationship Id="rId600" Type="http://schemas.openxmlformats.org/officeDocument/2006/relationships/hyperlink" Target="http://www.collin.edu/" TargetMode="External"/><Relationship Id="rId337" Type="http://schemas.openxmlformats.org/officeDocument/2006/relationships/hyperlink" Target="http://www.cfcc.edu/" TargetMode="External"/><Relationship Id="rId34" Type="http://schemas.openxmlformats.org/officeDocument/2006/relationships/hyperlink" Target="http://www.lyon.edu/" TargetMode="External"/><Relationship Id="rId544" Type="http://schemas.openxmlformats.org/officeDocument/2006/relationships/hyperlink" Target="http://www.wbu.edu/" TargetMode="External"/><Relationship Id="rId183" Type="http://schemas.openxmlformats.org/officeDocument/2006/relationships/hyperlink" Target="http://www.iastate.edu/" TargetMode="External"/><Relationship Id="rId390" Type="http://schemas.openxmlformats.org/officeDocument/2006/relationships/hyperlink" Target="http://www.occc.edu/" TargetMode="External"/><Relationship Id="rId404" Type="http://schemas.openxmlformats.org/officeDocument/2006/relationships/hyperlink" Target="http://www.oit.edu/" TargetMode="External"/><Relationship Id="rId611" Type="http://schemas.openxmlformats.org/officeDocument/2006/relationships/hyperlink" Target="http://www.lit.edu/" TargetMode="External"/><Relationship Id="rId250" Type="http://schemas.openxmlformats.org/officeDocument/2006/relationships/hyperlink" Target="http://www.mcc.edu/" TargetMode="External"/><Relationship Id="rId488" Type="http://schemas.openxmlformats.org/officeDocument/2006/relationships/hyperlink" Target="http://www.tvcc.edu/" TargetMode="External"/><Relationship Id="rId45" Type="http://schemas.openxmlformats.org/officeDocument/2006/relationships/hyperlink" Target="http://www.harding.edu/" TargetMode="External"/><Relationship Id="rId110" Type="http://schemas.openxmlformats.org/officeDocument/2006/relationships/hyperlink" Target="http://www.sfcollege.edu/" TargetMode="External"/><Relationship Id="rId348" Type="http://schemas.openxmlformats.org/officeDocument/2006/relationships/hyperlink" Target="https://www.unca.edu/" TargetMode="External"/><Relationship Id="rId555" Type="http://schemas.openxmlformats.org/officeDocument/2006/relationships/hyperlink" Target="http://www.smcvt.edu/" TargetMode="External"/><Relationship Id="rId194" Type="http://schemas.openxmlformats.org/officeDocument/2006/relationships/hyperlink" Target="http://www.hutchcc.edu/" TargetMode="External"/><Relationship Id="rId208" Type="http://schemas.openxmlformats.org/officeDocument/2006/relationships/hyperlink" Target="http://www.louisville.edu/" TargetMode="External"/><Relationship Id="rId415" Type="http://schemas.openxmlformats.org/officeDocument/2006/relationships/hyperlink" Target="http://www.upenn.edu/" TargetMode="External"/><Relationship Id="rId622" Type="http://schemas.openxmlformats.org/officeDocument/2006/relationships/hyperlink" Target="http://www.tstc.edu/" TargetMode="External"/><Relationship Id="rId261" Type="http://schemas.openxmlformats.org/officeDocument/2006/relationships/hyperlink" Target="http://www.wccnet.edu/" TargetMode="External"/><Relationship Id="rId499" Type="http://schemas.openxmlformats.org/officeDocument/2006/relationships/hyperlink" Target="http://www.umhb.edu/" TargetMode="External"/><Relationship Id="rId56" Type="http://schemas.openxmlformats.org/officeDocument/2006/relationships/hyperlink" Target="http://www.seark.edu/" TargetMode="External"/><Relationship Id="rId359" Type="http://schemas.openxmlformats.org/officeDocument/2006/relationships/hyperlink" Target="http://www.wpcc.edu/" TargetMode="External"/><Relationship Id="rId566" Type="http://schemas.openxmlformats.org/officeDocument/2006/relationships/hyperlink" Target="http://www.odu.edu/" TargetMode="External"/><Relationship Id="rId121" Type="http://schemas.openxmlformats.org/officeDocument/2006/relationships/hyperlink" Target="http://www.bpc.edu/" TargetMode="External"/><Relationship Id="rId219" Type="http://schemas.openxmlformats.org/officeDocument/2006/relationships/hyperlink" Target="http://www.mcneese.edu/" TargetMode="External"/><Relationship Id="rId426" Type="http://schemas.openxmlformats.org/officeDocument/2006/relationships/hyperlink" Target="http://www.clemson.edu/" TargetMode="External"/><Relationship Id="rId633" Type="http://schemas.openxmlformats.org/officeDocument/2006/relationships/hyperlink" Target="http://www.jeffstateonline.com/" TargetMode="External"/><Relationship Id="rId67" Type="http://schemas.openxmlformats.org/officeDocument/2006/relationships/hyperlink" Target="http://www.ucr.edu/" TargetMode="External"/><Relationship Id="rId272" Type="http://schemas.openxmlformats.org/officeDocument/2006/relationships/hyperlink" Target="http://www.hindscc.edu/" TargetMode="External"/><Relationship Id="rId577" Type="http://schemas.openxmlformats.org/officeDocument/2006/relationships/hyperlink" Target="http://www.ewu.edu/" TargetMode="External"/><Relationship Id="rId132" Type="http://schemas.openxmlformats.org/officeDocument/2006/relationships/hyperlink" Target="http://www.gcsu.edu/" TargetMode="External"/><Relationship Id="rId437" Type="http://schemas.openxmlformats.org/officeDocument/2006/relationships/hyperlink" Target="http://www.coastal.edu/" TargetMode="External"/><Relationship Id="rId644" Type="http://schemas.openxmlformats.org/officeDocument/2006/relationships/hyperlink" Target="http://www.ung.edu/" TargetMode="External"/><Relationship Id="rId283" Type="http://schemas.openxmlformats.org/officeDocument/2006/relationships/hyperlink" Target="http://www.msstate.edu/" TargetMode="External"/><Relationship Id="rId490" Type="http://schemas.openxmlformats.org/officeDocument/2006/relationships/hyperlink" Target="http://www.hbu.edu/" TargetMode="External"/><Relationship Id="rId504" Type="http://schemas.openxmlformats.org/officeDocument/2006/relationships/hyperlink" Target="http://www.navarrocollege.edu/" TargetMode="External"/><Relationship Id="rId78" Type="http://schemas.openxmlformats.org/officeDocument/2006/relationships/hyperlink" Target="http://www.colostate.edu/" TargetMode="External"/><Relationship Id="rId143" Type="http://schemas.openxmlformats.org/officeDocument/2006/relationships/hyperlink" Target="http://www.yhc.edu/" TargetMode="External"/><Relationship Id="rId350" Type="http://schemas.openxmlformats.org/officeDocument/2006/relationships/hyperlink" Target="http://www.uncc.edu/" TargetMode="External"/><Relationship Id="rId588" Type="http://schemas.openxmlformats.org/officeDocument/2006/relationships/hyperlink" Target="http://www.wisc.edu/" TargetMode="External"/><Relationship Id="rId9" Type="http://schemas.openxmlformats.org/officeDocument/2006/relationships/hyperlink" Target="http://www.coastalalabama.edu/" TargetMode="External"/><Relationship Id="rId210" Type="http://schemas.openxmlformats.org/officeDocument/2006/relationships/hyperlink" Target="http://www.murraystate.edu/" TargetMode="External"/><Relationship Id="rId448" Type="http://schemas.openxmlformats.org/officeDocument/2006/relationships/hyperlink" Target="http://www.dscc.edu/" TargetMode="External"/><Relationship Id="rId655" Type="http://schemas.openxmlformats.org/officeDocument/2006/relationships/hyperlink" Target="http://www.noc.edu/" TargetMode="External"/><Relationship Id="rId294" Type="http://schemas.openxmlformats.org/officeDocument/2006/relationships/hyperlink" Target="http://www.lincolnu.edu/" TargetMode="External"/><Relationship Id="rId308" Type="http://schemas.openxmlformats.org/officeDocument/2006/relationships/hyperlink" Target="http://www.wustl.edu/" TargetMode="External"/><Relationship Id="rId515" Type="http://schemas.openxmlformats.org/officeDocument/2006/relationships/hyperlink" Target="http://www.shsu.edu/" TargetMode="External"/><Relationship Id="rId89" Type="http://schemas.openxmlformats.org/officeDocument/2006/relationships/hyperlink" Target="http://uconn.edu/" TargetMode="External"/><Relationship Id="rId154" Type="http://schemas.openxmlformats.org/officeDocument/2006/relationships/hyperlink" Target="https://www.eiu.edu/" TargetMode="External"/><Relationship Id="rId361" Type="http://schemas.openxmlformats.org/officeDocument/2006/relationships/hyperlink" Target="https://www.wingate.edu/" TargetMode="External"/><Relationship Id="rId599" Type="http://schemas.openxmlformats.org/officeDocument/2006/relationships/hyperlink" Target="http://alamo.edu/pac/" TargetMode="External"/><Relationship Id="rId459" Type="http://schemas.openxmlformats.org/officeDocument/2006/relationships/hyperlink" Target="http://www.utk.edu/" TargetMode="External"/><Relationship Id="rId666" Type="http://schemas.openxmlformats.org/officeDocument/2006/relationships/hyperlink" Target="http://www.sanjac.edu/" TargetMode="External"/><Relationship Id="rId16" Type="http://schemas.openxmlformats.org/officeDocument/2006/relationships/hyperlink" Target="http://www.marionmilitary.edu/" TargetMode="External"/><Relationship Id="rId221" Type="http://schemas.openxmlformats.org/officeDocument/2006/relationships/hyperlink" Target="http://www.nicholls.edu/" TargetMode="External"/><Relationship Id="rId319" Type="http://schemas.openxmlformats.org/officeDocument/2006/relationships/hyperlink" Target="http://www.nmjc.edu/" TargetMode="External"/><Relationship Id="rId526" Type="http://schemas.openxmlformats.org/officeDocument/2006/relationships/hyperlink" Target="https://www.texarkanacollege.edu/" TargetMode="External"/><Relationship Id="rId165" Type="http://schemas.openxmlformats.org/officeDocument/2006/relationships/hyperlink" Target="http://www.olivet.edu/" TargetMode="External"/><Relationship Id="rId372" Type="http://schemas.openxmlformats.org/officeDocument/2006/relationships/hyperlink" Target="http://www.utoledo.edu/" TargetMode="External"/><Relationship Id="rId232" Type="http://schemas.openxmlformats.org/officeDocument/2006/relationships/hyperlink" Target="http://www.jhu.edu/" TargetMode="External"/><Relationship Id="rId27" Type="http://schemas.openxmlformats.org/officeDocument/2006/relationships/hyperlink" Target="http://www.shc.edu/" TargetMode="External"/><Relationship Id="rId537" Type="http://schemas.openxmlformats.org/officeDocument/2006/relationships/hyperlink" Target="http://www.tsu.ed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579"/>
  <sheetViews>
    <sheetView tabSelected="1" workbookViewId="0">
      <pane ySplit="3" topLeftCell="A4" activePane="bottomLeft" state="frozen"/>
      <selection pane="bottomLeft" sqref="A1:I1"/>
    </sheetView>
  </sheetViews>
  <sheetFormatPr baseColWidth="10" defaultColWidth="12.6640625" defaultRowHeight="15" customHeight="1" x14ac:dyDescent="0.15"/>
  <cols>
    <col min="1" max="6" width="10.6640625" customWidth="1"/>
    <col min="7" max="8" width="12.1640625" customWidth="1"/>
    <col min="9" max="9" width="53.83203125" customWidth="1"/>
    <col min="10" max="10" width="52.83203125" customWidth="1"/>
    <col min="11" max="28" width="10.6640625" customWidth="1"/>
    <col min="29" max="29" width="16.33203125" customWidth="1"/>
  </cols>
  <sheetData>
    <row r="1" spans="1:29" ht="32.25" customHeight="1" x14ac:dyDescent="0.2">
      <c r="A1" s="23" t="s">
        <v>0</v>
      </c>
      <c r="B1" s="21"/>
      <c r="C1" s="21"/>
      <c r="D1" s="21"/>
      <c r="E1" s="21"/>
      <c r="F1" s="21"/>
      <c r="G1" s="21"/>
      <c r="H1" s="21"/>
      <c r="I1" s="2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3.5" customHeight="1" x14ac:dyDescent="0.2">
      <c r="A2" s="3" t="s">
        <v>1</v>
      </c>
      <c r="B2" s="20" t="s">
        <v>2</v>
      </c>
      <c r="C2" s="21"/>
      <c r="D2" s="22" t="s">
        <v>3</v>
      </c>
      <c r="E2" s="21"/>
      <c r="F2" s="24" t="s">
        <v>4</v>
      </c>
      <c r="G2" s="21"/>
      <c r="H2" s="21"/>
      <c r="I2" s="2"/>
      <c r="J2" s="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5"/>
      <c r="AA2" s="5"/>
      <c r="AB2" s="5"/>
      <c r="AC2" s="5"/>
    </row>
    <row r="3" spans="1:29" ht="13.5" customHeight="1" x14ac:dyDescent="0.2">
      <c r="A3" s="3" t="s">
        <v>5</v>
      </c>
      <c r="B3" s="4" t="s">
        <v>6</v>
      </c>
      <c r="C3" s="4" t="s">
        <v>7</v>
      </c>
      <c r="D3" s="4" t="s">
        <v>8</v>
      </c>
      <c r="E3" s="4" t="s">
        <v>9</v>
      </c>
      <c r="F3" s="4" t="s">
        <v>10</v>
      </c>
      <c r="G3" s="4" t="s">
        <v>11</v>
      </c>
      <c r="H3" s="1" t="s">
        <v>12</v>
      </c>
      <c r="I3" s="2" t="s">
        <v>13</v>
      </c>
      <c r="J3" s="1" t="s">
        <v>14</v>
      </c>
      <c r="K3" s="2" t="s">
        <v>15</v>
      </c>
      <c r="L3" s="2" t="s">
        <v>16</v>
      </c>
      <c r="M3" s="2" t="s">
        <v>17</v>
      </c>
      <c r="N3" s="5" t="s">
        <v>18</v>
      </c>
      <c r="O3" s="5" t="s">
        <v>19</v>
      </c>
      <c r="P3" s="5" t="s">
        <v>20</v>
      </c>
      <c r="Q3" s="2" t="s">
        <v>21</v>
      </c>
      <c r="R3" s="5" t="s">
        <v>22</v>
      </c>
      <c r="S3" s="2" t="s">
        <v>23</v>
      </c>
      <c r="T3" s="2" t="s">
        <v>24</v>
      </c>
      <c r="U3" s="2" t="s">
        <v>25</v>
      </c>
      <c r="V3" s="2" t="s">
        <v>26</v>
      </c>
      <c r="W3" s="2" t="s">
        <v>27</v>
      </c>
      <c r="X3" s="2" t="s">
        <v>28</v>
      </c>
      <c r="Y3" s="2" t="s">
        <v>29</v>
      </c>
      <c r="Z3" s="5" t="s">
        <v>30</v>
      </c>
      <c r="AA3" s="5" t="s">
        <v>31</v>
      </c>
      <c r="AB3" s="5" t="s">
        <v>32</v>
      </c>
      <c r="AC3" s="5" t="s">
        <v>33</v>
      </c>
    </row>
    <row r="4" spans="1:29" ht="15.75" customHeight="1" x14ac:dyDescent="0.2">
      <c r="A4" s="6">
        <v>14</v>
      </c>
      <c r="B4" s="1" t="str">
        <f>IF(ISERROR(VLOOKUP(J4,'InterVarsity Campus List'!A:I,9,FALSE))=TRUE,"",VLOOKUP(J4,'InterVarsity Campus List'!A:I,9,FALSE))</f>
        <v>InterVarsity</v>
      </c>
      <c r="C4" s="1" t="str">
        <f>IF(ISERROR(VLOOKUP($J4,'Cru Campus List'!$A:$I,9,FALSE))=TRUE,"",VLOOKUP($J4,'Cru Campus List'!$A:$I,9,FALSE))</f>
        <v>Cru</v>
      </c>
      <c r="D4" s="1" t="str">
        <f>IF(ISERROR(VLOOKUP($J4,'Chi Alpha Campus List'!$A:$I,9,FALSE)=TRUE),"",VLOOKUP($J4,'Chi Alpha Campus List'!$A:$I,9,FALSE))</f>
        <v>Chi Alpha Campus Ministries</v>
      </c>
      <c r="E4" s="1" t="str">
        <f>IF(ISERROR(VLOOKUP($J4,'Navigators Campus List'!$A:$I,9,FALSE)=TRUE),"",VLOOKUP($J4,'Navigators Campus List'!$A:$I,9,FALSE))</f>
        <v>Navigators</v>
      </c>
      <c r="F4" s="1" t="str">
        <f>IF(ISERROR(VLOOKUP($J4,'Baptist Collegiate Ministry Cam'!$A:$I,9,FALSE)=TRUE),"",VLOOKUP($J4,'Baptist Collegiate Ministry Cam'!$A:$I,9,FALSE))</f>
        <v>Baptist Collegiate Ministry</v>
      </c>
      <c r="G4" s="7" t="str">
        <f>_xlfn.CONCAT("https://everycampus.com/campus/",H4)</f>
        <v>https://everycampus.com/campus/e3b56ff2-b561-4df9-b7c3-f194aaa54121</v>
      </c>
      <c r="H4" s="1" t="s">
        <v>34</v>
      </c>
      <c r="I4" s="8" t="s">
        <v>35</v>
      </c>
      <c r="J4" s="1" t="s">
        <v>36</v>
      </c>
      <c r="K4" s="8" t="s">
        <v>37</v>
      </c>
      <c r="L4" s="8"/>
      <c r="M4" s="8"/>
      <c r="N4" s="8" t="s">
        <v>38</v>
      </c>
      <c r="O4" s="8" t="s">
        <v>39</v>
      </c>
      <c r="P4" s="8" t="s">
        <v>40</v>
      </c>
      <c r="Q4" s="8" t="s">
        <v>41</v>
      </c>
      <c r="R4" s="8" t="s">
        <v>42</v>
      </c>
      <c r="S4" s="8" t="s">
        <v>43</v>
      </c>
      <c r="T4" s="8">
        <v>3523923261</v>
      </c>
      <c r="U4" s="8" t="s">
        <v>44</v>
      </c>
      <c r="V4" s="8" t="s">
        <v>45</v>
      </c>
      <c r="W4" s="8">
        <v>44371</v>
      </c>
      <c r="X4" s="8">
        <v>0</v>
      </c>
      <c r="Y4" s="8">
        <v>0</v>
      </c>
      <c r="Z4" s="8">
        <v>1</v>
      </c>
      <c r="AA4" s="8">
        <v>0</v>
      </c>
      <c r="AB4" s="9">
        <v>37987</v>
      </c>
      <c r="AC4" s="8" t="s">
        <v>46</v>
      </c>
    </row>
    <row r="5" spans="1:29" ht="15.75" customHeight="1" x14ac:dyDescent="0.2">
      <c r="A5" s="1">
        <v>1</v>
      </c>
      <c r="B5" s="1" t="str">
        <f>IF(ISERROR(VLOOKUP(J5,'InterVarsity Campus List'!A:I,9,FALSE))=TRUE,"",VLOOKUP(J5,'InterVarsity Campus List'!A:I,9,FALSE))</f>
        <v>InterVarsity</v>
      </c>
      <c r="C5" s="1" t="str">
        <f>IF(ISERROR(VLOOKUP($J5,'Cru Campus List'!$A:$I,9,FALSE))=TRUE,"",VLOOKUP($J5,'Cru Campus List'!$A:$I,9,FALSE))</f>
        <v/>
      </c>
      <c r="D5" s="1" t="str">
        <f>IF(ISERROR(VLOOKUP($J5,'Chi Alpha Campus List'!$A:$I,9,FALSE)=TRUE),"",VLOOKUP($J5,'Chi Alpha Campus List'!$A:$I,9,FALSE))</f>
        <v/>
      </c>
      <c r="E5" s="1" t="str">
        <f>IF(ISERROR(VLOOKUP($J5,'Navigators Campus List'!$A:$I,9,FALSE)=TRUE),"",VLOOKUP($J5,'Navigators Campus List'!$A:$I,9,FALSE))</f>
        <v/>
      </c>
      <c r="F5" s="1" t="str">
        <f>IF(ISERROR(VLOOKUP($J5,'Baptist Collegiate Ministry Cam'!$A:$I,9,FALSE)=TRUE),"",VLOOKUP($J5,'Baptist Collegiate Ministry Cam'!$A:$I,9,FALSE))</f>
        <v/>
      </c>
      <c r="G5" s="7" t="str">
        <f t="shared" ref="G5:G68" si="0">_xlfn.CONCAT("https://everycampus.com/campus/",H5)</f>
        <v>https://everycampus.com/campus/0a4c5014-ca4e-451b-8a39-3190fa891a82</v>
      </c>
      <c r="H5" s="1" t="s">
        <v>47</v>
      </c>
      <c r="I5" s="8" t="s">
        <v>48</v>
      </c>
      <c r="J5" s="1" t="s">
        <v>48</v>
      </c>
      <c r="K5" s="8" t="s">
        <v>49</v>
      </c>
      <c r="L5" s="8"/>
      <c r="M5" s="8"/>
      <c r="N5" s="8" t="s">
        <v>50</v>
      </c>
      <c r="O5" s="8" t="s">
        <v>51</v>
      </c>
      <c r="P5" s="8" t="s">
        <v>52</v>
      </c>
      <c r="Q5" s="8" t="s">
        <v>53</v>
      </c>
      <c r="R5" s="8" t="s">
        <v>42</v>
      </c>
      <c r="S5" s="8" t="s">
        <v>43</v>
      </c>
      <c r="T5" s="8">
        <v>4076790100</v>
      </c>
      <c r="U5" s="8" t="s">
        <v>54</v>
      </c>
      <c r="V5" s="8" t="s">
        <v>55</v>
      </c>
      <c r="W5" s="8">
        <v>5027</v>
      </c>
      <c r="X5" s="8">
        <v>0</v>
      </c>
      <c r="Y5" s="8">
        <v>0</v>
      </c>
      <c r="Z5" s="8">
        <v>0</v>
      </c>
      <c r="AA5" s="8">
        <v>0</v>
      </c>
      <c r="AB5" s="9">
        <v>37987</v>
      </c>
      <c r="AC5" s="8" t="s">
        <v>56</v>
      </c>
    </row>
    <row r="6" spans="1:29" ht="15.75" customHeight="1" x14ac:dyDescent="0.2">
      <c r="A6" s="1">
        <v>1</v>
      </c>
      <c r="B6" s="1" t="str">
        <f>IF(ISERROR(VLOOKUP(J6,'InterVarsity Campus List'!A:I,9,FALSE))=TRUE,"",VLOOKUP(J6,'InterVarsity Campus List'!A:I,9,FALSE))</f>
        <v/>
      </c>
      <c r="C6" s="1" t="str">
        <f>IF(ISERROR(VLOOKUP($J6,'Cru Campus List'!$A:$I,9,FALSE))=TRUE,"",VLOOKUP($J6,'Cru Campus List'!$A:$I,9,FALSE))</f>
        <v/>
      </c>
      <c r="D6" s="1" t="str">
        <f>IF(ISERROR(VLOOKUP($J6,'Chi Alpha Campus List'!$A:$I,9,FALSE)=TRUE),"",VLOOKUP($J6,'Chi Alpha Campus List'!$A:$I,9,FALSE))</f>
        <v/>
      </c>
      <c r="E6" s="1" t="str">
        <f>IF(ISERROR(VLOOKUP($J6,'Navigators Campus List'!$A:$I,9,FALSE)=TRUE),"",VLOOKUP($J6,'Navigators Campus List'!$A:$I,9,FALSE))</f>
        <v/>
      </c>
      <c r="F6" s="1" t="str">
        <f>IF(ISERROR(VLOOKUP($J6,'Baptist Collegiate Ministry Cam'!$A:$I,9,FALSE)=TRUE),"",VLOOKUP($J6,'Baptist Collegiate Ministry Cam'!$A:$I,9,FALSE))</f>
        <v>Baptist Collegiate Ministry</v>
      </c>
      <c r="G6" s="7" t="str">
        <f t="shared" si="0"/>
        <v>https://everycampus.com/campus/f9d9f345-f367-4e52-bb66-a58fea193258</v>
      </c>
      <c r="H6" s="1" t="s">
        <v>57</v>
      </c>
      <c r="I6" s="8" t="s">
        <v>58</v>
      </c>
      <c r="J6" s="1" t="s">
        <v>59</v>
      </c>
      <c r="K6" s="8" t="s">
        <v>60</v>
      </c>
      <c r="L6" s="8"/>
      <c r="M6" s="8"/>
      <c r="N6" s="8" t="s">
        <v>61</v>
      </c>
      <c r="O6" s="8" t="s">
        <v>62</v>
      </c>
      <c r="P6" s="8" t="s">
        <v>63</v>
      </c>
      <c r="Q6" s="8" t="s">
        <v>64</v>
      </c>
      <c r="R6" s="8" t="s">
        <v>42</v>
      </c>
      <c r="S6" s="8" t="s">
        <v>43</v>
      </c>
      <c r="T6" s="8">
        <v>8507691551</v>
      </c>
      <c r="U6" s="8" t="s">
        <v>65</v>
      </c>
      <c r="V6" s="8" t="s">
        <v>55</v>
      </c>
      <c r="W6" s="8">
        <v>3748</v>
      </c>
      <c r="X6" s="8">
        <v>0</v>
      </c>
      <c r="Y6" s="8">
        <v>0</v>
      </c>
      <c r="Z6" s="8">
        <v>1</v>
      </c>
      <c r="AA6" s="8">
        <v>0</v>
      </c>
      <c r="AB6" s="9">
        <v>37987</v>
      </c>
      <c r="AC6" s="8" t="s">
        <v>66</v>
      </c>
    </row>
    <row r="7" spans="1:29" ht="13.5" customHeight="1" x14ac:dyDescent="0.2">
      <c r="A7" s="1">
        <v>2</v>
      </c>
      <c r="B7" s="1" t="str">
        <f>IF(ISERROR(VLOOKUP(J7,'InterVarsity Campus List'!A:I,9,FALSE))=TRUE,"",VLOOKUP(J7,'InterVarsity Campus List'!A:I,9,FALSE))</f>
        <v>InterVarsity</v>
      </c>
      <c r="C7" s="1" t="str">
        <f>IF(ISERROR(VLOOKUP($J7,'Cru Campus List'!$A:$I,9,FALSE))=TRUE,"",VLOOKUP($J7,'Cru Campus List'!$A:$I,9,FALSE))</f>
        <v/>
      </c>
      <c r="D7" s="1" t="str">
        <f>IF(ISERROR(VLOOKUP($J7,'Chi Alpha Campus List'!$A:$I,9,FALSE)=TRUE),"",VLOOKUP($J7,'Chi Alpha Campus List'!$A:$I,9,FALSE))</f>
        <v/>
      </c>
      <c r="E7" s="1" t="str">
        <f>IF(ISERROR(VLOOKUP($J7,'Navigators Campus List'!$A:$I,9,FALSE)=TRUE),"",VLOOKUP($J7,'Navigators Campus List'!$A:$I,9,FALSE))</f>
        <v/>
      </c>
      <c r="F7" s="1" t="str">
        <f>IF(ISERROR(VLOOKUP($J7,'Baptist Collegiate Ministry Cam'!$A:$I,9,FALSE)=TRUE),"",VLOOKUP($J7,'Baptist Collegiate Ministry Cam'!$A:$I,9,FALSE))</f>
        <v>Baptist Collegiate Ministry</v>
      </c>
      <c r="G7" s="7" t="str">
        <f t="shared" si="0"/>
        <v>https://everycampus.com/campus/5c502cf8-759e-4d2d-9c95-a4781a02314e</v>
      </c>
      <c r="H7" s="1" t="s">
        <v>67</v>
      </c>
      <c r="I7" s="8" t="s">
        <v>68</v>
      </c>
      <c r="J7" s="1" t="s">
        <v>69</v>
      </c>
      <c r="K7" s="8" t="s">
        <v>70</v>
      </c>
      <c r="L7" s="8"/>
      <c r="M7" s="8"/>
      <c r="N7" s="8" t="s">
        <v>71</v>
      </c>
      <c r="O7" s="8" t="s">
        <v>72</v>
      </c>
      <c r="P7" s="8" t="s">
        <v>73</v>
      </c>
      <c r="Q7" s="8" t="s">
        <v>74</v>
      </c>
      <c r="R7" s="8" t="s">
        <v>42</v>
      </c>
      <c r="S7" s="8" t="s">
        <v>43</v>
      </c>
      <c r="T7" s="8">
        <v>8132537000</v>
      </c>
      <c r="U7" s="8" t="s">
        <v>75</v>
      </c>
      <c r="V7" s="8" t="s">
        <v>55</v>
      </c>
      <c r="W7" s="8">
        <v>12043</v>
      </c>
      <c r="X7" s="8">
        <v>0</v>
      </c>
      <c r="Y7" s="8">
        <v>0</v>
      </c>
      <c r="Z7" s="8">
        <v>1</v>
      </c>
      <c r="AA7" s="8">
        <v>0</v>
      </c>
      <c r="AB7" s="9">
        <v>37987</v>
      </c>
      <c r="AC7" s="8" t="s">
        <v>76</v>
      </c>
    </row>
    <row r="8" spans="1:29" ht="13.5" customHeight="1" x14ac:dyDescent="0.2">
      <c r="A8" s="1">
        <v>5</v>
      </c>
      <c r="B8" s="1" t="str">
        <f>IF(ISERROR(VLOOKUP(J8,'InterVarsity Campus List'!A:I,9,FALSE))=TRUE,"",VLOOKUP(J8,'InterVarsity Campus List'!A:I,9,FALSE))</f>
        <v>InterVarsity</v>
      </c>
      <c r="C8" s="1" t="str">
        <f>IF(ISERROR(VLOOKUP($J8,'Cru Campus List'!$A:$I,9,FALSE))=TRUE,"",VLOOKUP($J8,'Cru Campus List'!$A:$I,9,FALSE))</f>
        <v>Cru</v>
      </c>
      <c r="D8" s="1" t="str">
        <f>IF(ISERROR(VLOOKUP($J8,'Chi Alpha Campus List'!$A:$I,9,FALSE)=TRUE),"",VLOOKUP($J8,'Chi Alpha Campus List'!$A:$I,9,FALSE))</f>
        <v/>
      </c>
      <c r="E8" s="1" t="str">
        <f>IF(ISERROR(VLOOKUP($J8,'Navigators Campus List'!$A:$I,9,FALSE)=TRUE),"",VLOOKUP($J8,'Navigators Campus List'!$A:$I,9,FALSE))</f>
        <v/>
      </c>
      <c r="F8" s="1" t="str">
        <f>IF(ISERROR(VLOOKUP($J8,'Baptist Collegiate Ministry Cam'!$A:$I,9,FALSE)=TRUE),"",VLOOKUP($J8,'Baptist Collegiate Ministry Cam'!$A:$I,9,FALSE))</f>
        <v>Baptist Collegiate Ministry</v>
      </c>
      <c r="G8" s="7" t="str">
        <f t="shared" si="0"/>
        <v>https://everycampus.com/campus/93526a0f-7d1e-4c6c-8843-057d58ad7727</v>
      </c>
      <c r="H8" s="1" t="s">
        <v>77</v>
      </c>
      <c r="I8" s="8" t="s">
        <v>78</v>
      </c>
      <c r="J8" s="1" t="s">
        <v>79</v>
      </c>
      <c r="K8" s="8" t="s">
        <v>80</v>
      </c>
      <c r="L8" s="8" t="s">
        <v>81</v>
      </c>
      <c r="M8" s="8" t="s">
        <v>82</v>
      </c>
      <c r="N8" s="8" t="s">
        <v>83</v>
      </c>
      <c r="O8" s="8" t="s">
        <v>84</v>
      </c>
      <c r="P8" s="8" t="s">
        <v>85</v>
      </c>
      <c r="Q8" s="8" t="s">
        <v>86</v>
      </c>
      <c r="R8" s="8" t="s">
        <v>42</v>
      </c>
      <c r="S8" s="8" t="s">
        <v>43</v>
      </c>
      <c r="T8" s="8">
        <v>3052372022</v>
      </c>
      <c r="U8" s="8" t="s">
        <v>87</v>
      </c>
      <c r="V8" s="8" t="s">
        <v>55</v>
      </c>
      <c r="W8" s="8">
        <v>35010</v>
      </c>
      <c r="X8" s="8">
        <v>0</v>
      </c>
      <c r="Y8" s="8">
        <v>0</v>
      </c>
      <c r="Z8" s="8">
        <v>1</v>
      </c>
      <c r="AA8" s="8">
        <v>0</v>
      </c>
      <c r="AB8" s="9">
        <v>37987</v>
      </c>
      <c r="AC8" s="8" t="s">
        <v>88</v>
      </c>
    </row>
    <row r="9" spans="1:29" ht="13.5" customHeight="1" x14ac:dyDescent="0.2">
      <c r="A9" s="1">
        <v>3</v>
      </c>
      <c r="B9" s="1" t="str">
        <f>IF(ISERROR(VLOOKUP(J9,'InterVarsity Campus List'!A:I,9,FALSE))=TRUE,"",VLOOKUP(J9,'InterVarsity Campus List'!A:I,9,FALSE))</f>
        <v>InterVarsity</v>
      </c>
      <c r="C9" s="1" t="str">
        <f>IF(ISERROR(VLOOKUP($J9,'Cru Campus List'!$A:$I,9,FALSE))=TRUE,"",VLOOKUP($J9,'Cru Campus List'!$A:$I,9,FALSE))</f>
        <v/>
      </c>
      <c r="D9" s="1" t="str">
        <f>IF(ISERROR(VLOOKUP($J9,'Chi Alpha Campus List'!$A:$I,9,FALSE)=TRUE),"",VLOOKUP($J9,'Chi Alpha Campus List'!$A:$I,9,FALSE))</f>
        <v/>
      </c>
      <c r="E9" s="1" t="str">
        <f>IF(ISERROR(VLOOKUP($J9,'Navigators Campus List'!$A:$I,9,FALSE)=TRUE),"",VLOOKUP($J9,'Navigators Campus List'!$A:$I,9,FALSE))</f>
        <v/>
      </c>
      <c r="F9" s="1" t="str">
        <f>IF(ISERROR(VLOOKUP($J9,'Baptist Collegiate Ministry Cam'!$A:$I,9,FALSE)=TRUE),"",VLOOKUP($J9,'Baptist Collegiate Ministry Cam'!$A:$I,9,FALSE))</f>
        <v/>
      </c>
      <c r="G9" s="7" t="str">
        <f t="shared" si="0"/>
        <v>https://everycampus.com/campus/29284900-1c82-4f46-899f-ac8ef55945bb</v>
      </c>
      <c r="H9" s="1" t="s">
        <v>89</v>
      </c>
      <c r="I9" s="8" t="s">
        <v>90</v>
      </c>
      <c r="J9" s="1" t="s">
        <v>91</v>
      </c>
      <c r="K9" s="8" t="s">
        <v>92</v>
      </c>
      <c r="L9" s="8"/>
      <c r="M9" s="8" t="s">
        <v>93</v>
      </c>
      <c r="N9" s="8" t="s">
        <v>94</v>
      </c>
      <c r="O9" s="8" t="s">
        <v>95</v>
      </c>
      <c r="P9" s="8" t="s">
        <v>96</v>
      </c>
      <c r="Q9" s="8" t="s">
        <v>97</v>
      </c>
      <c r="R9" s="8" t="s">
        <v>42</v>
      </c>
      <c r="S9" s="8" t="s">
        <v>43</v>
      </c>
      <c r="T9" s="8">
        <v>7724624700</v>
      </c>
      <c r="U9" s="8" t="s">
        <v>98</v>
      </c>
      <c r="V9" s="8" t="s">
        <v>99</v>
      </c>
      <c r="W9" s="8">
        <v>6855</v>
      </c>
      <c r="X9" s="8">
        <v>0</v>
      </c>
      <c r="Y9" s="8">
        <v>0</v>
      </c>
      <c r="Z9" s="8">
        <v>1</v>
      </c>
      <c r="AA9" s="8">
        <v>0</v>
      </c>
      <c r="AB9" s="9">
        <v>37987</v>
      </c>
      <c r="AC9" s="8" t="s">
        <v>100</v>
      </c>
    </row>
    <row r="10" spans="1:29" ht="13.5" customHeight="1" x14ac:dyDescent="0.2">
      <c r="A10" s="1">
        <v>10</v>
      </c>
      <c r="B10" s="1" t="str">
        <f>IF(ISERROR(VLOOKUP(J10,'InterVarsity Campus List'!A:I,9,FALSE))=TRUE,"",VLOOKUP(J10,'InterVarsity Campus List'!A:I,9,FALSE))</f>
        <v>InterVarsity</v>
      </c>
      <c r="C10" s="1" t="str">
        <f>IF(ISERROR(VLOOKUP($J10,'Cru Campus List'!$A:$I,9,FALSE))=TRUE,"",VLOOKUP($J10,'Cru Campus List'!$A:$I,9,FALSE))</f>
        <v>Cru</v>
      </c>
      <c r="D10" s="1" t="str">
        <f>IF(ISERROR(VLOOKUP($J10,'Chi Alpha Campus List'!$A:$I,9,FALSE)=TRUE),"",VLOOKUP($J10,'Chi Alpha Campus List'!$A:$I,9,FALSE))</f>
        <v>Chi Alpha Campus Ministries</v>
      </c>
      <c r="E10" s="1" t="str">
        <f>IF(ISERROR(VLOOKUP($J10,'Navigators Campus List'!$A:$I,9,FALSE)=TRUE),"",VLOOKUP($J10,'Navigators Campus List'!$A:$I,9,FALSE))</f>
        <v/>
      </c>
      <c r="F10" s="1" t="str">
        <f>IF(ISERROR(VLOOKUP($J10,'Baptist Collegiate Ministry Cam'!$A:$I,9,FALSE)=TRUE),"",VLOOKUP($J10,'Baptist Collegiate Ministry Cam'!$A:$I,9,FALSE))</f>
        <v>Baptist Collegiate Ministry</v>
      </c>
      <c r="G10" s="7" t="str">
        <f t="shared" si="0"/>
        <v>https://everycampus.com/campus/2b41887a-5409-4e42-829a-c4101321e5ff</v>
      </c>
      <c r="H10" s="1" t="s">
        <v>101</v>
      </c>
      <c r="I10" s="8" t="s">
        <v>102</v>
      </c>
      <c r="J10" s="1" t="s">
        <v>103</v>
      </c>
      <c r="K10" s="8" t="s">
        <v>104</v>
      </c>
      <c r="L10" s="8"/>
      <c r="M10" s="8"/>
      <c r="N10" s="8" t="s">
        <v>105</v>
      </c>
      <c r="O10" s="8" t="s">
        <v>106</v>
      </c>
      <c r="P10" s="8" t="s">
        <v>107</v>
      </c>
      <c r="Q10" s="8" t="s">
        <v>86</v>
      </c>
      <c r="R10" s="8" t="s">
        <v>42</v>
      </c>
      <c r="S10" s="8" t="s">
        <v>43</v>
      </c>
      <c r="T10" s="8">
        <v>3052842211</v>
      </c>
      <c r="U10" s="8" t="s">
        <v>108</v>
      </c>
      <c r="V10" s="8" t="s">
        <v>45</v>
      </c>
      <c r="W10" s="8">
        <v>14312</v>
      </c>
      <c r="X10" s="8">
        <v>0</v>
      </c>
      <c r="Y10" s="8">
        <v>0</v>
      </c>
      <c r="Z10" s="8">
        <v>1</v>
      </c>
      <c r="AA10" s="8">
        <v>0</v>
      </c>
      <c r="AB10" s="9">
        <v>37987</v>
      </c>
      <c r="AC10" s="8" t="s">
        <v>109</v>
      </c>
    </row>
    <row r="11" spans="1:29" ht="13.5" customHeight="1" x14ac:dyDescent="0.2">
      <c r="A11" s="1">
        <v>2</v>
      </c>
      <c r="B11" s="1" t="str">
        <f>IF(ISERROR(VLOOKUP(J11,'InterVarsity Campus List'!A:I,9,FALSE))=TRUE,"",VLOOKUP(J11,'InterVarsity Campus List'!A:I,9,FALSE))</f>
        <v/>
      </c>
      <c r="C11" s="1" t="str">
        <f>IF(ISERROR(VLOOKUP($J11,'Cru Campus List'!$A:$I,9,FALSE))=TRUE,"",VLOOKUP($J11,'Cru Campus List'!$A:$I,9,FALSE))</f>
        <v/>
      </c>
      <c r="D11" s="1" t="str">
        <f>IF(ISERROR(VLOOKUP($J11,'Chi Alpha Campus List'!$A:$I,9,FALSE)=TRUE),"",VLOOKUP($J11,'Chi Alpha Campus List'!$A:$I,9,FALSE))</f>
        <v/>
      </c>
      <c r="E11" s="1" t="str">
        <f>IF(ISERROR(VLOOKUP($J11,'Navigators Campus List'!$A:$I,9,FALSE)=TRUE),"",VLOOKUP($J11,'Navigators Campus List'!$A:$I,9,FALSE))</f>
        <v/>
      </c>
      <c r="F11" s="1" t="str">
        <f>IF(ISERROR(VLOOKUP($J11,'Baptist Collegiate Ministry Cam'!$A:$I,9,FALSE)=TRUE),"",VLOOKUP($J11,'Baptist Collegiate Ministry Cam'!$A:$I,9,FALSE))</f>
        <v>Baptist Collegiate Ministry</v>
      </c>
      <c r="G11" s="7" t="str">
        <f t="shared" si="0"/>
        <v>https://everycampus.com/campus/42e70f1a-cedc-457f-8f89-e530310fca0c</v>
      </c>
      <c r="H11" s="1" t="s">
        <v>110</v>
      </c>
      <c r="I11" s="8" t="s">
        <v>111</v>
      </c>
      <c r="J11" s="1" t="s">
        <v>111</v>
      </c>
      <c r="K11" s="8" t="s">
        <v>112</v>
      </c>
      <c r="L11" s="8"/>
      <c r="M11" s="8"/>
      <c r="N11" s="8" t="s">
        <v>113</v>
      </c>
      <c r="O11" s="8" t="s">
        <v>114</v>
      </c>
      <c r="P11" s="8" t="s">
        <v>115</v>
      </c>
      <c r="Q11" s="8" t="s">
        <v>116</v>
      </c>
      <c r="R11" s="8" t="s">
        <v>42</v>
      </c>
      <c r="S11" s="8" t="s">
        <v>43</v>
      </c>
      <c r="T11" s="8">
        <v>9047443950</v>
      </c>
      <c r="U11" s="8" t="s">
        <v>117</v>
      </c>
      <c r="V11" s="8" t="s">
        <v>118</v>
      </c>
      <c r="W11" s="8">
        <v>2335</v>
      </c>
      <c r="X11" s="8">
        <v>0</v>
      </c>
      <c r="Y11" s="8">
        <v>0</v>
      </c>
      <c r="Z11" s="8">
        <v>1</v>
      </c>
      <c r="AA11" s="8">
        <v>0</v>
      </c>
      <c r="AB11" s="9">
        <v>37987</v>
      </c>
      <c r="AC11" s="8" t="s">
        <v>119</v>
      </c>
    </row>
    <row r="12" spans="1:29" ht="13.5" customHeight="1" x14ac:dyDescent="0.2">
      <c r="A12" s="1">
        <v>0</v>
      </c>
      <c r="B12" s="1" t="str">
        <f>IF(ISERROR(VLOOKUP(J12,'InterVarsity Campus List'!A:I,9,FALSE))=TRUE,"",VLOOKUP(J12,'InterVarsity Campus List'!A:I,9,FALSE))</f>
        <v/>
      </c>
      <c r="C12" s="1" t="str">
        <f>IF(ISERROR(VLOOKUP($J12,'Cru Campus List'!$A:$I,9,FALSE))=TRUE,"",VLOOKUP($J12,'Cru Campus List'!$A:$I,9,FALSE))</f>
        <v/>
      </c>
      <c r="D12" s="1" t="str">
        <f>IF(ISERROR(VLOOKUP($J12,'Chi Alpha Campus List'!$A:$I,9,FALSE)=TRUE),"",VLOOKUP($J12,'Chi Alpha Campus List'!$A:$I,9,FALSE))</f>
        <v/>
      </c>
      <c r="E12" s="1" t="str">
        <f>IF(ISERROR(VLOOKUP($J12,'Navigators Campus List'!$A:$I,9,FALSE)=TRUE),"",VLOOKUP($J12,'Navigators Campus List'!$A:$I,9,FALSE))</f>
        <v/>
      </c>
      <c r="F12" s="1" t="str">
        <f>IF(ISERROR(VLOOKUP($J12,'Baptist Collegiate Ministry Cam'!$A:$I,9,FALSE)=TRUE),"",VLOOKUP($J12,'Baptist Collegiate Ministry Cam'!$A:$I,9,FALSE))</f>
        <v/>
      </c>
      <c r="G12" s="7" t="str">
        <f t="shared" si="0"/>
        <v>https://everycampus.com/campus/35fed756-9e6e-4f47-b0f4-d1b7b532792a</v>
      </c>
      <c r="H12" s="1" t="s">
        <v>120</v>
      </c>
      <c r="I12" s="8" t="s">
        <v>121</v>
      </c>
      <c r="J12" s="1" t="s">
        <v>122</v>
      </c>
      <c r="K12" s="8" t="s">
        <v>123</v>
      </c>
      <c r="L12" s="8"/>
      <c r="M12" s="8" t="s">
        <v>124</v>
      </c>
      <c r="N12" s="8" t="s">
        <v>125</v>
      </c>
      <c r="O12" s="8" t="s">
        <v>126</v>
      </c>
      <c r="P12" s="8" t="s">
        <v>127</v>
      </c>
      <c r="Q12" s="8" t="s">
        <v>128</v>
      </c>
      <c r="R12" s="8" t="s">
        <v>42</v>
      </c>
      <c r="S12" s="8" t="s">
        <v>43</v>
      </c>
      <c r="T12" s="8">
        <v>9547764456</v>
      </c>
      <c r="U12" s="8" t="s">
        <v>129</v>
      </c>
      <c r="V12" s="8" t="s">
        <v>45</v>
      </c>
      <c r="W12" s="8">
        <v>5466</v>
      </c>
      <c r="X12" s="8">
        <v>0</v>
      </c>
      <c r="Y12" s="8">
        <v>0</v>
      </c>
      <c r="Z12" s="8">
        <v>0</v>
      </c>
      <c r="AA12" s="8">
        <v>0</v>
      </c>
      <c r="AB12" s="9">
        <v>37987</v>
      </c>
      <c r="AC12" s="8" t="s">
        <v>130</v>
      </c>
    </row>
    <row r="13" spans="1:29" ht="13.5" customHeight="1" x14ac:dyDescent="0.2">
      <c r="A13" s="1">
        <v>1</v>
      </c>
      <c r="B13" s="1" t="str">
        <f>IF(ISERROR(VLOOKUP(J13,'InterVarsity Campus List'!A:I,9,FALSE))=TRUE,"",VLOOKUP(J13,'InterVarsity Campus List'!A:I,9,FALSE))</f>
        <v>InterVarsity</v>
      </c>
      <c r="C13" s="1" t="str">
        <f>IF(ISERROR(VLOOKUP($J13,'Cru Campus List'!$A:$I,9,FALSE))=TRUE,"",VLOOKUP($J13,'Cru Campus List'!$A:$I,9,FALSE))</f>
        <v/>
      </c>
      <c r="D13" s="1" t="str">
        <f>IF(ISERROR(VLOOKUP($J13,'Chi Alpha Campus List'!$A:$I,9,FALSE)=TRUE),"",VLOOKUP($J13,'Chi Alpha Campus List'!$A:$I,9,FALSE))</f>
        <v/>
      </c>
      <c r="E13" s="1" t="str">
        <f>IF(ISERROR(VLOOKUP($J13,'Navigators Campus List'!$A:$I,9,FALSE)=TRUE),"",VLOOKUP($J13,'Navigators Campus List'!$A:$I,9,FALSE))</f>
        <v/>
      </c>
      <c r="F13" s="1" t="str">
        <f>IF(ISERROR(VLOOKUP($J13,'Baptist Collegiate Ministry Cam'!$A:$I,9,FALSE)=TRUE),"",VLOOKUP($J13,'Baptist Collegiate Ministry Cam'!$A:$I,9,FALSE))</f>
        <v/>
      </c>
      <c r="G13" s="7" t="str">
        <f t="shared" si="0"/>
        <v>https://everycampus.com/campus/6d454b14-7bca-4ecd-8b3b-29f5e11d2b05</v>
      </c>
      <c r="H13" s="1" t="s">
        <v>131</v>
      </c>
      <c r="I13" s="8" t="s">
        <v>132</v>
      </c>
      <c r="J13" s="1" t="s">
        <v>133</v>
      </c>
      <c r="K13" s="8" t="s">
        <v>134</v>
      </c>
      <c r="L13" s="8"/>
      <c r="M13" s="8" t="s">
        <v>133</v>
      </c>
      <c r="N13" s="8" t="s">
        <v>135</v>
      </c>
      <c r="O13" s="8">
        <v>32340</v>
      </c>
      <c r="P13" s="8" t="s">
        <v>136</v>
      </c>
      <c r="Q13" s="8" t="s">
        <v>137</v>
      </c>
      <c r="R13" s="8" t="s">
        <v>42</v>
      </c>
      <c r="S13" s="8" t="s">
        <v>43</v>
      </c>
      <c r="T13" s="8">
        <v>9049732288</v>
      </c>
      <c r="U13" s="8" t="s">
        <v>138</v>
      </c>
      <c r="V13" s="8" t="s">
        <v>55</v>
      </c>
      <c r="W13" s="8">
        <v>812</v>
      </c>
      <c r="X13" s="8">
        <v>0</v>
      </c>
      <c r="Y13" s="8">
        <v>0</v>
      </c>
      <c r="Z13" s="8">
        <v>0</v>
      </c>
      <c r="AA13" s="8">
        <v>0</v>
      </c>
      <c r="AB13" s="9">
        <v>37987</v>
      </c>
      <c r="AC13" s="8" t="s">
        <v>139</v>
      </c>
    </row>
    <row r="14" spans="1:29" ht="13.5" customHeight="1" x14ac:dyDescent="0.2">
      <c r="A14" s="1">
        <v>0</v>
      </c>
      <c r="B14" s="1" t="str">
        <f>IF(ISERROR(VLOOKUP(J14,'InterVarsity Campus List'!A:I,9,FALSE))=TRUE,"",VLOOKUP(J14,'InterVarsity Campus List'!A:I,9,FALSE))</f>
        <v/>
      </c>
      <c r="C14" s="1" t="str">
        <f>IF(ISERROR(VLOOKUP($J14,'Cru Campus List'!$A:$I,9,FALSE))=TRUE,"",VLOOKUP($J14,'Cru Campus List'!$A:$I,9,FALSE))</f>
        <v/>
      </c>
      <c r="D14" s="1" t="str">
        <f>IF(ISERROR(VLOOKUP($J14,'Chi Alpha Campus List'!$A:$I,9,FALSE)=TRUE),"",VLOOKUP($J14,'Chi Alpha Campus List'!$A:$I,9,FALSE))</f>
        <v/>
      </c>
      <c r="E14" s="1" t="str">
        <f>IF(ISERROR(VLOOKUP($J14,'Navigators Campus List'!$A:$I,9,FALSE)=TRUE),"",VLOOKUP($J14,'Navigators Campus List'!$A:$I,9,FALSE))</f>
        <v/>
      </c>
      <c r="F14" s="1" t="str">
        <f>IF(ISERROR(VLOOKUP($J14,'Baptist Collegiate Ministry Cam'!$A:$I,9,FALSE)=TRUE),"",VLOOKUP($J14,'Baptist Collegiate Ministry Cam'!$A:$I,9,FALSE))</f>
        <v/>
      </c>
      <c r="G14" s="7" t="str">
        <f t="shared" si="0"/>
        <v>https://everycampus.com/campus/92f1e8e9-aaff-408f-87a5-833f3a5977c0</v>
      </c>
      <c r="H14" s="1" t="s">
        <v>140</v>
      </c>
      <c r="I14" s="8" t="s">
        <v>141</v>
      </c>
      <c r="J14" s="1" t="s">
        <v>141</v>
      </c>
      <c r="K14" s="8" t="s">
        <v>142</v>
      </c>
      <c r="L14" s="8"/>
      <c r="M14" s="8" t="s">
        <v>143</v>
      </c>
      <c r="N14" s="8" t="s">
        <v>144</v>
      </c>
      <c r="O14" s="8" t="s">
        <v>145</v>
      </c>
      <c r="P14" s="8" t="s">
        <v>146</v>
      </c>
      <c r="Q14" s="8" t="s">
        <v>147</v>
      </c>
      <c r="R14" s="8" t="s">
        <v>42</v>
      </c>
      <c r="S14" s="8" t="s">
        <v>43</v>
      </c>
      <c r="T14" s="8">
        <v>9047521822</v>
      </c>
      <c r="U14" s="8" t="s">
        <v>148</v>
      </c>
      <c r="V14" s="8" t="s">
        <v>55</v>
      </c>
      <c r="W14" s="8">
        <v>1740</v>
      </c>
      <c r="X14" s="8">
        <v>0</v>
      </c>
      <c r="Y14" s="8">
        <v>0</v>
      </c>
      <c r="Z14" s="8">
        <v>1</v>
      </c>
      <c r="AA14" s="8">
        <v>0</v>
      </c>
      <c r="AB14" s="9">
        <v>37987</v>
      </c>
      <c r="AC14" s="8" t="s">
        <v>149</v>
      </c>
    </row>
    <row r="15" spans="1:29" ht="13.5" customHeight="1" x14ac:dyDescent="0.2">
      <c r="A15" s="1">
        <v>7</v>
      </c>
      <c r="B15" s="1" t="str">
        <f>IF(ISERROR(VLOOKUP(J15,'InterVarsity Campus List'!A:I,9,FALSE))=TRUE,"",VLOOKUP(J15,'InterVarsity Campus List'!A:I,9,FALSE))</f>
        <v>InterVarsity</v>
      </c>
      <c r="C15" s="1" t="str">
        <f>IF(ISERROR(VLOOKUP($J15,'Cru Campus List'!$A:$I,9,FALSE))=TRUE,"",VLOOKUP($J15,'Cru Campus List'!$A:$I,9,FALSE))</f>
        <v>Cru</v>
      </c>
      <c r="D15" s="1" t="str">
        <f>IF(ISERROR(VLOOKUP($J15,'Chi Alpha Campus List'!$A:$I,9,FALSE)=TRUE),"",VLOOKUP($J15,'Chi Alpha Campus List'!$A:$I,9,FALSE))</f>
        <v/>
      </c>
      <c r="E15" s="1" t="str">
        <f>IF(ISERROR(VLOOKUP($J15,'Navigators Campus List'!$A:$I,9,FALSE)=TRUE),"",VLOOKUP($J15,'Navigators Campus List'!$A:$I,9,FALSE))</f>
        <v>Navigators</v>
      </c>
      <c r="F15" s="1" t="str">
        <f>IF(ISERROR(VLOOKUP($J15,'Baptist Collegiate Ministry Cam'!$A:$I,9,FALSE)=TRUE),"",VLOOKUP($J15,'Baptist Collegiate Ministry Cam'!$A:$I,9,FALSE))</f>
        <v>Baptist Collegiate Ministry</v>
      </c>
      <c r="G15" s="7" t="str">
        <f t="shared" si="0"/>
        <v>https://everycampus.com/campus/c34f4530-7da5-4b63-82b6-7a0ded111981</v>
      </c>
      <c r="H15" s="1" t="s">
        <v>150</v>
      </c>
      <c r="I15" s="8" t="s">
        <v>151</v>
      </c>
      <c r="J15" s="1" t="s">
        <v>151</v>
      </c>
      <c r="K15" s="8" t="s">
        <v>152</v>
      </c>
      <c r="L15" s="8"/>
      <c r="M15" s="8"/>
      <c r="N15" s="8" t="s">
        <v>153</v>
      </c>
      <c r="O15" s="8" t="s">
        <v>154</v>
      </c>
      <c r="P15" s="8" t="s">
        <v>115</v>
      </c>
      <c r="Q15" s="8" t="s">
        <v>116</v>
      </c>
      <c r="R15" s="8" t="s">
        <v>42</v>
      </c>
      <c r="S15" s="8" t="s">
        <v>43</v>
      </c>
      <c r="T15" s="8">
        <v>9046462666</v>
      </c>
      <c r="U15" s="8" t="s">
        <v>155</v>
      </c>
      <c r="V15" s="8" t="s">
        <v>45</v>
      </c>
      <c r="W15" s="8">
        <v>11598</v>
      </c>
      <c r="X15" s="8">
        <v>0</v>
      </c>
      <c r="Y15" s="8">
        <v>0</v>
      </c>
      <c r="Z15" s="8">
        <v>1</v>
      </c>
      <c r="AA15" s="8">
        <v>0</v>
      </c>
      <c r="AB15" s="9">
        <v>37987</v>
      </c>
      <c r="AC15" s="8" t="s">
        <v>156</v>
      </c>
    </row>
    <row r="16" spans="1:29" ht="13.5" customHeight="1" x14ac:dyDescent="0.2">
      <c r="A16" s="1">
        <v>2</v>
      </c>
      <c r="B16" s="1" t="str">
        <f>IF(ISERROR(VLOOKUP(J16,'InterVarsity Campus List'!A:I,9,FALSE))=TRUE,"",VLOOKUP(J16,'InterVarsity Campus List'!A:I,9,FALSE))</f>
        <v/>
      </c>
      <c r="C16" s="1" t="str">
        <f>IF(ISERROR(VLOOKUP($J16,'Cru Campus List'!$A:$I,9,FALSE))=TRUE,"",VLOOKUP($J16,'Cru Campus List'!$A:$I,9,FALSE))</f>
        <v/>
      </c>
      <c r="D16" s="1" t="str">
        <f>IF(ISERROR(VLOOKUP($J16,'Chi Alpha Campus List'!$A:$I,9,FALSE)=TRUE),"",VLOOKUP($J16,'Chi Alpha Campus List'!$A:$I,9,FALSE))</f>
        <v/>
      </c>
      <c r="E16" s="1" t="str">
        <f>IF(ISERROR(VLOOKUP($J16,'Navigators Campus List'!$A:$I,9,FALSE)=TRUE),"",VLOOKUP($J16,'Navigators Campus List'!$A:$I,9,FALSE))</f>
        <v/>
      </c>
      <c r="F16" s="1" t="str">
        <f>IF(ISERROR(VLOOKUP($J16,'Baptist Collegiate Ministry Cam'!$A:$I,9,FALSE)=TRUE),"",VLOOKUP($J16,'Baptist Collegiate Ministry Cam'!$A:$I,9,FALSE))</f>
        <v>Baptist Collegiate Ministry</v>
      </c>
      <c r="G16" s="7" t="str">
        <f t="shared" si="0"/>
        <v>https://everycampus.com/campus/d8f40f16-cf74-44a5-ae24-7b423dc18926</v>
      </c>
      <c r="H16" s="1" t="s">
        <v>157</v>
      </c>
      <c r="I16" s="8" t="s">
        <v>158</v>
      </c>
      <c r="J16" s="1" t="s">
        <v>159</v>
      </c>
      <c r="K16" s="8" t="s">
        <v>160</v>
      </c>
      <c r="L16" s="8"/>
      <c r="M16" s="8"/>
      <c r="N16" s="8" t="s">
        <v>161</v>
      </c>
      <c r="O16" s="8">
        <v>34788</v>
      </c>
      <c r="P16" s="8" t="s">
        <v>162</v>
      </c>
      <c r="Q16" s="8" t="s">
        <v>163</v>
      </c>
      <c r="R16" s="8" t="s">
        <v>42</v>
      </c>
      <c r="S16" s="8" t="s">
        <v>43</v>
      </c>
      <c r="T16" s="8">
        <v>3527873747</v>
      </c>
      <c r="U16" s="8" t="s">
        <v>164</v>
      </c>
      <c r="V16" s="8" t="s">
        <v>55</v>
      </c>
      <c r="W16" s="8">
        <v>1988</v>
      </c>
      <c r="X16" s="8">
        <v>0</v>
      </c>
      <c r="Y16" s="8">
        <v>0</v>
      </c>
      <c r="Z16" s="8">
        <v>0</v>
      </c>
      <c r="AA16" s="8">
        <v>0</v>
      </c>
      <c r="AB16" s="9">
        <v>37987</v>
      </c>
      <c r="AC16" s="8" t="s">
        <v>165</v>
      </c>
    </row>
    <row r="17" spans="1:29" ht="13.5" customHeight="1" x14ac:dyDescent="0.2">
      <c r="A17" s="1">
        <v>2</v>
      </c>
      <c r="B17" s="1" t="str">
        <f>IF(ISERROR(VLOOKUP(J17,'InterVarsity Campus List'!A:I,9,FALSE))=TRUE,"",VLOOKUP(J17,'InterVarsity Campus List'!A:I,9,FALSE))</f>
        <v/>
      </c>
      <c r="C17" s="1" t="str">
        <f>IF(ISERROR(VLOOKUP($J17,'Cru Campus List'!$A:$I,9,FALSE))=TRUE,"",VLOOKUP($J17,'Cru Campus List'!$A:$I,9,FALSE))</f>
        <v/>
      </c>
      <c r="D17" s="1" t="str">
        <f>IF(ISERROR(VLOOKUP($J17,'Chi Alpha Campus List'!$A:$I,9,FALSE)=TRUE),"",VLOOKUP($J17,'Chi Alpha Campus List'!$A:$I,9,FALSE))</f>
        <v/>
      </c>
      <c r="E17" s="1" t="str">
        <f>IF(ISERROR(VLOOKUP($J17,'Navigators Campus List'!$A:$I,9,FALSE)=TRUE),"",VLOOKUP($J17,'Navigators Campus List'!$A:$I,9,FALSE))</f>
        <v/>
      </c>
      <c r="F17" s="1" t="str">
        <f>IF(ISERROR(VLOOKUP($J17,'Baptist Collegiate Ministry Cam'!$A:$I,9,FALSE)=TRUE),"",VLOOKUP($J17,'Baptist Collegiate Ministry Cam'!$A:$I,9,FALSE))</f>
        <v/>
      </c>
      <c r="G17" s="7" t="str">
        <f t="shared" si="0"/>
        <v>https://everycampus.com/campus/97c12d4e-6b2f-423d-8290-3dfb3e351105</v>
      </c>
      <c r="H17" s="1" t="s">
        <v>166</v>
      </c>
      <c r="I17" s="8" t="s">
        <v>167</v>
      </c>
      <c r="J17" s="1" t="s">
        <v>168</v>
      </c>
      <c r="K17" s="8" t="s">
        <v>169</v>
      </c>
      <c r="L17" s="8"/>
      <c r="M17" s="8" t="s">
        <v>170</v>
      </c>
      <c r="N17" s="8" t="s">
        <v>171</v>
      </c>
      <c r="O17" s="8" t="s">
        <v>172</v>
      </c>
      <c r="P17" s="8" t="s">
        <v>173</v>
      </c>
      <c r="Q17" s="8" t="s">
        <v>128</v>
      </c>
      <c r="R17" s="8" t="s">
        <v>42</v>
      </c>
      <c r="S17" s="8" t="s">
        <v>43</v>
      </c>
      <c r="T17" s="8">
        <v>9544757300</v>
      </c>
      <c r="U17" s="8" t="s">
        <v>174</v>
      </c>
      <c r="V17" s="8" t="s">
        <v>45</v>
      </c>
      <c r="W17" s="8">
        <v>16843</v>
      </c>
      <c r="X17" s="8">
        <v>0</v>
      </c>
      <c r="Y17" s="8">
        <v>0</v>
      </c>
      <c r="Z17" s="8">
        <v>0</v>
      </c>
      <c r="AA17" s="8">
        <v>0</v>
      </c>
      <c r="AB17" s="9">
        <v>37987</v>
      </c>
      <c r="AC17" s="8" t="s">
        <v>175</v>
      </c>
    </row>
    <row r="18" spans="1:29" ht="13.5" customHeight="1" x14ac:dyDescent="0.2">
      <c r="A18" s="1">
        <v>1</v>
      </c>
      <c r="B18" s="1" t="str">
        <f>IF(ISERROR(VLOOKUP(J18,'InterVarsity Campus List'!A:I,9,FALSE))=TRUE,"",VLOOKUP(J18,'InterVarsity Campus List'!A:I,9,FALSE))</f>
        <v/>
      </c>
      <c r="C18" s="1" t="str">
        <f>IF(ISERROR(VLOOKUP($J18,'Cru Campus List'!$A:$I,9,FALSE))=TRUE,"",VLOOKUP($J18,'Cru Campus List'!$A:$I,9,FALSE))</f>
        <v/>
      </c>
      <c r="D18" s="1" t="str">
        <f>IF(ISERROR(VLOOKUP($J18,'Chi Alpha Campus List'!$A:$I,9,FALSE)=TRUE),"",VLOOKUP($J18,'Chi Alpha Campus List'!$A:$I,9,FALSE))</f>
        <v/>
      </c>
      <c r="E18" s="1" t="str">
        <f>IF(ISERROR(VLOOKUP($J18,'Navigators Campus List'!$A:$I,9,FALSE)=TRUE),"",VLOOKUP($J18,'Navigators Campus List'!$A:$I,9,FALSE))</f>
        <v/>
      </c>
      <c r="F18" s="1" t="str">
        <f>IF(ISERROR(VLOOKUP($J18,'Baptist Collegiate Ministry Cam'!$A:$I,9,FALSE)=TRUE),"",VLOOKUP($J18,'Baptist Collegiate Ministry Cam'!$A:$I,9,FALSE))</f>
        <v/>
      </c>
      <c r="G18" s="7" t="str">
        <f t="shared" si="0"/>
        <v>https://everycampus.com/campus/a37429b7-9571-417e-a42f-e11abf6238dd</v>
      </c>
      <c r="H18" s="1" t="s">
        <v>176</v>
      </c>
      <c r="I18" s="8" t="s">
        <v>177</v>
      </c>
      <c r="J18" s="1" t="s">
        <v>178</v>
      </c>
      <c r="K18" s="8" t="s">
        <v>179</v>
      </c>
      <c r="L18" s="8"/>
      <c r="M18" s="8"/>
      <c r="N18" s="8" t="s">
        <v>180</v>
      </c>
      <c r="O18" s="8" t="s">
        <v>181</v>
      </c>
      <c r="P18" s="8" t="s">
        <v>182</v>
      </c>
      <c r="Q18" s="8" t="s">
        <v>183</v>
      </c>
      <c r="R18" s="8" t="s">
        <v>42</v>
      </c>
      <c r="S18" s="8" t="s">
        <v>43</v>
      </c>
      <c r="T18" s="8">
        <v>8506785111</v>
      </c>
      <c r="U18" s="8" t="s">
        <v>184</v>
      </c>
      <c r="V18" s="8" t="s">
        <v>55</v>
      </c>
      <c r="W18" s="8">
        <v>4369</v>
      </c>
      <c r="X18" s="8">
        <v>0</v>
      </c>
      <c r="Y18" s="8">
        <v>0</v>
      </c>
      <c r="Z18" s="8">
        <v>0</v>
      </c>
      <c r="AA18" s="8">
        <v>0</v>
      </c>
      <c r="AB18" s="9">
        <v>37987</v>
      </c>
      <c r="AC18" s="8" t="s">
        <v>185</v>
      </c>
    </row>
    <row r="19" spans="1:29" ht="13.5" customHeight="1" x14ac:dyDescent="0.2">
      <c r="A19" s="1">
        <v>6</v>
      </c>
      <c r="B19" s="1" t="str">
        <f>IF(ISERROR(VLOOKUP(J19,'InterVarsity Campus List'!A:I,9,FALSE))=TRUE,"",VLOOKUP(J19,'InterVarsity Campus List'!A:I,9,FALSE))</f>
        <v>InterVarsity</v>
      </c>
      <c r="C19" s="1" t="str">
        <f>IF(ISERROR(VLOOKUP($J19,'Cru Campus List'!$A:$I,9,FALSE))=TRUE,"",VLOOKUP($J19,'Cru Campus List'!$A:$I,9,FALSE))</f>
        <v>Cru</v>
      </c>
      <c r="D19" s="1" t="str">
        <f>IF(ISERROR(VLOOKUP($J19,'Chi Alpha Campus List'!$A:$I,9,FALSE)=TRUE),"",VLOOKUP($J19,'Chi Alpha Campus List'!$A:$I,9,FALSE))</f>
        <v/>
      </c>
      <c r="E19" s="1" t="str">
        <f>IF(ISERROR(VLOOKUP($J19,'Navigators Campus List'!$A:$I,9,FALSE)=TRUE),"",VLOOKUP($J19,'Navigators Campus List'!$A:$I,9,FALSE))</f>
        <v/>
      </c>
      <c r="F19" s="1" t="str">
        <f>IF(ISERROR(VLOOKUP($J19,'Baptist Collegiate Ministry Cam'!$A:$I,9,FALSE)=TRUE),"",VLOOKUP($J19,'Baptist Collegiate Ministry Cam'!$A:$I,9,FALSE))</f>
        <v/>
      </c>
      <c r="G19" s="7" t="str">
        <f t="shared" si="0"/>
        <v>https://everycampus.com/campus/502e00fd-5026-4901-9aea-782acc0d4386</v>
      </c>
      <c r="H19" s="1" t="s">
        <v>186</v>
      </c>
      <c r="I19" s="8" t="s">
        <v>187</v>
      </c>
      <c r="J19" s="1" t="s">
        <v>187</v>
      </c>
      <c r="K19" s="8" t="s">
        <v>188</v>
      </c>
      <c r="L19" s="8"/>
      <c r="M19" s="8" t="s">
        <v>189</v>
      </c>
      <c r="N19" s="8" t="s">
        <v>190</v>
      </c>
      <c r="O19" s="8" t="s">
        <v>191</v>
      </c>
      <c r="P19" s="8" t="s">
        <v>192</v>
      </c>
      <c r="Q19" s="8" t="s">
        <v>193</v>
      </c>
      <c r="R19" s="8" t="s">
        <v>42</v>
      </c>
      <c r="S19" s="8" t="s">
        <v>43</v>
      </c>
      <c r="T19" s="8">
        <v>5618032000</v>
      </c>
      <c r="U19" s="8" t="s">
        <v>194</v>
      </c>
      <c r="V19" s="8" t="s">
        <v>118</v>
      </c>
      <c r="W19" s="8">
        <v>2828</v>
      </c>
      <c r="X19" s="8">
        <v>0</v>
      </c>
      <c r="Y19" s="8">
        <v>0</v>
      </c>
      <c r="Z19" s="8">
        <v>0</v>
      </c>
      <c r="AA19" s="8">
        <v>0</v>
      </c>
      <c r="AB19" s="9">
        <v>37987</v>
      </c>
      <c r="AC19" s="8" t="s">
        <v>195</v>
      </c>
    </row>
    <row r="20" spans="1:29" ht="13.5" customHeight="1" x14ac:dyDescent="0.2">
      <c r="A20" s="1">
        <v>0</v>
      </c>
      <c r="B20" s="1" t="str">
        <f>IF(ISERROR(VLOOKUP(J20,'InterVarsity Campus List'!A:I,9,FALSE))=TRUE,"",VLOOKUP(J20,'InterVarsity Campus List'!A:I,9,FALSE))</f>
        <v/>
      </c>
      <c r="C20" s="1" t="str">
        <f>IF(ISERROR(VLOOKUP($J20,'Cru Campus List'!$A:$I,9,FALSE))=TRUE,"",VLOOKUP($J20,'Cru Campus List'!$A:$I,9,FALSE))</f>
        <v/>
      </c>
      <c r="D20" s="1" t="str">
        <f>IF(ISERROR(VLOOKUP($J20,'Chi Alpha Campus List'!$A:$I,9,FALSE)=TRUE),"",VLOOKUP($J20,'Chi Alpha Campus List'!$A:$I,9,FALSE))</f>
        <v/>
      </c>
      <c r="E20" s="1" t="str">
        <f>IF(ISERROR(VLOOKUP($J20,'Navigators Campus List'!$A:$I,9,FALSE)=TRUE),"",VLOOKUP($J20,'Navigators Campus List'!$A:$I,9,FALSE))</f>
        <v/>
      </c>
      <c r="F20" s="1" t="str">
        <f>IF(ISERROR(VLOOKUP($J20,'Baptist Collegiate Ministry Cam'!$A:$I,9,FALSE)=TRUE),"",VLOOKUP($J20,'Baptist Collegiate Ministry Cam'!$A:$I,9,FALSE))</f>
        <v/>
      </c>
      <c r="G20" s="7" t="str">
        <f t="shared" si="0"/>
        <v>https://everycampus.com/campus/dddc0020-cdac-4f96-90ec-d4d122023d6b</v>
      </c>
      <c r="H20" s="1" t="s">
        <v>196</v>
      </c>
      <c r="I20" s="8" t="s">
        <v>197</v>
      </c>
      <c r="J20" s="1" t="s">
        <v>198</v>
      </c>
      <c r="K20" s="8" t="s">
        <v>199</v>
      </c>
      <c r="L20" s="8"/>
      <c r="M20" s="8" t="s">
        <v>200</v>
      </c>
      <c r="N20" s="8" t="s">
        <v>201</v>
      </c>
      <c r="O20" s="8" t="s">
        <v>202</v>
      </c>
      <c r="P20" s="8" t="s">
        <v>203</v>
      </c>
      <c r="Q20" s="8" t="s">
        <v>193</v>
      </c>
      <c r="R20" s="8" t="s">
        <v>42</v>
      </c>
      <c r="S20" s="8" t="s">
        <v>43</v>
      </c>
      <c r="T20" s="8">
        <v>4074398004</v>
      </c>
      <c r="U20" s="8" t="s">
        <v>204</v>
      </c>
      <c r="V20" s="8" t="s">
        <v>55</v>
      </c>
      <c r="W20" s="8">
        <v>12299</v>
      </c>
      <c r="X20" s="8">
        <v>0</v>
      </c>
      <c r="Y20" s="8">
        <v>0</v>
      </c>
      <c r="Z20" s="8">
        <v>0</v>
      </c>
      <c r="AA20" s="8">
        <v>0</v>
      </c>
      <c r="AB20" s="9">
        <v>37987</v>
      </c>
      <c r="AC20" s="8" t="s">
        <v>205</v>
      </c>
    </row>
    <row r="21" spans="1:29" ht="13.5" customHeight="1" x14ac:dyDescent="0.2">
      <c r="A21" s="1">
        <v>1</v>
      </c>
      <c r="B21" s="1" t="str">
        <f>IF(ISERROR(VLOOKUP(J21,'InterVarsity Campus List'!A:I,9,FALSE))=TRUE,"",VLOOKUP(J21,'InterVarsity Campus List'!A:I,9,FALSE))</f>
        <v/>
      </c>
      <c r="C21" s="1" t="str">
        <f>IF(ISERROR(VLOOKUP($J21,'Cru Campus List'!$A:$I,9,FALSE))=TRUE,"",VLOOKUP($J21,'Cru Campus List'!$A:$I,9,FALSE))</f>
        <v>Cru</v>
      </c>
      <c r="D21" s="1" t="str">
        <f>IF(ISERROR(VLOOKUP($J21,'Chi Alpha Campus List'!$A:$I,9,FALSE)=TRUE),"",VLOOKUP($J21,'Chi Alpha Campus List'!$A:$I,9,FALSE))</f>
        <v/>
      </c>
      <c r="E21" s="1" t="str">
        <f>IF(ISERROR(VLOOKUP($J21,'Navigators Campus List'!$A:$I,9,FALSE)=TRUE),"",VLOOKUP($J21,'Navigators Campus List'!$A:$I,9,FALSE))</f>
        <v/>
      </c>
      <c r="F21" s="1" t="str">
        <f>IF(ISERROR(VLOOKUP($J21,'Baptist Collegiate Ministry Cam'!$A:$I,9,FALSE)=TRUE),"",VLOOKUP($J21,'Baptist Collegiate Ministry Cam'!$A:$I,9,FALSE))</f>
        <v/>
      </c>
      <c r="G21" s="7" t="str">
        <f t="shared" si="0"/>
        <v>https://everycampus.com/campus/e4fc6abd-687f-4501-b6d4-25c88f0a84c2</v>
      </c>
      <c r="H21" s="1" t="s">
        <v>206</v>
      </c>
      <c r="I21" s="8" t="s">
        <v>207</v>
      </c>
      <c r="J21" s="1" t="s">
        <v>208</v>
      </c>
      <c r="K21" s="8" t="s">
        <v>209</v>
      </c>
      <c r="L21" s="8" t="s">
        <v>210</v>
      </c>
      <c r="M21" s="8"/>
      <c r="N21" s="8" t="s">
        <v>211</v>
      </c>
      <c r="O21" s="8" t="s">
        <v>212</v>
      </c>
      <c r="P21" s="8" t="s">
        <v>213</v>
      </c>
      <c r="Q21" s="8" t="s">
        <v>214</v>
      </c>
      <c r="R21" s="8" t="s">
        <v>42</v>
      </c>
      <c r="S21" s="8" t="s">
        <v>43</v>
      </c>
      <c r="T21" s="8">
        <v>3525676701</v>
      </c>
      <c r="U21" s="8" t="s">
        <v>215</v>
      </c>
      <c r="V21" s="8" t="s">
        <v>55</v>
      </c>
      <c r="W21" s="8">
        <v>4036</v>
      </c>
      <c r="X21" s="8">
        <v>0</v>
      </c>
      <c r="Y21" s="8">
        <v>0</v>
      </c>
      <c r="Z21" s="8">
        <v>1</v>
      </c>
      <c r="AA21" s="8">
        <v>0</v>
      </c>
      <c r="AB21" s="9">
        <v>37987</v>
      </c>
      <c r="AC21" s="8" t="s">
        <v>216</v>
      </c>
    </row>
    <row r="22" spans="1:29" ht="13.5" customHeight="1" x14ac:dyDescent="0.2">
      <c r="A22" s="1">
        <v>2</v>
      </c>
      <c r="B22" s="1" t="str">
        <f>IF(ISERROR(VLOOKUP(J22,'InterVarsity Campus List'!A:I,9,FALSE))=TRUE,"",VLOOKUP(J22,'InterVarsity Campus List'!A:I,9,FALSE))</f>
        <v>InterVarsity</v>
      </c>
      <c r="C22" s="1" t="str">
        <f>IF(ISERROR(VLOOKUP($J22,'Cru Campus List'!$A:$I,9,FALSE))=TRUE,"",VLOOKUP($J22,'Cru Campus List'!$A:$I,9,FALSE))</f>
        <v/>
      </c>
      <c r="D22" s="1" t="str">
        <f>IF(ISERROR(VLOOKUP($J22,'Chi Alpha Campus List'!$A:$I,9,FALSE)=TRUE),"",VLOOKUP($J22,'Chi Alpha Campus List'!$A:$I,9,FALSE))</f>
        <v/>
      </c>
      <c r="E22" s="1" t="str">
        <f>IF(ISERROR(VLOOKUP($J22,'Navigators Campus List'!$A:$I,9,FALSE)=TRUE),"",VLOOKUP($J22,'Navigators Campus List'!$A:$I,9,FALSE))</f>
        <v/>
      </c>
      <c r="F22" s="1" t="str">
        <f>IF(ISERROR(VLOOKUP($J22,'Baptist Collegiate Ministry Cam'!$A:$I,9,FALSE)=TRUE),"",VLOOKUP($J22,'Baptist Collegiate Ministry Cam'!$A:$I,9,FALSE))</f>
        <v>Baptist Collegiate Ministry</v>
      </c>
      <c r="G22" s="7" t="str">
        <f t="shared" si="0"/>
        <v>https://everycampus.com/campus/a044bbc4-6555-43a6-b138-9fc6d5abec3e</v>
      </c>
      <c r="H22" s="1" t="s">
        <v>217</v>
      </c>
      <c r="I22" s="8" t="s">
        <v>218</v>
      </c>
      <c r="J22" s="1" t="s">
        <v>219</v>
      </c>
      <c r="K22" s="8" t="s">
        <v>220</v>
      </c>
      <c r="L22" s="8"/>
      <c r="M22" s="8"/>
      <c r="N22" s="8" t="s">
        <v>221</v>
      </c>
      <c r="O22" s="8" t="s">
        <v>222</v>
      </c>
      <c r="P22" s="8" t="s">
        <v>223</v>
      </c>
      <c r="Q22" s="8" t="s">
        <v>224</v>
      </c>
      <c r="R22" s="8" t="s">
        <v>42</v>
      </c>
      <c r="S22" s="8" t="s">
        <v>43</v>
      </c>
      <c r="T22" s="8">
        <v>9417551511</v>
      </c>
      <c r="U22" s="8" t="s">
        <v>225</v>
      </c>
      <c r="V22" s="8" t="s">
        <v>55</v>
      </c>
      <c r="W22" s="8">
        <v>5682</v>
      </c>
      <c r="X22" s="8">
        <v>0</v>
      </c>
      <c r="Y22" s="8">
        <v>0</v>
      </c>
      <c r="Z22" s="8">
        <v>1</v>
      </c>
      <c r="AA22" s="8">
        <v>0</v>
      </c>
      <c r="AB22" s="9">
        <v>37987</v>
      </c>
      <c r="AC22" s="8" t="s">
        <v>226</v>
      </c>
    </row>
    <row r="23" spans="1:29" ht="13.5" customHeight="1" x14ac:dyDescent="0.2">
      <c r="A23" s="1">
        <v>0</v>
      </c>
      <c r="B23" s="1" t="str">
        <f>IF(ISERROR(VLOOKUP(J23,'InterVarsity Campus List'!A:I,9,FALSE))=TRUE,"",VLOOKUP(J23,'InterVarsity Campus List'!A:I,9,FALSE))</f>
        <v/>
      </c>
      <c r="C23" s="1" t="str">
        <f>IF(ISERROR(VLOOKUP($J23,'Cru Campus List'!$A:$I,9,FALSE))=TRUE,"",VLOOKUP($J23,'Cru Campus List'!$A:$I,9,FALSE))</f>
        <v/>
      </c>
      <c r="D23" s="1" t="str">
        <f>IF(ISERROR(VLOOKUP($J23,'Chi Alpha Campus List'!$A:$I,9,FALSE)=TRUE),"",VLOOKUP($J23,'Chi Alpha Campus List'!$A:$I,9,FALSE))</f>
        <v/>
      </c>
      <c r="E23" s="1" t="str">
        <f>IF(ISERROR(VLOOKUP($J23,'Navigators Campus List'!$A:$I,9,FALSE)=TRUE),"",VLOOKUP($J23,'Navigators Campus List'!$A:$I,9,FALSE))</f>
        <v/>
      </c>
      <c r="F23" s="1" t="str">
        <f>IF(ISERROR(VLOOKUP($J23,'Baptist Collegiate Ministry Cam'!$A:$I,9,FALSE)=TRUE),"",VLOOKUP($J23,'Baptist Collegiate Ministry Cam'!$A:$I,9,FALSE))</f>
        <v/>
      </c>
      <c r="G23" s="7" t="str">
        <f t="shared" si="0"/>
        <v>https://everycampus.com/campus/05df5275-f661-43ae-bad7-413432a84136</v>
      </c>
      <c r="H23" s="1" t="s">
        <v>227</v>
      </c>
      <c r="I23" s="8" t="s">
        <v>228</v>
      </c>
      <c r="J23" s="1" t="s">
        <v>228</v>
      </c>
      <c r="K23" s="8" t="s">
        <v>229</v>
      </c>
      <c r="L23" s="8"/>
      <c r="M23" s="8"/>
      <c r="N23" s="8" t="s">
        <v>230</v>
      </c>
      <c r="O23" s="8" t="s">
        <v>231</v>
      </c>
      <c r="P23" s="8" t="s">
        <v>232</v>
      </c>
      <c r="Q23" s="8" t="s">
        <v>233</v>
      </c>
      <c r="R23" s="8" t="s">
        <v>42</v>
      </c>
      <c r="S23" s="8" t="s">
        <v>43</v>
      </c>
      <c r="T23" s="8"/>
      <c r="U23" s="8"/>
      <c r="V23" s="8" t="s">
        <v>45</v>
      </c>
      <c r="W23" s="8">
        <v>3255</v>
      </c>
      <c r="X23" s="8">
        <v>0</v>
      </c>
      <c r="Y23" s="8">
        <v>0</v>
      </c>
      <c r="Z23" s="8">
        <v>0</v>
      </c>
      <c r="AA23" s="8">
        <v>0</v>
      </c>
      <c r="AB23" s="9">
        <v>35065</v>
      </c>
      <c r="AC23" s="8" t="s">
        <v>234</v>
      </c>
    </row>
    <row r="24" spans="1:29" ht="13.5" customHeight="1" x14ac:dyDescent="0.2">
      <c r="A24" s="1">
        <v>0</v>
      </c>
      <c r="B24" s="1" t="str">
        <f>IF(ISERROR(VLOOKUP(J24,'InterVarsity Campus List'!A:I,9,FALSE))=TRUE,"",VLOOKUP(J24,'InterVarsity Campus List'!A:I,9,FALSE))</f>
        <v/>
      </c>
      <c r="C24" s="1" t="str">
        <f>IF(ISERROR(VLOOKUP($J24,'Cru Campus List'!$A:$I,9,FALSE))=TRUE,"",VLOOKUP($J24,'Cru Campus List'!$A:$I,9,FALSE))</f>
        <v/>
      </c>
      <c r="D24" s="1" t="str">
        <f>IF(ISERROR(VLOOKUP($J24,'Chi Alpha Campus List'!$A:$I,9,FALSE)=TRUE),"",VLOOKUP($J24,'Chi Alpha Campus List'!$A:$I,9,FALSE))</f>
        <v/>
      </c>
      <c r="E24" s="1" t="str">
        <f>IF(ISERROR(VLOOKUP($J24,'Navigators Campus List'!$A:$I,9,FALSE)=TRUE),"",VLOOKUP($J24,'Navigators Campus List'!$A:$I,9,FALSE))</f>
        <v/>
      </c>
      <c r="F24" s="1" t="str">
        <f>IF(ISERROR(VLOOKUP($J24,'Baptist Collegiate Ministry Cam'!$A:$I,9,FALSE)=TRUE),"",VLOOKUP($J24,'Baptist Collegiate Ministry Cam'!$A:$I,9,FALSE))</f>
        <v/>
      </c>
      <c r="G24" s="7" t="str">
        <f t="shared" si="0"/>
        <v>https://everycampus.com/campus/716e4deb-a653-4031-87e1-c5957bcdc5a4</v>
      </c>
      <c r="H24" s="1" t="s">
        <v>235</v>
      </c>
      <c r="I24" s="8" t="s">
        <v>236</v>
      </c>
      <c r="J24" s="1" t="s">
        <v>237</v>
      </c>
      <c r="K24" s="8" t="s">
        <v>238</v>
      </c>
      <c r="L24" s="8"/>
      <c r="M24" s="8" t="s">
        <v>239</v>
      </c>
      <c r="N24" s="8" t="s">
        <v>240</v>
      </c>
      <c r="O24" s="8" t="s">
        <v>241</v>
      </c>
      <c r="P24" s="8" t="s">
        <v>232</v>
      </c>
      <c r="Q24" s="8" t="s">
        <v>233</v>
      </c>
      <c r="R24" s="8" t="s">
        <v>42</v>
      </c>
      <c r="S24" s="8" t="s">
        <v>43</v>
      </c>
      <c r="T24" s="8">
        <v>8504841000</v>
      </c>
      <c r="U24" s="8" t="s">
        <v>242</v>
      </c>
      <c r="V24" s="8" t="s">
        <v>55</v>
      </c>
      <c r="W24" s="8">
        <v>6616</v>
      </c>
      <c r="X24" s="8">
        <v>0</v>
      </c>
      <c r="Y24" s="8">
        <v>0</v>
      </c>
      <c r="Z24" s="8">
        <v>0</v>
      </c>
      <c r="AA24" s="8">
        <v>0</v>
      </c>
      <c r="AB24" s="9">
        <v>37987</v>
      </c>
      <c r="AC24" s="8" t="s">
        <v>243</v>
      </c>
    </row>
    <row r="25" spans="1:29" ht="13.5" customHeight="1" x14ac:dyDescent="0.2">
      <c r="A25" s="1">
        <v>2</v>
      </c>
      <c r="B25" s="1" t="str">
        <f>IF(ISERROR(VLOOKUP(J25,'InterVarsity Campus List'!A:I,9,FALSE))=TRUE,"",VLOOKUP(J25,'InterVarsity Campus List'!A:I,9,FALSE))</f>
        <v>InterVarsity</v>
      </c>
      <c r="C25" s="1" t="str">
        <f>IF(ISERROR(VLOOKUP($J25,'Cru Campus List'!$A:$I,9,FALSE))=TRUE,"",VLOOKUP($J25,'Cru Campus List'!$A:$I,9,FALSE))</f>
        <v/>
      </c>
      <c r="D25" s="1" t="str">
        <f>IF(ISERROR(VLOOKUP($J25,'Chi Alpha Campus List'!$A:$I,9,FALSE)=TRUE),"",VLOOKUP($J25,'Chi Alpha Campus List'!$A:$I,9,FALSE))</f>
        <v/>
      </c>
      <c r="E25" s="1" t="str">
        <f>IF(ISERROR(VLOOKUP($J25,'Navigators Campus List'!$A:$I,9,FALSE)=TRUE),"",VLOOKUP($J25,'Navigators Campus List'!$A:$I,9,FALSE))</f>
        <v/>
      </c>
      <c r="F25" s="1" t="str">
        <f>IF(ISERROR(VLOOKUP($J25,'Baptist Collegiate Ministry Cam'!$A:$I,9,FALSE)=TRUE),"",VLOOKUP($J25,'Baptist Collegiate Ministry Cam'!$A:$I,9,FALSE))</f>
        <v/>
      </c>
      <c r="G25" s="7" t="str">
        <f t="shared" si="0"/>
        <v>https://everycampus.com/campus/4f4ef97f-c5a1-444d-a76f-b7bfcef8d9ae</v>
      </c>
      <c r="H25" s="1" t="s">
        <v>244</v>
      </c>
      <c r="I25" s="8" t="s">
        <v>245</v>
      </c>
      <c r="J25" s="1" t="s">
        <v>246</v>
      </c>
      <c r="K25" s="8" t="s">
        <v>247</v>
      </c>
      <c r="L25" s="8"/>
      <c r="M25" s="8" t="s">
        <v>248</v>
      </c>
      <c r="N25" s="8" t="s">
        <v>249</v>
      </c>
      <c r="O25" s="8" t="s">
        <v>250</v>
      </c>
      <c r="P25" s="8" t="s">
        <v>251</v>
      </c>
      <c r="Q25" s="8" t="s">
        <v>252</v>
      </c>
      <c r="R25" s="8" t="s">
        <v>42</v>
      </c>
      <c r="S25" s="8" t="s">
        <v>43</v>
      </c>
      <c r="T25" s="8">
        <v>9412971001</v>
      </c>
      <c r="U25" s="8" t="s">
        <v>253</v>
      </c>
      <c r="V25" s="8" t="s">
        <v>99</v>
      </c>
      <c r="W25" s="8">
        <v>3700</v>
      </c>
      <c r="X25" s="8">
        <v>0</v>
      </c>
      <c r="Y25" s="8">
        <v>0</v>
      </c>
      <c r="Z25" s="8">
        <v>1</v>
      </c>
      <c r="AA25" s="8">
        <v>0</v>
      </c>
      <c r="AB25" s="9">
        <v>37987</v>
      </c>
      <c r="AC25" s="8" t="s">
        <v>254</v>
      </c>
    </row>
    <row r="26" spans="1:29" ht="13.5" customHeight="1" x14ac:dyDescent="0.2">
      <c r="A26" s="1">
        <v>1</v>
      </c>
      <c r="B26" s="1" t="str">
        <f>IF(ISERROR(VLOOKUP(J26,'InterVarsity Campus List'!A:I,9,FALSE))=TRUE,"",VLOOKUP(J26,'InterVarsity Campus List'!A:I,9,FALSE))</f>
        <v>InterVarsity</v>
      </c>
      <c r="C26" s="1" t="str">
        <f>IF(ISERROR(VLOOKUP($J26,'Cru Campus List'!$A:$I,9,FALSE))=TRUE,"",VLOOKUP($J26,'Cru Campus List'!$A:$I,9,FALSE))</f>
        <v/>
      </c>
      <c r="D26" s="1" t="str">
        <f>IF(ISERROR(VLOOKUP($J26,'Chi Alpha Campus List'!$A:$I,9,FALSE)=TRUE),"",VLOOKUP($J26,'Chi Alpha Campus List'!$A:$I,9,FALSE))</f>
        <v/>
      </c>
      <c r="E26" s="1" t="str">
        <f>IF(ISERROR(VLOOKUP($J26,'Navigators Campus List'!$A:$I,9,FALSE)=TRUE),"",VLOOKUP($J26,'Navigators Campus List'!$A:$I,9,FALSE))</f>
        <v/>
      </c>
      <c r="F26" s="1" t="str">
        <f>IF(ISERROR(VLOOKUP($J26,'Baptist Collegiate Ministry Cam'!$A:$I,9,FALSE)=TRUE),"",VLOOKUP($J26,'Baptist Collegiate Ministry Cam'!$A:$I,9,FALSE))</f>
        <v/>
      </c>
      <c r="G26" s="7" t="str">
        <f t="shared" si="0"/>
        <v>https://everycampus.com/campus/dd242ff8-9cd6-4f39-9554-d2387e566615</v>
      </c>
      <c r="H26" s="1" t="s">
        <v>255</v>
      </c>
      <c r="I26" s="8" t="s">
        <v>256</v>
      </c>
      <c r="J26" s="1" t="s">
        <v>256</v>
      </c>
      <c r="K26" s="8" t="s">
        <v>257</v>
      </c>
      <c r="L26" s="8"/>
      <c r="M26" s="8" t="s">
        <v>258</v>
      </c>
      <c r="N26" s="8" t="s">
        <v>259</v>
      </c>
      <c r="O26" s="8" t="s">
        <v>260</v>
      </c>
      <c r="P26" s="8" t="s">
        <v>261</v>
      </c>
      <c r="Q26" s="8" t="s">
        <v>262</v>
      </c>
      <c r="R26" s="8" t="s">
        <v>42</v>
      </c>
      <c r="S26" s="8" t="s">
        <v>43</v>
      </c>
      <c r="T26" s="8">
        <v>9413515100</v>
      </c>
      <c r="U26" s="8" t="s">
        <v>263</v>
      </c>
      <c r="V26" s="8" t="s">
        <v>99</v>
      </c>
      <c r="W26" s="8">
        <v>991</v>
      </c>
      <c r="X26" s="8">
        <v>0</v>
      </c>
      <c r="Y26" s="8">
        <v>0</v>
      </c>
      <c r="Z26" s="8">
        <v>0</v>
      </c>
      <c r="AA26" s="8">
        <v>0</v>
      </c>
      <c r="AB26" s="9">
        <v>37987</v>
      </c>
      <c r="AC26" s="8" t="s">
        <v>264</v>
      </c>
    </row>
    <row r="27" spans="1:29" ht="13.5" customHeight="1" x14ac:dyDescent="0.2">
      <c r="A27" s="1">
        <v>5</v>
      </c>
      <c r="B27" s="1" t="str">
        <f>IF(ISERROR(VLOOKUP(J27,'InterVarsity Campus List'!A:I,9,FALSE))=TRUE,"",VLOOKUP(J27,'InterVarsity Campus List'!A:I,9,FALSE))</f>
        <v>InterVarsity</v>
      </c>
      <c r="C27" s="1" t="str">
        <f>IF(ISERROR(VLOOKUP($J27,'Cru Campus List'!$A:$I,9,FALSE))=TRUE,"",VLOOKUP($J27,'Cru Campus List'!$A:$I,9,FALSE))</f>
        <v>Cru</v>
      </c>
      <c r="D27" s="1" t="str">
        <f>IF(ISERROR(VLOOKUP($J27,'Chi Alpha Campus List'!$A:$I,9,FALSE)=TRUE),"",VLOOKUP($J27,'Chi Alpha Campus List'!$A:$I,9,FALSE))</f>
        <v/>
      </c>
      <c r="E27" s="1" t="str">
        <f>IF(ISERROR(VLOOKUP($J27,'Navigators Campus List'!$A:$I,9,FALSE)=TRUE),"",VLOOKUP($J27,'Navigators Campus List'!$A:$I,9,FALSE))</f>
        <v/>
      </c>
      <c r="F27" s="1" t="str">
        <f>IF(ISERROR(VLOOKUP($J27,'Baptist Collegiate Ministry Cam'!$A:$I,9,FALSE)=TRUE),"",VLOOKUP($J27,'Baptist Collegiate Ministry Cam'!$A:$I,9,FALSE))</f>
        <v/>
      </c>
      <c r="G27" s="7" t="str">
        <f t="shared" si="0"/>
        <v>https://everycampus.com/campus/8455795f-921f-44c4-98d3-cf3b28da6bc4</v>
      </c>
      <c r="H27" s="1" t="s">
        <v>265</v>
      </c>
      <c r="I27" s="8" t="s">
        <v>266</v>
      </c>
      <c r="J27" s="1" t="s">
        <v>266</v>
      </c>
      <c r="K27" s="8" t="s">
        <v>267</v>
      </c>
      <c r="L27" s="8"/>
      <c r="M27" s="8"/>
      <c r="N27" s="8" t="s">
        <v>268</v>
      </c>
      <c r="O27" s="8" t="s">
        <v>269</v>
      </c>
      <c r="P27" s="8" t="s">
        <v>52</v>
      </c>
      <c r="Q27" s="8" t="s">
        <v>53</v>
      </c>
      <c r="R27" s="8" t="s">
        <v>42</v>
      </c>
      <c r="S27" s="8" t="s">
        <v>43</v>
      </c>
      <c r="T27" s="8">
        <v>4076462000</v>
      </c>
      <c r="U27" s="8" t="s">
        <v>270</v>
      </c>
      <c r="V27" s="8" t="s">
        <v>118</v>
      </c>
      <c r="W27" s="8">
        <v>3168</v>
      </c>
      <c r="X27" s="8">
        <v>0</v>
      </c>
      <c r="Y27" s="8">
        <v>0</v>
      </c>
      <c r="Z27" s="8">
        <v>0</v>
      </c>
      <c r="AA27" s="8">
        <v>0</v>
      </c>
      <c r="AB27" s="9">
        <v>37987</v>
      </c>
      <c r="AC27" s="8" t="s">
        <v>271</v>
      </c>
    </row>
    <row r="28" spans="1:29" ht="13.5" customHeight="1" x14ac:dyDescent="0.2">
      <c r="A28" s="1">
        <v>0</v>
      </c>
      <c r="B28" s="1" t="str">
        <f>IF(ISERROR(VLOOKUP(J28,'InterVarsity Campus List'!A:I,9,FALSE))=TRUE,"",VLOOKUP(J28,'InterVarsity Campus List'!A:I,9,FALSE))</f>
        <v/>
      </c>
      <c r="C28" s="1" t="str">
        <f>IF(ISERROR(VLOOKUP($J28,'Cru Campus List'!$A:$I,9,FALSE))=TRUE,"",VLOOKUP($J28,'Cru Campus List'!$A:$I,9,FALSE))</f>
        <v/>
      </c>
      <c r="D28" s="1" t="str">
        <f>IF(ISERROR(VLOOKUP($J28,'Chi Alpha Campus List'!$A:$I,9,FALSE)=TRUE),"",VLOOKUP($J28,'Chi Alpha Campus List'!$A:$I,9,FALSE))</f>
        <v/>
      </c>
      <c r="E28" s="1" t="str">
        <f>IF(ISERROR(VLOOKUP($J28,'Navigators Campus List'!$A:$I,9,FALSE)=TRUE),"",VLOOKUP($J28,'Navigators Campus List'!$A:$I,9,FALSE))</f>
        <v/>
      </c>
      <c r="F28" s="1" t="str">
        <f>IF(ISERROR(VLOOKUP($J28,'Baptist Collegiate Ministry Cam'!$A:$I,9,FALSE)=TRUE),"",VLOOKUP($J28,'Baptist Collegiate Ministry Cam'!$A:$I,9,FALSE))</f>
        <v/>
      </c>
      <c r="G28" s="7" t="str">
        <f t="shared" si="0"/>
        <v>https://everycampus.com/campus/6391b245-0fd8-48e5-ba3b-d9b8471941c7</v>
      </c>
      <c r="H28" s="1" t="s">
        <v>272</v>
      </c>
      <c r="I28" s="8" t="s">
        <v>273</v>
      </c>
      <c r="J28" s="1" t="s">
        <v>273</v>
      </c>
      <c r="K28" s="8" t="s">
        <v>274</v>
      </c>
      <c r="L28" s="8"/>
      <c r="M28" s="8" t="s">
        <v>275</v>
      </c>
      <c r="N28" s="8" t="s">
        <v>276</v>
      </c>
      <c r="O28" s="8" t="s">
        <v>277</v>
      </c>
      <c r="P28" s="8" t="s">
        <v>278</v>
      </c>
      <c r="Q28" s="8" t="s">
        <v>214</v>
      </c>
      <c r="R28" s="8" t="s">
        <v>42</v>
      </c>
      <c r="S28" s="8" t="s">
        <v>43</v>
      </c>
      <c r="T28" s="8">
        <v>3525888200</v>
      </c>
      <c r="U28" s="8" t="s">
        <v>279</v>
      </c>
      <c r="V28" s="8" t="s">
        <v>118</v>
      </c>
      <c r="W28" s="8">
        <v>9585</v>
      </c>
      <c r="X28" s="8">
        <v>0</v>
      </c>
      <c r="Y28" s="8">
        <v>0</v>
      </c>
      <c r="Z28" s="8">
        <v>0</v>
      </c>
      <c r="AA28" s="8">
        <v>0</v>
      </c>
      <c r="AB28" s="9">
        <v>37987</v>
      </c>
      <c r="AC28" s="8" t="s">
        <v>280</v>
      </c>
    </row>
    <row r="29" spans="1:29" ht="13.5" customHeight="1" x14ac:dyDescent="0.2">
      <c r="A29" s="1">
        <v>0</v>
      </c>
      <c r="B29" s="1" t="str">
        <f>IF(ISERROR(VLOOKUP(J29,'InterVarsity Campus List'!A:I,9,FALSE))=TRUE,"",VLOOKUP(J29,'InterVarsity Campus List'!A:I,9,FALSE))</f>
        <v/>
      </c>
      <c r="C29" s="1" t="str">
        <f>IF(ISERROR(VLOOKUP($J29,'Cru Campus List'!$A:$I,9,FALSE))=TRUE,"",VLOOKUP($J29,'Cru Campus List'!$A:$I,9,FALSE))</f>
        <v/>
      </c>
      <c r="D29" s="1" t="str">
        <f>IF(ISERROR(VLOOKUP($J29,'Chi Alpha Campus List'!$A:$I,9,FALSE)=TRUE),"",VLOOKUP($J29,'Chi Alpha Campus List'!$A:$I,9,FALSE))</f>
        <v/>
      </c>
      <c r="E29" s="1" t="str">
        <f>IF(ISERROR(VLOOKUP($J29,'Navigators Campus List'!$A:$I,9,FALSE)=TRUE),"",VLOOKUP($J29,'Navigators Campus List'!$A:$I,9,FALSE))</f>
        <v/>
      </c>
      <c r="F29" s="1" t="str">
        <f>IF(ISERROR(VLOOKUP($J29,'Baptist Collegiate Ministry Cam'!$A:$I,9,FALSE)=TRUE),"",VLOOKUP($J29,'Baptist Collegiate Ministry Cam'!$A:$I,9,FALSE))</f>
        <v/>
      </c>
      <c r="G29" s="7" t="str">
        <f t="shared" si="0"/>
        <v>https://everycampus.com/campus/72145b15-c0d3-4b2d-b940-d87834cb9947</v>
      </c>
      <c r="H29" s="1" t="s">
        <v>281</v>
      </c>
      <c r="I29" s="8" t="s">
        <v>282</v>
      </c>
      <c r="J29" s="1" t="s">
        <v>283</v>
      </c>
      <c r="K29" s="8" t="s">
        <v>284</v>
      </c>
      <c r="L29" s="8"/>
      <c r="M29" s="8"/>
      <c r="N29" s="8" t="s">
        <v>285</v>
      </c>
      <c r="O29" s="8">
        <v>33781</v>
      </c>
      <c r="P29" s="8" t="s">
        <v>286</v>
      </c>
      <c r="Q29" s="8" t="s">
        <v>287</v>
      </c>
      <c r="R29" s="8" t="s">
        <v>42</v>
      </c>
      <c r="S29" s="8" t="s">
        <v>43</v>
      </c>
      <c r="T29" s="8">
        <v>8133413600</v>
      </c>
      <c r="U29" s="8" t="s">
        <v>288</v>
      </c>
      <c r="V29" s="8" t="s">
        <v>55</v>
      </c>
      <c r="W29" s="8">
        <v>14505</v>
      </c>
      <c r="X29" s="8">
        <v>0</v>
      </c>
      <c r="Y29" s="8">
        <v>0</v>
      </c>
      <c r="Z29" s="8">
        <v>1</v>
      </c>
      <c r="AA29" s="8">
        <v>0</v>
      </c>
      <c r="AB29" s="9">
        <v>37987</v>
      </c>
      <c r="AC29" s="8" t="s">
        <v>289</v>
      </c>
    </row>
    <row r="30" spans="1:29" ht="13.5" customHeight="1" x14ac:dyDescent="0.2">
      <c r="A30" s="1">
        <v>4</v>
      </c>
      <c r="B30" s="1" t="str">
        <f>IF(ISERROR(VLOOKUP(J30,'InterVarsity Campus List'!A:I,9,FALSE))=TRUE,"",VLOOKUP(J30,'InterVarsity Campus List'!A:I,9,FALSE))</f>
        <v>InterVarsity</v>
      </c>
      <c r="C30" s="1" t="str">
        <f>IF(ISERROR(VLOOKUP($J30,'Cru Campus List'!$A:$I,9,FALSE))=TRUE,"",VLOOKUP($J30,'Cru Campus List'!$A:$I,9,FALSE))</f>
        <v/>
      </c>
      <c r="D30" s="1" t="str">
        <f>IF(ISERROR(VLOOKUP($J30,'Chi Alpha Campus List'!$A:$I,9,FALSE)=TRUE),"",VLOOKUP($J30,'Chi Alpha Campus List'!$A:$I,9,FALSE))</f>
        <v/>
      </c>
      <c r="E30" s="1" t="str">
        <f>IF(ISERROR(VLOOKUP($J30,'Navigators Campus List'!$A:$I,9,FALSE)=TRUE),"",VLOOKUP($J30,'Navigators Campus List'!$A:$I,9,FALSE))</f>
        <v/>
      </c>
      <c r="F30" s="1" t="str">
        <f>IF(ISERROR(VLOOKUP($J30,'Baptist Collegiate Ministry Cam'!$A:$I,9,FALSE)=TRUE),"",VLOOKUP($J30,'Baptist Collegiate Ministry Cam'!$A:$I,9,FALSE))</f>
        <v>Baptist Collegiate Ministry</v>
      </c>
      <c r="G30" s="7" t="str">
        <f t="shared" si="0"/>
        <v>https://everycampus.com/campus/b717fe24-75ac-409e-97ef-184d89c1bc25</v>
      </c>
      <c r="H30" s="1" t="s">
        <v>290</v>
      </c>
      <c r="I30" s="8" t="s">
        <v>291</v>
      </c>
      <c r="J30" s="1" t="s">
        <v>292</v>
      </c>
      <c r="K30" s="8" t="s">
        <v>293</v>
      </c>
      <c r="L30" s="8"/>
      <c r="M30" s="8" t="s">
        <v>294</v>
      </c>
      <c r="N30" s="8" t="s">
        <v>295</v>
      </c>
      <c r="O30" s="8" t="s">
        <v>296</v>
      </c>
      <c r="P30" s="8" t="s">
        <v>40</v>
      </c>
      <c r="Q30" s="8" t="s">
        <v>41</v>
      </c>
      <c r="R30" s="8" t="s">
        <v>42</v>
      </c>
      <c r="S30" s="8" t="s">
        <v>43</v>
      </c>
      <c r="T30" s="8">
        <v>3523955000</v>
      </c>
      <c r="U30" s="8" t="s">
        <v>297</v>
      </c>
      <c r="V30" s="8" t="s">
        <v>55</v>
      </c>
      <c r="W30" s="8">
        <v>9722</v>
      </c>
      <c r="X30" s="8">
        <v>0</v>
      </c>
      <c r="Y30" s="8">
        <v>0</v>
      </c>
      <c r="Z30" s="8">
        <v>1</v>
      </c>
      <c r="AA30" s="8">
        <v>0</v>
      </c>
      <c r="AB30" s="9">
        <v>37987</v>
      </c>
      <c r="AC30" s="8" t="s">
        <v>298</v>
      </c>
    </row>
    <row r="31" spans="1:29" ht="13.5" customHeight="1" x14ac:dyDescent="0.2">
      <c r="A31" s="1">
        <v>4</v>
      </c>
      <c r="B31" s="1" t="str">
        <f>IF(ISERROR(VLOOKUP(J31,'InterVarsity Campus List'!A:I,9,FALSE))=TRUE,"",VLOOKUP(J31,'InterVarsity Campus List'!A:I,9,FALSE))</f>
        <v>InterVarsity</v>
      </c>
      <c r="C31" s="1" t="str">
        <f>IF(ISERROR(VLOOKUP($J31,'Cru Campus List'!$A:$I,9,FALSE))=TRUE,"",VLOOKUP($J31,'Cru Campus List'!$A:$I,9,FALSE))</f>
        <v>Cru</v>
      </c>
      <c r="D31" s="1" t="str">
        <f>IF(ISERROR(VLOOKUP($J31,'Chi Alpha Campus List'!$A:$I,9,FALSE)=TRUE),"",VLOOKUP($J31,'Chi Alpha Campus List'!$A:$I,9,FALSE))</f>
        <v/>
      </c>
      <c r="E31" s="1" t="str">
        <f>IF(ISERROR(VLOOKUP($J31,'Navigators Campus List'!$A:$I,9,FALSE)=TRUE),"",VLOOKUP($J31,'Navigators Campus List'!$A:$I,9,FALSE))</f>
        <v/>
      </c>
      <c r="F31" s="1" t="str">
        <f>IF(ISERROR(VLOOKUP($J31,'Baptist Collegiate Ministry Cam'!$A:$I,9,FALSE)=TRUE),"",VLOOKUP($J31,'Baptist Collegiate Ministry Cam'!$A:$I,9,FALSE))</f>
        <v/>
      </c>
      <c r="G31" s="7" t="str">
        <f t="shared" si="0"/>
        <v>https://everycampus.com/campus/859c0167-2102-42ed-8f8f-0868396bf3c5</v>
      </c>
      <c r="H31" s="1" t="s">
        <v>299</v>
      </c>
      <c r="I31" s="8" t="s">
        <v>300</v>
      </c>
      <c r="J31" s="1" t="s">
        <v>301</v>
      </c>
      <c r="K31" s="8" t="s">
        <v>302</v>
      </c>
      <c r="L31" s="8"/>
      <c r="M31" s="8" t="s">
        <v>303</v>
      </c>
      <c r="N31" s="8" t="s">
        <v>304</v>
      </c>
      <c r="O31" s="8" t="s">
        <v>305</v>
      </c>
      <c r="P31" s="8" t="s">
        <v>306</v>
      </c>
      <c r="Q31" s="8" t="s">
        <v>307</v>
      </c>
      <c r="R31" s="8" t="s">
        <v>42</v>
      </c>
      <c r="S31" s="8" t="s">
        <v>43</v>
      </c>
      <c r="T31" s="8">
        <v>4073284722</v>
      </c>
      <c r="U31" s="8" t="s">
        <v>308</v>
      </c>
      <c r="V31" s="8" t="s">
        <v>99</v>
      </c>
      <c r="W31" s="8">
        <v>7060</v>
      </c>
      <c r="X31" s="8">
        <v>0</v>
      </c>
      <c r="Y31" s="8">
        <v>0</v>
      </c>
      <c r="Z31" s="8">
        <v>1</v>
      </c>
      <c r="AA31" s="8">
        <v>0</v>
      </c>
      <c r="AB31" s="9">
        <v>42370</v>
      </c>
      <c r="AC31" s="8" t="s">
        <v>309</v>
      </c>
    </row>
    <row r="32" spans="1:29" ht="13.5" customHeight="1" x14ac:dyDescent="0.2">
      <c r="A32" s="1">
        <v>0</v>
      </c>
      <c r="B32" s="1" t="str">
        <f>IF(ISERROR(VLOOKUP(J32,'InterVarsity Campus List'!A:I,9,FALSE))=TRUE,"",VLOOKUP(J32,'InterVarsity Campus List'!A:I,9,FALSE))</f>
        <v/>
      </c>
      <c r="C32" s="1" t="str">
        <f>IF(ISERROR(VLOOKUP($J32,'Cru Campus List'!$A:$I,9,FALSE))=TRUE,"",VLOOKUP($J32,'Cru Campus List'!$A:$I,9,FALSE))</f>
        <v/>
      </c>
      <c r="D32" s="1" t="str">
        <f>IF(ISERROR(VLOOKUP($J32,'Chi Alpha Campus List'!$A:$I,9,FALSE)=TRUE),"",VLOOKUP($J32,'Chi Alpha Campus List'!$A:$I,9,FALSE))</f>
        <v/>
      </c>
      <c r="E32" s="1" t="str">
        <f>IF(ISERROR(VLOOKUP($J32,'Navigators Campus List'!$A:$I,9,FALSE)=TRUE),"",VLOOKUP($J32,'Navigators Campus List'!$A:$I,9,FALSE))</f>
        <v/>
      </c>
      <c r="F32" s="1" t="str">
        <f>IF(ISERROR(VLOOKUP($J32,'Baptist Collegiate Ministry Cam'!$A:$I,9,FALSE)=TRUE),"",VLOOKUP($J32,'Baptist Collegiate Ministry Cam'!$A:$I,9,FALSE))</f>
        <v/>
      </c>
      <c r="G32" s="7" t="str">
        <f t="shared" si="0"/>
        <v>https://everycampus.com/campus/96a29071-bf8c-48da-8bd6-135567ef6eda</v>
      </c>
      <c r="H32" s="1" t="s">
        <v>310</v>
      </c>
      <c r="I32" s="8" t="s">
        <v>311</v>
      </c>
      <c r="J32" s="1" t="s">
        <v>312</v>
      </c>
      <c r="K32" s="8" t="s">
        <v>313</v>
      </c>
      <c r="L32" s="8"/>
      <c r="M32" s="8"/>
      <c r="N32" s="8" t="s">
        <v>314</v>
      </c>
      <c r="O32" s="8" t="s">
        <v>315</v>
      </c>
      <c r="P32" s="8" t="s">
        <v>316</v>
      </c>
      <c r="Q32" s="8" t="s">
        <v>317</v>
      </c>
      <c r="R32" s="8" t="s">
        <v>42</v>
      </c>
      <c r="S32" s="8" t="s">
        <v>43</v>
      </c>
      <c r="T32" s="8">
        <v>9043124200</v>
      </c>
      <c r="U32" s="8" t="s">
        <v>318</v>
      </c>
      <c r="V32" s="8" t="s">
        <v>55</v>
      </c>
      <c r="W32" s="8">
        <v>2721</v>
      </c>
      <c r="X32" s="8">
        <v>0</v>
      </c>
      <c r="Y32" s="8">
        <v>0</v>
      </c>
      <c r="Z32" s="8">
        <v>0</v>
      </c>
      <c r="AA32" s="8">
        <v>0</v>
      </c>
      <c r="AB32" s="9">
        <v>37987</v>
      </c>
      <c r="AC32" s="8" t="s">
        <v>319</v>
      </c>
    </row>
    <row r="33" spans="1:29" ht="13.5" customHeight="1" x14ac:dyDescent="0.2">
      <c r="A33" s="1">
        <v>1</v>
      </c>
      <c r="B33" s="1" t="str">
        <f>IF(ISERROR(VLOOKUP(J33,'InterVarsity Campus List'!A:I,9,FALSE))=TRUE,"",VLOOKUP(J33,'InterVarsity Campus List'!A:I,9,FALSE))</f>
        <v/>
      </c>
      <c r="C33" s="1" t="str">
        <f>IF(ISERROR(VLOOKUP($J33,'Cru Campus List'!$A:$I,9,FALSE))=TRUE,"",VLOOKUP($J33,'Cru Campus List'!$A:$I,9,FALSE))</f>
        <v/>
      </c>
      <c r="D33" s="1" t="str">
        <f>IF(ISERROR(VLOOKUP($J33,'Chi Alpha Campus List'!$A:$I,9,FALSE)=TRUE),"",VLOOKUP($J33,'Chi Alpha Campus List'!$A:$I,9,FALSE))</f>
        <v/>
      </c>
      <c r="E33" s="1" t="str">
        <f>IF(ISERROR(VLOOKUP($J33,'Navigators Campus List'!$A:$I,9,FALSE)=TRUE),"",VLOOKUP($J33,'Navigators Campus List'!$A:$I,9,FALSE))</f>
        <v/>
      </c>
      <c r="F33" s="1" t="str">
        <f>IF(ISERROR(VLOOKUP($J33,'Baptist Collegiate Ministry Cam'!$A:$I,9,FALSE)=TRUE),"",VLOOKUP($J33,'Baptist Collegiate Ministry Cam'!$A:$I,9,FALSE))</f>
        <v/>
      </c>
      <c r="G33" s="7" t="str">
        <f t="shared" si="0"/>
        <v>https://everycampus.com/campus/d4570294-0218-48b5-ad64-06e9f3976015</v>
      </c>
      <c r="H33" s="1" t="s">
        <v>320</v>
      </c>
      <c r="I33" s="8" t="s">
        <v>321</v>
      </c>
      <c r="J33" s="1" t="s">
        <v>321</v>
      </c>
      <c r="K33" s="8" t="s">
        <v>322</v>
      </c>
      <c r="L33" s="8" t="s">
        <v>323</v>
      </c>
      <c r="M33" s="8"/>
      <c r="N33" s="8" t="s">
        <v>324</v>
      </c>
      <c r="O33" s="8" t="s">
        <v>325</v>
      </c>
      <c r="P33" s="8" t="s">
        <v>326</v>
      </c>
      <c r="Q33" s="8" t="s">
        <v>252</v>
      </c>
      <c r="R33" s="8" t="s">
        <v>42</v>
      </c>
      <c r="S33" s="8" t="s">
        <v>43</v>
      </c>
      <c r="T33" s="8">
        <v>8636381426</v>
      </c>
      <c r="U33" s="8" t="s">
        <v>327</v>
      </c>
      <c r="V33" s="8" t="s">
        <v>99</v>
      </c>
      <c r="W33" s="8">
        <v>926</v>
      </c>
      <c r="X33" s="8">
        <v>0</v>
      </c>
      <c r="Y33" s="8">
        <v>0</v>
      </c>
      <c r="Z33" s="8">
        <v>0</v>
      </c>
      <c r="AA33" s="8">
        <v>0</v>
      </c>
      <c r="AB33" s="9">
        <v>37987</v>
      </c>
      <c r="AC33" s="8" t="s">
        <v>328</v>
      </c>
    </row>
    <row r="34" spans="1:29" ht="13.5" customHeight="1" x14ac:dyDescent="0.2">
      <c r="A34" s="1">
        <v>1</v>
      </c>
      <c r="B34" s="1" t="str">
        <f>IF(ISERROR(VLOOKUP(J34,'InterVarsity Campus List'!A:I,9,FALSE))=TRUE,"",VLOOKUP(J34,'InterVarsity Campus List'!A:I,9,FALSE))</f>
        <v/>
      </c>
      <c r="C34" s="1" t="str">
        <f>IF(ISERROR(VLOOKUP($J34,'Cru Campus List'!$A:$I,9,FALSE))=TRUE,"",VLOOKUP($J34,'Cru Campus List'!$A:$I,9,FALSE))</f>
        <v/>
      </c>
      <c r="D34" s="1" t="str">
        <f>IF(ISERROR(VLOOKUP($J34,'Chi Alpha Campus List'!$A:$I,9,FALSE)=TRUE),"",VLOOKUP($J34,'Chi Alpha Campus List'!$A:$I,9,FALSE))</f>
        <v/>
      </c>
      <c r="E34" s="1" t="str">
        <f>IF(ISERROR(VLOOKUP($J34,'Navigators Campus List'!$A:$I,9,FALSE)=TRUE),"",VLOOKUP($J34,'Navigators Campus List'!$A:$I,9,FALSE))</f>
        <v/>
      </c>
      <c r="F34" s="1" t="str">
        <f>IF(ISERROR(VLOOKUP($J34,'Baptist Collegiate Ministry Cam'!$A:$I,9,FALSE)=TRUE),"",VLOOKUP($J34,'Baptist Collegiate Ministry Cam'!$A:$I,9,FALSE))</f>
        <v/>
      </c>
      <c r="G34" s="7" t="str">
        <f t="shared" si="0"/>
        <v>https://everycampus.com/campus/b2301115-f885-4c02-974c-3b5f208e7562</v>
      </c>
      <c r="H34" s="1" t="s">
        <v>329</v>
      </c>
      <c r="I34" s="8" t="s">
        <v>330</v>
      </c>
      <c r="J34" s="1" t="s">
        <v>331</v>
      </c>
      <c r="K34" s="8" t="s">
        <v>332</v>
      </c>
      <c r="L34" s="8"/>
      <c r="M34" s="8"/>
      <c r="N34" s="8" t="s">
        <v>333</v>
      </c>
      <c r="O34" s="8" t="s">
        <v>334</v>
      </c>
      <c r="P34" s="8" t="s">
        <v>335</v>
      </c>
      <c r="Q34" s="8" t="s">
        <v>336</v>
      </c>
      <c r="R34" s="8" t="s">
        <v>42</v>
      </c>
      <c r="S34" s="8" t="s">
        <v>43</v>
      </c>
      <c r="T34" s="8">
        <v>8634536661</v>
      </c>
      <c r="U34" s="8" t="s">
        <v>337</v>
      </c>
      <c r="V34" s="8" t="s">
        <v>55</v>
      </c>
      <c r="W34" s="8">
        <v>1575</v>
      </c>
      <c r="X34" s="8">
        <v>0</v>
      </c>
      <c r="Y34" s="8">
        <v>0</v>
      </c>
      <c r="Z34" s="8">
        <v>0</v>
      </c>
      <c r="AA34" s="8">
        <v>0</v>
      </c>
      <c r="AB34" s="9">
        <v>37987</v>
      </c>
      <c r="AC34" s="8" t="s">
        <v>338</v>
      </c>
    </row>
    <row r="35" spans="1:29" ht="13.5" customHeight="1" x14ac:dyDescent="0.2">
      <c r="A35" s="1">
        <v>12</v>
      </c>
      <c r="B35" s="1" t="str">
        <f>IF(ISERROR(VLOOKUP(J35,'InterVarsity Campus List'!A:I,9,FALSE))=TRUE,"",VLOOKUP(J35,'InterVarsity Campus List'!A:I,9,FALSE))</f>
        <v>InterVarsity</v>
      </c>
      <c r="C35" s="1" t="str">
        <f>IF(ISERROR(VLOOKUP($J35,'Cru Campus List'!$A:$I,9,FALSE))=TRUE,"",VLOOKUP($J35,'Cru Campus List'!$A:$I,9,FALSE))</f>
        <v>Cru</v>
      </c>
      <c r="D35" s="1" t="str">
        <f>IF(ISERROR(VLOOKUP($J35,'Chi Alpha Campus List'!$A:$I,9,FALSE)=TRUE),"",VLOOKUP($J35,'Chi Alpha Campus List'!$A:$I,9,FALSE))</f>
        <v>Chi Alpha Campus Ministries</v>
      </c>
      <c r="E35" s="1" t="str">
        <f>IF(ISERROR(VLOOKUP($J35,'Navigators Campus List'!$A:$I,9,FALSE)=TRUE),"",VLOOKUP($J35,'Navigators Campus List'!$A:$I,9,FALSE))</f>
        <v>Navigators</v>
      </c>
      <c r="F35" s="1" t="str">
        <f>IF(ISERROR(VLOOKUP($J35,'Baptist Collegiate Ministry Cam'!$A:$I,9,FALSE)=TRUE),"",VLOOKUP($J35,'Baptist Collegiate Ministry Cam'!$A:$I,9,FALSE))</f>
        <v>Baptist Collegiate Ministry</v>
      </c>
      <c r="G35" s="7" t="str">
        <f t="shared" si="0"/>
        <v>https://everycampus.com/campus/e2a4024d-8263-45d6-9068-83c7632342f7</v>
      </c>
      <c r="H35" s="1" t="s">
        <v>339</v>
      </c>
      <c r="I35" s="8" t="s">
        <v>340</v>
      </c>
      <c r="J35" s="1" t="s">
        <v>340</v>
      </c>
      <c r="K35" s="8" t="s">
        <v>341</v>
      </c>
      <c r="L35" s="8"/>
      <c r="M35" s="8"/>
      <c r="N35" s="8" t="s">
        <v>342</v>
      </c>
      <c r="O35" s="8" t="s">
        <v>343</v>
      </c>
      <c r="P35" s="8" t="s">
        <v>73</v>
      </c>
      <c r="Q35" s="8" t="s">
        <v>74</v>
      </c>
      <c r="R35" s="8" t="s">
        <v>42</v>
      </c>
      <c r="S35" s="8" t="s">
        <v>43</v>
      </c>
      <c r="T35" s="8">
        <v>8139742011</v>
      </c>
      <c r="U35" s="8" t="s">
        <v>344</v>
      </c>
      <c r="V35" s="8" t="s">
        <v>45</v>
      </c>
      <c r="W35" s="8">
        <v>32880</v>
      </c>
      <c r="X35" s="8">
        <v>0</v>
      </c>
      <c r="Y35" s="8">
        <v>0</v>
      </c>
      <c r="Z35" s="8">
        <v>1</v>
      </c>
      <c r="AA35" s="8">
        <v>0</v>
      </c>
      <c r="AB35" s="9">
        <v>37987</v>
      </c>
      <c r="AC35" s="8" t="s">
        <v>345</v>
      </c>
    </row>
    <row r="36" spans="1:29" ht="13.5" customHeight="1" x14ac:dyDescent="0.2">
      <c r="A36" s="1">
        <v>3</v>
      </c>
      <c r="B36" s="1" t="str">
        <f>IF(ISERROR(VLOOKUP(J36,'InterVarsity Campus List'!A:I,9,FALSE))=TRUE,"",VLOOKUP(J36,'InterVarsity Campus List'!A:I,9,FALSE))</f>
        <v>InterVarsity</v>
      </c>
      <c r="C36" s="1" t="str">
        <f>IF(ISERROR(VLOOKUP($J36,'Cru Campus List'!$A:$I,9,FALSE))=TRUE,"",VLOOKUP($J36,'Cru Campus List'!$A:$I,9,FALSE))</f>
        <v/>
      </c>
      <c r="D36" s="1" t="str">
        <f>IF(ISERROR(VLOOKUP($J36,'Chi Alpha Campus List'!$A:$I,9,FALSE)=TRUE),"",VLOOKUP($J36,'Chi Alpha Campus List'!$A:$I,9,FALSE))</f>
        <v>Chi Alpha Campus Ministries</v>
      </c>
      <c r="E36" s="1" t="str">
        <f>IF(ISERROR(VLOOKUP($J36,'Navigators Campus List'!$A:$I,9,FALSE)=TRUE),"",VLOOKUP($J36,'Navigators Campus List'!$A:$I,9,FALSE))</f>
        <v/>
      </c>
      <c r="F36" s="1" t="str">
        <f>IF(ISERROR(VLOOKUP($J36,'Baptist Collegiate Ministry Cam'!$A:$I,9,FALSE)=TRUE),"",VLOOKUP($J36,'Baptist Collegiate Ministry Cam'!$A:$I,9,FALSE))</f>
        <v>Baptist Collegiate Ministry</v>
      </c>
      <c r="G36" s="7" t="str">
        <f t="shared" si="0"/>
        <v>https://everycampus.com/campus/2810e6ce-fea6-4b68-8052-2e62656a5058</v>
      </c>
      <c r="H36" s="1" t="s">
        <v>346</v>
      </c>
      <c r="I36" s="8" t="s">
        <v>347</v>
      </c>
      <c r="J36" s="1" t="s">
        <v>348</v>
      </c>
      <c r="K36" s="8" t="s">
        <v>349</v>
      </c>
      <c r="L36" s="8"/>
      <c r="M36" s="8"/>
      <c r="N36" s="8" t="s">
        <v>350</v>
      </c>
      <c r="O36" s="8" t="s">
        <v>351</v>
      </c>
      <c r="P36" s="8" t="s">
        <v>232</v>
      </c>
      <c r="Q36" s="8" t="s">
        <v>233</v>
      </c>
      <c r="R36" s="8" t="s">
        <v>42</v>
      </c>
      <c r="S36" s="8" t="s">
        <v>43</v>
      </c>
      <c r="T36" s="8">
        <v>8504742000</v>
      </c>
      <c r="U36" s="8" t="s">
        <v>352</v>
      </c>
      <c r="V36" s="8" t="s">
        <v>45</v>
      </c>
      <c r="W36" s="8">
        <v>7442</v>
      </c>
      <c r="X36" s="8">
        <v>0</v>
      </c>
      <c r="Y36" s="8">
        <v>0</v>
      </c>
      <c r="Z36" s="8">
        <v>1</v>
      </c>
      <c r="AA36" s="8">
        <v>0</v>
      </c>
      <c r="AB36" s="9">
        <v>37987</v>
      </c>
      <c r="AC36" s="8" t="s">
        <v>353</v>
      </c>
    </row>
    <row r="37" spans="1:29" ht="13.5" customHeight="1" x14ac:dyDescent="0.2">
      <c r="A37" s="1">
        <v>0</v>
      </c>
      <c r="B37" s="1" t="str">
        <f>IF(ISERROR(VLOOKUP(J37,'InterVarsity Campus List'!A:I,9,FALSE))=TRUE,"",VLOOKUP(J37,'InterVarsity Campus List'!A:I,9,FALSE))</f>
        <v/>
      </c>
      <c r="C37" s="1" t="str">
        <f>IF(ISERROR(VLOOKUP($J37,'Cru Campus List'!$A:$I,9,FALSE))=TRUE,"",VLOOKUP($J37,'Cru Campus List'!$A:$I,9,FALSE))</f>
        <v/>
      </c>
      <c r="D37" s="1" t="str">
        <f>IF(ISERROR(VLOOKUP($J37,'Chi Alpha Campus List'!$A:$I,9,FALSE)=TRUE),"",VLOOKUP($J37,'Chi Alpha Campus List'!$A:$I,9,FALSE))</f>
        <v/>
      </c>
      <c r="E37" s="1" t="str">
        <f>IF(ISERROR(VLOOKUP($J37,'Navigators Campus List'!$A:$I,9,FALSE)=TRUE),"",VLOOKUP($J37,'Navigators Campus List'!$A:$I,9,FALSE))</f>
        <v/>
      </c>
      <c r="F37" s="1" t="str">
        <f>IF(ISERROR(VLOOKUP($J37,'Baptist Collegiate Ministry Cam'!$A:$I,9,FALSE)=TRUE),"",VLOOKUP($J37,'Baptist Collegiate Ministry Cam'!$A:$I,9,FALSE))</f>
        <v/>
      </c>
      <c r="G37" s="7" t="str">
        <f t="shared" si="0"/>
        <v>https://everycampus.com/campus/e44ac8ce-6d87-44a0-a1b0-d0b6b7840b4c</v>
      </c>
      <c r="H37" s="1" t="s">
        <v>354</v>
      </c>
      <c r="I37" s="8" t="s">
        <v>355</v>
      </c>
      <c r="J37" s="1" t="s">
        <v>356</v>
      </c>
      <c r="K37" s="8" t="s">
        <v>357</v>
      </c>
      <c r="L37" s="8"/>
      <c r="M37" s="8"/>
      <c r="N37" s="8" t="s">
        <v>358</v>
      </c>
      <c r="O37" s="8" t="s">
        <v>359</v>
      </c>
      <c r="P37" s="8" t="s">
        <v>360</v>
      </c>
      <c r="Q37" s="8" t="s">
        <v>86</v>
      </c>
      <c r="R37" s="8" t="s">
        <v>42</v>
      </c>
      <c r="S37" s="8" t="s">
        <v>43</v>
      </c>
      <c r="T37" s="8">
        <v>3056256000</v>
      </c>
      <c r="U37" s="8" t="s">
        <v>361</v>
      </c>
      <c r="V37" s="8" t="s">
        <v>118</v>
      </c>
      <c r="W37" s="8">
        <v>2289</v>
      </c>
      <c r="X37" s="8">
        <v>0</v>
      </c>
      <c r="Y37" s="8">
        <v>0</v>
      </c>
      <c r="Z37" s="8">
        <v>0</v>
      </c>
      <c r="AA37" s="8">
        <v>0</v>
      </c>
      <c r="AB37" s="9">
        <v>37987</v>
      </c>
      <c r="AC37" s="8" t="s">
        <v>362</v>
      </c>
    </row>
    <row r="38" spans="1:29" ht="13.5" customHeight="1" x14ac:dyDescent="0.2">
      <c r="A38" s="1">
        <v>5</v>
      </c>
      <c r="B38" s="1" t="str">
        <f>IF(ISERROR(VLOOKUP(J38,'InterVarsity Campus List'!A:I,9,FALSE))=TRUE,"",VLOOKUP(J38,'InterVarsity Campus List'!A:I,9,FALSE))</f>
        <v>InterVarsity</v>
      </c>
      <c r="C38" s="1" t="str">
        <f>IF(ISERROR(VLOOKUP($J38,'Cru Campus List'!$A:$I,9,FALSE))=TRUE,"",VLOOKUP($J38,'Cru Campus List'!$A:$I,9,FALSE))</f>
        <v/>
      </c>
      <c r="D38" s="1" t="str">
        <f>IF(ISERROR(VLOOKUP($J38,'Chi Alpha Campus List'!$A:$I,9,FALSE)=TRUE),"",VLOOKUP($J38,'Chi Alpha Campus List'!$A:$I,9,FALSE))</f>
        <v/>
      </c>
      <c r="E38" s="1" t="str">
        <f>IF(ISERROR(VLOOKUP($J38,'Navigators Campus List'!$A:$I,9,FALSE)=TRUE),"",VLOOKUP($J38,'Navigators Campus List'!$A:$I,9,FALSE))</f>
        <v/>
      </c>
      <c r="F38" s="1" t="str">
        <f>IF(ISERROR(VLOOKUP($J38,'Baptist Collegiate Ministry Cam'!$A:$I,9,FALSE)=TRUE),"",VLOOKUP($J38,'Baptist Collegiate Ministry Cam'!$A:$I,9,FALSE))</f>
        <v/>
      </c>
      <c r="G38" s="7" t="str">
        <f t="shared" si="0"/>
        <v>https://everycampus.com/campus/aa1c9388-8607-490e-9b2c-523069b105e2</v>
      </c>
      <c r="H38" s="1" t="s">
        <v>363</v>
      </c>
      <c r="I38" s="8" t="s">
        <v>364</v>
      </c>
      <c r="J38" s="1" t="s">
        <v>365</v>
      </c>
      <c r="K38" s="8" t="s">
        <v>366</v>
      </c>
      <c r="L38" s="8"/>
      <c r="M38" s="8"/>
      <c r="N38" s="8" t="s">
        <v>367</v>
      </c>
      <c r="O38" s="8" t="s">
        <v>368</v>
      </c>
      <c r="P38" s="8" t="s">
        <v>369</v>
      </c>
      <c r="Q38" s="8" t="s">
        <v>370</v>
      </c>
      <c r="R38" s="8" t="s">
        <v>42</v>
      </c>
      <c r="S38" s="8" t="s">
        <v>43</v>
      </c>
      <c r="T38" s="8">
        <v>3868227000</v>
      </c>
      <c r="U38" s="8" t="s">
        <v>371</v>
      </c>
      <c r="V38" s="8" t="s">
        <v>118</v>
      </c>
      <c r="W38" s="8">
        <v>3294</v>
      </c>
      <c r="X38" s="8">
        <v>0</v>
      </c>
      <c r="Y38" s="8">
        <v>0</v>
      </c>
      <c r="Z38" s="8">
        <v>0</v>
      </c>
      <c r="AA38" s="8">
        <v>0</v>
      </c>
      <c r="AB38" s="9">
        <v>37987</v>
      </c>
      <c r="AC38" s="8" t="s">
        <v>372</v>
      </c>
    </row>
    <row r="39" spans="1:29" ht="13.5" customHeight="1" x14ac:dyDescent="0.2">
      <c r="A39" s="1">
        <v>3</v>
      </c>
      <c r="B39" s="1" t="str">
        <f>IF(ISERROR(VLOOKUP(J39,'InterVarsity Campus List'!A:I,9,FALSE))=TRUE,"",VLOOKUP(J39,'InterVarsity Campus List'!A:I,9,FALSE))</f>
        <v/>
      </c>
      <c r="C39" s="1" t="str">
        <f>IF(ISERROR(VLOOKUP($J39,'Cru Campus List'!$A:$I,9,FALSE))=TRUE,"",VLOOKUP($J39,'Cru Campus List'!$A:$I,9,FALSE))</f>
        <v/>
      </c>
      <c r="D39" s="1" t="str">
        <f>IF(ISERROR(VLOOKUP($J39,'Chi Alpha Campus List'!$A:$I,9,FALSE)=TRUE),"",VLOOKUP($J39,'Chi Alpha Campus List'!$A:$I,9,FALSE))</f>
        <v/>
      </c>
      <c r="E39" s="1" t="str">
        <f>IF(ISERROR(VLOOKUP($J39,'Navigators Campus List'!$A:$I,9,FALSE)=TRUE),"",VLOOKUP($J39,'Navigators Campus List'!$A:$I,9,FALSE))</f>
        <v/>
      </c>
      <c r="F39" s="1" t="str">
        <f>IF(ISERROR(VLOOKUP($J39,'Baptist Collegiate Ministry Cam'!$A:$I,9,FALSE)=TRUE),"",VLOOKUP($J39,'Baptist Collegiate Ministry Cam'!$A:$I,9,FALSE))</f>
        <v/>
      </c>
      <c r="G39" s="7" t="str">
        <f t="shared" si="0"/>
        <v>https://everycampus.com/campus/1793a8e0-d946-469d-bd73-159a7a794aa0</v>
      </c>
      <c r="H39" s="1" t="s">
        <v>373</v>
      </c>
      <c r="I39" s="8" t="s">
        <v>374</v>
      </c>
      <c r="J39" s="1" t="s">
        <v>374</v>
      </c>
      <c r="K39" s="8" t="s">
        <v>375</v>
      </c>
      <c r="L39" s="8"/>
      <c r="M39" s="8" t="s">
        <v>376</v>
      </c>
      <c r="N39" s="8" t="s">
        <v>377</v>
      </c>
      <c r="O39" s="8" t="s">
        <v>378</v>
      </c>
      <c r="P39" s="8" t="s">
        <v>379</v>
      </c>
      <c r="Q39" s="8" t="s">
        <v>252</v>
      </c>
      <c r="R39" s="8" t="s">
        <v>42</v>
      </c>
      <c r="S39" s="8" t="s">
        <v>43</v>
      </c>
      <c r="T39" s="8">
        <v>8636675000</v>
      </c>
      <c r="U39" s="8" t="s">
        <v>380</v>
      </c>
      <c r="V39" s="8" t="s">
        <v>99</v>
      </c>
      <c r="W39" s="8">
        <v>1895</v>
      </c>
      <c r="X39" s="8">
        <v>0</v>
      </c>
      <c r="Y39" s="8">
        <v>0</v>
      </c>
      <c r="Z39" s="8">
        <v>0</v>
      </c>
      <c r="AA39" s="8">
        <v>1</v>
      </c>
      <c r="AB39" s="9">
        <v>43466</v>
      </c>
      <c r="AC39" s="8" t="s">
        <v>381</v>
      </c>
    </row>
    <row r="40" spans="1:29" ht="13.5" customHeight="1" x14ac:dyDescent="0.2">
      <c r="A40" s="1">
        <v>2</v>
      </c>
      <c r="B40" s="1" t="str">
        <f>IF(ISERROR(VLOOKUP(J40,'InterVarsity Campus List'!A:I,9,FALSE))=TRUE,"",VLOOKUP(J40,'InterVarsity Campus List'!A:I,9,FALSE))</f>
        <v/>
      </c>
      <c r="C40" s="1" t="str">
        <f>IF(ISERROR(VLOOKUP($J40,'Cru Campus List'!$A:$I,9,FALSE))=TRUE,"",VLOOKUP($J40,'Cru Campus List'!$A:$I,9,FALSE))</f>
        <v/>
      </c>
      <c r="D40" s="1" t="str">
        <f>IF(ISERROR(VLOOKUP($J40,'Chi Alpha Campus List'!$A:$I,9,FALSE)=TRUE),"",VLOOKUP($J40,'Chi Alpha Campus List'!$A:$I,9,FALSE))</f>
        <v/>
      </c>
      <c r="E40" s="1" t="str">
        <f>IF(ISERROR(VLOOKUP($J40,'Navigators Campus List'!$A:$I,9,FALSE)=TRUE),"",VLOOKUP($J40,'Navigators Campus List'!$A:$I,9,FALSE))</f>
        <v/>
      </c>
      <c r="F40" s="1" t="str">
        <f>IF(ISERROR(VLOOKUP($J40,'Baptist Collegiate Ministry Cam'!$A:$I,9,FALSE)=TRUE),"",VLOOKUP($J40,'Baptist Collegiate Ministry Cam'!$A:$I,9,FALSE))</f>
        <v>Baptist Collegiate Ministry</v>
      </c>
      <c r="G40" s="7" t="str">
        <f t="shared" si="0"/>
        <v>https://everycampus.com/campus/b64e3ed6-3870-4cf0-b74d-780abf1b16d6</v>
      </c>
      <c r="H40" s="1" t="s">
        <v>382</v>
      </c>
      <c r="I40" s="8" t="s">
        <v>383</v>
      </c>
      <c r="J40" s="1" t="s">
        <v>383</v>
      </c>
      <c r="K40" s="8" t="s">
        <v>384</v>
      </c>
      <c r="L40" s="8"/>
      <c r="M40" s="8"/>
      <c r="N40" s="8" t="s">
        <v>385</v>
      </c>
      <c r="O40" s="8" t="s">
        <v>386</v>
      </c>
      <c r="P40" s="8" t="s">
        <v>387</v>
      </c>
      <c r="Q40" s="8" t="s">
        <v>388</v>
      </c>
      <c r="R40" s="8" t="s">
        <v>389</v>
      </c>
      <c r="S40" s="8" t="s">
        <v>390</v>
      </c>
      <c r="T40" s="8">
        <v>2293863236</v>
      </c>
      <c r="U40" s="8" t="s">
        <v>391</v>
      </c>
      <c r="V40" s="8" t="s">
        <v>55</v>
      </c>
      <c r="W40" s="8">
        <v>2523</v>
      </c>
      <c r="X40" s="8">
        <v>0</v>
      </c>
      <c r="Y40" s="8">
        <v>0</v>
      </c>
      <c r="Z40" s="8">
        <v>1</v>
      </c>
      <c r="AA40" s="8">
        <v>0</v>
      </c>
      <c r="AB40" s="9">
        <v>37987</v>
      </c>
      <c r="AC40" s="8" t="s">
        <v>392</v>
      </c>
    </row>
    <row r="41" spans="1:29" ht="13.5" customHeight="1" x14ac:dyDescent="0.2">
      <c r="A41" s="1">
        <v>1</v>
      </c>
      <c r="B41" s="1" t="str">
        <f>IF(ISERROR(VLOOKUP(J41,'InterVarsity Campus List'!A:I,9,FALSE))=TRUE,"",VLOOKUP(J41,'InterVarsity Campus List'!A:I,9,FALSE))</f>
        <v/>
      </c>
      <c r="C41" s="1" t="str">
        <f>IF(ISERROR(VLOOKUP($J41,'Cru Campus List'!$A:$I,9,FALSE))=TRUE,"",VLOOKUP($J41,'Cru Campus List'!$A:$I,9,FALSE))</f>
        <v/>
      </c>
      <c r="D41" s="1" t="str">
        <f>IF(ISERROR(VLOOKUP($J41,'Chi Alpha Campus List'!$A:$I,9,FALSE)=TRUE),"",VLOOKUP($J41,'Chi Alpha Campus List'!$A:$I,9,FALSE))</f>
        <v/>
      </c>
      <c r="E41" s="1" t="str">
        <f>IF(ISERROR(VLOOKUP($J41,'Navigators Campus List'!$A:$I,9,FALSE)=TRUE),"",VLOOKUP($J41,'Navigators Campus List'!$A:$I,9,FALSE))</f>
        <v/>
      </c>
      <c r="F41" s="1" t="str">
        <f>IF(ISERROR(VLOOKUP($J41,'Baptist Collegiate Ministry Cam'!$A:$I,9,FALSE)=TRUE),"",VLOOKUP($J41,'Baptist Collegiate Ministry Cam'!$A:$I,9,FALSE))</f>
        <v/>
      </c>
      <c r="G41" s="7" t="str">
        <f t="shared" si="0"/>
        <v>https://everycampus.com/campus/4ec56a78-6092-4d18-9b87-e90595753c85</v>
      </c>
      <c r="H41" s="1" t="s">
        <v>393</v>
      </c>
      <c r="I41" s="8" t="s">
        <v>394</v>
      </c>
      <c r="J41" s="1" t="s">
        <v>394</v>
      </c>
      <c r="K41" s="8" t="s">
        <v>395</v>
      </c>
      <c r="L41" s="8"/>
      <c r="M41" s="8"/>
      <c r="N41" s="8" t="s">
        <v>396</v>
      </c>
      <c r="O41" s="8" t="s">
        <v>397</v>
      </c>
      <c r="P41" s="8" t="s">
        <v>398</v>
      </c>
      <c r="Q41" s="8" t="s">
        <v>399</v>
      </c>
      <c r="R41" s="8" t="s">
        <v>389</v>
      </c>
      <c r="S41" s="8" t="s">
        <v>390</v>
      </c>
      <c r="T41" s="8">
        <v>4046386000</v>
      </c>
      <c r="U41" s="8" t="s">
        <v>400</v>
      </c>
      <c r="V41" s="8" t="s">
        <v>118</v>
      </c>
      <c r="W41" s="8">
        <v>972</v>
      </c>
      <c r="X41" s="8">
        <v>0</v>
      </c>
      <c r="Y41" s="8">
        <v>0</v>
      </c>
      <c r="Z41" s="8">
        <v>0</v>
      </c>
      <c r="AA41" s="8">
        <v>0</v>
      </c>
      <c r="AB41" s="9">
        <v>37987</v>
      </c>
      <c r="AC41" s="8" t="s">
        <v>401</v>
      </c>
    </row>
    <row r="42" spans="1:29" ht="13.5" customHeight="1" x14ac:dyDescent="0.2">
      <c r="A42" s="1">
        <v>3</v>
      </c>
      <c r="B42" s="1" t="str">
        <f>IF(ISERROR(VLOOKUP(J42,'InterVarsity Campus List'!A:I,9,FALSE))=TRUE,"",VLOOKUP(J42,'InterVarsity Campus List'!A:I,9,FALSE))</f>
        <v>InterVarsity</v>
      </c>
      <c r="C42" s="1" t="str">
        <f>IF(ISERROR(VLOOKUP($J42,'Cru Campus List'!$A:$I,9,FALSE))=TRUE,"",VLOOKUP($J42,'Cru Campus List'!$A:$I,9,FALSE))</f>
        <v/>
      </c>
      <c r="D42" s="1" t="str">
        <f>IF(ISERROR(VLOOKUP($J42,'Chi Alpha Campus List'!$A:$I,9,FALSE)=TRUE),"",VLOOKUP($J42,'Chi Alpha Campus List'!$A:$I,9,FALSE))</f>
        <v/>
      </c>
      <c r="E42" s="1" t="str">
        <f>IF(ISERROR(VLOOKUP($J42,'Navigators Campus List'!$A:$I,9,FALSE)=TRUE),"",VLOOKUP($J42,'Navigators Campus List'!$A:$I,9,FALSE))</f>
        <v/>
      </c>
      <c r="F42" s="1" t="str">
        <f>IF(ISERROR(VLOOKUP($J42,'Baptist Collegiate Ministry Cam'!$A:$I,9,FALSE)=TRUE),"",VLOOKUP($J42,'Baptist Collegiate Ministry Cam'!$A:$I,9,FALSE))</f>
        <v>Baptist Collegiate Ministry</v>
      </c>
      <c r="G42" s="7" t="str">
        <f t="shared" si="0"/>
        <v>https://everycampus.com/campus/60bc0318-a3e7-4237-88c1-997efac2b1b3</v>
      </c>
      <c r="H42" s="1" t="s">
        <v>402</v>
      </c>
      <c r="I42" s="8" t="s">
        <v>403</v>
      </c>
      <c r="J42" s="1" t="s">
        <v>403</v>
      </c>
      <c r="K42" s="8" t="s">
        <v>404</v>
      </c>
      <c r="L42" s="8"/>
      <c r="M42" s="8"/>
      <c r="N42" s="8" t="s">
        <v>405</v>
      </c>
      <c r="O42" s="8" t="s">
        <v>406</v>
      </c>
      <c r="P42" s="8" t="s">
        <v>407</v>
      </c>
      <c r="Q42" s="8" t="s">
        <v>408</v>
      </c>
      <c r="R42" s="8" t="s">
        <v>42</v>
      </c>
      <c r="S42" s="8" t="s">
        <v>43</v>
      </c>
      <c r="T42" s="8">
        <v>9044889200</v>
      </c>
      <c r="U42" s="8" t="s">
        <v>409</v>
      </c>
      <c r="V42" s="8" t="s">
        <v>55</v>
      </c>
      <c r="W42" s="8">
        <v>8486</v>
      </c>
      <c r="X42" s="8">
        <v>0</v>
      </c>
      <c r="Y42" s="8">
        <v>0</v>
      </c>
      <c r="Z42" s="8">
        <v>1</v>
      </c>
      <c r="AA42" s="8">
        <v>0</v>
      </c>
      <c r="AB42" s="9">
        <v>37987</v>
      </c>
      <c r="AC42" s="8" t="s">
        <v>410</v>
      </c>
    </row>
    <row r="43" spans="1:29" ht="13.5" customHeight="1" x14ac:dyDescent="0.2">
      <c r="A43" s="1">
        <v>0</v>
      </c>
      <c r="B43" s="1" t="str">
        <f>IF(ISERROR(VLOOKUP(J43,'InterVarsity Campus List'!A:I,9,FALSE))=TRUE,"",VLOOKUP(J43,'InterVarsity Campus List'!A:I,9,FALSE))</f>
        <v/>
      </c>
      <c r="C43" s="1" t="str">
        <f>IF(ISERROR(VLOOKUP($J43,'Cru Campus List'!$A:$I,9,FALSE))=TRUE,"",VLOOKUP($J43,'Cru Campus List'!$A:$I,9,FALSE))</f>
        <v/>
      </c>
      <c r="D43" s="1" t="str">
        <f>IF(ISERROR(VLOOKUP($J43,'Chi Alpha Campus List'!$A:$I,9,FALSE)=TRUE),"",VLOOKUP($J43,'Chi Alpha Campus List'!$A:$I,9,FALSE))</f>
        <v/>
      </c>
      <c r="E43" s="1" t="str">
        <f>IF(ISERROR(VLOOKUP($J43,'Navigators Campus List'!$A:$I,9,FALSE)=TRUE),"",VLOOKUP($J43,'Navigators Campus List'!$A:$I,9,FALSE))</f>
        <v/>
      </c>
      <c r="F43" s="1" t="str">
        <f>IF(ISERROR(VLOOKUP($J43,'Baptist Collegiate Ministry Cam'!$A:$I,9,FALSE)=TRUE),"",VLOOKUP($J43,'Baptist Collegiate Ministry Cam'!$A:$I,9,FALSE))</f>
        <v/>
      </c>
      <c r="G43" s="7" t="str">
        <f t="shared" si="0"/>
        <v>https://everycampus.com/campus/d57e371d-79c7-48c6-82b3-f9afc746187e</v>
      </c>
      <c r="H43" s="1" t="s">
        <v>411</v>
      </c>
      <c r="I43" s="8" t="s">
        <v>412</v>
      </c>
      <c r="J43" s="1" t="s">
        <v>413</v>
      </c>
      <c r="K43" s="8" t="s">
        <v>414</v>
      </c>
      <c r="L43" s="8"/>
      <c r="M43" s="8"/>
      <c r="N43" s="8" t="s">
        <v>415</v>
      </c>
      <c r="O43" s="8" t="s">
        <v>416</v>
      </c>
      <c r="P43" s="8" t="s">
        <v>417</v>
      </c>
      <c r="Q43" s="8" t="s">
        <v>418</v>
      </c>
      <c r="R43" s="8" t="s">
        <v>389</v>
      </c>
      <c r="S43" s="8" t="s">
        <v>390</v>
      </c>
      <c r="T43" s="8">
        <v>2294303500</v>
      </c>
      <c r="U43" s="8" t="s">
        <v>419</v>
      </c>
      <c r="V43" s="8" t="s">
        <v>55</v>
      </c>
      <c r="W43" s="8">
        <v>1845</v>
      </c>
      <c r="X43" s="8">
        <v>0</v>
      </c>
      <c r="Y43" s="8">
        <v>0</v>
      </c>
      <c r="Z43" s="8">
        <v>0</v>
      </c>
      <c r="AA43" s="8">
        <v>0</v>
      </c>
      <c r="AB43" s="9">
        <v>37987</v>
      </c>
      <c r="AC43" s="8" t="s">
        <v>420</v>
      </c>
    </row>
    <row r="44" spans="1:29" ht="13.5" customHeight="1" x14ac:dyDescent="0.2">
      <c r="A44" s="1" t="e">
        <v>#N/A</v>
      </c>
      <c r="B44" s="1" t="str">
        <f>IF(ISERROR(VLOOKUP(J44,'InterVarsity Campus List'!A:I,9,FALSE))=TRUE,"",VLOOKUP(J44,'InterVarsity Campus List'!A:I,9,FALSE))</f>
        <v/>
      </c>
      <c r="C44" s="1" t="str">
        <f>IF(ISERROR(VLOOKUP($J44,'Cru Campus List'!$A:$I,9,FALSE))=TRUE,"",VLOOKUP($J44,'Cru Campus List'!$A:$I,9,FALSE))</f>
        <v/>
      </c>
      <c r="D44" s="1" t="str">
        <f>IF(ISERROR(VLOOKUP($J44,'Chi Alpha Campus List'!$A:$I,9,FALSE)=TRUE),"",VLOOKUP($J44,'Chi Alpha Campus List'!$A:$I,9,FALSE))</f>
        <v/>
      </c>
      <c r="E44" s="1" t="str">
        <f>IF(ISERROR(VLOOKUP($J44,'Navigators Campus List'!$A:$I,9,FALSE)=TRUE),"",VLOOKUP($J44,'Navigators Campus List'!$A:$I,9,FALSE))</f>
        <v/>
      </c>
      <c r="F44" s="1" t="str">
        <f>IF(ISERROR(VLOOKUP($J44,'Baptist Collegiate Ministry Cam'!$A:$I,9,FALSE)=TRUE),"",VLOOKUP($J44,'Baptist Collegiate Ministry Cam'!$A:$I,9,FALSE))</f>
        <v/>
      </c>
      <c r="G44" s="7" t="e">
        <f t="shared" si="0"/>
        <v>#N/A</v>
      </c>
      <c r="H44" s="1" t="e">
        <v>#N/A</v>
      </c>
      <c r="I44" s="8" t="s">
        <v>421</v>
      </c>
      <c r="J44" s="1" t="s">
        <v>422</v>
      </c>
      <c r="K44" s="8" t="s">
        <v>423</v>
      </c>
      <c r="L44" s="8"/>
      <c r="M44" s="8"/>
      <c r="N44" s="8" t="s">
        <v>424</v>
      </c>
      <c r="O44" s="8" t="s">
        <v>425</v>
      </c>
      <c r="P44" s="8" t="s">
        <v>417</v>
      </c>
      <c r="Q44" s="8" t="s">
        <v>418</v>
      </c>
      <c r="R44" s="8" t="s">
        <v>389</v>
      </c>
      <c r="S44" s="8" t="s">
        <v>390</v>
      </c>
      <c r="T44" s="8">
        <v>2294306000</v>
      </c>
      <c r="U44" s="8" t="s">
        <v>426</v>
      </c>
      <c r="V44" s="8" t="s">
        <v>55</v>
      </c>
      <c r="W44" s="8">
        <v>2650</v>
      </c>
      <c r="X44" s="8">
        <v>0</v>
      </c>
      <c r="Y44" s="8">
        <v>0</v>
      </c>
      <c r="Z44" s="8">
        <v>1</v>
      </c>
      <c r="AA44" s="8">
        <v>0</v>
      </c>
      <c r="AB44" s="9">
        <v>37987</v>
      </c>
      <c r="AC44" s="8" t="s">
        <v>427</v>
      </c>
    </row>
    <row r="45" spans="1:29" ht="13.5" customHeight="1" x14ac:dyDescent="0.2">
      <c r="A45" s="1">
        <v>2</v>
      </c>
      <c r="B45" s="1" t="str">
        <f>IF(ISERROR(VLOOKUP(J45,'InterVarsity Campus List'!A:I,9,FALSE))=TRUE,"",VLOOKUP(J45,'InterVarsity Campus List'!A:I,9,FALSE))</f>
        <v/>
      </c>
      <c r="C45" s="1" t="str">
        <f>IF(ISERROR(VLOOKUP($J45,'Cru Campus List'!$A:$I,9,FALSE))=TRUE,"",VLOOKUP($J45,'Cru Campus List'!$A:$I,9,FALSE))</f>
        <v/>
      </c>
      <c r="D45" s="1" t="str">
        <f>IF(ISERROR(VLOOKUP($J45,'Chi Alpha Campus List'!$A:$I,9,FALSE)=TRUE),"",VLOOKUP($J45,'Chi Alpha Campus List'!$A:$I,9,FALSE))</f>
        <v/>
      </c>
      <c r="E45" s="1" t="str">
        <f>IF(ISERROR(VLOOKUP($J45,'Navigators Campus List'!$A:$I,9,FALSE)=TRUE),"",VLOOKUP($J45,'Navigators Campus List'!$A:$I,9,FALSE))</f>
        <v/>
      </c>
      <c r="F45" s="1" t="str">
        <f>IF(ISERROR(VLOOKUP($J45,'Baptist Collegiate Ministry Cam'!$A:$I,9,FALSE)=TRUE),"",VLOOKUP($J45,'Baptist Collegiate Ministry Cam'!$A:$I,9,FALSE))</f>
        <v/>
      </c>
      <c r="G45" s="7" t="str">
        <f t="shared" si="0"/>
        <v>https://everycampus.com/campus/41f386bb-4b01-497f-8322-436b4e2ba0fc</v>
      </c>
      <c r="H45" s="1" t="s">
        <v>428</v>
      </c>
      <c r="I45" s="8" t="s">
        <v>429</v>
      </c>
      <c r="J45" s="1" t="s">
        <v>430</v>
      </c>
      <c r="K45" s="8" t="s">
        <v>431</v>
      </c>
      <c r="L45" s="8"/>
      <c r="M45" s="8"/>
      <c r="N45" s="8" t="s">
        <v>432</v>
      </c>
      <c r="O45" s="8" t="s">
        <v>433</v>
      </c>
      <c r="P45" s="8" t="s">
        <v>417</v>
      </c>
      <c r="Q45" s="8" t="s">
        <v>418</v>
      </c>
      <c r="R45" s="8" t="s">
        <v>389</v>
      </c>
      <c r="S45" s="8" t="s">
        <v>390</v>
      </c>
      <c r="T45" s="8">
        <v>9124394600</v>
      </c>
      <c r="U45" s="8" t="s">
        <v>434</v>
      </c>
      <c r="V45" s="8" t="s">
        <v>118</v>
      </c>
      <c r="W45" s="8">
        <v>3129</v>
      </c>
      <c r="X45" s="8">
        <v>1</v>
      </c>
      <c r="Y45" s="8">
        <v>0</v>
      </c>
      <c r="Z45" s="8">
        <v>1</v>
      </c>
      <c r="AA45" s="8">
        <v>0</v>
      </c>
      <c r="AB45" s="9">
        <v>37987</v>
      </c>
      <c r="AC45" s="8" t="s">
        <v>435</v>
      </c>
    </row>
    <row r="46" spans="1:29" ht="13.5" customHeight="1" x14ac:dyDescent="0.2">
      <c r="A46" s="1">
        <v>3</v>
      </c>
      <c r="B46" s="1" t="str">
        <f>IF(ISERROR(VLOOKUP(J46,'InterVarsity Campus List'!A:I,9,FALSE))=TRUE,"",VLOOKUP(J46,'InterVarsity Campus List'!A:I,9,FALSE))</f>
        <v>InterVarsity</v>
      </c>
      <c r="C46" s="1" t="str">
        <f>IF(ISERROR(VLOOKUP($J46,'Cru Campus List'!$A:$I,9,FALSE))=TRUE,"",VLOOKUP($J46,'Cru Campus List'!$A:$I,9,FALSE))</f>
        <v>Cru</v>
      </c>
      <c r="D46" s="1" t="str">
        <f>IF(ISERROR(VLOOKUP($J46,'Chi Alpha Campus List'!$A:$I,9,FALSE)=TRUE),"",VLOOKUP($J46,'Chi Alpha Campus List'!$A:$I,9,FALSE))</f>
        <v/>
      </c>
      <c r="E46" s="1" t="str">
        <f>IF(ISERROR(VLOOKUP($J46,'Navigators Campus List'!$A:$I,9,FALSE)=TRUE),"",VLOOKUP($J46,'Navigators Campus List'!$A:$I,9,FALSE))</f>
        <v/>
      </c>
      <c r="F46" s="1" t="str">
        <f>IF(ISERROR(VLOOKUP($J46,'Baptist Collegiate Ministry Cam'!$A:$I,9,FALSE)=TRUE),"",VLOOKUP($J46,'Baptist Collegiate Ministry Cam'!$A:$I,9,FALSE))</f>
        <v/>
      </c>
      <c r="G46" s="7" t="str">
        <f t="shared" si="0"/>
        <v>https://everycampus.com/campus/6d1e3e05-ef67-4c3b-9b79-4c191e0bd8b0</v>
      </c>
      <c r="H46" s="1" t="s">
        <v>436</v>
      </c>
      <c r="I46" s="8" t="s">
        <v>437</v>
      </c>
      <c r="J46" s="1" t="s">
        <v>437</v>
      </c>
      <c r="K46" s="8" t="s">
        <v>438</v>
      </c>
      <c r="L46" s="8"/>
      <c r="M46" s="8"/>
      <c r="N46" s="8" t="s">
        <v>439</v>
      </c>
      <c r="O46" s="8" t="s">
        <v>440</v>
      </c>
      <c r="P46" s="8" t="s">
        <v>73</v>
      </c>
      <c r="Q46" s="8" t="s">
        <v>74</v>
      </c>
      <c r="R46" s="8" t="s">
        <v>42</v>
      </c>
      <c r="S46" s="8" t="s">
        <v>43</v>
      </c>
      <c r="T46" s="8">
        <v>8132533333</v>
      </c>
      <c r="U46" s="8" t="s">
        <v>441</v>
      </c>
      <c r="V46" s="8" t="s">
        <v>118</v>
      </c>
      <c r="W46" s="8">
        <v>4333</v>
      </c>
      <c r="X46" s="8">
        <v>0</v>
      </c>
      <c r="Y46" s="8">
        <v>0</v>
      </c>
      <c r="Z46" s="8">
        <v>1</v>
      </c>
      <c r="AA46" s="8">
        <v>0</v>
      </c>
      <c r="AB46" s="9">
        <v>37987</v>
      </c>
      <c r="AC46" s="8" t="s">
        <v>442</v>
      </c>
    </row>
    <row r="47" spans="1:29" ht="13.5" customHeight="1" x14ac:dyDescent="0.2">
      <c r="A47" s="1">
        <v>2</v>
      </c>
      <c r="B47" s="1" t="str">
        <f>IF(ISERROR(VLOOKUP(J47,'InterVarsity Campus List'!A:I,9,FALSE))=TRUE,"",VLOOKUP(J47,'InterVarsity Campus List'!A:I,9,FALSE))</f>
        <v/>
      </c>
      <c r="C47" s="1" t="str">
        <f>IF(ISERROR(VLOOKUP($J47,'Cru Campus List'!$A:$I,9,FALSE))=TRUE,"",VLOOKUP($J47,'Cru Campus List'!$A:$I,9,FALSE))</f>
        <v/>
      </c>
      <c r="D47" s="1" t="str">
        <f>IF(ISERROR(VLOOKUP($J47,'Chi Alpha Campus List'!$A:$I,9,FALSE)=TRUE),"",VLOOKUP($J47,'Chi Alpha Campus List'!$A:$I,9,FALSE))</f>
        <v>Chi Alpha Campus Ministries</v>
      </c>
      <c r="E47" s="1" t="str">
        <f>IF(ISERROR(VLOOKUP($J47,'Navigators Campus List'!$A:$I,9,FALSE)=TRUE),"",VLOOKUP($J47,'Navigators Campus List'!$A:$I,9,FALSE))</f>
        <v/>
      </c>
      <c r="F47" s="1" t="str">
        <f>IF(ISERROR(VLOOKUP($J47,'Baptist Collegiate Ministry Cam'!$A:$I,9,FALSE)=TRUE),"",VLOOKUP($J47,'Baptist Collegiate Ministry Cam'!$A:$I,9,FALSE))</f>
        <v>Baptist Collegiate Ministry</v>
      </c>
      <c r="G47" s="7" t="str">
        <f t="shared" si="0"/>
        <v>https://everycampus.com/campus/bed7e363-bd15-45a6-90a5-ecfc87f9a6c2</v>
      </c>
      <c r="H47" s="1" t="s">
        <v>443</v>
      </c>
      <c r="I47" s="8" t="s">
        <v>444</v>
      </c>
      <c r="J47" s="1" t="s">
        <v>445</v>
      </c>
      <c r="K47" s="8" t="s">
        <v>446</v>
      </c>
      <c r="L47" s="8"/>
      <c r="M47" s="8"/>
      <c r="N47" s="8" t="s">
        <v>447</v>
      </c>
      <c r="O47" s="8" t="s">
        <v>448</v>
      </c>
      <c r="P47" s="8" t="s">
        <v>449</v>
      </c>
      <c r="Q47" s="8" t="s">
        <v>450</v>
      </c>
      <c r="R47" s="8" t="s">
        <v>389</v>
      </c>
      <c r="S47" s="8" t="s">
        <v>390</v>
      </c>
      <c r="T47" s="8">
        <v>9129275211</v>
      </c>
      <c r="U47" s="8" t="s">
        <v>451</v>
      </c>
      <c r="V47" s="8" t="s">
        <v>118</v>
      </c>
      <c r="W47" s="8">
        <v>5138</v>
      </c>
      <c r="X47" s="8">
        <v>0</v>
      </c>
      <c r="Y47" s="8">
        <v>0</v>
      </c>
      <c r="Z47" s="8">
        <v>1</v>
      </c>
      <c r="AA47" s="8">
        <v>0</v>
      </c>
      <c r="AB47" s="9">
        <v>37987</v>
      </c>
      <c r="AC47" s="8" t="s">
        <v>452</v>
      </c>
    </row>
    <row r="48" spans="1:29" ht="13.5" customHeight="1" x14ac:dyDescent="0.2">
      <c r="A48" s="1">
        <v>0</v>
      </c>
      <c r="B48" s="1" t="str">
        <f>IF(ISERROR(VLOOKUP(J48,'InterVarsity Campus List'!A:I,9,FALSE))=TRUE,"",VLOOKUP(J48,'InterVarsity Campus List'!A:I,9,FALSE))</f>
        <v/>
      </c>
      <c r="C48" s="1" t="str">
        <f>IF(ISERROR(VLOOKUP($J48,'Cru Campus List'!$A:$I,9,FALSE))=TRUE,"",VLOOKUP($J48,'Cru Campus List'!$A:$I,9,FALSE))</f>
        <v/>
      </c>
      <c r="D48" s="1" t="str">
        <f>IF(ISERROR(VLOOKUP($J48,'Chi Alpha Campus List'!$A:$I,9,FALSE)=TRUE),"",VLOOKUP($J48,'Chi Alpha Campus List'!$A:$I,9,FALSE))</f>
        <v/>
      </c>
      <c r="E48" s="1" t="str">
        <f>IF(ISERROR(VLOOKUP($J48,'Navigators Campus List'!$A:$I,9,FALSE)=TRUE),"",VLOOKUP($J48,'Navigators Campus List'!$A:$I,9,FALSE))</f>
        <v/>
      </c>
      <c r="F48" s="1" t="str">
        <f>IF(ISERROR(VLOOKUP($J48,'Baptist Collegiate Ministry Cam'!$A:$I,9,FALSE)=TRUE),"",VLOOKUP($J48,'Baptist Collegiate Ministry Cam'!$A:$I,9,FALSE))</f>
        <v/>
      </c>
      <c r="G48" s="7" t="str">
        <f t="shared" si="0"/>
        <v>https://everycampus.com/campus/393cf116-49a9-4f68-b945-c53d45cdbf44</v>
      </c>
      <c r="H48" s="1" t="s">
        <v>453</v>
      </c>
      <c r="I48" s="8" t="s">
        <v>454</v>
      </c>
      <c r="J48" s="1" t="s">
        <v>455</v>
      </c>
      <c r="K48" s="8" t="s">
        <v>456</v>
      </c>
      <c r="L48" s="8"/>
      <c r="M48" s="8"/>
      <c r="N48" s="8" t="s">
        <v>457</v>
      </c>
      <c r="O48" s="8" t="s">
        <v>458</v>
      </c>
      <c r="P48" s="8" t="s">
        <v>459</v>
      </c>
      <c r="Q48" s="8" t="s">
        <v>460</v>
      </c>
      <c r="R48" s="8" t="s">
        <v>389</v>
      </c>
      <c r="S48" s="8" t="s">
        <v>390</v>
      </c>
      <c r="T48" s="8">
        <v>4047563700</v>
      </c>
      <c r="U48" s="8" t="s">
        <v>461</v>
      </c>
      <c r="V48" s="8" t="s">
        <v>55</v>
      </c>
      <c r="W48" s="8">
        <v>2107</v>
      </c>
      <c r="X48" s="8">
        <v>0</v>
      </c>
      <c r="Y48" s="8">
        <v>0</v>
      </c>
      <c r="Z48" s="8">
        <v>0</v>
      </c>
      <c r="AA48" s="8">
        <v>0</v>
      </c>
      <c r="AB48" s="9">
        <v>37987</v>
      </c>
      <c r="AC48" s="8" t="s">
        <v>462</v>
      </c>
    </row>
    <row r="49" spans="1:29" ht="13.5" customHeight="1" x14ac:dyDescent="0.2">
      <c r="A49" s="1">
        <v>1</v>
      </c>
      <c r="B49" s="1" t="str">
        <f>IF(ISERROR(VLOOKUP(J49,'InterVarsity Campus List'!A:I,9,FALSE))=TRUE,"",VLOOKUP(J49,'InterVarsity Campus List'!A:I,9,FALSE))</f>
        <v/>
      </c>
      <c r="C49" s="1" t="str">
        <f>IF(ISERROR(VLOOKUP($J49,'Cru Campus List'!$A:$I,9,FALSE))=TRUE,"",VLOOKUP($J49,'Cru Campus List'!$A:$I,9,FALSE))</f>
        <v/>
      </c>
      <c r="D49" s="1" t="str">
        <f>IF(ISERROR(VLOOKUP($J49,'Chi Alpha Campus List'!$A:$I,9,FALSE)=TRUE),"",VLOOKUP($J49,'Chi Alpha Campus List'!$A:$I,9,FALSE))</f>
        <v/>
      </c>
      <c r="E49" s="1" t="str">
        <f>IF(ISERROR(VLOOKUP($J49,'Navigators Campus List'!$A:$I,9,FALSE)=TRUE),"",VLOOKUP($J49,'Navigators Campus List'!$A:$I,9,FALSE))</f>
        <v/>
      </c>
      <c r="F49" s="1" t="str">
        <f>IF(ISERROR(VLOOKUP($J49,'Baptist Collegiate Ministry Cam'!$A:$I,9,FALSE)=TRUE),"",VLOOKUP($J49,'Baptist Collegiate Ministry Cam'!$A:$I,9,FALSE))</f>
        <v/>
      </c>
      <c r="G49" s="7" t="str">
        <f t="shared" si="0"/>
        <v>https://everycampus.com/campus/8ce01e56-ac6e-4c0f-bf09-b0ff689a7d0b</v>
      </c>
      <c r="H49" s="1" t="s">
        <v>463</v>
      </c>
      <c r="I49" s="8" t="s">
        <v>464</v>
      </c>
      <c r="J49" s="1" t="s">
        <v>464</v>
      </c>
      <c r="K49" s="8" t="s">
        <v>465</v>
      </c>
      <c r="L49" s="8"/>
      <c r="M49" s="8" t="s">
        <v>466</v>
      </c>
      <c r="N49" s="8" t="s">
        <v>467</v>
      </c>
      <c r="O49" s="8" t="s">
        <v>468</v>
      </c>
      <c r="P49" s="8" t="s">
        <v>469</v>
      </c>
      <c r="Q49" s="8" t="s">
        <v>470</v>
      </c>
      <c r="R49" s="8" t="s">
        <v>389</v>
      </c>
      <c r="S49" s="8" t="s">
        <v>390</v>
      </c>
      <c r="T49" s="8">
        <v>4047618861</v>
      </c>
      <c r="U49" s="8" t="s">
        <v>471</v>
      </c>
      <c r="V49" s="8" t="s">
        <v>99</v>
      </c>
      <c r="W49" s="8">
        <v>400</v>
      </c>
      <c r="X49" s="8">
        <v>0</v>
      </c>
      <c r="Y49" s="8">
        <v>0</v>
      </c>
      <c r="Z49" s="8">
        <v>0</v>
      </c>
      <c r="AA49" s="8">
        <v>1</v>
      </c>
      <c r="AB49" s="9">
        <v>43831</v>
      </c>
      <c r="AC49" s="8" t="s">
        <v>472</v>
      </c>
    </row>
    <row r="50" spans="1:29" ht="13.5" customHeight="1" x14ac:dyDescent="0.2">
      <c r="A50" s="1">
        <v>1</v>
      </c>
      <c r="B50" s="1" t="str">
        <f>IF(ISERROR(VLOOKUP(J50,'InterVarsity Campus List'!A:I,9,FALSE))=TRUE,"",VLOOKUP(J50,'InterVarsity Campus List'!A:I,9,FALSE))</f>
        <v/>
      </c>
      <c r="C50" s="1" t="str">
        <f>IF(ISERROR(VLOOKUP($J50,'Cru Campus List'!$A:$I,9,FALSE))=TRUE,"",VLOOKUP($J50,'Cru Campus List'!$A:$I,9,FALSE))</f>
        <v/>
      </c>
      <c r="D50" s="1" t="str">
        <f>IF(ISERROR(VLOOKUP($J50,'Chi Alpha Campus List'!$A:$I,9,FALSE)=TRUE),"",VLOOKUP($J50,'Chi Alpha Campus List'!$A:$I,9,FALSE))</f>
        <v/>
      </c>
      <c r="E50" s="1" t="str">
        <f>IF(ISERROR(VLOOKUP($J50,'Navigators Campus List'!$A:$I,9,FALSE)=TRUE),"",VLOOKUP($J50,'Navigators Campus List'!$A:$I,9,FALSE))</f>
        <v/>
      </c>
      <c r="F50" s="1" t="str">
        <f>IF(ISERROR(VLOOKUP($J50,'Baptist Collegiate Ministry Cam'!$A:$I,9,FALSE)=TRUE),"",VLOOKUP($J50,'Baptist Collegiate Ministry Cam'!$A:$I,9,FALSE))</f>
        <v>Baptist Collegiate Ministry</v>
      </c>
      <c r="G50" s="7" t="str">
        <f t="shared" si="0"/>
        <v>https://everycampus.com/campus/954f4e34-924d-4709-8981-91318d08ca4a</v>
      </c>
      <c r="H50" s="1" t="s">
        <v>473</v>
      </c>
      <c r="I50" s="8" t="s">
        <v>474</v>
      </c>
      <c r="J50" s="1" t="s">
        <v>474</v>
      </c>
      <c r="K50" s="8" t="s">
        <v>475</v>
      </c>
      <c r="L50" s="8"/>
      <c r="M50" s="8"/>
      <c r="N50" s="8" t="s">
        <v>476</v>
      </c>
      <c r="O50" s="8" t="s">
        <v>477</v>
      </c>
      <c r="P50" s="8" t="s">
        <v>459</v>
      </c>
      <c r="Q50" s="8" t="s">
        <v>478</v>
      </c>
      <c r="R50" s="8" t="s">
        <v>389</v>
      </c>
      <c r="S50" s="8" t="s">
        <v>390</v>
      </c>
      <c r="T50" s="8">
        <v>4047564000</v>
      </c>
      <c r="U50" s="8" t="s">
        <v>479</v>
      </c>
      <c r="V50" s="8" t="s">
        <v>55</v>
      </c>
      <c r="W50" s="8">
        <v>1172</v>
      </c>
      <c r="X50" s="8">
        <v>0</v>
      </c>
      <c r="Y50" s="8">
        <v>0</v>
      </c>
      <c r="Z50" s="8">
        <v>0</v>
      </c>
      <c r="AA50" s="8">
        <v>0</v>
      </c>
      <c r="AB50" s="9">
        <v>37987</v>
      </c>
      <c r="AC50" s="8" t="s">
        <v>480</v>
      </c>
    </row>
    <row r="51" spans="1:29" ht="13.5" customHeight="1" x14ac:dyDescent="0.2">
      <c r="A51" s="1">
        <v>3</v>
      </c>
      <c r="B51" s="1" t="str">
        <f>IF(ISERROR(VLOOKUP(J51,'InterVarsity Campus List'!A:I,9,FALSE))=TRUE,"",VLOOKUP(J51,'InterVarsity Campus List'!A:I,9,FALSE))</f>
        <v>InterVarsity</v>
      </c>
      <c r="C51" s="1" t="str">
        <f>IF(ISERROR(VLOOKUP($J51,'Cru Campus List'!$A:$I,9,FALSE))=TRUE,"",VLOOKUP($J51,'Cru Campus List'!$A:$I,9,FALSE))</f>
        <v/>
      </c>
      <c r="D51" s="1" t="str">
        <f>IF(ISERROR(VLOOKUP($J51,'Chi Alpha Campus List'!$A:$I,9,FALSE)=TRUE),"",VLOOKUP($J51,'Chi Alpha Campus List'!$A:$I,9,FALSE))</f>
        <v/>
      </c>
      <c r="E51" s="1" t="str">
        <f>IF(ISERROR(VLOOKUP($J51,'Navigators Campus List'!$A:$I,9,FALSE)=TRUE),"",VLOOKUP($J51,'Navigators Campus List'!$A:$I,9,FALSE))</f>
        <v>Navigators</v>
      </c>
      <c r="F51" s="1" t="str">
        <f>IF(ISERROR(VLOOKUP($J51,'Baptist Collegiate Ministry Cam'!$A:$I,9,FALSE)=TRUE),"",VLOOKUP($J51,'Baptist Collegiate Ministry Cam'!$A:$I,9,FALSE))</f>
        <v/>
      </c>
      <c r="G51" s="7" t="str">
        <f t="shared" si="0"/>
        <v>https://everycampus.com/campus/00213df5-48e3-48a8-ac47-bad9384dac58</v>
      </c>
      <c r="H51" s="1" t="s">
        <v>481</v>
      </c>
      <c r="I51" s="8" t="s">
        <v>482</v>
      </c>
      <c r="J51" s="1" t="s">
        <v>482</v>
      </c>
      <c r="K51" s="8" t="s">
        <v>483</v>
      </c>
      <c r="L51" s="8"/>
      <c r="M51" s="8" t="s">
        <v>484</v>
      </c>
      <c r="N51" s="8" t="s">
        <v>485</v>
      </c>
      <c r="O51" s="8" t="s">
        <v>486</v>
      </c>
      <c r="P51" s="8" t="s">
        <v>459</v>
      </c>
      <c r="Q51" s="8" t="s">
        <v>478</v>
      </c>
      <c r="R51" s="8" t="s">
        <v>389</v>
      </c>
      <c r="S51" s="8" t="s">
        <v>390</v>
      </c>
      <c r="T51" s="8">
        <v>4048808000</v>
      </c>
      <c r="U51" s="8" t="s">
        <v>487</v>
      </c>
      <c r="V51" s="8" t="s">
        <v>45</v>
      </c>
      <c r="W51" s="8">
        <v>4216</v>
      </c>
      <c r="X51" s="8">
        <v>1</v>
      </c>
      <c r="Y51" s="8">
        <v>0</v>
      </c>
      <c r="Z51" s="8">
        <v>0</v>
      </c>
      <c r="AA51" s="8">
        <v>0</v>
      </c>
      <c r="AB51" s="9">
        <v>37987</v>
      </c>
      <c r="AC51" s="8" t="s">
        <v>488</v>
      </c>
    </row>
    <row r="52" spans="1:29" ht="13.5" customHeight="1" x14ac:dyDescent="0.2">
      <c r="A52" s="1">
        <v>0</v>
      </c>
      <c r="B52" s="1" t="str">
        <f>IF(ISERROR(VLOOKUP(J52,'InterVarsity Campus List'!A:I,9,FALSE))=TRUE,"",VLOOKUP(J52,'InterVarsity Campus List'!A:I,9,FALSE))</f>
        <v/>
      </c>
      <c r="C52" s="1" t="str">
        <f>IF(ISERROR(VLOOKUP($J52,'Cru Campus List'!$A:$I,9,FALSE))=TRUE,"",VLOOKUP($J52,'Cru Campus List'!$A:$I,9,FALSE))</f>
        <v/>
      </c>
      <c r="D52" s="1" t="str">
        <f>IF(ISERROR(VLOOKUP($J52,'Chi Alpha Campus List'!$A:$I,9,FALSE)=TRUE),"",VLOOKUP($J52,'Chi Alpha Campus List'!$A:$I,9,FALSE))</f>
        <v/>
      </c>
      <c r="E52" s="1" t="str">
        <f>IF(ISERROR(VLOOKUP($J52,'Navigators Campus List'!$A:$I,9,FALSE)=TRUE),"",VLOOKUP($J52,'Navigators Campus List'!$A:$I,9,FALSE))</f>
        <v/>
      </c>
      <c r="F52" s="1" t="str">
        <f>IF(ISERROR(VLOOKUP($J52,'Baptist Collegiate Ministry Cam'!$A:$I,9,FALSE)=TRUE),"",VLOOKUP($J52,'Baptist Collegiate Ministry Cam'!$A:$I,9,FALSE))</f>
        <v/>
      </c>
      <c r="G52" s="7" t="str">
        <f t="shared" si="0"/>
        <v>https://everycampus.com/campus/e2f8dd31-eefb-4086-8eda-572482da8327</v>
      </c>
      <c r="H52" s="1" t="s">
        <v>489</v>
      </c>
      <c r="I52" s="8" t="s">
        <v>490</v>
      </c>
      <c r="J52" s="1" t="s">
        <v>491</v>
      </c>
      <c r="K52" s="8" t="s">
        <v>492</v>
      </c>
      <c r="L52" s="8"/>
      <c r="M52" s="8"/>
      <c r="N52" s="8" t="s">
        <v>493</v>
      </c>
      <c r="O52" s="8" t="s">
        <v>494</v>
      </c>
      <c r="P52" s="8" t="s">
        <v>495</v>
      </c>
      <c r="Q52" s="8" t="s">
        <v>496</v>
      </c>
      <c r="R52" s="8" t="s">
        <v>389</v>
      </c>
      <c r="S52" s="8" t="s">
        <v>390</v>
      </c>
      <c r="T52" s="8">
        <v>7067714027</v>
      </c>
      <c r="U52" s="8" t="s">
        <v>497</v>
      </c>
      <c r="V52" s="8" t="s">
        <v>55</v>
      </c>
      <c r="W52" s="8">
        <v>2853</v>
      </c>
      <c r="X52" s="8">
        <v>0</v>
      </c>
      <c r="Y52" s="8">
        <v>0</v>
      </c>
      <c r="Z52" s="8">
        <v>1</v>
      </c>
      <c r="AA52" s="8">
        <v>0</v>
      </c>
      <c r="AB52" s="9">
        <v>37987</v>
      </c>
      <c r="AC52" s="8" t="s">
        <v>498</v>
      </c>
    </row>
    <row r="53" spans="1:29" ht="13.5" customHeight="1" x14ac:dyDescent="0.2">
      <c r="A53" s="1">
        <v>4</v>
      </c>
      <c r="B53" s="1" t="str">
        <f>IF(ISERROR(VLOOKUP(J53,'InterVarsity Campus List'!A:I,9,FALSE))=TRUE,"",VLOOKUP(J53,'InterVarsity Campus List'!A:I,9,FALSE))</f>
        <v/>
      </c>
      <c r="C53" s="1" t="str">
        <f>IF(ISERROR(VLOOKUP($J53,'Cru Campus List'!$A:$I,9,FALSE))=TRUE,"",VLOOKUP($J53,'Cru Campus List'!$A:$I,9,FALSE))</f>
        <v/>
      </c>
      <c r="D53" s="1" t="str">
        <f>IF(ISERROR(VLOOKUP($J53,'Chi Alpha Campus List'!$A:$I,9,FALSE)=TRUE),"",VLOOKUP($J53,'Chi Alpha Campus List'!$A:$I,9,FALSE))</f>
        <v>Chi Alpha Campus Ministries</v>
      </c>
      <c r="E53" s="1" t="str">
        <f>IF(ISERROR(VLOOKUP($J53,'Navigators Campus List'!$A:$I,9,FALSE)=TRUE),"",VLOOKUP($J53,'Navigators Campus List'!$A:$I,9,FALSE))</f>
        <v/>
      </c>
      <c r="F53" s="1" t="str">
        <f>IF(ISERROR(VLOOKUP($J53,'Baptist Collegiate Ministry Cam'!$A:$I,9,FALSE)=TRUE),"",VLOOKUP($J53,'Baptist Collegiate Ministry Cam'!$A:$I,9,FALSE))</f>
        <v>Baptist Collegiate Ministry</v>
      </c>
      <c r="G53" s="7" t="str">
        <f t="shared" si="0"/>
        <v>https://everycampus.com/campus/baf4cf9e-1d7d-4638-b697-0f884423282d</v>
      </c>
      <c r="H53" s="1" t="s">
        <v>499</v>
      </c>
      <c r="I53" s="8" t="s">
        <v>500</v>
      </c>
      <c r="J53" s="1" t="s">
        <v>501</v>
      </c>
      <c r="K53" s="8" t="s">
        <v>502</v>
      </c>
      <c r="L53" s="8" t="s">
        <v>503</v>
      </c>
      <c r="M53" s="8" t="s">
        <v>503</v>
      </c>
      <c r="N53" s="8" t="s">
        <v>504</v>
      </c>
      <c r="O53" s="8" t="s">
        <v>505</v>
      </c>
      <c r="P53" s="8" t="s">
        <v>495</v>
      </c>
      <c r="Q53" s="8" t="s">
        <v>496</v>
      </c>
      <c r="R53" s="8" t="s">
        <v>389</v>
      </c>
      <c r="S53" s="8" t="s">
        <v>390</v>
      </c>
      <c r="T53" s="8">
        <v>7067371400</v>
      </c>
      <c r="U53" s="8" t="s">
        <v>506</v>
      </c>
      <c r="V53" s="8" t="s">
        <v>118</v>
      </c>
      <c r="W53" s="8">
        <v>4884</v>
      </c>
      <c r="X53" s="8">
        <v>0</v>
      </c>
      <c r="Y53" s="8">
        <v>0</v>
      </c>
      <c r="Z53" s="8">
        <v>1</v>
      </c>
      <c r="AA53" s="8">
        <v>0</v>
      </c>
      <c r="AB53" s="9">
        <v>37987</v>
      </c>
      <c r="AC53" s="8" t="s">
        <v>507</v>
      </c>
    </row>
    <row r="54" spans="1:29" ht="13.5" customHeight="1" x14ac:dyDescent="0.2">
      <c r="A54" s="1">
        <v>1</v>
      </c>
      <c r="B54" s="1" t="str">
        <f>IF(ISERROR(VLOOKUP(J54,'InterVarsity Campus List'!A:I,9,FALSE))=TRUE,"",VLOOKUP(J54,'InterVarsity Campus List'!A:I,9,FALSE))</f>
        <v/>
      </c>
      <c r="C54" s="1" t="str">
        <f>IF(ISERROR(VLOOKUP($J54,'Cru Campus List'!$A:$I,9,FALSE))=TRUE,"",VLOOKUP($J54,'Cru Campus List'!$A:$I,9,FALSE))</f>
        <v/>
      </c>
      <c r="D54" s="1" t="str">
        <f>IF(ISERROR(VLOOKUP($J54,'Chi Alpha Campus List'!$A:$I,9,FALSE)=TRUE),"",VLOOKUP($J54,'Chi Alpha Campus List'!$A:$I,9,FALSE))</f>
        <v/>
      </c>
      <c r="E54" s="1" t="str">
        <f>IF(ISERROR(VLOOKUP($J54,'Navigators Campus List'!$A:$I,9,FALSE)=TRUE),"",VLOOKUP($J54,'Navigators Campus List'!$A:$I,9,FALSE))</f>
        <v/>
      </c>
      <c r="F54" s="1" t="str">
        <f>IF(ISERROR(VLOOKUP($J54,'Baptist Collegiate Ministry Cam'!$A:$I,9,FALSE)=TRUE),"",VLOOKUP($J54,'Baptist Collegiate Ministry Cam'!$A:$I,9,FALSE))</f>
        <v>Baptist Collegiate Ministry</v>
      </c>
      <c r="G54" s="7" t="str">
        <f t="shared" si="0"/>
        <v>https://everycampus.com/campus/b965f139-72b5-45c5-bc64-a9bf980a828f</v>
      </c>
      <c r="H54" s="1" t="s">
        <v>508</v>
      </c>
      <c r="I54" s="8" t="s">
        <v>509</v>
      </c>
      <c r="J54" s="1" t="s">
        <v>510</v>
      </c>
      <c r="K54" s="8" t="s">
        <v>511</v>
      </c>
      <c r="L54" s="8" t="s">
        <v>512</v>
      </c>
      <c r="M54" s="8"/>
      <c r="N54" s="8" t="s">
        <v>513</v>
      </c>
      <c r="O54" s="8" t="s">
        <v>514</v>
      </c>
      <c r="P54" s="8" t="s">
        <v>515</v>
      </c>
      <c r="Q54" s="8" t="s">
        <v>516</v>
      </c>
      <c r="R54" s="8" t="s">
        <v>389</v>
      </c>
      <c r="S54" s="8" t="s">
        <v>390</v>
      </c>
      <c r="T54" s="8">
        <v>2292482500</v>
      </c>
      <c r="U54" s="8" t="s">
        <v>517</v>
      </c>
      <c r="V54" s="8" t="s">
        <v>55</v>
      </c>
      <c r="W54" s="8">
        <v>1607</v>
      </c>
      <c r="X54" s="8">
        <v>0</v>
      </c>
      <c r="Y54" s="8">
        <v>0</v>
      </c>
      <c r="Z54" s="8">
        <v>0</v>
      </c>
      <c r="AA54" s="8">
        <v>0</v>
      </c>
      <c r="AB54" s="9">
        <v>37987</v>
      </c>
      <c r="AC54" s="8" t="s">
        <v>518</v>
      </c>
    </row>
    <row r="55" spans="1:29" ht="13.5" customHeight="1" x14ac:dyDescent="0.2">
      <c r="A55" s="1">
        <v>3</v>
      </c>
      <c r="B55" s="1" t="str">
        <f>IF(ISERROR(VLOOKUP(J55,'InterVarsity Campus List'!A:I,9,FALSE))=TRUE,"",VLOOKUP(J55,'InterVarsity Campus List'!A:I,9,FALSE))</f>
        <v>InterVarsity</v>
      </c>
      <c r="C55" s="1" t="str">
        <f>IF(ISERROR(VLOOKUP($J55,'Cru Campus List'!$A:$I,9,FALSE))=TRUE,"",VLOOKUP($J55,'Cru Campus List'!$A:$I,9,FALSE))</f>
        <v/>
      </c>
      <c r="D55" s="1" t="str">
        <f>IF(ISERROR(VLOOKUP($J55,'Chi Alpha Campus List'!$A:$I,9,FALSE)=TRUE),"",VLOOKUP($J55,'Chi Alpha Campus List'!$A:$I,9,FALSE))</f>
        <v/>
      </c>
      <c r="E55" s="1" t="str">
        <f>IF(ISERROR(VLOOKUP($J55,'Navigators Campus List'!$A:$I,9,FALSE)=TRUE),"",VLOOKUP($J55,'Navigators Campus List'!$A:$I,9,FALSE))</f>
        <v/>
      </c>
      <c r="F55" s="1" t="str">
        <f>IF(ISERROR(VLOOKUP($J55,'Baptist Collegiate Ministry Cam'!$A:$I,9,FALSE)=TRUE),"",VLOOKUP($J55,'Baptist Collegiate Ministry Cam'!$A:$I,9,FALSE))</f>
        <v>Baptist Collegiate Ministry</v>
      </c>
      <c r="G55" s="7" t="str">
        <f t="shared" si="0"/>
        <v>https://everycampus.com/campus/c64a8c67-6141-4c7b-8945-c44ea347164e</v>
      </c>
      <c r="H55" s="1" t="s">
        <v>519</v>
      </c>
      <c r="I55" s="8" t="s">
        <v>520</v>
      </c>
      <c r="J55" s="1" t="s">
        <v>520</v>
      </c>
      <c r="K55" s="8" t="s">
        <v>521</v>
      </c>
      <c r="L55" s="8"/>
      <c r="M55" s="8"/>
      <c r="N55" s="8" t="s">
        <v>522</v>
      </c>
      <c r="O55" s="8">
        <v>31709</v>
      </c>
      <c r="P55" s="8" t="s">
        <v>523</v>
      </c>
      <c r="Q55" s="8" t="s">
        <v>524</v>
      </c>
      <c r="R55" s="8" t="s">
        <v>389</v>
      </c>
      <c r="S55" s="8" t="s">
        <v>390</v>
      </c>
      <c r="T55" s="8">
        <v>2299281279</v>
      </c>
      <c r="U55" s="8" t="s">
        <v>525</v>
      </c>
      <c r="V55" s="8" t="s">
        <v>118</v>
      </c>
      <c r="W55" s="8">
        <v>1902</v>
      </c>
      <c r="X55" s="8">
        <v>0</v>
      </c>
      <c r="Y55" s="8">
        <v>0</v>
      </c>
      <c r="Z55" s="8">
        <v>1</v>
      </c>
      <c r="AA55" s="8">
        <v>0</v>
      </c>
      <c r="AB55" s="9">
        <v>37987</v>
      </c>
      <c r="AC55" s="8" t="s">
        <v>526</v>
      </c>
    </row>
    <row r="56" spans="1:29" ht="13.5" customHeight="1" x14ac:dyDescent="0.2">
      <c r="A56" s="1">
        <v>3</v>
      </c>
      <c r="B56" s="1" t="str">
        <f>IF(ISERROR(VLOOKUP(J56,'InterVarsity Campus List'!A:I,9,FALSE))=TRUE,"",VLOOKUP(J56,'InterVarsity Campus List'!A:I,9,FALSE))</f>
        <v>InterVarsity</v>
      </c>
      <c r="C56" s="1" t="str">
        <f>IF(ISERROR(VLOOKUP($J56,'Cru Campus List'!$A:$I,9,FALSE))=TRUE,"",VLOOKUP($J56,'Cru Campus List'!$A:$I,9,FALSE))</f>
        <v/>
      </c>
      <c r="D56" s="1" t="str">
        <f>IF(ISERROR(VLOOKUP($J56,'Chi Alpha Campus List'!$A:$I,9,FALSE)=TRUE),"",VLOOKUP($J56,'Chi Alpha Campus List'!$A:$I,9,FALSE))</f>
        <v/>
      </c>
      <c r="E56" s="1" t="str">
        <f>IF(ISERROR(VLOOKUP($J56,'Navigators Campus List'!$A:$I,9,FALSE)=TRUE),"",VLOOKUP($J56,'Navigators Campus List'!$A:$I,9,FALSE))</f>
        <v/>
      </c>
      <c r="F56" s="1" t="str">
        <f>IF(ISERROR(VLOOKUP($J56,'Baptist Collegiate Ministry Cam'!$A:$I,9,FALSE)=TRUE),"",VLOOKUP($J56,'Baptist Collegiate Ministry Cam'!$A:$I,9,FALSE))</f>
        <v>Baptist Collegiate Ministry</v>
      </c>
      <c r="G56" s="7" t="str">
        <f t="shared" si="0"/>
        <v>https://everycampus.com/campus/9bfa3d9c-6c44-4e99-a579-eb67b21c9bed</v>
      </c>
      <c r="H56" s="1" t="s">
        <v>527</v>
      </c>
      <c r="I56" s="8" t="s">
        <v>528</v>
      </c>
      <c r="J56" s="1" t="s">
        <v>528</v>
      </c>
      <c r="K56" s="8" t="s">
        <v>529</v>
      </c>
      <c r="L56" s="8"/>
      <c r="M56" s="8"/>
      <c r="N56" s="8" t="s">
        <v>530</v>
      </c>
      <c r="O56" s="8">
        <v>30149</v>
      </c>
      <c r="P56" s="8" t="s">
        <v>531</v>
      </c>
      <c r="Q56" s="8" t="s">
        <v>532</v>
      </c>
      <c r="R56" s="8" t="s">
        <v>389</v>
      </c>
      <c r="S56" s="8" t="s">
        <v>390</v>
      </c>
      <c r="T56" s="8">
        <v>7062325374</v>
      </c>
      <c r="U56" s="8" t="s">
        <v>533</v>
      </c>
      <c r="V56" s="8" t="s">
        <v>118</v>
      </c>
      <c r="W56" s="8">
        <v>1907</v>
      </c>
      <c r="X56" s="8">
        <v>0</v>
      </c>
      <c r="Y56" s="8">
        <v>0</v>
      </c>
      <c r="Z56" s="8">
        <v>0</v>
      </c>
      <c r="AA56" s="8">
        <v>0</v>
      </c>
      <c r="AB56" s="9">
        <v>37987</v>
      </c>
      <c r="AC56" s="8" t="s">
        <v>534</v>
      </c>
    </row>
    <row r="57" spans="1:29" ht="13.5" customHeight="1" x14ac:dyDescent="0.2">
      <c r="A57" s="1">
        <v>1</v>
      </c>
      <c r="B57" s="1" t="str">
        <f>IF(ISERROR(VLOOKUP(J57,'InterVarsity Campus List'!A:I,9,FALSE))=TRUE,"",VLOOKUP(J57,'InterVarsity Campus List'!A:I,9,FALSE))</f>
        <v/>
      </c>
      <c r="C57" s="1" t="str">
        <f>IF(ISERROR(VLOOKUP($J57,'Cru Campus List'!$A:$I,9,FALSE))=TRUE,"",VLOOKUP($J57,'Cru Campus List'!$A:$I,9,FALSE))</f>
        <v/>
      </c>
      <c r="D57" s="1" t="str">
        <f>IF(ISERROR(VLOOKUP($J57,'Chi Alpha Campus List'!$A:$I,9,FALSE)=TRUE),"",VLOOKUP($J57,'Chi Alpha Campus List'!$A:$I,9,FALSE))</f>
        <v/>
      </c>
      <c r="E57" s="1" t="str">
        <f>IF(ISERROR(VLOOKUP($J57,'Navigators Campus List'!$A:$I,9,FALSE)=TRUE),"",VLOOKUP($J57,'Navigators Campus List'!$A:$I,9,FALSE))</f>
        <v/>
      </c>
      <c r="F57" s="1" t="str">
        <f>IF(ISERROR(VLOOKUP($J57,'Baptist Collegiate Ministry Cam'!$A:$I,9,FALSE)=TRUE),"",VLOOKUP($J57,'Baptist Collegiate Ministry Cam'!$A:$I,9,FALSE))</f>
        <v/>
      </c>
      <c r="G57" s="7" t="str">
        <f t="shared" si="0"/>
        <v>https://everycampus.com/campus/a67ab8f5-e169-4a02-8547-959f8fe56b0a</v>
      </c>
      <c r="H57" s="1" t="s">
        <v>535</v>
      </c>
      <c r="I57" s="8" t="s">
        <v>536</v>
      </c>
      <c r="J57" s="1" t="s">
        <v>536</v>
      </c>
      <c r="K57" s="8" t="s">
        <v>537</v>
      </c>
      <c r="L57" s="8"/>
      <c r="M57" s="8"/>
      <c r="N57" s="8" t="s">
        <v>538</v>
      </c>
      <c r="O57" s="8" t="s">
        <v>539</v>
      </c>
      <c r="P57" s="8" t="s">
        <v>40</v>
      </c>
      <c r="Q57" s="8" t="s">
        <v>540</v>
      </c>
      <c r="R57" s="8" t="s">
        <v>389</v>
      </c>
      <c r="S57" s="8" t="s">
        <v>390</v>
      </c>
      <c r="T57" s="8">
        <v>7705346299</v>
      </c>
      <c r="U57" s="8" t="s">
        <v>541</v>
      </c>
      <c r="V57" s="8" t="s">
        <v>118</v>
      </c>
      <c r="W57" s="8">
        <v>1584</v>
      </c>
      <c r="X57" s="8">
        <v>0</v>
      </c>
      <c r="Y57" s="8">
        <v>0</v>
      </c>
      <c r="Z57" s="8">
        <v>1</v>
      </c>
      <c r="AA57" s="8">
        <v>0</v>
      </c>
      <c r="AB57" s="9">
        <v>37987</v>
      </c>
      <c r="AC57" s="8" t="s">
        <v>542</v>
      </c>
    </row>
    <row r="58" spans="1:29" ht="13.5" customHeight="1" x14ac:dyDescent="0.2">
      <c r="A58" s="1">
        <v>4</v>
      </c>
      <c r="B58" s="1" t="str">
        <f>IF(ISERROR(VLOOKUP(J58,'InterVarsity Campus List'!A:I,9,FALSE))=TRUE,"",VLOOKUP(J58,'InterVarsity Campus List'!A:I,9,FALSE))</f>
        <v/>
      </c>
      <c r="C58" s="1" t="str">
        <f>IF(ISERROR(VLOOKUP($J58,'Cru Campus List'!$A:$I,9,FALSE))=TRUE,"",VLOOKUP($J58,'Cru Campus List'!$A:$I,9,FALSE))</f>
        <v>Cru</v>
      </c>
      <c r="D58" s="1" t="str">
        <f>IF(ISERROR(VLOOKUP($J58,'Chi Alpha Campus List'!$A:$I,9,FALSE)=TRUE),"",VLOOKUP($J58,'Chi Alpha Campus List'!$A:$I,9,FALSE))</f>
        <v/>
      </c>
      <c r="E58" s="1" t="str">
        <f>IF(ISERROR(VLOOKUP($J58,'Navigators Campus List'!$A:$I,9,FALSE)=TRUE),"",VLOOKUP($J58,'Navigators Campus List'!$A:$I,9,FALSE))</f>
        <v/>
      </c>
      <c r="F58" s="1" t="str">
        <f>IF(ISERROR(VLOOKUP($J58,'Baptist Collegiate Ministry Cam'!$A:$I,9,FALSE)=TRUE),"",VLOOKUP($J58,'Baptist Collegiate Ministry Cam'!$A:$I,9,FALSE))</f>
        <v>Baptist Collegiate Ministry</v>
      </c>
      <c r="G58" s="7" t="str">
        <f t="shared" si="0"/>
        <v>https://everycampus.com/campus/52596e79-be6b-49bc-8bb4-cdc11fb79d5a</v>
      </c>
      <c r="H58" s="1" t="s">
        <v>543</v>
      </c>
      <c r="I58" s="8" t="s">
        <v>544</v>
      </c>
      <c r="J58" s="1" t="s">
        <v>545</v>
      </c>
      <c r="K58" s="8" t="s">
        <v>546</v>
      </c>
      <c r="L58" s="8"/>
      <c r="M58" s="8"/>
      <c r="N58" s="8" t="s">
        <v>547</v>
      </c>
      <c r="O58" s="8" t="s">
        <v>548</v>
      </c>
      <c r="P58" s="8" t="s">
        <v>549</v>
      </c>
      <c r="Q58" s="8" t="s">
        <v>550</v>
      </c>
      <c r="R58" s="8" t="s">
        <v>389</v>
      </c>
      <c r="S58" s="8" t="s">
        <v>390</v>
      </c>
      <c r="T58" s="8">
        <v>9124535350</v>
      </c>
      <c r="U58" s="8" t="s">
        <v>551</v>
      </c>
      <c r="V58" s="8" t="s">
        <v>118</v>
      </c>
      <c r="W58" s="8">
        <v>4762</v>
      </c>
      <c r="X58" s="8">
        <v>0</v>
      </c>
      <c r="Y58" s="8">
        <v>0</v>
      </c>
      <c r="Z58" s="8">
        <v>1</v>
      </c>
      <c r="AA58" s="8">
        <v>0</v>
      </c>
      <c r="AB58" s="9">
        <v>37987</v>
      </c>
      <c r="AC58" s="8" t="s">
        <v>552</v>
      </c>
    </row>
    <row r="59" spans="1:29" ht="13.5" customHeight="1" x14ac:dyDescent="0.2">
      <c r="A59" s="1">
        <v>2</v>
      </c>
      <c r="B59" s="1" t="str">
        <f>IF(ISERROR(VLOOKUP(J59,'InterVarsity Campus List'!A:I,9,FALSE))=TRUE,"",VLOOKUP(J59,'InterVarsity Campus List'!A:I,9,FALSE))</f>
        <v/>
      </c>
      <c r="C59" s="1" t="str">
        <f>IF(ISERROR(VLOOKUP($J59,'Cru Campus List'!$A:$I,9,FALSE))=TRUE,"",VLOOKUP($J59,'Cru Campus List'!$A:$I,9,FALSE))</f>
        <v/>
      </c>
      <c r="D59" s="1" t="str">
        <f>IF(ISERROR(VLOOKUP($J59,'Chi Alpha Campus List'!$A:$I,9,FALSE)=TRUE),"",VLOOKUP($J59,'Chi Alpha Campus List'!$A:$I,9,FALSE))</f>
        <v/>
      </c>
      <c r="E59" s="1" t="str">
        <f>IF(ISERROR(VLOOKUP($J59,'Navigators Campus List'!$A:$I,9,FALSE)=TRUE),"",VLOOKUP($J59,'Navigators Campus List'!$A:$I,9,FALSE))</f>
        <v/>
      </c>
      <c r="F59" s="1" t="str">
        <f>IF(ISERROR(VLOOKUP($J59,'Baptist Collegiate Ministry Cam'!$A:$I,9,FALSE)=TRUE),"",VLOOKUP($J59,'Baptist Collegiate Ministry Cam'!$A:$I,9,FALSE))</f>
        <v>Baptist Collegiate Ministry</v>
      </c>
      <c r="G59" s="7" t="str">
        <f t="shared" si="0"/>
        <v>https://everycampus.com/campus/82c2b4fb-ca87-4027-a93f-86cff063e1e8</v>
      </c>
      <c r="H59" s="1" t="s">
        <v>553</v>
      </c>
      <c r="I59" s="8" t="s">
        <v>554</v>
      </c>
      <c r="J59" s="1" t="s">
        <v>554</v>
      </c>
      <c r="K59" s="8" t="s">
        <v>555</v>
      </c>
      <c r="L59" s="8"/>
      <c r="M59" s="8"/>
      <c r="N59" s="8" t="s">
        <v>556</v>
      </c>
      <c r="O59" s="8" t="s">
        <v>557</v>
      </c>
      <c r="P59" s="8" t="s">
        <v>558</v>
      </c>
      <c r="Q59" s="8" t="s">
        <v>559</v>
      </c>
      <c r="R59" s="8" t="s">
        <v>389</v>
      </c>
      <c r="S59" s="8" t="s">
        <v>390</v>
      </c>
      <c r="T59" s="8">
        <v>9122647235</v>
      </c>
      <c r="U59" s="8" t="s">
        <v>560</v>
      </c>
      <c r="V59" s="8" t="s">
        <v>55</v>
      </c>
      <c r="W59" s="8">
        <v>1612</v>
      </c>
      <c r="X59" s="8">
        <v>0</v>
      </c>
      <c r="Y59" s="8">
        <v>0</v>
      </c>
      <c r="Z59" s="8">
        <v>1</v>
      </c>
      <c r="AA59" s="8">
        <v>0</v>
      </c>
      <c r="AB59" s="9">
        <v>37987</v>
      </c>
      <c r="AC59" s="8" t="s">
        <v>561</v>
      </c>
    </row>
    <row r="60" spans="1:29" ht="13.5" customHeight="1" x14ac:dyDescent="0.2">
      <c r="A60" s="1">
        <v>0</v>
      </c>
      <c r="B60" s="1" t="str">
        <f>IF(ISERROR(VLOOKUP(J60,'InterVarsity Campus List'!A:I,9,FALSE))=TRUE,"",VLOOKUP(J60,'InterVarsity Campus List'!A:I,9,FALSE))</f>
        <v/>
      </c>
      <c r="C60" s="1" t="str">
        <f>IF(ISERROR(VLOOKUP($J60,'Cru Campus List'!$A:$I,9,FALSE))=TRUE,"",VLOOKUP($J60,'Cru Campus List'!$A:$I,9,FALSE))</f>
        <v/>
      </c>
      <c r="D60" s="1" t="str">
        <f>IF(ISERROR(VLOOKUP($J60,'Chi Alpha Campus List'!$A:$I,9,FALSE)=TRUE),"",VLOOKUP($J60,'Chi Alpha Campus List'!$A:$I,9,FALSE))</f>
        <v/>
      </c>
      <c r="E60" s="1" t="str">
        <f>IF(ISERROR(VLOOKUP($J60,'Navigators Campus List'!$A:$I,9,FALSE)=TRUE),"",VLOOKUP($J60,'Navigators Campus List'!$A:$I,9,FALSE))</f>
        <v/>
      </c>
      <c r="F60" s="1" t="str">
        <f>IF(ISERROR(VLOOKUP($J60,'Baptist Collegiate Ministry Cam'!$A:$I,9,FALSE)=TRUE),"",VLOOKUP($J60,'Baptist Collegiate Ministry Cam'!$A:$I,9,FALSE))</f>
        <v/>
      </c>
      <c r="G60" s="7" t="str">
        <f t="shared" si="0"/>
        <v>https://everycampus.com/campus/a9addeeb-d7c2-4f18-9742-2b973ee0650e</v>
      </c>
      <c r="H60" s="1" t="s">
        <v>562</v>
      </c>
      <c r="I60" s="10" t="s">
        <v>563</v>
      </c>
      <c r="J60" s="1" t="s">
        <v>564</v>
      </c>
      <c r="K60" s="10" t="s">
        <v>565</v>
      </c>
      <c r="L60" s="10" t="s">
        <v>566</v>
      </c>
      <c r="M60" s="10"/>
      <c r="N60" s="10" t="s">
        <v>567</v>
      </c>
      <c r="O60" s="10" t="s">
        <v>568</v>
      </c>
      <c r="P60" s="10" t="s">
        <v>549</v>
      </c>
      <c r="Q60" s="10" t="s">
        <v>550</v>
      </c>
      <c r="R60" s="10" t="s">
        <v>389</v>
      </c>
      <c r="S60" s="10" t="s">
        <v>390</v>
      </c>
      <c r="T60" s="10">
        <v>9124542701</v>
      </c>
      <c r="U60" s="10" t="s">
        <v>569</v>
      </c>
      <c r="V60" s="10" t="s">
        <v>55</v>
      </c>
      <c r="W60" s="10">
        <v>986</v>
      </c>
      <c r="X60" s="10">
        <v>0</v>
      </c>
      <c r="Y60" s="10">
        <v>0</v>
      </c>
      <c r="Z60" s="10">
        <v>0</v>
      </c>
      <c r="AA60" s="10">
        <v>0</v>
      </c>
      <c r="AB60" s="11">
        <v>37987</v>
      </c>
      <c r="AC60" s="10" t="s">
        <v>570</v>
      </c>
    </row>
    <row r="61" spans="1:29" ht="13.5" customHeight="1" x14ac:dyDescent="0.2">
      <c r="A61" s="1">
        <v>8</v>
      </c>
      <c r="B61" s="1" t="str">
        <f>IF(ISERROR(VLOOKUP(J61,'InterVarsity Campus List'!A:I,9,FALSE))=TRUE,"",VLOOKUP(J61,'InterVarsity Campus List'!A:I,9,FALSE))</f>
        <v/>
      </c>
      <c r="C61" s="1" t="str">
        <f>IF(ISERROR(VLOOKUP($J61,'Cru Campus List'!$A:$I,9,FALSE))=TRUE,"",VLOOKUP($J61,'Cru Campus List'!$A:$I,9,FALSE))</f>
        <v>Cru</v>
      </c>
      <c r="D61" s="1" t="str">
        <f>IF(ISERROR(VLOOKUP($J61,'Chi Alpha Campus List'!$A:$I,9,FALSE)=TRUE),"",VLOOKUP($J61,'Chi Alpha Campus List'!$A:$I,9,FALSE))</f>
        <v>Chi Alpha Campus Ministries</v>
      </c>
      <c r="E61" s="1" t="str">
        <f>IF(ISERROR(VLOOKUP($J61,'Navigators Campus List'!$A:$I,9,FALSE)=TRUE),"",VLOOKUP($J61,'Navigators Campus List'!$A:$I,9,FALSE))</f>
        <v/>
      </c>
      <c r="F61" s="1" t="str">
        <f>IF(ISERROR(VLOOKUP($J61,'Baptist Collegiate Ministry Cam'!$A:$I,9,FALSE)=TRUE),"",VLOOKUP($J61,'Baptist Collegiate Ministry Cam'!$A:$I,9,FALSE))</f>
        <v>Baptist Collegiate Ministry</v>
      </c>
      <c r="G61" s="7" t="str">
        <f t="shared" si="0"/>
        <v>https://everycampus.com/campus/d00dcb29-11ca-47a2-b39e-f089921c0448</v>
      </c>
      <c r="H61" s="1" t="s">
        <v>571</v>
      </c>
      <c r="I61" s="8" t="s">
        <v>572</v>
      </c>
      <c r="J61" s="1" t="s">
        <v>573</v>
      </c>
      <c r="K61" s="8" t="s">
        <v>574</v>
      </c>
      <c r="L61" s="8"/>
      <c r="M61" s="8"/>
      <c r="N61" s="8" t="s">
        <v>575</v>
      </c>
      <c r="O61" s="8" t="s">
        <v>576</v>
      </c>
      <c r="P61" s="8" t="s">
        <v>577</v>
      </c>
      <c r="Q61" s="8" t="s">
        <v>578</v>
      </c>
      <c r="R61" s="8" t="s">
        <v>389</v>
      </c>
      <c r="S61" s="8" t="s">
        <v>390</v>
      </c>
      <c r="T61" s="8">
        <v>9126815611</v>
      </c>
      <c r="U61" s="8" t="s">
        <v>579</v>
      </c>
      <c r="V61" s="8" t="s">
        <v>45</v>
      </c>
      <c r="W61" s="8">
        <v>14374</v>
      </c>
      <c r="X61" s="8">
        <v>0</v>
      </c>
      <c r="Y61" s="8">
        <v>0</v>
      </c>
      <c r="Z61" s="8">
        <v>1</v>
      </c>
      <c r="AA61" s="8">
        <v>0</v>
      </c>
      <c r="AB61" s="9">
        <v>37987</v>
      </c>
      <c r="AC61" s="8" t="s">
        <v>580</v>
      </c>
    </row>
    <row r="62" spans="1:29" ht="13.5" customHeight="1" x14ac:dyDescent="0.2">
      <c r="A62" s="1">
        <v>0</v>
      </c>
      <c r="B62" s="1" t="str">
        <f>IF(ISERROR(VLOOKUP(J62,'InterVarsity Campus List'!A:I,9,FALSE))=TRUE,"",VLOOKUP(J62,'InterVarsity Campus List'!A:I,9,FALSE))</f>
        <v/>
      </c>
      <c r="C62" s="1" t="str">
        <f>IF(ISERROR(VLOOKUP($J62,'Cru Campus List'!$A:$I,9,FALSE))=TRUE,"",VLOOKUP($J62,'Cru Campus List'!$A:$I,9,FALSE))</f>
        <v/>
      </c>
      <c r="D62" s="1" t="str">
        <f>IF(ISERROR(VLOOKUP($J62,'Chi Alpha Campus List'!$A:$I,9,FALSE)=TRUE),"",VLOOKUP($J62,'Chi Alpha Campus List'!$A:$I,9,FALSE))</f>
        <v/>
      </c>
      <c r="E62" s="1" t="str">
        <f>IF(ISERROR(VLOOKUP($J62,'Navigators Campus List'!$A:$I,9,FALSE)=TRUE),"",VLOOKUP($J62,'Navigators Campus List'!$A:$I,9,FALSE))</f>
        <v/>
      </c>
      <c r="F62" s="1" t="str">
        <f>IF(ISERROR(VLOOKUP($J62,'Baptist Collegiate Ministry Cam'!$A:$I,9,FALSE)=TRUE),"",VLOOKUP($J62,'Baptist Collegiate Ministry Cam'!$A:$I,9,FALSE))</f>
        <v/>
      </c>
      <c r="G62" s="7" t="str">
        <f t="shared" si="0"/>
        <v>https://everycampus.com/campus/2fea5e6b-11b2-48be-bd96-14919e8af318</v>
      </c>
      <c r="H62" s="1" t="s">
        <v>581</v>
      </c>
      <c r="I62" s="8" t="s">
        <v>582</v>
      </c>
      <c r="J62" s="1" t="s">
        <v>583</v>
      </c>
      <c r="K62" s="8" t="s">
        <v>584</v>
      </c>
      <c r="L62" s="8" t="s">
        <v>585</v>
      </c>
      <c r="M62" s="8" t="s">
        <v>586</v>
      </c>
      <c r="N62" s="8" t="s">
        <v>587</v>
      </c>
      <c r="O62" s="8" t="s">
        <v>588</v>
      </c>
      <c r="P62" s="8" t="s">
        <v>589</v>
      </c>
      <c r="Q62" s="8" t="s">
        <v>590</v>
      </c>
      <c r="R62" s="8" t="s">
        <v>389</v>
      </c>
      <c r="S62" s="8" t="s">
        <v>390</v>
      </c>
      <c r="T62" s="8">
        <v>7705376000</v>
      </c>
      <c r="U62" s="8" t="s">
        <v>591</v>
      </c>
      <c r="V62" s="8" t="s">
        <v>55</v>
      </c>
      <c r="W62" s="8">
        <v>1447</v>
      </c>
      <c r="X62" s="8">
        <v>0</v>
      </c>
      <c r="Y62" s="8">
        <v>0</v>
      </c>
      <c r="Z62" s="8">
        <v>0</v>
      </c>
      <c r="AA62" s="8">
        <v>0</v>
      </c>
      <c r="AB62" s="9">
        <v>37987</v>
      </c>
      <c r="AC62" s="8" t="s">
        <v>592</v>
      </c>
    </row>
    <row r="63" spans="1:29" ht="13.5" customHeight="1" x14ac:dyDescent="0.2">
      <c r="A63" s="1">
        <v>10</v>
      </c>
      <c r="B63" s="1" t="str">
        <f>IF(ISERROR(VLOOKUP(J63,'InterVarsity Campus List'!A:I,9,FALSE))=TRUE,"",VLOOKUP(J63,'InterVarsity Campus List'!A:I,9,FALSE))</f>
        <v>InterVarsity</v>
      </c>
      <c r="C63" s="1" t="str">
        <f>IF(ISERROR(VLOOKUP($J63,'Cru Campus List'!$A:$I,9,FALSE))=TRUE,"",VLOOKUP($J63,'Cru Campus List'!$A:$I,9,FALSE))</f>
        <v>Cru</v>
      </c>
      <c r="D63" s="1" t="str">
        <f>IF(ISERROR(VLOOKUP($J63,'Chi Alpha Campus List'!$A:$I,9,FALSE)=TRUE),"",VLOOKUP($J63,'Chi Alpha Campus List'!$A:$I,9,FALSE))</f>
        <v/>
      </c>
      <c r="E63" s="1" t="str">
        <f>IF(ISERROR(VLOOKUP($J63,'Navigators Campus List'!$A:$I,9,FALSE)=TRUE),"",VLOOKUP($J63,'Navigators Campus List'!$A:$I,9,FALSE))</f>
        <v>Navigators</v>
      </c>
      <c r="F63" s="1" t="str">
        <f>IF(ISERROR(VLOOKUP($J63,'Baptist Collegiate Ministry Cam'!$A:$I,9,FALSE)=TRUE),"",VLOOKUP($J63,'Baptist Collegiate Ministry Cam'!$A:$I,9,FALSE))</f>
        <v>Baptist Collegiate Ministry</v>
      </c>
      <c r="G63" s="7" t="str">
        <f t="shared" si="0"/>
        <v>https://everycampus.com/campus/cd076e54-509c-410a-88e0-ee56e5fe7cfe</v>
      </c>
      <c r="H63" s="1" t="s">
        <v>593</v>
      </c>
      <c r="I63" s="8" t="s">
        <v>594</v>
      </c>
      <c r="J63" s="1" t="s">
        <v>595</v>
      </c>
      <c r="K63" s="8" t="s">
        <v>596</v>
      </c>
      <c r="L63" s="8"/>
      <c r="M63" s="8"/>
      <c r="N63" s="8" t="s">
        <v>597</v>
      </c>
      <c r="O63" s="8" t="s">
        <v>598</v>
      </c>
      <c r="P63" s="8" t="s">
        <v>459</v>
      </c>
      <c r="Q63" s="8" t="s">
        <v>478</v>
      </c>
      <c r="R63" s="8" t="s">
        <v>389</v>
      </c>
      <c r="S63" s="8" t="s">
        <v>390</v>
      </c>
      <c r="T63" s="8">
        <v>4046512000</v>
      </c>
      <c r="U63" s="8" t="s">
        <v>599</v>
      </c>
      <c r="V63" s="8" t="s">
        <v>45</v>
      </c>
      <c r="W63" s="8">
        <v>21437</v>
      </c>
      <c r="X63" s="8">
        <v>0</v>
      </c>
      <c r="Y63" s="8">
        <v>0</v>
      </c>
      <c r="Z63" s="8">
        <v>1</v>
      </c>
      <c r="AA63" s="8">
        <v>0</v>
      </c>
      <c r="AB63" s="9">
        <v>37987</v>
      </c>
      <c r="AC63" s="8" t="s">
        <v>600</v>
      </c>
    </row>
    <row r="64" spans="1:29" ht="13.5" customHeight="1" x14ac:dyDescent="0.2">
      <c r="A64" s="1">
        <v>3</v>
      </c>
      <c r="B64" s="1" t="str">
        <f>IF(ISERROR(VLOOKUP(J64,'InterVarsity Campus List'!A:I,9,FALSE))=TRUE,"",VLOOKUP(J64,'InterVarsity Campus List'!A:I,9,FALSE))</f>
        <v/>
      </c>
      <c r="C64" s="1" t="str">
        <f>IF(ISERROR(VLOOKUP($J64,'Cru Campus List'!$A:$I,9,FALSE))=TRUE,"",VLOOKUP($J64,'Cru Campus List'!$A:$I,9,FALSE))</f>
        <v>Cru</v>
      </c>
      <c r="D64" s="1" t="str">
        <f>IF(ISERROR(VLOOKUP($J64,'Chi Alpha Campus List'!$A:$I,9,FALSE)=TRUE),"",VLOOKUP($J64,'Chi Alpha Campus List'!$A:$I,9,FALSE))</f>
        <v/>
      </c>
      <c r="E64" s="1" t="str">
        <f>IF(ISERROR(VLOOKUP($J64,'Navigators Campus List'!$A:$I,9,FALSE)=TRUE),"",VLOOKUP($J64,'Navigators Campus List'!$A:$I,9,FALSE))</f>
        <v/>
      </c>
      <c r="F64" s="1" t="str">
        <f>IF(ISERROR(VLOOKUP($J64,'Baptist Collegiate Ministry Cam'!$A:$I,9,FALSE)=TRUE),"",VLOOKUP($J64,'Baptist Collegiate Ministry Cam'!$A:$I,9,FALSE))</f>
        <v>Baptist Collegiate Ministry</v>
      </c>
      <c r="G64" s="7" t="str">
        <f t="shared" si="0"/>
        <v>https://everycampus.com/campus/dbf822f0-895c-46cf-a057-3b6cf1cd8816</v>
      </c>
      <c r="H64" s="1" t="s">
        <v>601</v>
      </c>
      <c r="I64" s="8" t="s">
        <v>602</v>
      </c>
      <c r="J64" s="1" t="s">
        <v>603</v>
      </c>
      <c r="K64" s="8" t="s">
        <v>604</v>
      </c>
      <c r="L64" s="8" t="s">
        <v>605</v>
      </c>
      <c r="M64" s="8"/>
      <c r="N64" s="8" t="s">
        <v>606</v>
      </c>
      <c r="O64" s="8" t="s">
        <v>607</v>
      </c>
      <c r="P64" s="8" t="s">
        <v>608</v>
      </c>
      <c r="Q64" s="8" t="s">
        <v>609</v>
      </c>
      <c r="R64" s="8" t="s">
        <v>389</v>
      </c>
      <c r="S64" s="8" t="s">
        <v>390</v>
      </c>
      <c r="T64" s="8">
        <v>7709613400</v>
      </c>
      <c r="U64" s="8" t="s">
        <v>610</v>
      </c>
      <c r="V64" s="8" t="s">
        <v>99</v>
      </c>
      <c r="W64" s="8">
        <v>4208</v>
      </c>
      <c r="X64" s="8">
        <v>0</v>
      </c>
      <c r="Y64" s="8">
        <v>0</v>
      </c>
      <c r="Z64" s="8">
        <v>1</v>
      </c>
      <c r="AA64" s="8">
        <v>0</v>
      </c>
      <c r="AB64" s="9">
        <v>37987</v>
      </c>
      <c r="AC64" s="8" t="s">
        <v>611</v>
      </c>
    </row>
    <row r="65" spans="1:29" ht="13.5" customHeight="1" x14ac:dyDescent="0.2">
      <c r="A65" s="1">
        <v>14</v>
      </c>
      <c r="B65" s="1" t="str">
        <f>IF(ISERROR(VLOOKUP(J65,'InterVarsity Campus List'!A:I,9,FALSE))=TRUE,"",VLOOKUP(J65,'InterVarsity Campus List'!A:I,9,FALSE))</f>
        <v>InterVarsity</v>
      </c>
      <c r="C65" s="1" t="str">
        <f>IF(ISERROR(VLOOKUP($J65,'Cru Campus List'!$A:$I,9,FALSE))=TRUE,"",VLOOKUP($J65,'Cru Campus List'!$A:$I,9,FALSE))</f>
        <v>Cru</v>
      </c>
      <c r="D65" s="1" t="str">
        <f>IF(ISERROR(VLOOKUP($J65,'Chi Alpha Campus List'!$A:$I,9,FALSE)=TRUE),"",VLOOKUP($J65,'Chi Alpha Campus List'!$A:$I,9,FALSE))</f>
        <v>Chi Alpha Campus Ministries</v>
      </c>
      <c r="E65" s="1" t="str">
        <f>IF(ISERROR(VLOOKUP($J65,'Navigators Campus List'!$A:$I,9,FALSE)=TRUE),"",VLOOKUP($J65,'Navigators Campus List'!$A:$I,9,FALSE))</f>
        <v>Navigators</v>
      </c>
      <c r="F65" s="1" t="str">
        <f>IF(ISERROR(VLOOKUP($J65,'Baptist Collegiate Ministry Cam'!$A:$I,9,FALSE)=TRUE),"",VLOOKUP($J65,'Baptist Collegiate Ministry Cam'!$A:$I,9,FALSE))</f>
        <v>Baptist Collegiate Ministry</v>
      </c>
      <c r="G65" s="7" t="str">
        <f t="shared" si="0"/>
        <v>https://everycampus.com/campus/177b69e7-8ea0-4ac2-8db5-a0f79cd1be1f</v>
      </c>
      <c r="H65" s="1" t="s">
        <v>612</v>
      </c>
      <c r="I65" s="8" t="s">
        <v>613</v>
      </c>
      <c r="J65" s="1" t="s">
        <v>614</v>
      </c>
      <c r="K65" s="8" t="s">
        <v>615</v>
      </c>
      <c r="L65" s="8"/>
      <c r="M65" s="8"/>
      <c r="N65" s="8" t="s">
        <v>616</v>
      </c>
      <c r="O65" s="8" t="s">
        <v>617</v>
      </c>
      <c r="P65" s="8" t="s">
        <v>618</v>
      </c>
      <c r="Q65" s="8" t="s">
        <v>619</v>
      </c>
      <c r="R65" s="8" t="s">
        <v>389</v>
      </c>
      <c r="S65" s="8" t="s">
        <v>390</v>
      </c>
      <c r="T65" s="8">
        <v>7065423030</v>
      </c>
      <c r="U65" s="8" t="s">
        <v>620</v>
      </c>
      <c r="V65" s="8" t="s">
        <v>45</v>
      </c>
      <c r="W65" s="8">
        <v>30388</v>
      </c>
      <c r="X65" s="8">
        <v>0</v>
      </c>
      <c r="Y65" s="8">
        <v>0</v>
      </c>
      <c r="Z65" s="8">
        <v>0</v>
      </c>
      <c r="AA65" s="8">
        <v>0</v>
      </c>
      <c r="AB65" s="9">
        <v>37987</v>
      </c>
      <c r="AC65" s="8" t="s">
        <v>621</v>
      </c>
    </row>
    <row r="66" spans="1:29" ht="13.5" customHeight="1" x14ac:dyDescent="0.2">
      <c r="A66" s="1">
        <v>1</v>
      </c>
      <c r="B66" s="1" t="str">
        <f>IF(ISERROR(VLOOKUP(J66,'InterVarsity Campus List'!A:I,9,FALSE))=TRUE,"",VLOOKUP(J66,'InterVarsity Campus List'!A:I,9,FALSE))</f>
        <v/>
      </c>
      <c r="C66" s="1" t="str">
        <f>IF(ISERROR(VLOOKUP($J66,'Cru Campus List'!$A:$I,9,FALSE))=TRUE,"",VLOOKUP($J66,'Cru Campus List'!$A:$I,9,FALSE))</f>
        <v/>
      </c>
      <c r="D66" s="1" t="str">
        <f>IF(ISERROR(VLOOKUP($J66,'Chi Alpha Campus List'!$A:$I,9,FALSE)=TRUE),"",VLOOKUP($J66,'Chi Alpha Campus List'!$A:$I,9,FALSE))</f>
        <v/>
      </c>
      <c r="E66" s="1" t="str">
        <f>IF(ISERROR(VLOOKUP($J66,'Navigators Campus List'!$A:$I,9,FALSE)=TRUE),"",VLOOKUP($J66,'Navigators Campus List'!$A:$I,9,FALSE))</f>
        <v/>
      </c>
      <c r="F66" s="1" t="str">
        <f>IF(ISERROR(VLOOKUP($J66,'Baptist Collegiate Ministry Cam'!$A:$I,9,FALSE)=TRUE),"",VLOOKUP($J66,'Baptist Collegiate Ministry Cam'!$A:$I,9,FALSE))</f>
        <v>Baptist Collegiate Ministry</v>
      </c>
      <c r="G66" s="7" t="str">
        <f t="shared" si="0"/>
        <v>https://everycampus.com/campus/a912c259-8d24-447a-aa40-542bdfa94360</v>
      </c>
      <c r="H66" s="1" t="s">
        <v>622</v>
      </c>
      <c r="I66" s="8" t="s">
        <v>623</v>
      </c>
      <c r="J66" s="1" t="s">
        <v>623</v>
      </c>
      <c r="K66" s="8" t="s">
        <v>624</v>
      </c>
      <c r="L66" s="8"/>
      <c r="M66" s="8"/>
      <c r="N66" s="8" t="s">
        <v>625</v>
      </c>
      <c r="O66" s="8" t="s">
        <v>626</v>
      </c>
      <c r="P66" s="8" t="s">
        <v>627</v>
      </c>
      <c r="Q66" s="8" t="s">
        <v>628</v>
      </c>
      <c r="R66" s="8" t="s">
        <v>389</v>
      </c>
      <c r="S66" s="8" t="s">
        <v>390</v>
      </c>
      <c r="T66" s="8">
        <v>7703585000</v>
      </c>
      <c r="U66" s="8" t="s">
        <v>629</v>
      </c>
      <c r="V66" s="8" t="s">
        <v>55</v>
      </c>
      <c r="W66" s="8">
        <v>2684</v>
      </c>
      <c r="X66" s="8">
        <v>0</v>
      </c>
      <c r="Y66" s="8">
        <v>0</v>
      </c>
      <c r="Z66" s="8">
        <v>1</v>
      </c>
      <c r="AA66" s="8">
        <v>0</v>
      </c>
      <c r="AB66" s="9">
        <v>37987</v>
      </c>
      <c r="AC66" s="8" t="s">
        <v>630</v>
      </c>
    </row>
    <row r="67" spans="1:29" ht="13.5" customHeight="1" x14ac:dyDescent="0.2">
      <c r="A67" s="1">
        <v>0</v>
      </c>
      <c r="B67" s="1" t="str">
        <f>IF(ISERROR(VLOOKUP(J67,'InterVarsity Campus List'!A:I,9,FALSE))=TRUE,"",VLOOKUP(J67,'InterVarsity Campus List'!A:I,9,FALSE))</f>
        <v/>
      </c>
      <c r="C67" s="1" t="str">
        <f>IF(ISERROR(VLOOKUP($J67,'Cru Campus List'!$A:$I,9,FALSE))=TRUE,"",VLOOKUP($J67,'Cru Campus List'!$A:$I,9,FALSE))</f>
        <v/>
      </c>
      <c r="D67" s="1" t="str">
        <f>IF(ISERROR(VLOOKUP($J67,'Chi Alpha Campus List'!$A:$I,9,FALSE)=TRUE),"",VLOOKUP($J67,'Chi Alpha Campus List'!$A:$I,9,FALSE))</f>
        <v/>
      </c>
      <c r="E67" s="1" t="str">
        <f>IF(ISERROR(VLOOKUP($J67,'Navigators Campus List'!$A:$I,9,FALSE)=TRUE),"",VLOOKUP($J67,'Navigators Campus List'!$A:$I,9,FALSE))</f>
        <v/>
      </c>
      <c r="F67" s="1" t="str">
        <f>IF(ISERROR(VLOOKUP($J67,'Baptist Collegiate Ministry Cam'!$A:$I,9,FALSE)=TRUE),"",VLOOKUP($J67,'Baptist Collegiate Ministry Cam'!$A:$I,9,FALSE))</f>
        <v/>
      </c>
      <c r="G67" s="7" t="str">
        <f t="shared" si="0"/>
        <v>https://everycampus.com/campus/9e4bca61-15d0-4207-83c0-87486e8346e6</v>
      </c>
      <c r="H67" s="1" t="s">
        <v>631</v>
      </c>
      <c r="I67" s="8" t="s">
        <v>632</v>
      </c>
      <c r="J67" s="1" t="s">
        <v>633</v>
      </c>
      <c r="K67" s="8" t="s">
        <v>634</v>
      </c>
      <c r="L67" s="8"/>
      <c r="M67" s="8"/>
      <c r="N67" s="8" t="s">
        <v>635</v>
      </c>
      <c r="O67" s="8" t="s">
        <v>636</v>
      </c>
      <c r="P67" s="8" t="s">
        <v>637</v>
      </c>
      <c r="Q67" s="8" t="s">
        <v>638</v>
      </c>
      <c r="R67" s="8" t="s">
        <v>389</v>
      </c>
      <c r="S67" s="8" t="s">
        <v>390</v>
      </c>
      <c r="T67" s="8">
        <v>7066491800</v>
      </c>
      <c r="U67" s="8" t="s">
        <v>639</v>
      </c>
      <c r="V67" s="8" t="s">
        <v>55</v>
      </c>
      <c r="W67" s="8">
        <v>2370</v>
      </c>
      <c r="X67" s="8">
        <v>0</v>
      </c>
      <c r="Y67" s="8">
        <v>0</v>
      </c>
      <c r="Z67" s="8">
        <v>0</v>
      </c>
      <c r="AA67" s="8">
        <v>0</v>
      </c>
      <c r="AB67" s="9">
        <v>37987</v>
      </c>
      <c r="AC67" s="8" t="s">
        <v>640</v>
      </c>
    </row>
    <row r="68" spans="1:29" ht="13.5" customHeight="1" x14ac:dyDescent="0.2">
      <c r="A68" s="1">
        <v>0</v>
      </c>
      <c r="B68" s="1" t="str">
        <f>IF(ISERROR(VLOOKUP(J68,'InterVarsity Campus List'!A:I,9,FALSE))=TRUE,"",VLOOKUP(J68,'InterVarsity Campus List'!A:I,9,FALSE))</f>
        <v/>
      </c>
      <c r="C68" s="1" t="str">
        <f>IF(ISERROR(VLOOKUP($J68,'Cru Campus List'!$A:$I,9,FALSE))=TRUE,"",VLOOKUP($J68,'Cru Campus List'!$A:$I,9,FALSE))</f>
        <v/>
      </c>
      <c r="D68" s="1" t="str">
        <f>IF(ISERROR(VLOOKUP($J68,'Chi Alpha Campus List'!$A:$I,9,FALSE)=TRUE),"",VLOOKUP($J68,'Chi Alpha Campus List'!$A:$I,9,FALSE))</f>
        <v/>
      </c>
      <c r="E68" s="1" t="str">
        <f>IF(ISERROR(VLOOKUP($J68,'Navigators Campus List'!$A:$I,9,FALSE)=TRUE),"",VLOOKUP($J68,'Navigators Campus List'!$A:$I,9,FALSE))</f>
        <v/>
      </c>
      <c r="F68" s="1" t="str">
        <f>IF(ISERROR(VLOOKUP($J68,'Baptist Collegiate Ministry Cam'!$A:$I,9,FALSE)=TRUE),"",VLOOKUP($J68,'Baptist Collegiate Ministry Cam'!$A:$I,9,FALSE))</f>
        <v/>
      </c>
      <c r="G68" s="7" t="str">
        <f t="shared" si="0"/>
        <v>https://everycampus.com/campus/b18e40d0-fdc6-4e0a-a3bc-c5320c3b31c9</v>
      </c>
      <c r="H68" s="1" t="s">
        <v>641</v>
      </c>
      <c r="I68" s="8" t="s">
        <v>642</v>
      </c>
      <c r="J68" s="1" t="s">
        <v>642</v>
      </c>
      <c r="K68" s="8" t="s">
        <v>643</v>
      </c>
      <c r="L68" s="8" t="s">
        <v>644</v>
      </c>
      <c r="M68" s="8"/>
      <c r="N68" s="8" t="s">
        <v>645</v>
      </c>
      <c r="O68" s="8" t="s">
        <v>646</v>
      </c>
      <c r="P68" s="8" t="s">
        <v>647</v>
      </c>
      <c r="Q68" s="8" t="s">
        <v>648</v>
      </c>
      <c r="R68" s="8" t="s">
        <v>389</v>
      </c>
      <c r="S68" s="8" t="s">
        <v>390</v>
      </c>
      <c r="T68" s="8">
        <v>7702287348</v>
      </c>
      <c r="U68" s="8" t="s">
        <v>649</v>
      </c>
      <c r="V68" s="8" t="s">
        <v>55</v>
      </c>
      <c r="W68" s="8">
        <v>2084</v>
      </c>
      <c r="X68" s="8">
        <v>0</v>
      </c>
      <c r="Y68" s="8">
        <v>0</v>
      </c>
      <c r="Z68" s="8">
        <v>0</v>
      </c>
      <c r="AA68" s="8">
        <v>0</v>
      </c>
      <c r="AB68" s="9">
        <v>37987</v>
      </c>
      <c r="AC68" s="8" t="s">
        <v>650</v>
      </c>
    </row>
    <row r="69" spans="1:29" ht="13.5" customHeight="1" x14ac:dyDescent="0.2">
      <c r="A69" s="1">
        <v>2</v>
      </c>
      <c r="B69" s="1" t="str">
        <f>IF(ISERROR(VLOOKUP(J69,'InterVarsity Campus List'!A:I,9,FALSE))=TRUE,"",VLOOKUP(J69,'InterVarsity Campus List'!A:I,9,FALSE))</f>
        <v/>
      </c>
      <c r="C69" s="1" t="str">
        <f>IF(ISERROR(VLOOKUP($J69,'Cru Campus List'!$A:$I,9,FALSE))=TRUE,"",VLOOKUP($J69,'Cru Campus List'!$A:$I,9,FALSE))</f>
        <v/>
      </c>
      <c r="D69" s="1" t="str">
        <f>IF(ISERROR(VLOOKUP($J69,'Chi Alpha Campus List'!$A:$I,9,FALSE)=TRUE),"",VLOOKUP($J69,'Chi Alpha Campus List'!$A:$I,9,FALSE))</f>
        <v>Chi Alpha Campus Ministries</v>
      </c>
      <c r="E69" s="1" t="str">
        <f>IF(ISERROR(VLOOKUP($J69,'Navigators Campus List'!$A:$I,9,FALSE)=TRUE),"",VLOOKUP($J69,'Navigators Campus List'!$A:$I,9,FALSE))</f>
        <v/>
      </c>
      <c r="F69" s="1" t="str">
        <f>IF(ISERROR(VLOOKUP($J69,'Baptist Collegiate Ministry Cam'!$A:$I,9,FALSE)=TRUE),"",VLOOKUP($J69,'Baptist Collegiate Ministry Cam'!$A:$I,9,FALSE))</f>
        <v>Baptist Collegiate Ministry</v>
      </c>
      <c r="G69" s="7" t="str">
        <f t="shared" ref="G69:G132" si="1">_xlfn.CONCAT("https://everycampus.com/campus/",H69)</f>
        <v>https://everycampus.com/campus/62b4bac7-ba3d-4938-bec2-0774d6438d0f</v>
      </c>
      <c r="H69" s="1" t="s">
        <v>651</v>
      </c>
      <c r="I69" s="8" t="s">
        <v>652</v>
      </c>
      <c r="J69" s="1" t="s">
        <v>653</v>
      </c>
      <c r="K69" s="8" t="s">
        <v>654</v>
      </c>
      <c r="L69" s="8"/>
      <c r="M69" s="8"/>
      <c r="N69" s="8" t="s">
        <v>655</v>
      </c>
      <c r="O69" s="8" t="s">
        <v>656</v>
      </c>
      <c r="P69" s="8" t="s">
        <v>637</v>
      </c>
      <c r="Q69" s="8" t="s">
        <v>638</v>
      </c>
      <c r="R69" s="8" t="s">
        <v>389</v>
      </c>
      <c r="S69" s="8" t="s">
        <v>390</v>
      </c>
      <c r="T69" s="8">
        <v>7065682001</v>
      </c>
      <c r="U69" s="8" t="s">
        <v>657</v>
      </c>
      <c r="V69" s="8" t="s">
        <v>118</v>
      </c>
      <c r="W69" s="8">
        <v>5541</v>
      </c>
      <c r="X69" s="8">
        <v>0</v>
      </c>
      <c r="Y69" s="8">
        <v>0</v>
      </c>
      <c r="Z69" s="8">
        <v>1</v>
      </c>
      <c r="AA69" s="8">
        <v>0</v>
      </c>
      <c r="AB69" s="9">
        <v>37987</v>
      </c>
      <c r="AC69" s="8" t="s">
        <v>658</v>
      </c>
    </row>
    <row r="70" spans="1:29" ht="13.5" customHeight="1" x14ac:dyDescent="0.2">
      <c r="A70" s="1">
        <v>0</v>
      </c>
      <c r="B70" s="1" t="str">
        <f>IF(ISERROR(VLOOKUP(J70,'InterVarsity Campus List'!A:I,9,FALSE))=TRUE,"",VLOOKUP(J70,'InterVarsity Campus List'!A:I,9,FALSE))</f>
        <v/>
      </c>
      <c r="C70" s="1" t="str">
        <f>IF(ISERROR(VLOOKUP($J70,'Cru Campus List'!$A:$I,9,FALSE))=TRUE,"",VLOOKUP($J70,'Cru Campus List'!$A:$I,9,FALSE))</f>
        <v/>
      </c>
      <c r="D70" s="1" t="str">
        <f>IF(ISERROR(VLOOKUP($J70,'Chi Alpha Campus List'!$A:$I,9,FALSE)=TRUE),"",VLOOKUP($J70,'Chi Alpha Campus List'!$A:$I,9,FALSE))</f>
        <v/>
      </c>
      <c r="E70" s="1" t="str">
        <f>IF(ISERROR(VLOOKUP($J70,'Navigators Campus List'!$A:$I,9,FALSE)=TRUE),"",VLOOKUP($J70,'Navigators Campus List'!$A:$I,9,FALSE))</f>
        <v/>
      </c>
      <c r="F70" s="1" t="str">
        <f>IF(ISERROR(VLOOKUP($J70,'Baptist Collegiate Ministry Cam'!$A:$I,9,FALSE)=TRUE),"",VLOOKUP($J70,'Baptist Collegiate Ministry Cam'!$A:$I,9,FALSE))</f>
        <v/>
      </c>
      <c r="G70" s="7" t="str">
        <f t="shared" si="1"/>
        <v>https://everycampus.com/campus/c2065452-3edb-48e6-9da5-c3a21733cbf4</v>
      </c>
      <c r="H70" s="1" t="s">
        <v>659</v>
      </c>
      <c r="I70" s="8" t="s">
        <v>660</v>
      </c>
      <c r="J70" s="1" t="s">
        <v>661</v>
      </c>
      <c r="K70" s="8" t="s">
        <v>662</v>
      </c>
      <c r="L70" s="8"/>
      <c r="M70" s="8" t="s">
        <v>663</v>
      </c>
      <c r="N70" s="8" t="s">
        <v>664</v>
      </c>
      <c r="O70" s="8" t="s">
        <v>665</v>
      </c>
      <c r="P70" s="8" t="s">
        <v>666</v>
      </c>
      <c r="Q70" s="8" t="s">
        <v>667</v>
      </c>
      <c r="R70" s="8" t="s">
        <v>389</v>
      </c>
      <c r="S70" s="8" t="s">
        <v>390</v>
      </c>
      <c r="T70" s="8">
        <v>7709627580</v>
      </c>
      <c r="U70" s="8" t="s">
        <v>668</v>
      </c>
      <c r="V70" s="8" t="s">
        <v>55</v>
      </c>
      <c r="W70" s="8">
        <v>2722</v>
      </c>
      <c r="X70" s="8">
        <v>0</v>
      </c>
      <c r="Y70" s="8">
        <v>0</v>
      </c>
      <c r="Z70" s="8">
        <v>0</v>
      </c>
      <c r="AA70" s="8">
        <v>0</v>
      </c>
      <c r="AB70" s="9">
        <v>37987</v>
      </c>
      <c r="AC70" s="8" t="s">
        <v>669</v>
      </c>
    </row>
    <row r="71" spans="1:29" ht="13.5" customHeight="1" x14ac:dyDescent="0.2">
      <c r="A71" s="1">
        <v>0</v>
      </c>
      <c r="B71" s="1" t="str">
        <f>IF(ISERROR(VLOOKUP(J71,'InterVarsity Campus List'!A:I,9,FALSE))=TRUE,"",VLOOKUP(J71,'InterVarsity Campus List'!A:I,9,FALSE))</f>
        <v/>
      </c>
      <c r="C71" s="1" t="str">
        <f>IF(ISERROR(VLOOKUP($J71,'Cru Campus List'!$A:$I,9,FALSE))=TRUE,"",VLOOKUP($J71,'Cru Campus List'!$A:$I,9,FALSE))</f>
        <v/>
      </c>
      <c r="D71" s="1" t="str">
        <f>IF(ISERROR(VLOOKUP($J71,'Chi Alpha Campus List'!$A:$I,9,FALSE)=TRUE),"",VLOOKUP($J71,'Chi Alpha Campus List'!$A:$I,9,FALSE))</f>
        <v/>
      </c>
      <c r="E71" s="1" t="str">
        <f>IF(ISERROR(VLOOKUP($J71,'Navigators Campus List'!$A:$I,9,FALSE)=TRUE),"",VLOOKUP($J71,'Navigators Campus List'!$A:$I,9,FALSE))</f>
        <v/>
      </c>
      <c r="F71" s="1" t="str">
        <f>IF(ISERROR(VLOOKUP($J71,'Baptist Collegiate Ministry Cam'!$A:$I,9,FALSE)=TRUE),"",VLOOKUP($J71,'Baptist Collegiate Ministry Cam'!$A:$I,9,FALSE))</f>
        <v/>
      </c>
      <c r="G71" s="7" t="str">
        <f t="shared" si="1"/>
        <v>https://everycampus.com/campus/ca7c4950-0e5f-4306-a917-dcf1fc623fc8</v>
      </c>
      <c r="H71" s="1" t="s">
        <v>670</v>
      </c>
      <c r="I71" s="8" t="s">
        <v>671</v>
      </c>
      <c r="J71" s="1" t="s">
        <v>672</v>
      </c>
      <c r="K71" s="8" t="s">
        <v>673</v>
      </c>
      <c r="L71" s="8" t="s">
        <v>674</v>
      </c>
      <c r="M71" s="8"/>
      <c r="N71" s="8" t="s">
        <v>675</v>
      </c>
      <c r="O71" s="8" t="s">
        <v>676</v>
      </c>
      <c r="P71" s="8" t="s">
        <v>531</v>
      </c>
      <c r="Q71" s="8" t="s">
        <v>532</v>
      </c>
      <c r="R71" s="8" t="s">
        <v>389</v>
      </c>
      <c r="S71" s="8" t="s">
        <v>390</v>
      </c>
      <c r="T71" s="8">
        <v>7062956206</v>
      </c>
      <c r="U71" s="8" t="s">
        <v>677</v>
      </c>
      <c r="V71" s="8" t="s">
        <v>55</v>
      </c>
      <c r="W71" s="8">
        <v>1655</v>
      </c>
      <c r="X71" s="8">
        <v>0</v>
      </c>
      <c r="Y71" s="8">
        <v>0</v>
      </c>
      <c r="Z71" s="8">
        <v>0</v>
      </c>
      <c r="AA71" s="8">
        <v>0</v>
      </c>
      <c r="AB71" s="9">
        <v>37987</v>
      </c>
      <c r="AC71" s="8" t="s">
        <v>678</v>
      </c>
    </row>
    <row r="72" spans="1:29" ht="13.5" customHeight="1" x14ac:dyDescent="0.2">
      <c r="A72" s="1">
        <v>0</v>
      </c>
      <c r="B72" s="1" t="str">
        <f>IF(ISERROR(VLOOKUP(J72,'InterVarsity Campus List'!A:I,9,FALSE))=TRUE,"",VLOOKUP(J72,'InterVarsity Campus List'!A:I,9,FALSE))</f>
        <v/>
      </c>
      <c r="C72" s="1" t="str">
        <f>IF(ISERROR(VLOOKUP($J72,'Cru Campus List'!$A:$I,9,FALSE))=TRUE,"",VLOOKUP($J72,'Cru Campus List'!$A:$I,9,FALSE))</f>
        <v/>
      </c>
      <c r="D72" s="1" t="str">
        <f>IF(ISERROR(VLOOKUP($J72,'Chi Alpha Campus List'!$A:$I,9,FALSE)=TRUE),"",VLOOKUP($J72,'Chi Alpha Campus List'!$A:$I,9,FALSE))</f>
        <v/>
      </c>
      <c r="E72" s="1" t="str">
        <f>IF(ISERROR(VLOOKUP($J72,'Navigators Campus List'!$A:$I,9,FALSE)=TRUE),"",VLOOKUP($J72,'Navigators Campus List'!$A:$I,9,FALSE))</f>
        <v/>
      </c>
      <c r="F72" s="1" t="str">
        <f>IF(ISERROR(VLOOKUP($J72,'Baptist Collegiate Ministry Cam'!$A:$I,9,FALSE)=TRUE),"",VLOOKUP($J72,'Baptist Collegiate Ministry Cam'!$A:$I,9,FALSE))</f>
        <v/>
      </c>
      <c r="G72" s="7" t="str">
        <f t="shared" si="1"/>
        <v>https://everycampus.com/campus/5b37d116-0373-48c2-b69a-bfdb5a9049d6</v>
      </c>
      <c r="H72" s="1" t="s">
        <v>679</v>
      </c>
      <c r="I72" s="8" t="s">
        <v>680</v>
      </c>
      <c r="J72" s="1" t="s">
        <v>681</v>
      </c>
      <c r="K72" s="8" t="s">
        <v>682</v>
      </c>
      <c r="L72" s="8" t="s">
        <v>683</v>
      </c>
      <c r="M72" s="8"/>
      <c r="N72" s="8" t="s">
        <v>684</v>
      </c>
      <c r="O72" s="8" t="s">
        <v>685</v>
      </c>
      <c r="P72" s="8" t="s">
        <v>686</v>
      </c>
      <c r="Q72" s="8" t="s">
        <v>687</v>
      </c>
      <c r="R72" s="8" t="s">
        <v>389</v>
      </c>
      <c r="S72" s="8" t="s">
        <v>390</v>
      </c>
      <c r="T72" s="8">
        <v>9129296800</v>
      </c>
      <c r="U72" s="8" t="s">
        <v>688</v>
      </c>
      <c r="V72" s="8" t="s">
        <v>55</v>
      </c>
      <c r="W72" s="8">
        <v>1682</v>
      </c>
      <c r="X72" s="8">
        <v>0</v>
      </c>
      <c r="Y72" s="8">
        <v>0</v>
      </c>
      <c r="Z72" s="8">
        <v>0</v>
      </c>
      <c r="AA72" s="8">
        <v>0</v>
      </c>
      <c r="AB72" s="9">
        <v>37987</v>
      </c>
      <c r="AC72" s="8" t="s">
        <v>689</v>
      </c>
    </row>
    <row r="73" spans="1:29" ht="13.5" customHeight="1" x14ac:dyDescent="0.2">
      <c r="A73" s="1">
        <v>1</v>
      </c>
      <c r="B73" s="1" t="str">
        <f>IF(ISERROR(VLOOKUP(J73,'InterVarsity Campus List'!A:I,9,FALSE))=TRUE,"",VLOOKUP(J73,'InterVarsity Campus List'!A:I,9,FALSE))</f>
        <v/>
      </c>
      <c r="C73" s="1" t="str">
        <f>IF(ISERROR(VLOOKUP($J73,'Cru Campus List'!$A:$I,9,FALSE))=TRUE,"",VLOOKUP($J73,'Cru Campus List'!$A:$I,9,FALSE))</f>
        <v/>
      </c>
      <c r="D73" s="1" t="str">
        <f>IF(ISERROR(VLOOKUP($J73,'Chi Alpha Campus List'!$A:$I,9,FALSE)=TRUE),"",VLOOKUP($J73,'Chi Alpha Campus List'!$A:$I,9,FALSE))</f>
        <v/>
      </c>
      <c r="E73" s="1" t="str">
        <f>IF(ISERROR(VLOOKUP($J73,'Navigators Campus List'!$A:$I,9,FALSE)=TRUE),"",VLOOKUP($J73,'Navigators Campus List'!$A:$I,9,FALSE))</f>
        <v/>
      </c>
      <c r="F73" s="1" t="str">
        <f>IF(ISERROR(VLOOKUP($J73,'Baptist Collegiate Ministry Cam'!$A:$I,9,FALSE)=TRUE),"",VLOOKUP($J73,'Baptist Collegiate Ministry Cam'!$A:$I,9,FALSE))</f>
        <v/>
      </c>
      <c r="G73" s="7" t="str">
        <f t="shared" si="1"/>
        <v>https://everycampus.com/campus/33ee5c35-00f3-4788-beeb-86a053e23df6</v>
      </c>
      <c r="H73" s="1" t="s">
        <v>690</v>
      </c>
      <c r="I73" s="8" t="s">
        <v>691</v>
      </c>
      <c r="J73" s="1" t="s">
        <v>691</v>
      </c>
      <c r="K73" s="8" t="s">
        <v>692</v>
      </c>
      <c r="L73" s="8"/>
      <c r="M73" s="8"/>
      <c r="N73" s="8" t="s">
        <v>693</v>
      </c>
      <c r="O73" s="8" t="s">
        <v>694</v>
      </c>
      <c r="P73" s="8" t="s">
        <v>695</v>
      </c>
      <c r="Q73" s="8" t="s">
        <v>86</v>
      </c>
      <c r="R73" s="8" t="s">
        <v>389</v>
      </c>
      <c r="S73" s="8" t="s">
        <v>390</v>
      </c>
      <c r="T73" s="8">
        <v>7068201560</v>
      </c>
      <c r="U73" s="8" t="s">
        <v>696</v>
      </c>
      <c r="V73" s="8" t="s">
        <v>118</v>
      </c>
      <c r="W73" s="8">
        <v>1284</v>
      </c>
      <c r="X73" s="8">
        <v>0</v>
      </c>
      <c r="Y73" s="8">
        <v>0</v>
      </c>
      <c r="Z73" s="8">
        <v>0</v>
      </c>
      <c r="AA73" s="8">
        <v>0</v>
      </c>
      <c r="AB73" s="9">
        <v>37987</v>
      </c>
      <c r="AC73" s="8" t="s">
        <v>697</v>
      </c>
    </row>
    <row r="74" spans="1:29" ht="13.5" customHeight="1" x14ac:dyDescent="0.2">
      <c r="A74" s="1">
        <v>1</v>
      </c>
      <c r="B74" s="1" t="str">
        <f>IF(ISERROR(VLOOKUP(J74,'InterVarsity Campus List'!A:I,9,FALSE))=TRUE,"",VLOOKUP(J74,'InterVarsity Campus List'!A:I,9,FALSE))</f>
        <v/>
      </c>
      <c r="C74" s="1" t="str">
        <f>IF(ISERROR(VLOOKUP($J74,'Cru Campus List'!$A:$I,9,FALSE))=TRUE,"",VLOOKUP($J74,'Cru Campus List'!$A:$I,9,FALSE))</f>
        <v/>
      </c>
      <c r="D74" s="1" t="str">
        <f>IF(ISERROR(VLOOKUP($J74,'Chi Alpha Campus List'!$A:$I,9,FALSE)=TRUE),"",VLOOKUP($J74,'Chi Alpha Campus List'!$A:$I,9,FALSE))</f>
        <v/>
      </c>
      <c r="E74" s="1" t="str">
        <f>IF(ISERROR(VLOOKUP($J74,'Navigators Campus List'!$A:$I,9,FALSE)=TRUE),"",VLOOKUP($J74,'Navigators Campus List'!$A:$I,9,FALSE))</f>
        <v/>
      </c>
      <c r="F74" s="1" t="str">
        <f>IF(ISERROR(VLOOKUP($J74,'Baptist Collegiate Ministry Cam'!$A:$I,9,FALSE)=TRUE),"",VLOOKUP($J74,'Baptist Collegiate Ministry Cam'!$A:$I,9,FALSE))</f>
        <v>Baptist Collegiate Ministry</v>
      </c>
      <c r="G74" s="7" t="str">
        <f t="shared" si="1"/>
        <v>https://everycampus.com/campus/6f2078b1-89da-45fc-bbe6-f9e934d65400</v>
      </c>
      <c r="H74" s="1" t="s">
        <v>698</v>
      </c>
      <c r="I74" s="8" t="s">
        <v>699</v>
      </c>
      <c r="J74" s="1" t="s">
        <v>699</v>
      </c>
      <c r="K74" s="8" t="s">
        <v>700</v>
      </c>
      <c r="L74" s="8"/>
      <c r="M74" s="8" t="s">
        <v>701</v>
      </c>
      <c r="N74" s="8" t="s">
        <v>702</v>
      </c>
      <c r="O74" s="8" t="s">
        <v>703</v>
      </c>
      <c r="P74" s="8" t="s">
        <v>704</v>
      </c>
      <c r="Q74" s="8" t="s">
        <v>705</v>
      </c>
      <c r="R74" s="8" t="s">
        <v>389</v>
      </c>
      <c r="S74" s="8" t="s">
        <v>390</v>
      </c>
      <c r="T74" s="8">
        <v>7062724436</v>
      </c>
      <c r="U74" s="8" t="s">
        <v>706</v>
      </c>
      <c r="V74" s="8" t="s">
        <v>55</v>
      </c>
      <c r="W74" s="8">
        <v>2775</v>
      </c>
      <c r="X74" s="8">
        <v>0</v>
      </c>
      <c r="Y74" s="8">
        <v>0</v>
      </c>
      <c r="Z74" s="8">
        <v>1</v>
      </c>
      <c r="AA74" s="8">
        <v>0</v>
      </c>
      <c r="AB74" s="9">
        <v>37987</v>
      </c>
      <c r="AC74" s="8" t="s">
        <v>707</v>
      </c>
    </row>
    <row r="75" spans="1:29" ht="13.5" customHeight="1" x14ac:dyDescent="0.2">
      <c r="A75" s="1">
        <v>2</v>
      </c>
      <c r="B75" s="1" t="str">
        <f>IF(ISERROR(VLOOKUP(J75,'InterVarsity Campus List'!A:I,9,FALSE))=TRUE,"",VLOOKUP(J75,'InterVarsity Campus List'!A:I,9,FALSE))</f>
        <v>InterVarsity</v>
      </c>
      <c r="C75" s="1" t="str">
        <f>IF(ISERROR(VLOOKUP($J75,'Cru Campus List'!$A:$I,9,FALSE))=TRUE,"",VLOOKUP($J75,'Cru Campus List'!$A:$I,9,FALSE))</f>
        <v>Cru</v>
      </c>
      <c r="D75" s="1" t="str">
        <f>IF(ISERROR(VLOOKUP($J75,'Chi Alpha Campus List'!$A:$I,9,FALSE)=TRUE),"",VLOOKUP($J75,'Chi Alpha Campus List'!$A:$I,9,FALSE))</f>
        <v/>
      </c>
      <c r="E75" s="1" t="str">
        <f>IF(ISERROR(VLOOKUP($J75,'Navigators Campus List'!$A:$I,9,FALSE)=TRUE),"",VLOOKUP($J75,'Navigators Campus List'!$A:$I,9,FALSE))</f>
        <v/>
      </c>
      <c r="F75" s="1" t="str">
        <f>IF(ISERROR(VLOOKUP($J75,'Baptist Collegiate Ministry Cam'!$A:$I,9,FALSE)=TRUE),"",VLOOKUP($J75,'Baptist Collegiate Ministry Cam'!$A:$I,9,FALSE))</f>
        <v/>
      </c>
      <c r="G75" s="7" t="str">
        <f t="shared" si="1"/>
        <v>https://everycampus.com/campus/514e1d5b-fc1a-4e9c-9c23-219ec1de5332</v>
      </c>
      <c r="H75" s="1" t="s">
        <v>708</v>
      </c>
      <c r="I75" s="8" t="s">
        <v>709</v>
      </c>
      <c r="J75" s="1" t="s">
        <v>710</v>
      </c>
      <c r="K75" s="8" t="s">
        <v>711</v>
      </c>
      <c r="L75" s="8"/>
      <c r="M75" s="8"/>
      <c r="N75" s="8" t="s">
        <v>712</v>
      </c>
      <c r="O75" s="8" t="s">
        <v>713</v>
      </c>
      <c r="P75" s="8" t="s">
        <v>714</v>
      </c>
      <c r="Q75" s="8" t="s">
        <v>715</v>
      </c>
      <c r="R75" s="8" t="s">
        <v>389</v>
      </c>
      <c r="S75" s="8" t="s">
        <v>390</v>
      </c>
      <c r="T75" s="8">
        <v>7704236000</v>
      </c>
      <c r="U75" s="8" t="s">
        <v>716</v>
      </c>
      <c r="V75" s="8" t="s">
        <v>118</v>
      </c>
      <c r="W75" s="8">
        <v>13854</v>
      </c>
      <c r="X75" s="8">
        <v>0</v>
      </c>
      <c r="Y75" s="8">
        <v>0</v>
      </c>
      <c r="Z75" s="8">
        <v>1</v>
      </c>
      <c r="AA75" s="8">
        <v>0</v>
      </c>
      <c r="AB75" s="9">
        <v>37987</v>
      </c>
      <c r="AC75" s="8" t="s">
        <v>717</v>
      </c>
    </row>
    <row r="76" spans="1:29" ht="13.5" customHeight="1" x14ac:dyDescent="0.2">
      <c r="A76" s="1">
        <v>1</v>
      </c>
      <c r="B76" s="1" t="str">
        <f>IF(ISERROR(VLOOKUP(J76,'InterVarsity Campus List'!A:I,9,FALSE))=TRUE,"",VLOOKUP(J76,'InterVarsity Campus List'!A:I,9,FALSE))</f>
        <v/>
      </c>
      <c r="C76" s="1" t="str">
        <f>IF(ISERROR(VLOOKUP($J76,'Cru Campus List'!$A:$I,9,FALSE))=TRUE,"",VLOOKUP($J76,'Cru Campus List'!$A:$I,9,FALSE))</f>
        <v/>
      </c>
      <c r="D76" s="1" t="str">
        <f>IF(ISERROR(VLOOKUP($J76,'Chi Alpha Campus List'!$A:$I,9,FALSE)=TRUE),"",VLOOKUP($J76,'Chi Alpha Campus List'!$A:$I,9,FALSE))</f>
        <v/>
      </c>
      <c r="E76" s="1" t="str">
        <f>IF(ISERROR(VLOOKUP($J76,'Navigators Campus List'!$A:$I,9,FALSE)=TRUE),"",VLOOKUP($J76,'Navigators Campus List'!$A:$I,9,FALSE))</f>
        <v/>
      </c>
      <c r="F76" s="1" t="str">
        <f>IF(ISERROR(VLOOKUP($J76,'Baptist Collegiate Ministry Cam'!$A:$I,9,FALSE)=TRUE),"",VLOOKUP($J76,'Baptist Collegiate Ministry Cam'!$A:$I,9,FALSE))</f>
        <v>Baptist Collegiate Ministry</v>
      </c>
      <c r="G76" s="7" t="str">
        <f t="shared" si="1"/>
        <v>https://everycampus.com/campus/8a4f0569-55a4-41cc-8006-b0465cb5ab80</v>
      </c>
      <c r="H76" s="1" t="s">
        <v>718</v>
      </c>
      <c r="I76" s="8" t="s">
        <v>719</v>
      </c>
      <c r="J76" s="1" t="s">
        <v>720</v>
      </c>
      <c r="K76" s="8" t="s">
        <v>721</v>
      </c>
      <c r="L76" s="8"/>
      <c r="M76" s="8"/>
      <c r="N76" s="8" t="s">
        <v>722</v>
      </c>
      <c r="O76" s="8" t="s">
        <v>723</v>
      </c>
      <c r="P76" s="8" t="s">
        <v>724</v>
      </c>
      <c r="Q76" s="8" t="s">
        <v>470</v>
      </c>
      <c r="R76" s="8" t="s">
        <v>389</v>
      </c>
      <c r="S76" s="8" t="s">
        <v>390</v>
      </c>
      <c r="T76" s="8">
        <v>7068822911</v>
      </c>
      <c r="U76" s="8" t="s">
        <v>725</v>
      </c>
      <c r="V76" s="8" t="s">
        <v>118</v>
      </c>
      <c r="W76" s="8">
        <v>973</v>
      </c>
      <c r="X76" s="8">
        <v>0</v>
      </c>
      <c r="Y76" s="8">
        <v>0</v>
      </c>
      <c r="Z76" s="8">
        <v>1</v>
      </c>
      <c r="AA76" s="8">
        <v>0</v>
      </c>
      <c r="AB76" s="9">
        <v>37987</v>
      </c>
      <c r="AC76" s="8" t="s">
        <v>726</v>
      </c>
    </row>
    <row r="77" spans="1:29" ht="13.5" customHeight="1" x14ac:dyDescent="0.2">
      <c r="A77" s="1">
        <v>1</v>
      </c>
      <c r="B77" s="1" t="str">
        <f>IF(ISERROR(VLOOKUP(J77,'InterVarsity Campus List'!A:I,9,FALSE))=TRUE,"",VLOOKUP(J77,'InterVarsity Campus List'!A:I,9,FALSE))</f>
        <v/>
      </c>
      <c r="C77" s="1" t="str">
        <f>IF(ISERROR(VLOOKUP($J77,'Cru Campus List'!$A:$I,9,FALSE))=TRUE,"",VLOOKUP($J77,'Cru Campus List'!$A:$I,9,FALSE))</f>
        <v/>
      </c>
      <c r="D77" s="1" t="str">
        <f>IF(ISERROR(VLOOKUP($J77,'Chi Alpha Campus List'!$A:$I,9,FALSE)=TRUE),"",VLOOKUP($J77,'Chi Alpha Campus List'!$A:$I,9,FALSE))</f>
        <v/>
      </c>
      <c r="E77" s="1" t="str">
        <f>IF(ISERROR(VLOOKUP($J77,'Navigators Campus List'!$A:$I,9,FALSE)=TRUE),"",VLOOKUP($J77,'Navigators Campus List'!$A:$I,9,FALSE))</f>
        <v/>
      </c>
      <c r="F77" s="1" t="str">
        <f>IF(ISERROR(VLOOKUP($J77,'Baptist Collegiate Ministry Cam'!$A:$I,9,FALSE)=TRUE),"",VLOOKUP($J77,'Baptist Collegiate Ministry Cam'!$A:$I,9,FALSE))</f>
        <v>Baptist Collegiate Ministry</v>
      </c>
      <c r="G77" s="7" t="str">
        <f t="shared" si="1"/>
        <v>https://everycampus.com/campus/430c7ed4-20d8-4137-82a6-28749f6a7959</v>
      </c>
      <c r="H77" s="1" t="s">
        <v>727</v>
      </c>
      <c r="I77" s="8" t="s">
        <v>728</v>
      </c>
      <c r="J77" s="1" t="s">
        <v>728</v>
      </c>
      <c r="K77" s="8" t="s">
        <v>729</v>
      </c>
      <c r="L77" s="8"/>
      <c r="M77" s="8"/>
      <c r="N77" s="8" t="s">
        <v>730</v>
      </c>
      <c r="O77" s="8" t="s">
        <v>731</v>
      </c>
      <c r="P77" s="8" t="s">
        <v>732</v>
      </c>
      <c r="Q77" s="8" t="s">
        <v>733</v>
      </c>
      <c r="R77" s="8" t="s">
        <v>389</v>
      </c>
      <c r="S77" s="8" t="s">
        <v>390</v>
      </c>
      <c r="T77" s="8">
        <v>9122377831</v>
      </c>
      <c r="U77" s="8" t="s">
        <v>734</v>
      </c>
      <c r="V77" s="8" t="s">
        <v>55</v>
      </c>
      <c r="W77" s="8">
        <v>1034</v>
      </c>
      <c r="X77" s="8">
        <v>0</v>
      </c>
      <c r="Y77" s="8">
        <v>0</v>
      </c>
      <c r="Z77" s="8">
        <v>0</v>
      </c>
      <c r="AA77" s="8">
        <v>0</v>
      </c>
      <c r="AB77" s="9">
        <v>37987</v>
      </c>
      <c r="AC77" s="8" t="s">
        <v>735</v>
      </c>
    </row>
    <row r="78" spans="1:29" ht="13.5" customHeight="1" x14ac:dyDescent="0.2">
      <c r="A78" s="1">
        <v>0</v>
      </c>
      <c r="B78" s="1" t="str">
        <f>IF(ISERROR(VLOOKUP(J78,'InterVarsity Campus List'!A:I,9,FALSE))=TRUE,"",VLOOKUP(J78,'InterVarsity Campus List'!A:I,9,FALSE))</f>
        <v/>
      </c>
      <c r="C78" s="1" t="str">
        <f>IF(ISERROR(VLOOKUP($J78,'Cru Campus List'!$A:$I,9,FALSE))=TRUE,"",VLOOKUP($J78,'Cru Campus List'!$A:$I,9,FALSE))</f>
        <v/>
      </c>
      <c r="D78" s="1" t="str">
        <f>IF(ISERROR(VLOOKUP($J78,'Chi Alpha Campus List'!$A:$I,9,FALSE)=TRUE),"",VLOOKUP($J78,'Chi Alpha Campus List'!$A:$I,9,FALSE))</f>
        <v/>
      </c>
      <c r="E78" s="1" t="str">
        <f>IF(ISERROR(VLOOKUP($J78,'Navigators Campus List'!$A:$I,9,FALSE)=TRUE),"",VLOOKUP($J78,'Navigators Campus List'!$A:$I,9,FALSE))</f>
        <v/>
      </c>
      <c r="F78" s="1" t="str">
        <f>IF(ISERROR(VLOOKUP($J78,'Baptist Collegiate Ministry Cam'!$A:$I,9,FALSE)=TRUE),"",VLOOKUP($J78,'Baptist Collegiate Ministry Cam'!$A:$I,9,FALSE))</f>
        <v/>
      </c>
      <c r="G78" s="7" t="str">
        <f t="shared" si="1"/>
        <v>https://everycampus.com/campus/76da3add-30f4-46b7-a6fa-4070c91c90d0</v>
      </c>
      <c r="H78" s="1" t="s">
        <v>736</v>
      </c>
      <c r="I78" s="8" t="s">
        <v>737</v>
      </c>
      <c r="J78" s="1" t="s">
        <v>738</v>
      </c>
      <c r="K78" s="8" t="s">
        <v>739</v>
      </c>
      <c r="L78" s="8" t="s">
        <v>740</v>
      </c>
      <c r="M78" s="8"/>
      <c r="N78" s="8" t="s">
        <v>741</v>
      </c>
      <c r="O78" s="8" t="s">
        <v>742</v>
      </c>
      <c r="P78" s="8" t="s">
        <v>743</v>
      </c>
      <c r="Q78" s="8" t="s">
        <v>540</v>
      </c>
      <c r="R78" s="8" t="s">
        <v>389</v>
      </c>
      <c r="S78" s="8" t="s">
        <v>390</v>
      </c>
      <c r="T78" s="8">
        <v>7705316300</v>
      </c>
      <c r="U78" s="8" t="s">
        <v>744</v>
      </c>
      <c r="V78" s="8" t="s">
        <v>55</v>
      </c>
      <c r="W78" s="8">
        <v>1768</v>
      </c>
      <c r="X78" s="8">
        <v>0</v>
      </c>
      <c r="Y78" s="8">
        <v>0</v>
      </c>
      <c r="Z78" s="8">
        <v>0</v>
      </c>
      <c r="AA78" s="8">
        <v>0</v>
      </c>
      <c r="AB78" s="9">
        <v>37987</v>
      </c>
      <c r="AC78" s="8" t="s">
        <v>745</v>
      </c>
    </row>
    <row r="79" spans="1:29" ht="13.5" customHeight="1" x14ac:dyDescent="0.2">
      <c r="A79" s="1">
        <v>1</v>
      </c>
      <c r="B79" s="1" t="str">
        <f>IF(ISERROR(VLOOKUP(J79,'InterVarsity Campus List'!A:I,9,FALSE))=TRUE,"",VLOOKUP(J79,'InterVarsity Campus List'!A:I,9,FALSE))</f>
        <v/>
      </c>
      <c r="C79" s="1" t="str">
        <f>IF(ISERROR(VLOOKUP($J79,'Cru Campus List'!$A:$I,9,FALSE))=TRUE,"",VLOOKUP($J79,'Cru Campus List'!$A:$I,9,FALSE))</f>
        <v>Cru</v>
      </c>
      <c r="D79" s="1" t="str">
        <f>IF(ISERROR(VLOOKUP($J79,'Chi Alpha Campus List'!$A:$I,9,FALSE)=TRUE),"",VLOOKUP($J79,'Chi Alpha Campus List'!$A:$I,9,FALSE))</f>
        <v/>
      </c>
      <c r="E79" s="1" t="str">
        <f>IF(ISERROR(VLOOKUP($J79,'Navigators Campus List'!$A:$I,9,FALSE)=TRUE),"",VLOOKUP($J79,'Navigators Campus List'!$A:$I,9,FALSE))</f>
        <v/>
      </c>
      <c r="F79" s="1" t="str">
        <f>IF(ISERROR(VLOOKUP($J79,'Baptist Collegiate Ministry Cam'!$A:$I,9,FALSE)=TRUE),"",VLOOKUP($J79,'Baptist Collegiate Ministry Cam'!$A:$I,9,FALSE))</f>
        <v/>
      </c>
      <c r="G79" s="7" t="str">
        <f t="shared" si="1"/>
        <v>https://everycampus.com/campus/c3c609d8-3ea8-4658-bfc2-d9cf796edc71</v>
      </c>
      <c r="H79" s="1" t="s">
        <v>746</v>
      </c>
      <c r="I79" s="8" t="s">
        <v>747</v>
      </c>
      <c r="J79" s="1" t="s">
        <v>747</v>
      </c>
      <c r="K79" s="8" t="s">
        <v>748</v>
      </c>
      <c r="L79" s="8"/>
      <c r="M79" s="8"/>
      <c r="N79" s="8" t="s">
        <v>749</v>
      </c>
      <c r="O79" s="8" t="s">
        <v>750</v>
      </c>
      <c r="P79" s="8" t="s">
        <v>751</v>
      </c>
      <c r="Q79" s="8" t="s">
        <v>715</v>
      </c>
      <c r="R79" s="8" t="s">
        <v>389</v>
      </c>
      <c r="S79" s="8" t="s">
        <v>390</v>
      </c>
      <c r="T79" s="8">
        <v>7704262615</v>
      </c>
      <c r="U79" s="8" t="s">
        <v>752</v>
      </c>
      <c r="V79" s="8" t="s">
        <v>118</v>
      </c>
      <c r="W79" s="8">
        <v>1087</v>
      </c>
      <c r="X79" s="8">
        <v>0</v>
      </c>
      <c r="Y79" s="8">
        <v>0</v>
      </c>
      <c r="Z79" s="8">
        <v>0</v>
      </c>
      <c r="AA79" s="8">
        <v>0</v>
      </c>
      <c r="AB79" s="9">
        <v>37987</v>
      </c>
      <c r="AC79" s="8" t="s">
        <v>753</v>
      </c>
    </row>
    <row r="80" spans="1:29" ht="13.5" customHeight="1" x14ac:dyDescent="0.2">
      <c r="A80" s="1">
        <v>7</v>
      </c>
      <c r="B80" s="1" t="str">
        <f>IF(ISERROR(VLOOKUP(J80,'InterVarsity Campus List'!A:I,9,FALSE))=TRUE,"",VLOOKUP(J80,'InterVarsity Campus List'!A:I,9,FALSE))</f>
        <v>InterVarsity</v>
      </c>
      <c r="C80" s="1" t="str">
        <f>IF(ISERROR(VLOOKUP($J80,'Cru Campus List'!$A:$I,9,FALSE))=TRUE,"",VLOOKUP($J80,'Cru Campus List'!$A:$I,9,FALSE))</f>
        <v/>
      </c>
      <c r="D80" s="1" t="str">
        <f>IF(ISERROR(VLOOKUP($J80,'Chi Alpha Campus List'!$A:$I,9,FALSE)=TRUE),"",VLOOKUP($J80,'Chi Alpha Campus List'!$A:$I,9,FALSE))</f>
        <v/>
      </c>
      <c r="E80" s="1" t="str">
        <f>IF(ISERROR(VLOOKUP($J80,'Navigators Campus List'!$A:$I,9,FALSE)=TRUE),"",VLOOKUP($J80,'Navigators Campus List'!$A:$I,9,FALSE))</f>
        <v/>
      </c>
      <c r="F80" s="1" t="str">
        <f>IF(ISERROR(VLOOKUP($J80,'Baptist Collegiate Ministry Cam'!$A:$I,9,FALSE)=TRUE),"",VLOOKUP($J80,'Baptist Collegiate Ministry Cam'!$A:$I,9,FALSE))</f>
        <v>Baptist Collegiate Ministry</v>
      </c>
      <c r="G80" s="7" t="str">
        <f t="shared" si="1"/>
        <v>https://everycampus.com/campus/d508cd9d-1b9f-4d1a-ae19-e5b3ec0a1d9f</v>
      </c>
      <c r="H80" s="1" t="s">
        <v>754</v>
      </c>
      <c r="I80" s="8" t="s">
        <v>755</v>
      </c>
      <c r="J80" s="1" t="s">
        <v>756</v>
      </c>
      <c r="K80" s="8" t="s">
        <v>757</v>
      </c>
      <c r="L80" s="8"/>
      <c r="M80" s="8"/>
      <c r="N80" s="8" t="s">
        <v>758</v>
      </c>
      <c r="O80" s="8" t="s">
        <v>759</v>
      </c>
      <c r="P80" s="8" t="s">
        <v>459</v>
      </c>
      <c r="Q80" s="8" t="s">
        <v>399</v>
      </c>
      <c r="R80" s="8" t="s">
        <v>389</v>
      </c>
      <c r="S80" s="8" t="s">
        <v>390</v>
      </c>
      <c r="T80" s="8">
        <v>4047276123</v>
      </c>
      <c r="U80" s="8" t="s">
        <v>760</v>
      </c>
      <c r="V80" s="8" t="s">
        <v>45</v>
      </c>
      <c r="W80" s="8">
        <v>11279</v>
      </c>
      <c r="X80" s="8">
        <v>0</v>
      </c>
      <c r="Y80" s="8">
        <v>0</v>
      </c>
      <c r="Z80" s="8">
        <v>1</v>
      </c>
      <c r="AA80" s="8">
        <v>1</v>
      </c>
      <c r="AB80" s="9">
        <v>37987</v>
      </c>
      <c r="AC80" s="8" t="s">
        <v>761</v>
      </c>
    </row>
    <row r="81" spans="1:29" ht="13.5" customHeight="1" x14ac:dyDescent="0.2">
      <c r="A81" s="1">
        <v>2</v>
      </c>
      <c r="B81" s="1" t="str">
        <f>IF(ISERROR(VLOOKUP(J81,'InterVarsity Campus List'!A:I,9,FALSE))=TRUE,"",VLOOKUP(J81,'InterVarsity Campus List'!A:I,9,FALSE))</f>
        <v/>
      </c>
      <c r="C81" s="1" t="str">
        <f>IF(ISERROR(VLOOKUP($J81,'Cru Campus List'!$A:$I,9,FALSE))=TRUE,"",VLOOKUP($J81,'Cru Campus List'!$A:$I,9,FALSE))</f>
        <v/>
      </c>
      <c r="D81" s="1" t="str">
        <f>IF(ISERROR(VLOOKUP($J81,'Chi Alpha Campus List'!$A:$I,9,FALSE)=TRUE),"",VLOOKUP($J81,'Chi Alpha Campus List'!$A:$I,9,FALSE))</f>
        <v/>
      </c>
      <c r="E81" s="1" t="str">
        <f>IF(ISERROR(VLOOKUP($J81,'Navigators Campus List'!$A:$I,9,FALSE)=TRUE),"",VLOOKUP($J81,'Navigators Campus List'!$A:$I,9,FALSE))</f>
        <v/>
      </c>
      <c r="F81" s="1" t="str">
        <f>IF(ISERROR(VLOOKUP($J81,'Baptist Collegiate Ministry Cam'!$A:$I,9,FALSE)=TRUE),"",VLOOKUP($J81,'Baptist Collegiate Ministry Cam'!$A:$I,9,FALSE))</f>
        <v>Baptist Collegiate Ministry</v>
      </c>
      <c r="G81" s="7" t="str">
        <f t="shared" si="1"/>
        <v>https://everycampus.com/campus/8c74a170-0f8c-47af-89bf-c12cb97748eb</v>
      </c>
      <c r="H81" s="1" t="s">
        <v>762</v>
      </c>
      <c r="I81" s="8" t="s">
        <v>763</v>
      </c>
      <c r="J81" s="1" t="s">
        <v>764</v>
      </c>
      <c r="K81" s="8" t="s">
        <v>765</v>
      </c>
      <c r="L81" s="8"/>
      <c r="M81" s="8" t="s">
        <v>766</v>
      </c>
      <c r="N81" s="8" t="s">
        <v>767</v>
      </c>
      <c r="O81" s="8" t="s">
        <v>768</v>
      </c>
      <c r="P81" s="8" t="s">
        <v>531</v>
      </c>
      <c r="Q81" s="8" t="s">
        <v>532</v>
      </c>
      <c r="R81" s="8" t="s">
        <v>389</v>
      </c>
      <c r="S81" s="8" t="s">
        <v>390</v>
      </c>
      <c r="T81" s="8">
        <v>7068025000</v>
      </c>
      <c r="U81" s="8" t="s">
        <v>769</v>
      </c>
      <c r="V81" s="8" t="s">
        <v>55</v>
      </c>
      <c r="W81" s="8">
        <v>2335</v>
      </c>
      <c r="X81" s="8">
        <v>0</v>
      </c>
      <c r="Y81" s="8">
        <v>0</v>
      </c>
      <c r="Z81" s="8">
        <v>1</v>
      </c>
      <c r="AA81" s="8">
        <v>0</v>
      </c>
      <c r="AB81" s="9">
        <v>37987</v>
      </c>
      <c r="AC81" s="8" t="s">
        <v>770</v>
      </c>
    </row>
    <row r="82" spans="1:29" ht="13.5" customHeight="1" x14ac:dyDescent="0.2">
      <c r="A82" s="1">
        <v>0</v>
      </c>
      <c r="B82" s="1" t="str">
        <f>IF(ISERROR(VLOOKUP(J82,'InterVarsity Campus List'!A:I,9,FALSE))=TRUE,"",VLOOKUP(J82,'InterVarsity Campus List'!A:I,9,FALSE))</f>
        <v/>
      </c>
      <c r="C82" s="1" t="str">
        <f>IF(ISERROR(VLOOKUP($J82,'Cru Campus List'!$A:$I,9,FALSE))=TRUE,"",VLOOKUP($J82,'Cru Campus List'!$A:$I,9,FALSE))</f>
        <v/>
      </c>
      <c r="D82" s="1" t="str">
        <f>IF(ISERROR(VLOOKUP($J82,'Chi Alpha Campus List'!$A:$I,9,FALSE)=TRUE),"",VLOOKUP($J82,'Chi Alpha Campus List'!$A:$I,9,FALSE))</f>
        <v/>
      </c>
      <c r="E82" s="1" t="str">
        <f>IF(ISERROR(VLOOKUP($J82,'Navigators Campus List'!$A:$I,9,FALSE)=TRUE),"",VLOOKUP($J82,'Navigators Campus List'!$A:$I,9,FALSE))</f>
        <v/>
      </c>
      <c r="F82" s="1" t="str">
        <f>IF(ISERROR(VLOOKUP($J82,'Baptist Collegiate Ministry Cam'!$A:$I,9,FALSE)=TRUE),"",VLOOKUP($J82,'Baptist Collegiate Ministry Cam'!$A:$I,9,FALSE))</f>
        <v/>
      </c>
      <c r="G82" s="7" t="str">
        <f t="shared" si="1"/>
        <v>https://everycampus.com/campus/50f9c9ef-25a4-474f-b078-77971d90b61c</v>
      </c>
      <c r="H82" s="1" t="s">
        <v>771</v>
      </c>
      <c r="I82" s="8" t="s">
        <v>772</v>
      </c>
      <c r="J82" s="1" t="s">
        <v>773</v>
      </c>
      <c r="K82" s="8" t="s">
        <v>774</v>
      </c>
      <c r="L82" s="8" t="s">
        <v>775</v>
      </c>
      <c r="M82" s="8"/>
      <c r="N82" s="8" t="s">
        <v>776</v>
      </c>
      <c r="O82" s="8" t="s">
        <v>777</v>
      </c>
      <c r="P82" s="8" t="s">
        <v>751</v>
      </c>
      <c r="Q82" s="8" t="s">
        <v>715</v>
      </c>
      <c r="R82" s="8" t="s">
        <v>389</v>
      </c>
      <c r="S82" s="8" t="s">
        <v>390</v>
      </c>
      <c r="T82" s="8">
        <v>4045284500</v>
      </c>
      <c r="U82" s="8" t="s">
        <v>778</v>
      </c>
      <c r="V82" s="8" t="s">
        <v>55</v>
      </c>
      <c r="W82" s="8">
        <v>3068</v>
      </c>
      <c r="X82" s="8">
        <v>0</v>
      </c>
      <c r="Y82" s="8">
        <v>0</v>
      </c>
      <c r="Z82" s="8">
        <v>0</v>
      </c>
      <c r="AA82" s="8">
        <v>0</v>
      </c>
      <c r="AB82" s="9">
        <v>37987</v>
      </c>
      <c r="AC82" s="8" t="s">
        <v>779</v>
      </c>
    </row>
    <row r="83" spans="1:29" ht="13.5" customHeight="1" x14ac:dyDescent="0.2">
      <c r="A83" s="1">
        <v>1</v>
      </c>
      <c r="B83" s="1" t="str">
        <f>IF(ISERROR(VLOOKUP(J83,'InterVarsity Campus List'!A:I,9,FALSE))=TRUE,"",VLOOKUP(J83,'InterVarsity Campus List'!A:I,9,FALSE))</f>
        <v/>
      </c>
      <c r="C83" s="1" t="str">
        <f>IF(ISERROR(VLOOKUP($J83,'Cru Campus List'!$A:$I,9,FALSE))=TRUE,"",VLOOKUP($J83,'Cru Campus List'!$A:$I,9,FALSE))</f>
        <v/>
      </c>
      <c r="D83" s="1" t="str">
        <f>IF(ISERROR(VLOOKUP($J83,'Chi Alpha Campus List'!$A:$I,9,FALSE)=TRUE),"",VLOOKUP($J83,'Chi Alpha Campus List'!$A:$I,9,FALSE))</f>
        <v/>
      </c>
      <c r="E83" s="1" t="str">
        <f>IF(ISERROR(VLOOKUP($J83,'Navigators Campus List'!$A:$I,9,FALSE)=TRUE),"",VLOOKUP($J83,'Navigators Campus List'!$A:$I,9,FALSE))</f>
        <v/>
      </c>
      <c r="F83" s="1" t="str">
        <f>IF(ISERROR(VLOOKUP($J83,'Baptist Collegiate Ministry Cam'!$A:$I,9,FALSE)=TRUE),"",VLOOKUP($J83,'Baptist Collegiate Ministry Cam'!$A:$I,9,FALSE))</f>
        <v>Baptist Collegiate Ministry</v>
      </c>
      <c r="G83" s="7" t="str">
        <f t="shared" si="1"/>
        <v>https://everycampus.com/campus/721afbf6-9a91-47e6-95d1-53a351348e66</v>
      </c>
      <c r="H83" s="1" t="s">
        <v>780</v>
      </c>
      <c r="I83" s="8" t="s">
        <v>781</v>
      </c>
      <c r="J83" s="1" t="s">
        <v>781</v>
      </c>
      <c r="K83" s="8" t="s">
        <v>782</v>
      </c>
      <c r="L83" s="8"/>
      <c r="M83" s="8"/>
      <c r="N83" s="8" t="s">
        <v>783</v>
      </c>
      <c r="O83" s="8" t="s">
        <v>784</v>
      </c>
      <c r="P83" s="8" t="s">
        <v>785</v>
      </c>
      <c r="Q83" s="8" t="s">
        <v>786</v>
      </c>
      <c r="R83" s="8" t="s">
        <v>389</v>
      </c>
      <c r="S83" s="8" t="s">
        <v>390</v>
      </c>
      <c r="T83" s="8">
        <v>4788256315</v>
      </c>
      <c r="U83" s="8" t="s">
        <v>787</v>
      </c>
      <c r="V83" s="8" t="s">
        <v>118</v>
      </c>
      <c r="W83" s="8">
        <v>2283</v>
      </c>
      <c r="X83" s="8">
        <v>1</v>
      </c>
      <c r="Y83" s="8">
        <v>0</v>
      </c>
      <c r="Z83" s="8">
        <v>0</v>
      </c>
      <c r="AA83" s="8">
        <v>0</v>
      </c>
      <c r="AB83" s="9">
        <v>37987</v>
      </c>
      <c r="AC83" s="8" t="s">
        <v>788</v>
      </c>
    </row>
    <row r="84" spans="1:29" ht="13.5" customHeight="1" x14ac:dyDescent="0.2">
      <c r="A84" s="1">
        <v>9</v>
      </c>
      <c r="B84" s="1" t="str">
        <f>IF(ISERROR(VLOOKUP(J84,'InterVarsity Campus List'!A:I,9,FALSE))=TRUE,"",VLOOKUP(J84,'InterVarsity Campus List'!A:I,9,FALSE))</f>
        <v>InterVarsity</v>
      </c>
      <c r="C84" s="1" t="str">
        <f>IF(ISERROR(VLOOKUP($J84,'Cru Campus List'!$A:$I,9,FALSE))=TRUE,"",VLOOKUP($J84,'Cru Campus List'!$A:$I,9,FALSE))</f>
        <v>Cru</v>
      </c>
      <c r="D84" s="1" t="str">
        <f>IF(ISERROR(VLOOKUP($J84,'Chi Alpha Campus List'!$A:$I,9,FALSE)=TRUE),"",VLOOKUP($J84,'Chi Alpha Campus List'!$A:$I,9,FALSE))</f>
        <v>Chi Alpha Campus Ministries</v>
      </c>
      <c r="E84" s="1" t="str">
        <f>IF(ISERROR(VLOOKUP($J84,'Navigators Campus List'!$A:$I,9,FALSE)=TRUE),"",VLOOKUP($J84,'Navigators Campus List'!$A:$I,9,FALSE))</f>
        <v>Navigators</v>
      </c>
      <c r="F84" s="1" t="str">
        <f>IF(ISERROR(VLOOKUP($J84,'Baptist Collegiate Ministry Cam'!$A:$I,9,FALSE)=TRUE),"",VLOOKUP($J84,'Baptist Collegiate Ministry Cam'!$A:$I,9,FALSE))</f>
        <v>Baptist Collegiate Ministry</v>
      </c>
      <c r="G84" s="7" t="str">
        <f t="shared" si="1"/>
        <v>https://everycampus.com/campus/dc5325bf-3628-4871-802f-017d6c1100e8</v>
      </c>
      <c r="H84" s="1" t="s">
        <v>789</v>
      </c>
      <c r="I84" s="8" t="s">
        <v>790</v>
      </c>
      <c r="J84" s="1" t="s">
        <v>791</v>
      </c>
      <c r="K84" s="8" t="s">
        <v>792</v>
      </c>
      <c r="L84" s="8"/>
      <c r="M84" s="8"/>
      <c r="N84" s="8" t="s">
        <v>793</v>
      </c>
      <c r="O84" s="8" t="s">
        <v>794</v>
      </c>
      <c r="P84" s="8" t="s">
        <v>459</v>
      </c>
      <c r="Q84" s="8" t="s">
        <v>478</v>
      </c>
      <c r="R84" s="8" t="s">
        <v>389</v>
      </c>
      <c r="S84" s="8" t="s">
        <v>390</v>
      </c>
      <c r="T84" s="8">
        <v>4048942000</v>
      </c>
      <c r="U84" s="8" t="s">
        <v>795</v>
      </c>
      <c r="V84" s="8" t="s">
        <v>45</v>
      </c>
      <c r="W84" s="8">
        <v>15789</v>
      </c>
      <c r="X84" s="8">
        <v>0</v>
      </c>
      <c r="Y84" s="8">
        <v>0</v>
      </c>
      <c r="Z84" s="8">
        <v>0</v>
      </c>
      <c r="AA84" s="8">
        <v>0</v>
      </c>
      <c r="AB84" s="9">
        <v>37987</v>
      </c>
      <c r="AC84" s="8" t="s">
        <v>796</v>
      </c>
    </row>
    <row r="85" spans="1:29" ht="13.5" customHeight="1" x14ac:dyDescent="0.2">
      <c r="A85" s="1">
        <v>2</v>
      </c>
      <c r="B85" s="1" t="str">
        <f>IF(ISERROR(VLOOKUP(J85,'InterVarsity Campus List'!A:I,9,FALSE))=TRUE,"",VLOOKUP(J85,'InterVarsity Campus List'!A:I,9,FALSE))</f>
        <v/>
      </c>
      <c r="C85" s="1" t="str">
        <f>IF(ISERROR(VLOOKUP($J85,'Cru Campus List'!$A:$I,9,FALSE))=TRUE,"",VLOOKUP($J85,'Cru Campus List'!$A:$I,9,FALSE))</f>
        <v/>
      </c>
      <c r="D85" s="1" t="str">
        <f>IF(ISERROR(VLOOKUP($J85,'Chi Alpha Campus List'!$A:$I,9,FALSE)=TRUE),"",VLOOKUP($J85,'Chi Alpha Campus List'!$A:$I,9,FALSE))</f>
        <v/>
      </c>
      <c r="E85" s="1" t="str">
        <f>IF(ISERROR(VLOOKUP($J85,'Navigators Campus List'!$A:$I,9,FALSE)=TRUE),"",VLOOKUP($J85,'Navigators Campus List'!$A:$I,9,FALSE))</f>
        <v/>
      </c>
      <c r="F85" s="1" t="str">
        <f>IF(ISERROR(VLOOKUP($J85,'Baptist Collegiate Ministry Cam'!$A:$I,9,FALSE)=TRUE),"",VLOOKUP($J85,'Baptist Collegiate Ministry Cam'!$A:$I,9,FALSE))</f>
        <v>Baptist Collegiate Ministry</v>
      </c>
      <c r="G85" s="7" t="str">
        <f t="shared" si="1"/>
        <v>https://everycampus.com/campus/57c00108-a108-4c41-8788-a2384c3e2702</v>
      </c>
      <c r="H85" s="1" t="s">
        <v>797</v>
      </c>
      <c r="I85" s="8" t="s">
        <v>798</v>
      </c>
      <c r="J85" s="1" t="s">
        <v>799</v>
      </c>
      <c r="K85" s="8" t="s">
        <v>800</v>
      </c>
      <c r="L85" s="8" t="s">
        <v>801</v>
      </c>
      <c r="M85" s="8"/>
      <c r="N85" s="8" t="s">
        <v>802</v>
      </c>
      <c r="O85" s="8" t="s">
        <v>803</v>
      </c>
      <c r="P85" s="8" t="s">
        <v>459</v>
      </c>
      <c r="Q85" s="8" t="s">
        <v>399</v>
      </c>
      <c r="R85" s="8" t="s">
        <v>389</v>
      </c>
      <c r="S85" s="8" t="s">
        <v>390</v>
      </c>
      <c r="T85" s="8">
        <v>7709863000</v>
      </c>
      <c r="U85" s="8" t="s">
        <v>804</v>
      </c>
      <c r="V85" s="8" t="s">
        <v>45</v>
      </c>
      <c r="W85" s="8"/>
      <c r="X85" s="8">
        <v>0</v>
      </c>
      <c r="Y85" s="8">
        <v>0</v>
      </c>
      <c r="Z85" s="8">
        <v>0</v>
      </c>
      <c r="AA85" s="8">
        <v>0</v>
      </c>
      <c r="AB85" s="9">
        <v>35065</v>
      </c>
      <c r="AC85" s="8" t="s">
        <v>805</v>
      </c>
    </row>
    <row r="86" spans="1:29" ht="13.5" customHeight="1" x14ac:dyDescent="0.2">
      <c r="A86" s="1">
        <v>7</v>
      </c>
      <c r="B86" s="1" t="str">
        <f>IF(ISERROR(VLOOKUP(J86,'InterVarsity Campus List'!A:I,9,FALSE))=TRUE,"",VLOOKUP(J86,'InterVarsity Campus List'!A:I,9,FALSE))</f>
        <v/>
      </c>
      <c r="C86" s="1" t="str">
        <f>IF(ISERROR(VLOOKUP($J86,'Cru Campus List'!$A:$I,9,FALSE))=TRUE,"",VLOOKUP($J86,'Cru Campus List'!$A:$I,9,FALSE))</f>
        <v>Cru</v>
      </c>
      <c r="D86" s="1" t="str">
        <f>IF(ISERROR(VLOOKUP($J86,'Chi Alpha Campus List'!$A:$I,9,FALSE)=TRUE),"",VLOOKUP($J86,'Chi Alpha Campus List'!$A:$I,9,FALSE))</f>
        <v/>
      </c>
      <c r="E86" s="1" t="str">
        <f>IF(ISERROR(VLOOKUP($J86,'Navigators Campus List'!$A:$I,9,FALSE)=TRUE),"",VLOOKUP($J86,'Navigators Campus List'!$A:$I,9,FALSE))</f>
        <v/>
      </c>
      <c r="F86" s="1" t="str">
        <f>IF(ISERROR(VLOOKUP($J86,'Baptist Collegiate Ministry Cam'!$A:$I,9,FALSE)=TRUE),"",VLOOKUP($J86,'Baptist Collegiate Ministry Cam'!$A:$I,9,FALSE))</f>
        <v>Baptist Collegiate Ministry</v>
      </c>
      <c r="G86" s="7" t="str">
        <f t="shared" si="1"/>
        <v>https://everycampus.com/campus/67b7781c-1f4d-4252-aa0d-ff60b59061b4</v>
      </c>
      <c r="H86" s="1" t="s">
        <v>806</v>
      </c>
      <c r="I86" s="8" t="s">
        <v>807</v>
      </c>
      <c r="J86" s="1" t="s">
        <v>808</v>
      </c>
      <c r="K86" s="8" t="s">
        <v>809</v>
      </c>
      <c r="L86" s="8"/>
      <c r="M86" s="8"/>
      <c r="N86" s="8" t="s">
        <v>810</v>
      </c>
      <c r="O86" s="8" t="s">
        <v>811</v>
      </c>
      <c r="P86" s="8" t="s">
        <v>812</v>
      </c>
      <c r="Q86" s="8" t="s">
        <v>813</v>
      </c>
      <c r="R86" s="8" t="s">
        <v>389</v>
      </c>
      <c r="S86" s="8" t="s">
        <v>390</v>
      </c>
      <c r="T86" s="8">
        <v>9127522700</v>
      </c>
      <c r="U86" s="8" t="s">
        <v>804</v>
      </c>
      <c r="V86" s="8" t="s">
        <v>45</v>
      </c>
      <c r="W86" s="8">
        <v>6209</v>
      </c>
      <c r="X86" s="8">
        <v>0</v>
      </c>
      <c r="Y86" s="8">
        <v>0</v>
      </c>
      <c r="Z86" s="8">
        <v>1</v>
      </c>
      <c r="AA86" s="8">
        <v>0</v>
      </c>
      <c r="AB86" s="9">
        <v>37987</v>
      </c>
      <c r="AC86" s="8" t="s">
        <v>814</v>
      </c>
    </row>
    <row r="87" spans="1:29" ht="13.5" customHeight="1" x14ac:dyDescent="0.2">
      <c r="A87" s="1">
        <v>1</v>
      </c>
      <c r="B87" s="1" t="str">
        <f>IF(ISERROR(VLOOKUP(J87,'InterVarsity Campus List'!A:I,9,FALSE))=TRUE,"",VLOOKUP(J87,'InterVarsity Campus List'!A:I,9,FALSE))</f>
        <v/>
      </c>
      <c r="C87" s="1" t="str">
        <f>IF(ISERROR(VLOOKUP($J87,'Cru Campus List'!$A:$I,9,FALSE))=TRUE,"",VLOOKUP($J87,'Cru Campus List'!$A:$I,9,FALSE))</f>
        <v/>
      </c>
      <c r="D87" s="1" t="str">
        <f>IF(ISERROR(VLOOKUP($J87,'Chi Alpha Campus List'!$A:$I,9,FALSE)=TRUE),"",VLOOKUP($J87,'Chi Alpha Campus List'!$A:$I,9,FALSE))</f>
        <v/>
      </c>
      <c r="E87" s="1" t="str">
        <f>IF(ISERROR(VLOOKUP($J87,'Navigators Campus List'!$A:$I,9,FALSE)=TRUE),"",VLOOKUP($J87,'Navigators Campus List'!$A:$I,9,FALSE))</f>
        <v/>
      </c>
      <c r="F87" s="1" t="str">
        <f>IF(ISERROR(VLOOKUP($J87,'Baptist Collegiate Ministry Cam'!$A:$I,9,FALSE)=TRUE),"",VLOOKUP($J87,'Baptist Collegiate Ministry Cam'!$A:$I,9,FALSE))</f>
        <v>Baptist Collegiate Ministry</v>
      </c>
      <c r="G87" s="7" t="str">
        <f t="shared" si="1"/>
        <v>https://everycampus.com/campus/8119185b-b2cb-4003-9a9b-92a0e38ba7c8</v>
      </c>
      <c r="H87" s="1" t="s">
        <v>815</v>
      </c>
      <c r="I87" s="8" t="s">
        <v>816</v>
      </c>
      <c r="J87" s="1" t="s">
        <v>817</v>
      </c>
      <c r="K87" s="8" t="s">
        <v>818</v>
      </c>
      <c r="L87" s="8" t="s">
        <v>819</v>
      </c>
      <c r="M87" s="8" t="s">
        <v>819</v>
      </c>
      <c r="N87" s="8"/>
      <c r="O87" s="8">
        <v>31014</v>
      </c>
      <c r="P87" s="8" t="s">
        <v>820</v>
      </c>
      <c r="Q87" s="8" t="s">
        <v>821</v>
      </c>
      <c r="R87" s="8" t="s">
        <v>389</v>
      </c>
      <c r="S87" s="8" t="s">
        <v>390</v>
      </c>
      <c r="T87" s="8">
        <v>4789346221</v>
      </c>
      <c r="U87" s="8" t="s">
        <v>822</v>
      </c>
      <c r="V87" s="8"/>
      <c r="W87" s="8">
        <v>2001</v>
      </c>
      <c r="X87" s="8">
        <v>0</v>
      </c>
      <c r="Y87" s="8">
        <v>0</v>
      </c>
      <c r="Z87" s="8">
        <v>1</v>
      </c>
      <c r="AA87" s="8">
        <v>0</v>
      </c>
      <c r="AB87" s="9">
        <v>37987</v>
      </c>
      <c r="AC87" s="8" t="s">
        <v>823</v>
      </c>
    </row>
    <row r="88" spans="1:29" ht="13.5" customHeight="1" x14ac:dyDescent="0.2">
      <c r="A88" s="1">
        <v>3</v>
      </c>
      <c r="B88" s="1" t="str">
        <f>IF(ISERROR(VLOOKUP(J88,'InterVarsity Campus List'!A:I,9,FALSE))=TRUE,"",VLOOKUP(J88,'InterVarsity Campus List'!A:I,9,FALSE))</f>
        <v>InterVarsity</v>
      </c>
      <c r="C88" s="1" t="str">
        <f>IF(ISERROR(VLOOKUP($J88,'Cru Campus List'!$A:$I,9,FALSE))=TRUE,"",VLOOKUP($J88,'Cru Campus List'!$A:$I,9,FALSE))</f>
        <v/>
      </c>
      <c r="D88" s="1" t="str">
        <f>IF(ISERROR(VLOOKUP($J88,'Chi Alpha Campus List'!$A:$I,9,FALSE)=TRUE),"",VLOOKUP($J88,'Chi Alpha Campus List'!$A:$I,9,FALSE))</f>
        <v/>
      </c>
      <c r="E88" s="1" t="str">
        <f>IF(ISERROR(VLOOKUP($J88,'Navigators Campus List'!$A:$I,9,FALSE)=TRUE),"",VLOOKUP($J88,'Navigators Campus List'!$A:$I,9,FALSE))</f>
        <v/>
      </c>
      <c r="F88" s="1" t="str">
        <f>IF(ISERROR(VLOOKUP($J88,'Baptist Collegiate Ministry Cam'!$A:$I,9,FALSE)=TRUE),"",VLOOKUP($J88,'Baptist Collegiate Ministry Cam'!$A:$I,9,FALSE))</f>
        <v/>
      </c>
      <c r="G88" s="7" t="str">
        <f t="shared" si="1"/>
        <v>https://everycampus.com/campus/ae1f3736-abdf-4115-aaa4-cffc1a9f81ce</v>
      </c>
      <c r="H88" s="1" t="s">
        <v>824</v>
      </c>
      <c r="I88" s="8" t="s">
        <v>825</v>
      </c>
      <c r="J88" s="1" t="s">
        <v>825</v>
      </c>
      <c r="K88" s="8" t="s">
        <v>826</v>
      </c>
      <c r="L88" s="8"/>
      <c r="M88" s="8"/>
      <c r="N88" s="8" t="s">
        <v>827</v>
      </c>
      <c r="O88" s="8" t="s">
        <v>828</v>
      </c>
      <c r="P88" s="8" t="s">
        <v>459</v>
      </c>
      <c r="Q88" s="8" t="s">
        <v>478</v>
      </c>
      <c r="R88" s="8" t="s">
        <v>389</v>
      </c>
      <c r="S88" s="8" t="s">
        <v>390</v>
      </c>
      <c r="T88" s="8">
        <v>4046812800</v>
      </c>
      <c r="U88" s="8" t="s">
        <v>829</v>
      </c>
      <c r="V88" s="8" t="s">
        <v>99</v>
      </c>
      <c r="W88" s="8">
        <v>2793</v>
      </c>
      <c r="X88" s="8">
        <v>1</v>
      </c>
      <c r="Y88" s="8">
        <v>0</v>
      </c>
      <c r="Z88" s="8">
        <v>0</v>
      </c>
      <c r="AA88" s="8">
        <v>0</v>
      </c>
      <c r="AB88" s="9">
        <v>37987</v>
      </c>
      <c r="AC88" s="8" t="s">
        <v>830</v>
      </c>
    </row>
    <row r="89" spans="1:29" ht="13.5" customHeight="1" x14ac:dyDescent="0.2">
      <c r="A89" s="1">
        <v>1</v>
      </c>
      <c r="B89" s="1" t="str">
        <f>IF(ISERROR(VLOOKUP(J89,'InterVarsity Campus List'!A:I,9,FALSE))=TRUE,"",VLOOKUP(J89,'InterVarsity Campus List'!A:I,9,FALSE))</f>
        <v>InterVarsity</v>
      </c>
      <c r="C89" s="1" t="str">
        <f>IF(ISERROR(VLOOKUP($J89,'Cru Campus List'!$A:$I,9,FALSE))=TRUE,"",VLOOKUP($J89,'Cru Campus List'!$A:$I,9,FALSE))</f>
        <v/>
      </c>
      <c r="D89" s="1" t="str">
        <f>IF(ISERROR(VLOOKUP($J89,'Chi Alpha Campus List'!$A:$I,9,FALSE)=TRUE),"",VLOOKUP($J89,'Chi Alpha Campus List'!$A:$I,9,FALSE))</f>
        <v/>
      </c>
      <c r="E89" s="1" t="str">
        <f>IF(ISERROR(VLOOKUP($J89,'Navigators Campus List'!$A:$I,9,FALSE)=TRUE),"",VLOOKUP($J89,'Navigators Campus List'!$A:$I,9,FALSE))</f>
        <v/>
      </c>
      <c r="F89" s="1" t="str">
        <f>IF(ISERROR(VLOOKUP($J89,'Baptist Collegiate Ministry Cam'!$A:$I,9,FALSE)=TRUE),"",VLOOKUP($J89,'Baptist Collegiate Ministry Cam'!$A:$I,9,FALSE))</f>
        <v/>
      </c>
      <c r="G89" s="7" t="str">
        <f t="shared" si="1"/>
        <v>https://everycampus.com/campus/ba6fc300-31d9-449c-90b3-f7d3b6e143da</v>
      </c>
      <c r="H89" s="1" t="s">
        <v>831</v>
      </c>
      <c r="I89" s="8" t="s">
        <v>832</v>
      </c>
      <c r="J89" s="1" t="s">
        <v>832</v>
      </c>
      <c r="K89" s="8" t="s">
        <v>833</v>
      </c>
      <c r="L89" s="8"/>
      <c r="M89" s="8"/>
      <c r="N89" s="8" t="s">
        <v>834</v>
      </c>
      <c r="O89" s="8" t="s">
        <v>835</v>
      </c>
      <c r="P89" s="8" t="s">
        <v>459</v>
      </c>
      <c r="Q89" s="8" t="s">
        <v>478</v>
      </c>
      <c r="R89" s="8" t="s">
        <v>389</v>
      </c>
      <c r="S89" s="8" t="s">
        <v>390</v>
      </c>
      <c r="T89" s="8">
        <v>4047521723</v>
      </c>
      <c r="U89" s="8" t="s">
        <v>836</v>
      </c>
      <c r="V89" s="8" t="s">
        <v>45</v>
      </c>
      <c r="W89" s="8">
        <v>245</v>
      </c>
      <c r="X89" s="8">
        <v>1</v>
      </c>
      <c r="Y89" s="8">
        <v>1</v>
      </c>
      <c r="Z89" s="8">
        <v>0</v>
      </c>
      <c r="AA89" s="8">
        <v>0</v>
      </c>
      <c r="AB89" s="9">
        <v>37987</v>
      </c>
      <c r="AC89" s="8" t="s">
        <v>837</v>
      </c>
    </row>
    <row r="90" spans="1:29" ht="13.5" customHeight="1" x14ac:dyDescent="0.2">
      <c r="A90" s="1"/>
      <c r="B90" s="1" t="str">
        <f>IF(ISERROR(VLOOKUP(J90,'InterVarsity Campus List'!A:I,9,FALSE))=TRUE,"",VLOOKUP(J90,'InterVarsity Campus List'!A:I,9,FALSE))</f>
        <v/>
      </c>
      <c r="C90" s="1" t="str">
        <f>IF(ISERROR(VLOOKUP($J90,'Cru Campus List'!$A:$I,9,FALSE))=TRUE,"",VLOOKUP($J90,'Cru Campus List'!$A:$I,9,FALSE))</f>
        <v/>
      </c>
      <c r="D90" s="1" t="str">
        <f>IF(ISERROR(VLOOKUP($J90,'Chi Alpha Campus List'!$A:$I,9,FALSE)=TRUE),"",VLOOKUP($J90,'Chi Alpha Campus List'!$A:$I,9,FALSE))</f>
        <v/>
      </c>
      <c r="E90" s="1" t="str">
        <f>IF(ISERROR(VLOOKUP($J90,'Navigators Campus List'!$A:$I,9,FALSE)=TRUE),"",VLOOKUP($J90,'Navigators Campus List'!$A:$I,9,FALSE))</f>
        <v/>
      </c>
      <c r="F90" s="1" t="str">
        <f>IF(ISERROR(VLOOKUP($J90,'Baptist Collegiate Ministry Cam'!$A:$I,9,FALSE)=TRUE),"",VLOOKUP($J90,'Baptist Collegiate Ministry Cam'!$A:$I,9,FALSE))</f>
        <v/>
      </c>
      <c r="G90" s="7" t="str">
        <f t="shared" si="1"/>
        <v>https://everycampus.com/campus/</v>
      </c>
      <c r="H90" s="1"/>
      <c r="I90" s="8" t="s">
        <v>838</v>
      </c>
      <c r="J90" s="1" t="s">
        <v>839</v>
      </c>
      <c r="K90" s="8" t="s">
        <v>840</v>
      </c>
      <c r="L90" s="8"/>
      <c r="M90" s="8"/>
      <c r="N90" s="8" t="s">
        <v>841</v>
      </c>
      <c r="O90" s="8" t="s">
        <v>842</v>
      </c>
      <c r="P90" s="8" t="s">
        <v>459</v>
      </c>
      <c r="Q90" s="8" t="s">
        <v>478</v>
      </c>
      <c r="R90" s="8" t="s">
        <v>389</v>
      </c>
      <c r="S90" s="8" t="s">
        <v>390</v>
      </c>
      <c r="T90" s="8">
        <v>4042200270</v>
      </c>
      <c r="U90" s="8" t="s">
        <v>843</v>
      </c>
      <c r="V90" s="8" t="s">
        <v>99</v>
      </c>
      <c r="W90" s="8">
        <v>2394</v>
      </c>
      <c r="X90" s="8">
        <v>1</v>
      </c>
      <c r="Y90" s="8">
        <v>0</v>
      </c>
      <c r="Z90" s="8">
        <v>0</v>
      </c>
      <c r="AA90" s="8">
        <v>0</v>
      </c>
      <c r="AB90" s="9">
        <v>37257</v>
      </c>
      <c r="AC90" s="8" t="s">
        <v>844</v>
      </c>
    </row>
    <row r="91" spans="1:29" ht="13.5" customHeight="1" x14ac:dyDescent="0.2">
      <c r="A91" s="1">
        <v>0</v>
      </c>
      <c r="B91" s="1" t="str">
        <f>IF(ISERROR(VLOOKUP(J91,'InterVarsity Campus List'!A:I,9,FALSE))=TRUE,"",VLOOKUP(J91,'InterVarsity Campus List'!A:I,9,FALSE))</f>
        <v/>
      </c>
      <c r="C91" s="1" t="str">
        <f>IF(ISERROR(VLOOKUP($J91,'Cru Campus List'!$A:$I,9,FALSE))=TRUE,"",VLOOKUP($J91,'Cru Campus List'!$A:$I,9,FALSE))</f>
        <v/>
      </c>
      <c r="D91" s="1" t="str">
        <f>IF(ISERROR(VLOOKUP($J91,'Chi Alpha Campus List'!$A:$I,9,FALSE)=TRUE),"",VLOOKUP($J91,'Chi Alpha Campus List'!$A:$I,9,FALSE))</f>
        <v/>
      </c>
      <c r="E91" s="1" t="str">
        <f>IF(ISERROR(VLOOKUP($J91,'Navigators Campus List'!$A:$I,9,FALSE)=TRUE),"",VLOOKUP($J91,'Navigators Campus List'!$A:$I,9,FALSE))</f>
        <v/>
      </c>
      <c r="F91" s="1" t="str">
        <f>IF(ISERROR(VLOOKUP($J91,'Baptist Collegiate Ministry Cam'!$A:$I,9,FALSE)=TRUE),"",VLOOKUP($J91,'Baptist Collegiate Ministry Cam'!$A:$I,9,FALSE))</f>
        <v/>
      </c>
      <c r="G91" s="7" t="str">
        <f t="shared" si="1"/>
        <v>https://everycampus.com/campus/c5014609-ee5b-46a8-9dab-e0d21e8b6bf9</v>
      </c>
      <c r="H91" s="1" t="s">
        <v>845</v>
      </c>
      <c r="I91" s="8" t="s">
        <v>846</v>
      </c>
      <c r="J91" s="1" t="s">
        <v>847</v>
      </c>
      <c r="K91" s="8" t="s">
        <v>848</v>
      </c>
      <c r="L91" s="8"/>
      <c r="M91" s="8"/>
      <c r="N91" s="8" t="s">
        <v>849</v>
      </c>
      <c r="O91" s="8" t="s">
        <v>850</v>
      </c>
      <c r="P91" s="8" t="s">
        <v>851</v>
      </c>
      <c r="Q91" s="8" t="s">
        <v>852</v>
      </c>
      <c r="R91" s="8" t="s">
        <v>389</v>
      </c>
      <c r="S91" s="8" t="s">
        <v>390</v>
      </c>
      <c r="T91" s="8">
        <v>7067547700</v>
      </c>
      <c r="U91" s="8" t="s">
        <v>853</v>
      </c>
      <c r="V91" s="8" t="s">
        <v>55</v>
      </c>
      <c r="W91" s="8">
        <v>1314</v>
      </c>
      <c r="X91" s="8">
        <v>0</v>
      </c>
      <c r="Y91" s="8">
        <v>0</v>
      </c>
      <c r="Z91" s="8">
        <v>0</v>
      </c>
      <c r="AA91" s="8">
        <v>0</v>
      </c>
      <c r="AB91" s="9">
        <v>37987</v>
      </c>
      <c r="AC91" s="8" t="s">
        <v>854</v>
      </c>
    </row>
    <row r="92" spans="1:29" ht="13.5" customHeight="1" x14ac:dyDescent="0.2">
      <c r="A92" s="1">
        <v>2</v>
      </c>
      <c r="B92" s="1" t="str">
        <f>IF(ISERROR(VLOOKUP(J92,'InterVarsity Campus List'!A:I,9,FALSE))=TRUE,"",VLOOKUP(J92,'InterVarsity Campus List'!A:I,9,FALSE))</f>
        <v/>
      </c>
      <c r="C92" s="1" t="str">
        <f>IF(ISERROR(VLOOKUP($J92,'Cru Campus List'!$A:$I,9,FALSE))=TRUE,"",VLOOKUP($J92,'Cru Campus List'!$A:$I,9,FALSE))</f>
        <v/>
      </c>
      <c r="D92" s="1" t="str">
        <f>IF(ISERROR(VLOOKUP($J92,'Chi Alpha Campus List'!$A:$I,9,FALSE)=TRUE),"",VLOOKUP($J92,'Chi Alpha Campus List'!$A:$I,9,FALSE))</f>
        <v/>
      </c>
      <c r="E92" s="1" t="str">
        <f>IF(ISERROR(VLOOKUP($J92,'Navigators Campus List'!$A:$I,9,FALSE)=TRUE),"",VLOOKUP($J92,'Navigators Campus List'!$A:$I,9,FALSE))</f>
        <v/>
      </c>
      <c r="F92" s="1" t="str">
        <f>IF(ISERROR(VLOOKUP($J92,'Baptist Collegiate Ministry Cam'!$A:$I,9,FALSE)=TRUE),"",VLOOKUP($J92,'Baptist Collegiate Ministry Cam'!$A:$I,9,FALSE))</f>
        <v/>
      </c>
      <c r="G92" s="7" t="str">
        <f t="shared" si="1"/>
        <v>https://everycampus.com/campus/27a02d94-0865-4e65-941e-3cdbebd2ec27</v>
      </c>
      <c r="H92" s="1" t="s">
        <v>855</v>
      </c>
      <c r="I92" s="8" t="s">
        <v>856</v>
      </c>
      <c r="J92" s="1" t="s">
        <v>856</v>
      </c>
      <c r="K92" s="8" t="s">
        <v>857</v>
      </c>
      <c r="L92" s="8"/>
      <c r="M92" s="8"/>
      <c r="N92" s="8" t="s">
        <v>858</v>
      </c>
      <c r="O92" s="8" t="s">
        <v>859</v>
      </c>
      <c r="P92" s="8" t="s">
        <v>860</v>
      </c>
      <c r="Q92" s="8" t="s">
        <v>399</v>
      </c>
      <c r="R92" s="8" t="s">
        <v>389</v>
      </c>
      <c r="S92" s="8" t="s">
        <v>390</v>
      </c>
      <c r="T92" s="8">
        <v>4042611441</v>
      </c>
      <c r="U92" s="8" t="s">
        <v>861</v>
      </c>
      <c r="V92" s="8" t="s">
        <v>118</v>
      </c>
      <c r="W92" s="8">
        <v>951</v>
      </c>
      <c r="X92" s="8">
        <v>0</v>
      </c>
      <c r="Y92" s="8">
        <v>0</v>
      </c>
      <c r="Z92" s="8">
        <v>0</v>
      </c>
      <c r="AA92" s="8">
        <v>0</v>
      </c>
      <c r="AB92" s="9">
        <v>37987</v>
      </c>
      <c r="AC92" s="8" t="s">
        <v>862</v>
      </c>
    </row>
    <row r="93" spans="1:29" ht="13.5" customHeight="1" x14ac:dyDescent="0.2">
      <c r="A93" s="1">
        <v>0</v>
      </c>
      <c r="B93" s="1" t="str">
        <f>IF(ISERROR(VLOOKUP(J93,'InterVarsity Campus List'!A:I,9,FALSE))=TRUE,"",VLOOKUP(J93,'InterVarsity Campus List'!A:I,9,FALSE))</f>
        <v/>
      </c>
      <c r="C93" s="1" t="str">
        <f>IF(ISERROR(VLOOKUP($J93,'Cru Campus List'!$A:$I,9,FALSE))=TRUE,"",VLOOKUP($J93,'Cru Campus List'!$A:$I,9,FALSE))</f>
        <v/>
      </c>
      <c r="D93" s="1" t="str">
        <f>IF(ISERROR(VLOOKUP($J93,'Chi Alpha Campus List'!$A:$I,9,FALSE)=TRUE),"",VLOOKUP($J93,'Chi Alpha Campus List'!$A:$I,9,FALSE))</f>
        <v/>
      </c>
      <c r="E93" s="1" t="str">
        <f>IF(ISERROR(VLOOKUP($J93,'Navigators Campus List'!$A:$I,9,FALSE)=TRUE),"",VLOOKUP($J93,'Navigators Campus List'!$A:$I,9,FALSE))</f>
        <v/>
      </c>
      <c r="F93" s="1" t="str">
        <f>IF(ISERROR(VLOOKUP($J93,'Baptist Collegiate Ministry Cam'!$A:$I,9,FALSE)=TRUE),"",VLOOKUP($J93,'Baptist Collegiate Ministry Cam'!$A:$I,9,FALSE))</f>
        <v/>
      </c>
      <c r="G93" s="7" t="str">
        <f t="shared" si="1"/>
        <v>https://everycampus.com/campus/98a88764-1d36-4e12-9c51-8e3ea03e1d21</v>
      </c>
      <c r="H93" s="1" t="s">
        <v>863</v>
      </c>
      <c r="I93" s="8" t="s">
        <v>864</v>
      </c>
      <c r="J93" s="1" t="s">
        <v>864</v>
      </c>
      <c r="K93" s="8" t="s">
        <v>865</v>
      </c>
      <c r="L93" s="8"/>
      <c r="M93" s="8"/>
      <c r="N93" s="8" t="s">
        <v>866</v>
      </c>
      <c r="O93" s="8" t="s">
        <v>867</v>
      </c>
      <c r="P93" s="8" t="s">
        <v>495</v>
      </c>
      <c r="Q93" s="8" t="s">
        <v>496</v>
      </c>
      <c r="R93" s="8" t="s">
        <v>389</v>
      </c>
      <c r="S93" s="8" t="s">
        <v>390</v>
      </c>
      <c r="T93" s="8">
        <v>7068218200</v>
      </c>
      <c r="U93" s="8" t="s">
        <v>868</v>
      </c>
      <c r="V93" s="8" t="s">
        <v>99</v>
      </c>
      <c r="W93" s="8">
        <v>836</v>
      </c>
      <c r="X93" s="8">
        <v>1</v>
      </c>
      <c r="Y93" s="8">
        <v>0</v>
      </c>
      <c r="Z93" s="8">
        <v>0</v>
      </c>
      <c r="AA93" s="8">
        <v>0</v>
      </c>
      <c r="AB93" s="9">
        <v>37987</v>
      </c>
      <c r="AC93" s="8" t="s">
        <v>869</v>
      </c>
    </row>
    <row r="94" spans="1:29" ht="13.5" customHeight="1" x14ac:dyDescent="0.2">
      <c r="A94" s="1">
        <v>1</v>
      </c>
      <c r="B94" s="1" t="str">
        <f>IF(ISERROR(VLOOKUP(J94,'InterVarsity Campus List'!A:I,9,FALSE))=TRUE,"",VLOOKUP(J94,'InterVarsity Campus List'!A:I,9,FALSE))</f>
        <v/>
      </c>
      <c r="C94" s="1" t="str">
        <f>IF(ISERROR(VLOOKUP($J94,'Cru Campus List'!$A:$I,9,FALSE))=TRUE,"",VLOOKUP($J94,'Cru Campus List'!$A:$I,9,FALSE))</f>
        <v/>
      </c>
      <c r="D94" s="1" t="str">
        <f>IF(ISERROR(VLOOKUP($J94,'Chi Alpha Campus List'!$A:$I,9,FALSE)=TRUE),"",VLOOKUP($J94,'Chi Alpha Campus List'!$A:$I,9,FALSE))</f>
        <v/>
      </c>
      <c r="E94" s="1" t="str">
        <f>IF(ISERROR(VLOOKUP($J94,'Navigators Campus List'!$A:$I,9,FALSE)=TRUE),"",VLOOKUP($J94,'Navigators Campus List'!$A:$I,9,FALSE))</f>
        <v/>
      </c>
      <c r="F94" s="1" t="str">
        <f>IF(ISERROR(VLOOKUP($J94,'Baptist Collegiate Ministry Cam'!$A:$I,9,FALSE)=TRUE),"",VLOOKUP($J94,'Baptist Collegiate Ministry Cam'!$A:$I,9,FALSE))</f>
        <v>Baptist Collegiate Ministry</v>
      </c>
      <c r="G94" s="7" t="str">
        <f t="shared" si="1"/>
        <v>https://everycampus.com/campus/9dff2eba-5120-4517-96b9-99dc3e2c71c8</v>
      </c>
      <c r="H94" s="1" t="s">
        <v>870</v>
      </c>
      <c r="I94" s="8" t="s">
        <v>871</v>
      </c>
      <c r="J94" s="1" t="s">
        <v>872</v>
      </c>
      <c r="K94" s="8" t="s">
        <v>873</v>
      </c>
      <c r="L94" s="8"/>
      <c r="M94" s="8" t="s">
        <v>874</v>
      </c>
      <c r="N94" s="8" t="s">
        <v>875</v>
      </c>
      <c r="O94" s="8" t="s">
        <v>876</v>
      </c>
      <c r="P94" s="8" t="s">
        <v>877</v>
      </c>
      <c r="Q94" s="8" t="s">
        <v>590</v>
      </c>
      <c r="R94" s="8" t="s">
        <v>389</v>
      </c>
      <c r="S94" s="8" t="s">
        <v>390</v>
      </c>
      <c r="T94" s="8">
        <v>7708366500</v>
      </c>
      <c r="U94" s="8" t="s">
        <v>878</v>
      </c>
      <c r="V94" s="8" t="s">
        <v>118</v>
      </c>
      <c r="W94" s="8">
        <v>8399</v>
      </c>
      <c r="X94" s="8">
        <v>0</v>
      </c>
      <c r="Y94" s="8">
        <v>0</v>
      </c>
      <c r="Z94" s="8">
        <v>1</v>
      </c>
      <c r="AA94" s="8">
        <v>0</v>
      </c>
      <c r="AB94" s="9">
        <v>37987</v>
      </c>
      <c r="AC94" s="8" t="s">
        <v>879</v>
      </c>
    </row>
    <row r="95" spans="1:29" ht="13.5" customHeight="1" x14ac:dyDescent="0.2">
      <c r="A95" s="1">
        <v>1</v>
      </c>
      <c r="B95" s="1" t="str">
        <f>IF(ISERROR(VLOOKUP(J95,'InterVarsity Campus List'!A:I,9,FALSE))=TRUE,"",VLOOKUP(J95,'InterVarsity Campus List'!A:I,9,FALSE))</f>
        <v/>
      </c>
      <c r="C95" s="1" t="str">
        <f>IF(ISERROR(VLOOKUP($J95,'Cru Campus List'!$A:$I,9,FALSE))=TRUE,"",VLOOKUP($J95,'Cru Campus List'!$A:$I,9,FALSE))</f>
        <v/>
      </c>
      <c r="D95" s="1" t="str">
        <f>IF(ISERROR(VLOOKUP($J95,'Chi Alpha Campus List'!$A:$I,9,FALSE)=TRUE),"",VLOOKUP($J95,'Chi Alpha Campus List'!$A:$I,9,FALSE))</f>
        <v/>
      </c>
      <c r="E95" s="1" t="str">
        <f>IF(ISERROR(VLOOKUP($J95,'Navigators Campus List'!$A:$I,9,FALSE)=TRUE),"",VLOOKUP($J95,'Navigators Campus List'!$A:$I,9,FALSE))</f>
        <v/>
      </c>
      <c r="F95" s="1" t="str">
        <f>IF(ISERROR(VLOOKUP($J95,'Baptist Collegiate Ministry Cam'!$A:$I,9,FALSE)=TRUE),"",VLOOKUP($J95,'Baptist Collegiate Ministry Cam'!$A:$I,9,FALSE))</f>
        <v>Baptist Collegiate Ministry</v>
      </c>
      <c r="G95" s="7" t="str">
        <f t="shared" si="1"/>
        <v>https://everycampus.com/campus/86680f7c-b2f3-49ab-8d68-cb065b7f95da</v>
      </c>
      <c r="H95" s="1" t="s">
        <v>880</v>
      </c>
      <c r="I95" s="8" t="s">
        <v>881</v>
      </c>
      <c r="J95" s="1" t="s">
        <v>881</v>
      </c>
      <c r="K95" s="8" t="s">
        <v>882</v>
      </c>
      <c r="L95" s="8"/>
      <c r="M95" s="8"/>
      <c r="N95" s="8" t="s">
        <v>883</v>
      </c>
      <c r="O95" s="8" t="s">
        <v>884</v>
      </c>
      <c r="P95" s="8" t="s">
        <v>885</v>
      </c>
      <c r="Q95" s="8" t="s">
        <v>886</v>
      </c>
      <c r="R95" s="8" t="s">
        <v>389</v>
      </c>
      <c r="S95" s="8" t="s">
        <v>390</v>
      </c>
      <c r="T95" s="8">
        <v>7063793111</v>
      </c>
      <c r="U95" s="8" t="s">
        <v>887</v>
      </c>
      <c r="V95" s="8" t="s">
        <v>55</v>
      </c>
      <c r="W95" s="8">
        <v>570</v>
      </c>
      <c r="X95" s="8">
        <v>0</v>
      </c>
      <c r="Y95" s="8">
        <v>0</v>
      </c>
      <c r="Z95" s="8">
        <v>0</v>
      </c>
      <c r="AA95" s="8">
        <v>0</v>
      </c>
      <c r="AB95" s="9">
        <v>37987</v>
      </c>
      <c r="AC95" s="8" t="s">
        <v>888</v>
      </c>
    </row>
    <row r="96" spans="1:29" ht="13.5" customHeight="1" x14ac:dyDescent="0.2">
      <c r="A96" s="1">
        <v>1</v>
      </c>
      <c r="B96" s="1" t="str">
        <f>IF(ISERROR(VLOOKUP(J96,'InterVarsity Campus List'!A:I,9,FALSE))=TRUE,"",VLOOKUP(J96,'InterVarsity Campus List'!A:I,9,FALSE))</f>
        <v/>
      </c>
      <c r="C96" s="1" t="str">
        <f>IF(ISERROR(VLOOKUP($J96,'Cru Campus List'!$A:$I,9,FALSE))=TRUE,"",VLOOKUP($J96,'Cru Campus List'!$A:$I,9,FALSE))</f>
        <v/>
      </c>
      <c r="D96" s="1" t="str">
        <f>IF(ISERROR(VLOOKUP($J96,'Chi Alpha Campus List'!$A:$I,9,FALSE)=TRUE),"",VLOOKUP($J96,'Chi Alpha Campus List'!$A:$I,9,FALSE))</f>
        <v/>
      </c>
      <c r="E96" s="1" t="str">
        <f>IF(ISERROR(VLOOKUP($J96,'Navigators Campus List'!$A:$I,9,FALSE)=TRUE),"",VLOOKUP($J96,'Navigators Campus List'!$A:$I,9,FALSE))</f>
        <v/>
      </c>
      <c r="F96" s="1" t="str">
        <f>IF(ISERROR(VLOOKUP($J96,'Baptist Collegiate Ministry Cam'!$A:$I,9,FALSE)=TRUE),"",VLOOKUP($J96,'Baptist Collegiate Ministry Cam'!$A:$I,9,FALSE))</f>
        <v/>
      </c>
      <c r="G96" s="7" t="str">
        <f t="shared" si="1"/>
        <v>https://everycampus.com/campus/804aa13d-94e9-4cb9-b7c0-551719102655</v>
      </c>
      <c r="H96" s="1" t="s">
        <v>889</v>
      </c>
      <c r="I96" s="8" t="s">
        <v>890</v>
      </c>
      <c r="J96" s="1" t="s">
        <v>891</v>
      </c>
      <c r="K96" s="8" t="s">
        <v>892</v>
      </c>
      <c r="L96" s="8"/>
      <c r="M96" s="8"/>
      <c r="N96" s="8" t="s">
        <v>893</v>
      </c>
      <c r="O96" s="8" t="s">
        <v>894</v>
      </c>
      <c r="P96" s="8" t="s">
        <v>895</v>
      </c>
      <c r="Q96" s="8" t="s">
        <v>852</v>
      </c>
      <c r="R96" s="8" t="s">
        <v>389</v>
      </c>
      <c r="S96" s="8" t="s">
        <v>390</v>
      </c>
      <c r="T96" s="8">
        <v>7067783000</v>
      </c>
      <c r="U96" s="8" t="s">
        <v>896</v>
      </c>
      <c r="V96" s="8" t="s">
        <v>118</v>
      </c>
      <c r="W96" s="8">
        <v>1705</v>
      </c>
      <c r="X96" s="8">
        <v>0</v>
      </c>
      <c r="Y96" s="8">
        <v>0</v>
      </c>
      <c r="Z96" s="8">
        <v>0</v>
      </c>
      <c r="AA96" s="8">
        <v>0</v>
      </c>
      <c r="AB96" s="9">
        <v>37987</v>
      </c>
      <c r="AC96" s="8" t="s">
        <v>897</v>
      </c>
    </row>
    <row r="97" spans="1:29" ht="13.5" customHeight="1" x14ac:dyDescent="0.2">
      <c r="A97" s="1">
        <v>1</v>
      </c>
      <c r="B97" s="1" t="str">
        <f>IF(ISERROR(VLOOKUP(J97,'InterVarsity Campus List'!A:I,9,FALSE))=TRUE,"",VLOOKUP(J97,'InterVarsity Campus List'!A:I,9,FALSE))</f>
        <v/>
      </c>
      <c r="C97" s="1" t="str">
        <f>IF(ISERROR(VLOOKUP($J97,'Cru Campus List'!$A:$I,9,FALSE))=TRUE,"",VLOOKUP($J97,'Cru Campus List'!$A:$I,9,FALSE))</f>
        <v/>
      </c>
      <c r="D97" s="1" t="str">
        <f>IF(ISERROR(VLOOKUP($J97,'Chi Alpha Campus List'!$A:$I,9,FALSE)=TRUE),"",VLOOKUP($J97,'Chi Alpha Campus List'!$A:$I,9,FALSE))</f>
        <v/>
      </c>
      <c r="E97" s="1" t="str">
        <f>IF(ISERROR(VLOOKUP($J97,'Navigators Campus List'!$A:$I,9,FALSE)=TRUE),"",VLOOKUP($J97,'Navigators Campus List'!$A:$I,9,FALSE))</f>
        <v/>
      </c>
      <c r="F97" s="1" t="str">
        <f>IF(ISERROR(VLOOKUP($J97,'Baptist Collegiate Ministry Cam'!$A:$I,9,FALSE)=TRUE),"",VLOOKUP($J97,'Baptist Collegiate Ministry Cam'!$A:$I,9,FALSE))</f>
        <v>Baptist Collegiate Ministry</v>
      </c>
      <c r="G97" s="7" t="str">
        <f t="shared" si="1"/>
        <v>https://everycampus.com/campus/36fa92db-866f-4679-8752-a0531bf57f61</v>
      </c>
      <c r="H97" s="1" t="s">
        <v>898</v>
      </c>
      <c r="I97" s="8" t="s">
        <v>899</v>
      </c>
      <c r="J97" s="1" t="s">
        <v>899</v>
      </c>
      <c r="K97" s="8" t="s">
        <v>900</v>
      </c>
      <c r="L97" s="8"/>
      <c r="M97" s="8"/>
      <c r="N97" s="8" t="s">
        <v>901</v>
      </c>
      <c r="O97" s="8" t="s">
        <v>902</v>
      </c>
      <c r="P97" s="8" t="s">
        <v>903</v>
      </c>
      <c r="Q97" s="8" t="s">
        <v>904</v>
      </c>
      <c r="R97" s="8" t="s">
        <v>905</v>
      </c>
      <c r="S97" s="8" t="s">
        <v>906</v>
      </c>
      <c r="T97" s="8">
        <v>8087354711</v>
      </c>
      <c r="U97" s="8" t="s">
        <v>907</v>
      </c>
      <c r="V97" s="8" t="s">
        <v>118</v>
      </c>
      <c r="W97" s="8">
        <v>2194</v>
      </c>
      <c r="X97" s="8">
        <v>0</v>
      </c>
      <c r="Y97" s="8">
        <v>0</v>
      </c>
      <c r="Z97" s="8">
        <v>0</v>
      </c>
      <c r="AA97" s="8">
        <v>0</v>
      </c>
      <c r="AB97" s="9">
        <v>37987</v>
      </c>
      <c r="AC97" s="8" t="s">
        <v>908</v>
      </c>
    </row>
    <row r="98" spans="1:29" ht="13.5" customHeight="1" x14ac:dyDescent="0.2">
      <c r="A98" s="1">
        <v>0</v>
      </c>
      <c r="B98" s="1" t="str">
        <f>IF(ISERROR(VLOOKUP(J98,'InterVarsity Campus List'!A:I,9,FALSE))=TRUE,"",VLOOKUP(J98,'InterVarsity Campus List'!A:I,9,FALSE))</f>
        <v/>
      </c>
      <c r="C98" s="1" t="str">
        <f>IF(ISERROR(VLOOKUP($J98,'Cru Campus List'!$A:$I,9,FALSE))=TRUE,"",VLOOKUP($J98,'Cru Campus List'!$A:$I,9,FALSE))</f>
        <v/>
      </c>
      <c r="D98" s="1" t="str">
        <f>IF(ISERROR(VLOOKUP($J98,'Chi Alpha Campus List'!$A:$I,9,FALSE)=TRUE),"",VLOOKUP($J98,'Chi Alpha Campus List'!$A:$I,9,FALSE))</f>
        <v/>
      </c>
      <c r="E98" s="1" t="str">
        <f>IF(ISERROR(VLOOKUP($J98,'Navigators Campus List'!$A:$I,9,FALSE)=TRUE),"",VLOOKUP($J98,'Navigators Campus List'!$A:$I,9,FALSE))</f>
        <v/>
      </c>
      <c r="F98" s="1" t="str">
        <f>IF(ISERROR(VLOOKUP($J98,'Baptist Collegiate Ministry Cam'!$A:$I,9,FALSE)=TRUE),"",VLOOKUP($J98,'Baptist Collegiate Ministry Cam'!$A:$I,9,FALSE))</f>
        <v/>
      </c>
      <c r="G98" s="7" t="str">
        <f t="shared" si="1"/>
        <v>https://everycampus.com/campus/fffe3343-8573-479d-a206-f1503793fdbe</v>
      </c>
      <c r="H98" s="1" t="s">
        <v>909</v>
      </c>
      <c r="I98" s="8" t="s">
        <v>910</v>
      </c>
      <c r="J98" s="1" t="s">
        <v>910</v>
      </c>
      <c r="K98" s="8" t="s">
        <v>911</v>
      </c>
      <c r="L98" s="8" t="s">
        <v>912</v>
      </c>
      <c r="M98" s="8"/>
      <c r="N98" s="8" t="s">
        <v>913</v>
      </c>
      <c r="O98" s="8" t="s">
        <v>914</v>
      </c>
      <c r="P98" s="8" t="s">
        <v>915</v>
      </c>
      <c r="Q98" s="8" t="s">
        <v>916</v>
      </c>
      <c r="R98" s="8" t="s">
        <v>389</v>
      </c>
      <c r="S98" s="8" t="s">
        <v>390</v>
      </c>
      <c r="T98" s="8">
        <v>7707205600</v>
      </c>
      <c r="U98" s="8" t="s">
        <v>917</v>
      </c>
      <c r="V98" s="8" t="s">
        <v>99</v>
      </c>
      <c r="W98" s="8">
        <v>1003</v>
      </c>
      <c r="X98" s="8">
        <v>0</v>
      </c>
      <c r="Y98" s="8">
        <v>0</v>
      </c>
      <c r="Z98" s="8">
        <v>0</v>
      </c>
      <c r="AA98" s="8">
        <v>0</v>
      </c>
      <c r="AB98" s="9">
        <v>37987</v>
      </c>
      <c r="AC98" s="8" t="s">
        <v>918</v>
      </c>
    </row>
    <row r="99" spans="1:29" ht="13.5" customHeight="1" x14ac:dyDescent="0.2">
      <c r="A99" s="1">
        <v>0</v>
      </c>
      <c r="B99" s="1" t="str">
        <f>IF(ISERROR(VLOOKUP(J99,'InterVarsity Campus List'!A:I,9,FALSE))=TRUE,"",VLOOKUP(J99,'InterVarsity Campus List'!A:I,9,FALSE))</f>
        <v/>
      </c>
      <c r="C99" s="1" t="str">
        <f>IF(ISERROR(VLOOKUP($J99,'Cru Campus List'!$A:$I,9,FALSE))=TRUE,"",VLOOKUP($J99,'Cru Campus List'!$A:$I,9,FALSE))</f>
        <v/>
      </c>
      <c r="D99" s="1" t="str">
        <f>IF(ISERROR(VLOOKUP($J99,'Chi Alpha Campus List'!$A:$I,9,FALSE)=TRUE),"",VLOOKUP($J99,'Chi Alpha Campus List'!$A:$I,9,FALSE))</f>
        <v/>
      </c>
      <c r="E99" s="1" t="str">
        <f>IF(ISERROR(VLOOKUP($J99,'Navigators Campus List'!$A:$I,9,FALSE)=TRUE),"",VLOOKUP($J99,'Navigators Campus List'!$A:$I,9,FALSE))</f>
        <v/>
      </c>
      <c r="F99" s="1" t="str">
        <f>IF(ISERROR(VLOOKUP($J99,'Baptist Collegiate Ministry Cam'!$A:$I,9,FALSE)=TRUE),"",VLOOKUP($J99,'Baptist Collegiate Ministry Cam'!$A:$I,9,FALSE))</f>
        <v/>
      </c>
      <c r="G99" s="7" t="str">
        <f t="shared" si="1"/>
        <v>https://everycampus.com/campus/b2894def-e70e-42f7-a816-9432c7ff0821</v>
      </c>
      <c r="H99" s="1" t="s">
        <v>919</v>
      </c>
      <c r="I99" s="8" t="s">
        <v>920</v>
      </c>
      <c r="J99" s="1" t="s">
        <v>921</v>
      </c>
      <c r="K99" s="8" t="s">
        <v>922</v>
      </c>
      <c r="L99" s="8"/>
      <c r="M99" s="8"/>
      <c r="N99" s="8" t="s">
        <v>923</v>
      </c>
      <c r="O99" s="8" t="s">
        <v>924</v>
      </c>
      <c r="P99" s="8" t="s">
        <v>449</v>
      </c>
      <c r="Q99" s="8" t="s">
        <v>450</v>
      </c>
      <c r="R99" s="8" t="s">
        <v>389</v>
      </c>
      <c r="S99" s="8" t="s">
        <v>390</v>
      </c>
      <c r="T99" s="8">
        <v>9123516362</v>
      </c>
      <c r="U99" s="8" t="s">
        <v>925</v>
      </c>
      <c r="V99" s="8" t="s">
        <v>55</v>
      </c>
      <c r="W99" s="8">
        <v>2318</v>
      </c>
      <c r="X99" s="8">
        <v>0</v>
      </c>
      <c r="Y99" s="8">
        <v>0</v>
      </c>
      <c r="Z99" s="8">
        <v>1</v>
      </c>
      <c r="AA99" s="8">
        <v>0</v>
      </c>
      <c r="AB99" s="9">
        <v>37987</v>
      </c>
      <c r="AC99" s="8" t="s">
        <v>926</v>
      </c>
    </row>
    <row r="100" spans="1:29" ht="13.5" customHeight="1" x14ac:dyDescent="0.2">
      <c r="A100" s="1">
        <v>4</v>
      </c>
      <c r="B100" s="1" t="str">
        <f>IF(ISERROR(VLOOKUP(J100,'InterVarsity Campus List'!A:I,9,FALSE))=TRUE,"",VLOOKUP(J100,'InterVarsity Campus List'!A:I,9,FALSE))</f>
        <v>InterVarsity</v>
      </c>
      <c r="C100" s="1" t="str">
        <f>IF(ISERROR(VLOOKUP($J100,'Cru Campus List'!$A:$I,9,FALSE))=TRUE,"",VLOOKUP($J100,'Cru Campus List'!$A:$I,9,FALSE))</f>
        <v/>
      </c>
      <c r="D100" s="1" t="str">
        <f>IF(ISERROR(VLOOKUP($J100,'Chi Alpha Campus List'!$A:$I,9,FALSE)=TRUE),"",VLOOKUP($J100,'Chi Alpha Campus List'!$A:$I,9,FALSE))</f>
        <v/>
      </c>
      <c r="E100" s="1" t="str">
        <f>IF(ISERROR(VLOOKUP($J100,'Navigators Campus List'!$A:$I,9,FALSE)=TRUE),"",VLOOKUP($J100,'Navigators Campus List'!$A:$I,9,FALSE))</f>
        <v>Navigators</v>
      </c>
      <c r="F100" s="1" t="str">
        <f>IF(ISERROR(VLOOKUP($J100,'Baptist Collegiate Ministry Cam'!$A:$I,9,FALSE)=TRUE),"",VLOOKUP($J100,'Baptist Collegiate Ministry Cam'!$A:$I,9,FALSE))</f>
        <v>Baptist Collegiate Ministry</v>
      </c>
      <c r="G100" s="7" t="str">
        <f t="shared" si="1"/>
        <v>https://everycampus.com/campus/8acf342e-1d67-46fa-91e9-e76b47c680a7</v>
      </c>
      <c r="H100" s="1" t="s">
        <v>927</v>
      </c>
      <c r="I100" s="8" t="s">
        <v>928</v>
      </c>
      <c r="J100" s="1" t="s">
        <v>928</v>
      </c>
      <c r="K100" s="8" t="s">
        <v>929</v>
      </c>
      <c r="L100" s="8"/>
      <c r="M100" s="8"/>
      <c r="N100" s="8" t="s">
        <v>930</v>
      </c>
      <c r="O100" s="8" t="s">
        <v>931</v>
      </c>
      <c r="P100" s="8" t="s">
        <v>932</v>
      </c>
      <c r="Q100" s="8" t="s">
        <v>933</v>
      </c>
      <c r="R100" s="8" t="s">
        <v>905</v>
      </c>
      <c r="S100" s="8" t="s">
        <v>906</v>
      </c>
      <c r="T100" s="8">
        <v>8089333311</v>
      </c>
      <c r="U100" s="8" t="s">
        <v>934</v>
      </c>
      <c r="V100" s="8" t="s">
        <v>99</v>
      </c>
      <c r="W100" s="8">
        <v>2915</v>
      </c>
      <c r="X100" s="8">
        <v>0</v>
      </c>
      <c r="Y100" s="8">
        <v>0</v>
      </c>
      <c r="Z100" s="8">
        <v>0</v>
      </c>
      <c r="AA100" s="8">
        <v>0</v>
      </c>
      <c r="AB100" s="9">
        <v>37987</v>
      </c>
      <c r="AC100" s="8" t="s">
        <v>935</v>
      </c>
    </row>
    <row r="101" spans="1:29" ht="13.5" customHeight="1" x14ac:dyDescent="0.2">
      <c r="A101" s="1">
        <v>1</v>
      </c>
      <c r="B101" s="1" t="str">
        <f>IF(ISERROR(VLOOKUP(J101,'InterVarsity Campus List'!A:I,9,FALSE))=TRUE,"",VLOOKUP(J101,'InterVarsity Campus List'!A:I,9,FALSE))</f>
        <v>InterVarsity</v>
      </c>
      <c r="C101" s="1" t="str">
        <f>IF(ISERROR(VLOOKUP($J101,'Cru Campus List'!$A:$I,9,FALSE))=TRUE,"",VLOOKUP($J101,'Cru Campus List'!$A:$I,9,FALSE))</f>
        <v/>
      </c>
      <c r="D101" s="1" t="str">
        <f>IF(ISERROR(VLOOKUP($J101,'Chi Alpha Campus List'!$A:$I,9,FALSE)=TRUE),"",VLOOKUP($J101,'Chi Alpha Campus List'!$A:$I,9,FALSE))</f>
        <v/>
      </c>
      <c r="E101" s="1" t="str">
        <f>IF(ISERROR(VLOOKUP($J101,'Navigators Campus List'!$A:$I,9,FALSE)=TRUE),"",VLOOKUP($J101,'Navigators Campus List'!$A:$I,9,FALSE))</f>
        <v/>
      </c>
      <c r="F101" s="1" t="str">
        <f>IF(ISERROR(VLOOKUP($J101,'Baptist Collegiate Ministry Cam'!$A:$I,9,FALSE)=TRUE),"",VLOOKUP($J101,'Baptist Collegiate Ministry Cam'!$A:$I,9,FALSE))</f>
        <v/>
      </c>
      <c r="G101" s="7" t="str">
        <f t="shared" si="1"/>
        <v>https://everycampus.com/campus/3c3413f1-862d-4166-987c-fb8bac9ff8c5</v>
      </c>
      <c r="H101" s="1" t="s">
        <v>936</v>
      </c>
      <c r="I101" s="8" t="s">
        <v>937</v>
      </c>
      <c r="J101" s="1" t="s">
        <v>938</v>
      </c>
      <c r="K101" s="8" t="s">
        <v>939</v>
      </c>
      <c r="L101" s="8" t="s">
        <v>940</v>
      </c>
      <c r="M101" s="8"/>
      <c r="N101" s="8" t="s">
        <v>941</v>
      </c>
      <c r="O101" s="8" t="s">
        <v>942</v>
      </c>
      <c r="P101" s="8" t="s">
        <v>449</v>
      </c>
      <c r="Q101" s="8" t="s">
        <v>450</v>
      </c>
      <c r="R101" s="8" t="s">
        <v>389</v>
      </c>
      <c r="S101" s="8" t="s">
        <v>390</v>
      </c>
      <c r="T101" s="8">
        <v>9122382400</v>
      </c>
      <c r="U101" s="8" t="s">
        <v>943</v>
      </c>
      <c r="V101" s="8" t="s">
        <v>118</v>
      </c>
      <c r="W101" s="8">
        <v>6364</v>
      </c>
      <c r="X101" s="8">
        <v>0</v>
      </c>
      <c r="Y101" s="8">
        <v>0</v>
      </c>
      <c r="Z101" s="8">
        <v>0</v>
      </c>
      <c r="AA101" s="8">
        <v>0</v>
      </c>
      <c r="AB101" s="9">
        <v>37987</v>
      </c>
      <c r="AC101" s="8" t="s">
        <v>944</v>
      </c>
    </row>
    <row r="102" spans="1:29" ht="13.5" customHeight="1" x14ac:dyDescent="0.2">
      <c r="A102" s="1">
        <v>11</v>
      </c>
      <c r="B102" s="1" t="str">
        <f>IF(ISERROR(VLOOKUP(J102,'InterVarsity Campus List'!A:I,9,FALSE))=TRUE,"",VLOOKUP(J102,'InterVarsity Campus List'!A:I,9,FALSE))</f>
        <v>InterVarsity</v>
      </c>
      <c r="C102" s="1" t="str">
        <f>IF(ISERROR(VLOOKUP($J102,'Cru Campus List'!$A:$I,9,FALSE))=TRUE,"",VLOOKUP($J102,'Cru Campus List'!$A:$I,9,FALSE))</f>
        <v>Cru</v>
      </c>
      <c r="D102" s="1" t="str">
        <f>IF(ISERROR(VLOOKUP($J102,'Chi Alpha Campus List'!$A:$I,9,FALSE)=TRUE),"",VLOOKUP($J102,'Chi Alpha Campus List'!$A:$I,9,FALSE))</f>
        <v/>
      </c>
      <c r="E102" s="1" t="str">
        <f>IF(ISERROR(VLOOKUP($J102,'Navigators Campus List'!$A:$I,9,FALSE)=TRUE),"",VLOOKUP($J102,'Navigators Campus List'!$A:$I,9,FALSE))</f>
        <v>Navigators</v>
      </c>
      <c r="F102" s="1" t="str">
        <f>IF(ISERROR(VLOOKUP($J102,'Baptist Collegiate Ministry Cam'!$A:$I,9,FALSE)=TRUE),"",VLOOKUP($J102,'Baptist Collegiate Ministry Cam'!$A:$I,9,FALSE))</f>
        <v>Baptist Collegiate Ministry</v>
      </c>
      <c r="G102" s="7" t="str">
        <f t="shared" si="1"/>
        <v>https://everycampus.com/campus/9c941ba1-d6c4-46fa-95b4-1391363fcdc7</v>
      </c>
      <c r="H102" s="1" t="s">
        <v>945</v>
      </c>
      <c r="I102" s="8" t="s">
        <v>946</v>
      </c>
      <c r="J102" s="1" t="s">
        <v>947</v>
      </c>
      <c r="K102" s="8" t="s">
        <v>948</v>
      </c>
      <c r="L102" s="8"/>
      <c r="M102" s="8"/>
      <c r="N102" s="8" t="s">
        <v>949</v>
      </c>
      <c r="O102" s="8" t="s">
        <v>950</v>
      </c>
      <c r="P102" s="8" t="s">
        <v>903</v>
      </c>
      <c r="Q102" s="8" t="s">
        <v>904</v>
      </c>
      <c r="R102" s="8" t="s">
        <v>905</v>
      </c>
      <c r="S102" s="8" t="s">
        <v>906</v>
      </c>
      <c r="T102" s="8">
        <v>8089568111</v>
      </c>
      <c r="U102" s="8" t="s">
        <v>951</v>
      </c>
      <c r="V102" s="8" t="s">
        <v>45</v>
      </c>
      <c r="W102" s="8">
        <v>17103</v>
      </c>
      <c r="X102" s="8">
        <v>0</v>
      </c>
      <c r="Y102" s="8">
        <v>0</v>
      </c>
      <c r="Z102" s="8">
        <v>1</v>
      </c>
      <c r="AA102" s="8">
        <v>0</v>
      </c>
      <c r="AB102" s="9">
        <v>37987</v>
      </c>
      <c r="AC102" s="8" t="s">
        <v>952</v>
      </c>
    </row>
    <row r="103" spans="1:29" ht="13.5" customHeight="1" x14ac:dyDescent="0.2">
      <c r="A103" s="1">
        <v>2</v>
      </c>
      <c r="B103" s="1" t="str">
        <f>IF(ISERROR(VLOOKUP(J103,'InterVarsity Campus List'!A:I,9,FALSE))=TRUE,"",VLOOKUP(J103,'InterVarsity Campus List'!A:I,9,FALSE))</f>
        <v/>
      </c>
      <c r="C103" s="1" t="str">
        <f>IF(ISERROR(VLOOKUP($J103,'Cru Campus List'!$A:$I,9,FALSE))=TRUE,"",VLOOKUP($J103,'Cru Campus List'!$A:$I,9,FALSE))</f>
        <v/>
      </c>
      <c r="D103" s="1" t="str">
        <f>IF(ISERROR(VLOOKUP($J103,'Chi Alpha Campus List'!$A:$I,9,FALSE)=TRUE),"",VLOOKUP($J103,'Chi Alpha Campus List'!$A:$I,9,FALSE))</f>
        <v/>
      </c>
      <c r="E103" s="1" t="str">
        <f>IF(ISERROR(VLOOKUP($J103,'Navigators Campus List'!$A:$I,9,FALSE)=TRUE),"",VLOOKUP($J103,'Navigators Campus List'!$A:$I,9,FALSE))</f>
        <v/>
      </c>
      <c r="F103" s="1" t="str">
        <f>IF(ISERROR(VLOOKUP($J103,'Baptist Collegiate Ministry Cam'!$A:$I,9,FALSE)=TRUE),"",VLOOKUP($J103,'Baptist Collegiate Ministry Cam'!$A:$I,9,FALSE))</f>
        <v/>
      </c>
      <c r="G103" s="7" t="str">
        <f t="shared" si="1"/>
        <v>https://everycampus.com/campus/27bf38de-0844-4e02-971c-9e838feac49f</v>
      </c>
      <c r="H103" s="1" t="s">
        <v>953</v>
      </c>
      <c r="I103" s="8" t="s">
        <v>954</v>
      </c>
      <c r="J103" s="1" t="s">
        <v>954</v>
      </c>
      <c r="K103" s="8" t="s">
        <v>955</v>
      </c>
      <c r="L103" s="8"/>
      <c r="M103" s="8"/>
      <c r="N103" s="8" t="s">
        <v>956</v>
      </c>
      <c r="O103" s="8" t="s">
        <v>957</v>
      </c>
      <c r="P103" s="8" t="s">
        <v>449</v>
      </c>
      <c r="Q103" s="8" t="s">
        <v>450</v>
      </c>
      <c r="R103" s="8" t="s">
        <v>389</v>
      </c>
      <c r="S103" s="8" t="s">
        <v>390</v>
      </c>
      <c r="T103" s="8">
        <v>9123562186</v>
      </c>
      <c r="U103" s="8" t="s">
        <v>958</v>
      </c>
      <c r="V103" s="8" t="s">
        <v>118</v>
      </c>
      <c r="W103" s="8">
        <v>2415</v>
      </c>
      <c r="X103" s="8">
        <v>1</v>
      </c>
      <c r="Y103" s="8">
        <v>0</v>
      </c>
      <c r="Z103" s="8">
        <v>0</v>
      </c>
      <c r="AA103" s="8">
        <v>0</v>
      </c>
      <c r="AB103" s="9">
        <v>37987</v>
      </c>
      <c r="AC103" s="8" t="s">
        <v>959</v>
      </c>
    </row>
    <row r="104" spans="1:29" ht="13.5" customHeight="1" x14ac:dyDescent="0.2">
      <c r="A104" s="1">
        <v>2</v>
      </c>
      <c r="B104" s="1" t="str">
        <f>IF(ISERROR(VLOOKUP(J104,'InterVarsity Campus List'!A:I,9,FALSE))=TRUE,"",VLOOKUP(J104,'InterVarsity Campus List'!A:I,9,FALSE))</f>
        <v/>
      </c>
      <c r="C104" s="1" t="str">
        <f>IF(ISERROR(VLOOKUP($J104,'Cru Campus List'!$A:$I,9,FALSE))=TRUE,"",VLOOKUP($J104,'Cru Campus List'!$A:$I,9,FALSE))</f>
        <v/>
      </c>
      <c r="D104" s="1" t="str">
        <f>IF(ISERROR(VLOOKUP($J104,'Chi Alpha Campus List'!$A:$I,9,FALSE)=TRUE),"",VLOOKUP($J104,'Chi Alpha Campus List'!$A:$I,9,FALSE))</f>
        <v/>
      </c>
      <c r="E104" s="1" t="str">
        <f>IF(ISERROR(VLOOKUP($J104,'Navigators Campus List'!$A:$I,9,FALSE)=TRUE),"",VLOOKUP($J104,'Navigators Campus List'!$A:$I,9,FALSE))</f>
        <v/>
      </c>
      <c r="F104" s="1" t="str">
        <f>IF(ISERROR(VLOOKUP($J104,'Baptist Collegiate Ministry Cam'!$A:$I,9,FALSE)=TRUE),"",VLOOKUP($J104,'Baptist Collegiate Ministry Cam'!$A:$I,9,FALSE))</f>
        <v>Baptist Collegiate Ministry</v>
      </c>
      <c r="G104" s="7" t="str">
        <f t="shared" si="1"/>
        <v>https://everycampus.com/campus/4210725a-2d81-41e7-a708-0d45759e8361</v>
      </c>
      <c r="H104" s="1" t="s">
        <v>960</v>
      </c>
      <c r="I104" s="8" t="s">
        <v>961</v>
      </c>
      <c r="J104" s="1" t="s">
        <v>961</v>
      </c>
      <c r="K104" s="8" t="s">
        <v>962</v>
      </c>
      <c r="L104" s="8"/>
      <c r="M104" s="8" t="s">
        <v>963</v>
      </c>
      <c r="N104" s="8" t="s">
        <v>964</v>
      </c>
      <c r="O104" s="8" t="s">
        <v>965</v>
      </c>
      <c r="P104" s="8" t="s">
        <v>531</v>
      </c>
      <c r="Q104" s="8" t="s">
        <v>532</v>
      </c>
      <c r="R104" s="8" t="s">
        <v>389</v>
      </c>
      <c r="S104" s="8" t="s">
        <v>390</v>
      </c>
      <c r="T104" s="8">
        <v>7062912121</v>
      </c>
      <c r="U104" s="8" t="s">
        <v>966</v>
      </c>
      <c r="V104" s="8" t="s">
        <v>118</v>
      </c>
      <c r="W104" s="8">
        <v>2518</v>
      </c>
      <c r="X104" s="8">
        <v>0</v>
      </c>
      <c r="Y104" s="8">
        <v>0</v>
      </c>
      <c r="Z104" s="8">
        <v>0</v>
      </c>
      <c r="AA104" s="8">
        <v>0</v>
      </c>
      <c r="AB104" s="9">
        <v>37987</v>
      </c>
      <c r="AC104" s="8" t="s">
        <v>967</v>
      </c>
    </row>
    <row r="105" spans="1:29" ht="13.5" customHeight="1" x14ac:dyDescent="0.2">
      <c r="A105" s="1">
        <v>2</v>
      </c>
      <c r="B105" s="1" t="str">
        <f>IF(ISERROR(VLOOKUP(J105,'InterVarsity Campus List'!A:I,9,FALSE))=TRUE,"",VLOOKUP(J105,'InterVarsity Campus List'!A:I,9,FALSE))</f>
        <v/>
      </c>
      <c r="C105" s="1" t="str">
        <f>IF(ISERROR(VLOOKUP($J105,'Cru Campus List'!$A:$I,9,FALSE))=TRUE,"",VLOOKUP($J105,'Cru Campus List'!$A:$I,9,FALSE))</f>
        <v/>
      </c>
      <c r="D105" s="1" t="str">
        <f>IF(ISERROR(VLOOKUP($J105,'Chi Alpha Campus List'!$A:$I,9,FALSE)=TRUE),"",VLOOKUP($J105,'Chi Alpha Campus List'!$A:$I,9,FALSE))</f>
        <v/>
      </c>
      <c r="E105" s="1" t="str">
        <f>IF(ISERROR(VLOOKUP($J105,'Navigators Campus List'!$A:$I,9,FALSE)=TRUE),"",VLOOKUP($J105,'Navigators Campus List'!$A:$I,9,FALSE))</f>
        <v/>
      </c>
      <c r="F105" s="1" t="str">
        <f>IF(ISERROR(VLOOKUP($J105,'Baptist Collegiate Ministry Cam'!$A:$I,9,FALSE)=TRUE),"",VLOOKUP($J105,'Baptist Collegiate Ministry Cam'!$A:$I,9,FALSE))</f>
        <v>Baptist Collegiate Ministry</v>
      </c>
      <c r="G105" s="7" t="str">
        <f t="shared" si="1"/>
        <v>https://everycampus.com/campus/88df01b6-505d-4e4e-95f8-a1685a03afb1</v>
      </c>
      <c r="H105" s="1" t="s">
        <v>968</v>
      </c>
      <c r="I105" s="8" t="s">
        <v>969</v>
      </c>
      <c r="J105" s="1" t="s">
        <v>970</v>
      </c>
      <c r="K105" s="8" t="s">
        <v>971</v>
      </c>
      <c r="L105" s="8" t="s">
        <v>972</v>
      </c>
      <c r="M105" s="8"/>
      <c r="N105" s="8" t="s">
        <v>973</v>
      </c>
      <c r="O105" s="8" t="s">
        <v>974</v>
      </c>
      <c r="P105" s="8" t="s">
        <v>903</v>
      </c>
      <c r="Q105" s="8" t="s">
        <v>904</v>
      </c>
      <c r="R105" s="8" t="s">
        <v>905</v>
      </c>
      <c r="S105" s="8" t="s">
        <v>906</v>
      </c>
      <c r="T105" s="8">
        <v>8085440200</v>
      </c>
      <c r="U105" s="8" t="s">
        <v>975</v>
      </c>
      <c r="V105" s="8" t="s">
        <v>118</v>
      </c>
      <c r="W105" s="8">
        <v>5699</v>
      </c>
      <c r="X105" s="8">
        <v>0</v>
      </c>
      <c r="Y105" s="8">
        <v>0</v>
      </c>
      <c r="Z105" s="8">
        <v>1</v>
      </c>
      <c r="AA105" s="8">
        <v>0</v>
      </c>
      <c r="AB105" s="9">
        <v>37987</v>
      </c>
      <c r="AC105" s="8" t="s">
        <v>976</v>
      </c>
    </row>
    <row r="106" spans="1:29" ht="13.5" customHeight="1" x14ac:dyDescent="0.2">
      <c r="A106" s="1">
        <v>1</v>
      </c>
      <c r="B106" s="1" t="str">
        <f>IF(ISERROR(VLOOKUP(J106,'InterVarsity Campus List'!A:I,9,FALSE))=TRUE,"",VLOOKUP(J106,'InterVarsity Campus List'!A:I,9,FALSE))</f>
        <v/>
      </c>
      <c r="C106" s="1" t="str">
        <f>IF(ISERROR(VLOOKUP($J106,'Cru Campus List'!$A:$I,9,FALSE))=TRUE,"",VLOOKUP($J106,'Cru Campus List'!$A:$I,9,FALSE))</f>
        <v/>
      </c>
      <c r="D106" s="1" t="str">
        <f>IF(ISERROR(VLOOKUP($J106,'Chi Alpha Campus List'!$A:$I,9,FALSE)=TRUE),"",VLOOKUP($J106,'Chi Alpha Campus List'!$A:$I,9,FALSE))</f>
        <v/>
      </c>
      <c r="E106" s="1" t="str">
        <f>IF(ISERROR(VLOOKUP($J106,'Navigators Campus List'!$A:$I,9,FALSE)=TRUE),"",VLOOKUP($J106,'Navigators Campus List'!$A:$I,9,FALSE))</f>
        <v/>
      </c>
      <c r="F106" s="1" t="str">
        <f>IF(ISERROR(VLOOKUP($J106,'Baptist Collegiate Ministry Cam'!$A:$I,9,FALSE)=TRUE),"",VLOOKUP($J106,'Baptist Collegiate Ministry Cam'!$A:$I,9,FALSE))</f>
        <v>Baptist Collegiate Ministry</v>
      </c>
      <c r="G106" s="7" t="str">
        <f t="shared" si="1"/>
        <v>https://everycampus.com/campus/85c32ecb-4426-4206-9d4f-93662d9f1a71</v>
      </c>
      <c r="H106" s="1" t="s">
        <v>977</v>
      </c>
      <c r="I106" s="8" t="s">
        <v>978</v>
      </c>
      <c r="J106" s="1" t="s">
        <v>979</v>
      </c>
      <c r="K106" s="8" t="s">
        <v>980</v>
      </c>
      <c r="L106" s="8" t="s">
        <v>981</v>
      </c>
      <c r="M106" s="8" t="s">
        <v>981</v>
      </c>
      <c r="N106" s="8" t="s">
        <v>982</v>
      </c>
      <c r="O106" s="8" t="s">
        <v>983</v>
      </c>
      <c r="P106" s="8" t="s">
        <v>984</v>
      </c>
      <c r="Q106" s="8" t="s">
        <v>985</v>
      </c>
      <c r="R106" s="8" t="s">
        <v>389</v>
      </c>
      <c r="S106" s="8" t="s">
        <v>390</v>
      </c>
      <c r="T106" s="8">
        <v>9123834220</v>
      </c>
      <c r="U106" s="8" t="s">
        <v>986</v>
      </c>
      <c r="V106" s="8" t="s">
        <v>55</v>
      </c>
      <c r="W106" s="8">
        <v>1044</v>
      </c>
      <c r="X106" s="8">
        <v>0</v>
      </c>
      <c r="Y106" s="8">
        <v>0</v>
      </c>
      <c r="Z106" s="8">
        <v>1</v>
      </c>
      <c r="AA106" s="8">
        <v>0</v>
      </c>
      <c r="AB106" s="9">
        <v>37987</v>
      </c>
      <c r="AC106" s="8" t="s">
        <v>987</v>
      </c>
    </row>
    <row r="107" spans="1:29" ht="13.5" customHeight="1" x14ac:dyDescent="0.2">
      <c r="A107" s="1">
        <v>1</v>
      </c>
      <c r="B107" s="1" t="str">
        <f>IF(ISERROR(VLOOKUP(J107,'InterVarsity Campus List'!A:I,9,FALSE))=TRUE,"",VLOOKUP(J107,'InterVarsity Campus List'!A:I,9,FALSE))</f>
        <v/>
      </c>
      <c r="C107" s="1" t="str">
        <f>IF(ISERROR(VLOOKUP($J107,'Cru Campus List'!$A:$I,9,FALSE))=TRUE,"",VLOOKUP($J107,'Cru Campus List'!$A:$I,9,FALSE))</f>
        <v/>
      </c>
      <c r="D107" s="1" t="str">
        <f>IF(ISERROR(VLOOKUP($J107,'Chi Alpha Campus List'!$A:$I,9,FALSE)=TRUE),"",VLOOKUP($J107,'Chi Alpha Campus List'!$A:$I,9,FALSE))</f>
        <v/>
      </c>
      <c r="E107" s="1" t="str">
        <f>IF(ISERROR(VLOOKUP($J107,'Navigators Campus List'!$A:$I,9,FALSE)=TRUE),"",VLOOKUP($J107,'Navigators Campus List'!$A:$I,9,FALSE))</f>
        <v/>
      </c>
      <c r="F107" s="1" t="str">
        <f>IF(ISERROR(VLOOKUP($J107,'Baptist Collegiate Ministry Cam'!$A:$I,9,FALSE)=TRUE),"",VLOOKUP($J107,'Baptist Collegiate Ministry Cam'!$A:$I,9,FALSE))</f>
        <v/>
      </c>
      <c r="G107" s="7" t="str">
        <f t="shared" si="1"/>
        <v>https://everycampus.com/campus/843d1b10-7991-4d90-a79f-85c668d5422a</v>
      </c>
      <c r="H107" s="1" t="s">
        <v>988</v>
      </c>
      <c r="I107" s="8" t="s">
        <v>989</v>
      </c>
      <c r="J107" s="1" t="s">
        <v>989</v>
      </c>
      <c r="K107" s="8" t="s">
        <v>70</v>
      </c>
      <c r="L107" s="8"/>
      <c r="M107" s="8"/>
      <c r="N107" s="8" t="s">
        <v>990</v>
      </c>
      <c r="O107" s="8" t="s">
        <v>991</v>
      </c>
      <c r="P107" s="8" t="s">
        <v>903</v>
      </c>
      <c r="Q107" s="8" t="s">
        <v>904</v>
      </c>
      <c r="R107" s="8" t="s">
        <v>905</v>
      </c>
      <c r="S107" s="8" t="s">
        <v>906</v>
      </c>
      <c r="T107" s="8">
        <v>8088459211</v>
      </c>
      <c r="U107" s="8" t="s">
        <v>992</v>
      </c>
      <c r="V107" s="8" t="s">
        <v>55</v>
      </c>
      <c r="W107" s="8">
        <v>2574</v>
      </c>
      <c r="X107" s="8">
        <v>0</v>
      </c>
      <c r="Y107" s="8">
        <v>0</v>
      </c>
      <c r="Z107" s="8">
        <v>0</v>
      </c>
      <c r="AA107" s="8">
        <v>0</v>
      </c>
      <c r="AB107" s="9">
        <v>37987</v>
      </c>
      <c r="AC107" s="8" t="s">
        <v>993</v>
      </c>
    </row>
    <row r="108" spans="1:29" ht="13.5" customHeight="1" x14ac:dyDescent="0.2">
      <c r="A108" s="1">
        <v>0</v>
      </c>
      <c r="B108" s="1" t="str">
        <f>IF(ISERROR(VLOOKUP(J108,'InterVarsity Campus List'!A:I,9,FALSE))=TRUE,"",VLOOKUP(J108,'InterVarsity Campus List'!A:I,9,FALSE))</f>
        <v/>
      </c>
      <c r="C108" s="1" t="str">
        <f>IF(ISERROR(VLOOKUP($J108,'Cru Campus List'!$A:$I,9,FALSE))=TRUE,"",VLOOKUP($J108,'Cru Campus List'!$A:$I,9,FALSE))</f>
        <v/>
      </c>
      <c r="D108" s="1" t="str">
        <f>IF(ISERROR(VLOOKUP($J108,'Chi Alpha Campus List'!$A:$I,9,FALSE)=TRUE),"",VLOOKUP($J108,'Chi Alpha Campus List'!$A:$I,9,FALSE))</f>
        <v/>
      </c>
      <c r="E108" s="1" t="str">
        <f>IF(ISERROR(VLOOKUP($J108,'Navigators Campus List'!$A:$I,9,FALSE)=TRUE),"",VLOOKUP($J108,'Navigators Campus List'!$A:$I,9,FALSE))</f>
        <v/>
      </c>
      <c r="F108" s="1" t="str">
        <f>IF(ISERROR(VLOOKUP($J108,'Baptist Collegiate Ministry Cam'!$A:$I,9,FALSE)=TRUE),"",VLOOKUP($J108,'Baptist Collegiate Ministry Cam'!$A:$I,9,FALSE))</f>
        <v/>
      </c>
      <c r="G108" s="7" t="str">
        <f t="shared" si="1"/>
        <v>https://everycampus.com/campus/349a2213-2eb3-464c-9175-23d0d40acbfa</v>
      </c>
      <c r="H108" s="1" t="s">
        <v>994</v>
      </c>
      <c r="I108" s="8" t="s">
        <v>995</v>
      </c>
      <c r="J108" s="1" t="s">
        <v>996</v>
      </c>
      <c r="K108" s="8" t="s">
        <v>997</v>
      </c>
      <c r="L108" s="8"/>
      <c r="M108" s="8"/>
      <c r="N108" s="8" t="s">
        <v>998</v>
      </c>
      <c r="O108" s="8" t="s">
        <v>999</v>
      </c>
      <c r="P108" s="8" t="s">
        <v>523</v>
      </c>
      <c r="Q108" s="8" t="s">
        <v>524</v>
      </c>
      <c r="R108" s="8" t="s">
        <v>389</v>
      </c>
      <c r="S108" s="8" t="s">
        <v>390</v>
      </c>
      <c r="T108" s="8">
        <v>2299312394</v>
      </c>
      <c r="U108" s="8" t="s">
        <v>1000</v>
      </c>
      <c r="V108" s="8" t="s">
        <v>55</v>
      </c>
      <c r="W108" s="8">
        <v>1178</v>
      </c>
      <c r="X108" s="8">
        <v>0</v>
      </c>
      <c r="Y108" s="8">
        <v>0</v>
      </c>
      <c r="Z108" s="8">
        <v>0</v>
      </c>
      <c r="AA108" s="8">
        <v>0</v>
      </c>
      <c r="AB108" s="9">
        <v>37987</v>
      </c>
      <c r="AC108" s="8" t="s">
        <v>1001</v>
      </c>
    </row>
    <row r="109" spans="1:29" ht="13.5" customHeight="1" x14ac:dyDescent="0.2">
      <c r="A109" s="1">
        <v>1</v>
      </c>
      <c r="B109" s="1" t="str">
        <f>IF(ISERROR(VLOOKUP(J109,'InterVarsity Campus List'!A:I,9,FALSE))=TRUE,"",VLOOKUP(J109,'InterVarsity Campus List'!A:I,9,FALSE))</f>
        <v>InterVarsity</v>
      </c>
      <c r="C109" s="1" t="str">
        <f>IF(ISERROR(VLOOKUP($J109,'Cru Campus List'!$A:$I,9,FALSE))=TRUE,"",VLOOKUP($J109,'Cru Campus List'!$A:$I,9,FALSE))</f>
        <v/>
      </c>
      <c r="D109" s="1" t="str">
        <f>IF(ISERROR(VLOOKUP($J109,'Chi Alpha Campus List'!$A:$I,9,FALSE)=TRUE),"",VLOOKUP($J109,'Chi Alpha Campus List'!$A:$I,9,FALSE))</f>
        <v/>
      </c>
      <c r="E109" s="1" t="str">
        <f>IF(ISERROR(VLOOKUP($J109,'Navigators Campus List'!$A:$I,9,FALSE)=TRUE),"",VLOOKUP($J109,'Navigators Campus List'!$A:$I,9,FALSE))</f>
        <v/>
      </c>
      <c r="F109" s="1" t="str">
        <f>IF(ISERROR(VLOOKUP($J109,'Baptist Collegiate Ministry Cam'!$A:$I,9,FALSE)=TRUE),"",VLOOKUP($J109,'Baptist Collegiate Ministry Cam'!$A:$I,9,FALSE))</f>
        <v/>
      </c>
      <c r="G109" s="7" t="str">
        <f t="shared" si="1"/>
        <v>https://everycampus.com/campus/618d6aec-fa81-47c9-b44e-f5d4fcda3dbf</v>
      </c>
      <c r="H109" s="1" t="s">
        <v>1002</v>
      </c>
      <c r="I109" s="8" t="s">
        <v>1003</v>
      </c>
      <c r="J109" s="1" t="s">
        <v>1003</v>
      </c>
      <c r="K109" s="8" t="s">
        <v>1004</v>
      </c>
      <c r="L109" s="8"/>
      <c r="M109" s="8"/>
      <c r="N109" s="8" t="s">
        <v>1005</v>
      </c>
      <c r="O109" s="8" t="s">
        <v>1006</v>
      </c>
      <c r="P109" s="8" t="s">
        <v>459</v>
      </c>
      <c r="Q109" s="8" t="s">
        <v>478</v>
      </c>
      <c r="R109" s="8" t="s">
        <v>389</v>
      </c>
      <c r="S109" s="8" t="s">
        <v>390</v>
      </c>
      <c r="T109" s="8">
        <v>4046813643</v>
      </c>
      <c r="U109" s="8" t="s">
        <v>1007</v>
      </c>
      <c r="V109" s="8" t="s">
        <v>99</v>
      </c>
      <c r="W109" s="8">
        <v>2123</v>
      </c>
      <c r="X109" s="8">
        <v>1</v>
      </c>
      <c r="Y109" s="8">
        <v>0</v>
      </c>
      <c r="Z109" s="8">
        <v>0</v>
      </c>
      <c r="AA109" s="8">
        <v>0</v>
      </c>
      <c r="AB109" s="9">
        <v>37987</v>
      </c>
      <c r="AC109" s="8" t="s">
        <v>1008</v>
      </c>
    </row>
    <row r="110" spans="1:29" ht="13.5" customHeight="1" x14ac:dyDescent="0.2">
      <c r="A110" s="1">
        <v>4</v>
      </c>
      <c r="B110" s="1" t="str">
        <f>IF(ISERROR(VLOOKUP(J110,'InterVarsity Campus List'!A:I,9,FALSE))=TRUE,"",VLOOKUP(J110,'InterVarsity Campus List'!A:I,9,FALSE))</f>
        <v>InterVarsity</v>
      </c>
      <c r="C110" s="1" t="str">
        <f>IF(ISERROR(VLOOKUP($J110,'Cru Campus List'!$A:$I,9,FALSE))=TRUE,"",VLOOKUP($J110,'Cru Campus List'!$A:$I,9,FALSE))</f>
        <v>Cru</v>
      </c>
      <c r="D110" s="1" t="str">
        <f>IF(ISERROR(VLOOKUP($J110,'Chi Alpha Campus List'!$A:$I,9,FALSE)=TRUE),"",VLOOKUP($J110,'Chi Alpha Campus List'!$A:$I,9,FALSE))</f>
        <v/>
      </c>
      <c r="E110" s="1" t="str">
        <f>IF(ISERROR(VLOOKUP($J110,'Navigators Campus List'!$A:$I,9,FALSE)=TRUE),"",VLOOKUP($J110,'Navigators Campus List'!$A:$I,9,FALSE))</f>
        <v/>
      </c>
      <c r="F110" s="1" t="str">
        <f>IF(ISERROR(VLOOKUP($J110,'Baptist Collegiate Ministry Cam'!$A:$I,9,FALSE)=TRUE),"",VLOOKUP($J110,'Baptist Collegiate Ministry Cam'!$A:$I,9,FALSE))</f>
        <v/>
      </c>
      <c r="G110" s="7" t="str">
        <f t="shared" si="1"/>
        <v>https://everycampus.com/campus/e1d512d2-8344-4678-b409-680092a0f07b</v>
      </c>
      <c r="H110" s="1" t="s">
        <v>1009</v>
      </c>
      <c r="I110" s="8" t="s">
        <v>1010</v>
      </c>
      <c r="J110" s="1" t="s">
        <v>1011</v>
      </c>
      <c r="K110" s="8" t="s">
        <v>1012</v>
      </c>
      <c r="L110" s="8"/>
      <c r="M110" s="8"/>
      <c r="N110" s="8" t="s">
        <v>1013</v>
      </c>
      <c r="O110" s="8" t="s">
        <v>1014</v>
      </c>
      <c r="P110" s="8" t="s">
        <v>903</v>
      </c>
      <c r="Q110" s="8" t="s">
        <v>904</v>
      </c>
      <c r="R110" s="8" t="s">
        <v>905</v>
      </c>
      <c r="S110" s="8" t="s">
        <v>906</v>
      </c>
      <c r="T110" s="8">
        <v>8087349111</v>
      </c>
      <c r="U110" s="8" t="s">
        <v>1015</v>
      </c>
      <c r="V110" s="8" t="s">
        <v>55</v>
      </c>
      <c r="W110" s="8">
        <v>4290</v>
      </c>
      <c r="X110" s="8">
        <v>0</v>
      </c>
      <c r="Y110" s="8">
        <v>0</v>
      </c>
      <c r="Z110" s="8">
        <v>0</v>
      </c>
      <c r="AA110" s="8">
        <v>0</v>
      </c>
      <c r="AB110" s="9">
        <v>37987</v>
      </c>
      <c r="AC110" s="8" t="s">
        <v>1016</v>
      </c>
    </row>
    <row r="111" spans="1:29" ht="13.5" customHeight="1" x14ac:dyDescent="0.2">
      <c r="A111" s="1">
        <v>2</v>
      </c>
      <c r="B111" s="1" t="str">
        <f>IF(ISERROR(VLOOKUP(J111,'InterVarsity Campus List'!A:I,9,FALSE))=TRUE,"",VLOOKUP(J111,'InterVarsity Campus List'!A:I,9,FALSE))</f>
        <v/>
      </c>
      <c r="C111" s="1" t="str">
        <f>IF(ISERROR(VLOOKUP($J111,'Cru Campus List'!$A:$I,9,FALSE))=TRUE,"",VLOOKUP($J111,'Cru Campus List'!$A:$I,9,FALSE))</f>
        <v>Cru</v>
      </c>
      <c r="D111" s="1" t="str">
        <f>IF(ISERROR(VLOOKUP($J111,'Chi Alpha Campus List'!$A:$I,9,FALSE)=TRUE),"",VLOOKUP($J111,'Chi Alpha Campus List'!$A:$I,9,FALSE))</f>
        <v/>
      </c>
      <c r="E111" s="1" t="str">
        <f>IF(ISERROR(VLOOKUP($J111,'Navigators Campus List'!$A:$I,9,FALSE)=TRUE),"",VLOOKUP($J111,'Navigators Campus List'!$A:$I,9,FALSE))</f>
        <v>Navigators</v>
      </c>
      <c r="F111" s="1" t="str">
        <f>IF(ISERROR(VLOOKUP($J111,'Baptist Collegiate Ministry Cam'!$A:$I,9,FALSE)=TRUE),"",VLOOKUP($J111,'Baptist Collegiate Ministry Cam'!$A:$I,9,FALSE))</f>
        <v/>
      </c>
      <c r="G111" s="7" t="str">
        <f t="shared" si="1"/>
        <v>https://everycampus.com/campus/56a559a3-10fd-406b-bdaa-f67afa49ad59</v>
      </c>
      <c r="H111" s="1" t="s">
        <v>1017</v>
      </c>
      <c r="I111" s="8" t="s">
        <v>1018</v>
      </c>
      <c r="J111" s="1" t="s">
        <v>1019</v>
      </c>
      <c r="K111" s="8" t="s">
        <v>1020</v>
      </c>
      <c r="L111" s="8" t="s">
        <v>1021</v>
      </c>
      <c r="M111" s="8"/>
      <c r="N111" s="8" t="s">
        <v>1022</v>
      </c>
      <c r="O111" s="8">
        <v>30060</v>
      </c>
      <c r="P111" s="8" t="s">
        <v>751</v>
      </c>
      <c r="Q111" s="8" t="s">
        <v>1023</v>
      </c>
      <c r="R111" s="8" t="s">
        <v>389</v>
      </c>
      <c r="S111" s="8" t="s">
        <v>390</v>
      </c>
      <c r="T111" s="8">
        <v>7705287281</v>
      </c>
      <c r="U111" s="8" t="s">
        <v>1024</v>
      </c>
      <c r="V111" s="8" t="s">
        <v>118</v>
      </c>
      <c r="W111" s="8">
        <v>2857</v>
      </c>
      <c r="X111" s="8">
        <v>0</v>
      </c>
      <c r="Y111" s="8">
        <v>0</v>
      </c>
      <c r="Z111" s="8">
        <v>0</v>
      </c>
      <c r="AA111" s="8">
        <v>0</v>
      </c>
      <c r="AB111" s="9">
        <v>37987</v>
      </c>
      <c r="AC111" s="8" t="s">
        <v>1025</v>
      </c>
    </row>
    <row r="112" spans="1:29" ht="13.5" customHeight="1" x14ac:dyDescent="0.2">
      <c r="A112" s="1">
        <v>1</v>
      </c>
      <c r="B112" s="1" t="str">
        <f>IF(ISERROR(VLOOKUP(J112,'InterVarsity Campus List'!A:I,9,FALSE))=TRUE,"",VLOOKUP(J112,'InterVarsity Campus List'!A:I,9,FALSE))</f>
        <v>InterVarsity</v>
      </c>
      <c r="C112" s="1" t="str">
        <f>IF(ISERROR(VLOOKUP($J112,'Cru Campus List'!$A:$I,9,FALSE))=TRUE,"",VLOOKUP($J112,'Cru Campus List'!$A:$I,9,FALSE))</f>
        <v/>
      </c>
      <c r="D112" s="1" t="str">
        <f>IF(ISERROR(VLOOKUP($J112,'Chi Alpha Campus List'!$A:$I,9,FALSE)=TRUE),"",VLOOKUP($J112,'Chi Alpha Campus List'!$A:$I,9,FALSE))</f>
        <v/>
      </c>
      <c r="E112" s="1" t="str">
        <f>IF(ISERROR(VLOOKUP($J112,'Navigators Campus List'!$A:$I,9,FALSE)=TRUE),"",VLOOKUP($J112,'Navigators Campus List'!$A:$I,9,FALSE))</f>
        <v/>
      </c>
      <c r="F112" s="1" t="str">
        <f>IF(ISERROR(VLOOKUP($J112,'Baptist Collegiate Ministry Cam'!$A:$I,9,FALSE)=TRUE),"",VLOOKUP($J112,'Baptist Collegiate Ministry Cam'!$A:$I,9,FALSE))</f>
        <v/>
      </c>
      <c r="G112" s="7" t="str">
        <f t="shared" si="1"/>
        <v>https://everycampus.com/campus/eaffd90b-b449-4a23-8f99-b4fa99a78339</v>
      </c>
      <c r="H112" s="1" t="s">
        <v>1026</v>
      </c>
      <c r="I112" s="8" t="s">
        <v>1027</v>
      </c>
      <c r="J112" s="1" t="s">
        <v>1027</v>
      </c>
      <c r="K112" s="8" t="s">
        <v>1028</v>
      </c>
      <c r="L112" s="8"/>
      <c r="M112" s="8"/>
      <c r="N112" s="8" t="s">
        <v>1029</v>
      </c>
      <c r="O112" s="8" t="s">
        <v>1030</v>
      </c>
      <c r="P112" s="8" t="s">
        <v>1031</v>
      </c>
      <c r="Q112" s="8" t="s">
        <v>1032</v>
      </c>
      <c r="R112" s="8" t="s">
        <v>905</v>
      </c>
      <c r="S112" s="8" t="s">
        <v>906</v>
      </c>
      <c r="T112" s="8">
        <v>8082458311</v>
      </c>
      <c r="U112" s="8" t="s">
        <v>1033</v>
      </c>
      <c r="V112" s="8" t="s">
        <v>55</v>
      </c>
      <c r="W112" s="8">
        <v>655</v>
      </c>
      <c r="X112" s="8">
        <v>0</v>
      </c>
      <c r="Y112" s="8">
        <v>0</v>
      </c>
      <c r="Z112" s="8">
        <v>1</v>
      </c>
      <c r="AA112" s="8">
        <v>0</v>
      </c>
      <c r="AB112" s="9">
        <v>37987</v>
      </c>
      <c r="AC112" s="8" t="s">
        <v>1034</v>
      </c>
    </row>
    <row r="113" spans="1:29" ht="13.5" customHeight="1" x14ac:dyDescent="0.2">
      <c r="A113" s="1">
        <v>3</v>
      </c>
      <c r="B113" s="1" t="str">
        <f>IF(ISERROR(VLOOKUP(J113,'InterVarsity Campus List'!A:I,9,FALSE))=TRUE,"",VLOOKUP(J113,'InterVarsity Campus List'!A:I,9,FALSE))</f>
        <v/>
      </c>
      <c r="C113" s="1" t="str">
        <f>IF(ISERROR(VLOOKUP($J113,'Cru Campus List'!$A:$I,9,FALSE))=TRUE,"",VLOOKUP($J113,'Cru Campus List'!$A:$I,9,FALSE))</f>
        <v>Cru</v>
      </c>
      <c r="D113" s="1" t="str">
        <f>IF(ISERROR(VLOOKUP($J113,'Chi Alpha Campus List'!$A:$I,9,FALSE)=TRUE),"",VLOOKUP($J113,'Chi Alpha Campus List'!$A:$I,9,FALSE))</f>
        <v/>
      </c>
      <c r="E113" s="1" t="str">
        <f>IF(ISERROR(VLOOKUP($J113,'Navigators Campus List'!$A:$I,9,FALSE)=TRUE),"",VLOOKUP($J113,'Navigators Campus List'!$A:$I,9,FALSE))</f>
        <v/>
      </c>
      <c r="F113" s="1" t="str">
        <f>IF(ISERROR(VLOOKUP($J113,'Baptist Collegiate Ministry Cam'!$A:$I,9,FALSE)=TRUE),"",VLOOKUP($J113,'Baptist Collegiate Ministry Cam'!$A:$I,9,FALSE))</f>
        <v/>
      </c>
      <c r="G113" s="7" t="str">
        <f t="shared" si="1"/>
        <v>https://everycampus.com/campus/3b8b2878-f71e-459f-8001-b43cb4522bbb</v>
      </c>
      <c r="H113" s="1" t="s">
        <v>1035</v>
      </c>
      <c r="I113" s="8" t="s">
        <v>1036</v>
      </c>
      <c r="J113" s="1" t="s">
        <v>1036</v>
      </c>
      <c r="K113" s="8" t="s">
        <v>1037</v>
      </c>
      <c r="L113" s="8"/>
      <c r="M113" s="8"/>
      <c r="N113" s="8" t="s">
        <v>1038</v>
      </c>
      <c r="O113" s="8" t="s">
        <v>1039</v>
      </c>
      <c r="P113" s="8" t="s">
        <v>1040</v>
      </c>
      <c r="Q113" s="8" t="s">
        <v>904</v>
      </c>
      <c r="R113" s="8" t="s">
        <v>905</v>
      </c>
      <c r="S113" s="8" t="s">
        <v>906</v>
      </c>
      <c r="T113" s="8">
        <v>8084550011</v>
      </c>
      <c r="U113" s="8" t="s">
        <v>1041</v>
      </c>
      <c r="V113" s="8" t="s">
        <v>55</v>
      </c>
      <c r="W113" s="8">
        <v>3816</v>
      </c>
      <c r="X113" s="8">
        <v>0</v>
      </c>
      <c r="Y113" s="8">
        <v>0</v>
      </c>
      <c r="Z113" s="8">
        <v>0</v>
      </c>
      <c r="AA113" s="8">
        <v>0</v>
      </c>
      <c r="AB113" s="9">
        <v>37987</v>
      </c>
      <c r="AC113" s="8" t="s">
        <v>1042</v>
      </c>
    </row>
    <row r="114" spans="1:29" ht="13.5" customHeight="1" x14ac:dyDescent="0.2">
      <c r="A114" s="1">
        <v>0</v>
      </c>
      <c r="B114" s="1" t="str">
        <f>IF(ISERROR(VLOOKUP(J114,'InterVarsity Campus List'!A:I,9,FALSE))=TRUE,"",VLOOKUP(J114,'InterVarsity Campus List'!A:I,9,FALSE))</f>
        <v/>
      </c>
      <c r="C114" s="1" t="str">
        <f>IF(ISERROR(VLOOKUP($J114,'Cru Campus List'!$A:$I,9,FALSE))=TRUE,"",VLOOKUP($J114,'Cru Campus List'!$A:$I,9,FALSE))</f>
        <v/>
      </c>
      <c r="D114" s="1" t="str">
        <f>IF(ISERROR(VLOOKUP($J114,'Chi Alpha Campus List'!$A:$I,9,FALSE)=TRUE),"",VLOOKUP($J114,'Chi Alpha Campus List'!$A:$I,9,FALSE))</f>
        <v/>
      </c>
      <c r="E114" s="1" t="str">
        <f>IF(ISERROR(VLOOKUP($J114,'Navigators Campus List'!$A:$I,9,FALSE)=TRUE),"",VLOOKUP($J114,'Navigators Campus List'!$A:$I,9,FALSE))</f>
        <v/>
      </c>
      <c r="F114" s="1" t="str">
        <f>IF(ISERROR(VLOOKUP($J114,'Baptist Collegiate Ministry Cam'!$A:$I,9,FALSE)=TRUE),"",VLOOKUP($J114,'Baptist Collegiate Ministry Cam'!$A:$I,9,FALSE))</f>
        <v/>
      </c>
      <c r="G114" s="7" t="str">
        <f t="shared" si="1"/>
        <v>https://everycampus.com/campus/b934a857-ddf7-46c5-8f59-75d7a0c23d0e</v>
      </c>
      <c r="H114" s="1" t="s">
        <v>1043</v>
      </c>
      <c r="I114" s="8" t="s">
        <v>1044</v>
      </c>
      <c r="J114" s="1" t="s">
        <v>1045</v>
      </c>
      <c r="K114" s="8" t="s">
        <v>1046</v>
      </c>
      <c r="L114" s="8" t="s">
        <v>1047</v>
      </c>
      <c r="M114" s="8" t="s">
        <v>1048</v>
      </c>
      <c r="N114" s="8" t="s">
        <v>1049</v>
      </c>
      <c r="O114" s="8" t="s">
        <v>1050</v>
      </c>
      <c r="P114" s="8" t="s">
        <v>1051</v>
      </c>
      <c r="Q114" s="8" t="s">
        <v>1052</v>
      </c>
      <c r="R114" s="8" t="s">
        <v>389</v>
      </c>
      <c r="S114" s="8" t="s">
        <v>390</v>
      </c>
      <c r="T114" s="8">
        <v>2292255060</v>
      </c>
      <c r="U114" s="8" t="s">
        <v>1053</v>
      </c>
      <c r="V114" s="8" t="s">
        <v>55</v>
      </c>
      <c r="W114" s="8">
        <v>1014</v>
      </c>
      <c r="X114" s="8">
        <v>0</v>
      </c>
      <c r="Y114" s="8">
        <v>0</v>
      </c>
      <c r="Z114" s="8">
        <v>0</v>
      </c>
      <c r="AA114" s="8">
        <v>0</v>
      </c>
      <c r="AB114" s="9">
        <v>44249</v>
      </c>
      <c r="AC114" s="8" t="s">
        <v>1054</v>
      </c>
    </row>
    <row r="115" spans="1:29" ht="13.5" customHeight="1" x14ac:dyDescent="0.2">
      <c r="A115" s="1">
        <v>1</v>
      </c>
      <c r="B115" s="1" t="str">
        <f>IF(ISERROR(VLOOKUP(J115,'InterVarsity Campus List'!A:I,9,FALSE))=TRUE,"",VLOOKUP(J115,'InterVarsity Campus List'!A:I,9,FALSE))</f>
        <v/>
      </c>
      <c r="C115" s="1" t="str">
        <f>IF(ISERROR(VLOOKUP($J115,'Cru Campus List'!$A:$I,9,FALSE))=TRUE,"",VLOOKUP($J115,'Cru Campus List'!$A:$I,9,FALSE))</f>
        <v/>
      </c>
      <c r="D115" s="1" t="str">
        <f>IF(ISERROR(VLOOKUP($J115,'Chi Alpha Campus List'!$A:$I,9,FALSE)=TRUE),"",VLOOKUP($J115,'Chi Alpha Campus List'!$A:$I,9,FALSE))</f>
        <v/>
      </c>
      <c r="E115" s="1" t="str">
        <f>IF(ISERROR(VLOOKUP($J115,'Navigators Campus List'!$A:$I,9,FALSE)=TRUE),"",VLOOKUP($J115,'Navigators Campus List'!$A:$I,9,FALSE))</f>
        <v/>
      </c>
      <c r="F115" s="1" t="str">
        <f>IF(ISERROR(VLOOKUP($J115,'Baptist Collegiate Ministry Cam'!$A:$I,9,FALSE)=TRUE),"",VLOOKUP($J115,'Baptist Collegiate Ministry Cam'!$A:$I,9,FALSE))</f>
        <v/>
      </c>
      <c r="G115" s="7" t="str">
        <f t="shared" si="1"/>
        <v>https://everycampus.com/campus/5a0cc225-5e79-4f24-a46c-c8f31d40ee3d</v>
      </c>
      <c r="H115" s="1" t="s">
        <v>1055</v>
      </c>
      <c r="I115" s="8" t="s">
        <v>1056</v>
      </c>
      <c r="J115" s="1" t="s">
        <v>1056</v>
      </c>
      <c r="K115" s="8" t="s">
        <v>1057</v>
      </c>
      <c r="L115" s="8"/>
      <c r="M115" s="8"/>
      <c r="N115" s="8" t="s">
        <v>1058</v>
      </c>
      <c r="O115" s="8" t="s">
        <v>1059</v>
      </c>
      <c r="P115" s="8" t="s">
        <v>1051</v>
      </c>
      <c r="Q115" s="8" t="s">
        <v>1052</v>
      </c>
      <c r="R115" s="8" t="s">
        <v>389</v>
      </c>
      <c r="S115" s="8" t="s">
        <v>390</v>
      </c>
      <c r="T115" s="8">
        <v>9122261621</v>
      </c>
      <c r="U115" s="8" t="s">
        <v>1060</v>
      </c>
      <c r="V115" s="8" t="s">
        <v>99</v>
      </c>
      <c r="W115" s="8">
        <v>728</v>
      </c>
      <c r="X115" s="8">
        <v>0</v>
      </c>
      <c r="Y115" s="8">
        <v>0</v>
      </c>
      <c r="Z115" s="8">
        <v>0</v>
      </c>
      <c r="AA115" s="8">
        <v>0</v>
      </c>
      <c r="AB115" s="9">
        <v>37987</v>
      </c>
      <c r="AC115" s="8" t="s">
        <v>1061</v>
      </c>
    </row>
    <row r="116" spans="1:29" ht="13.5" customHeight="1" x14ac:dyDescent="0.2">
      <c r="A116" s="1">
        <v>1</v>
      </c>
      <c r="B116" s="1" t="str">
        <f>IF(ISERROR(VLOOKUP(J116,'InterVarsity Campus List'!A:I,9,FALSE))=TRUE,"",VLOOKUP(J116,'InterVarsity Campus List'!A:I,9,FALSE))</f>
        <v>InterVarsity</v>
      </c>
      <c r="C116" s="1" t="str">
        <f>IF(ISERROR(VLOOKUP($J116,'Cru Campus List'!$A:$I,9,FALSE))=TRUE,"",VLOOKUP($J116,'Cru Campus List'!$A:$I,9,FALSE))</f>
        <v/>
      </c>
      <c r="D116" s="1" t="str">
        <f>IF(ISERROR(VLOOKUP($J116,'Chi Alpha Campus List'!$A:$I,9,FALSE)=TRUE),"",VLOOKUP($J116,'Chi Alpha Campus List'!$A:$I,9,FALSE))</f>
        <v/>
      </c>
      <c r="E116" s="1" t="str">
        <f>IF(ISERROR(VLOOKUP($J116,'Navigators Campus List'!$A:$I,9,FALSE)=TRUE),"",VLOOKUP($J116,'Navigators Campus List'!$A:$I,9,FALSE))</f>
        <v/>
      </c>
      <c r="F116" s="1" t="str">
        <f>IF(ISERROR(VLOOKUP($J116,'Baptist Collegiate Ministry Cam'!$A:$I,9,FALSE)=TRUE),"",VLOOKUP($J116,'Baptist Collegiate Ministry Cam'!$A:$I,9,FALSE))</f>
        <v/>
      </c>
      <c r="G116" s="7" t="str">
        <f t="shared" si="1"/>
        <v>https://everycampus.com/campus/36858609-963d-4f0a-a0aa-ae306c8f0aaf</v>
      </c>
      <c r="H116" s="1" t="s">
        <v>1062</v>
      </c>
      <c r="I116" s="8" t="s">
        <v>1063</v>
      </c>
      <c r="J116" s="1" t="s">
        <v>1063</v>
      </c>
      <c r="K116" s="8" t="s">
        <v>1064</v>
      </c>
      <c r="L116" s="8"/>
      <c r="M116" s="8" t="s">
        <v>1065</v>
      </c>
      <c r="N116" s="8" t="s">
        <v>1066</v>
      </c>
      <c r="O116" s="8" t="s">
        <v>1067</v>
      </c>
      <c r="P116" s="8" t="s">
        <v>1068</v>
      </c>
      <c r="Q116" s="8" t="s">
        <v>1069</v>
      </c>
      <c r="R116" s="8" t="s">
        <v>905</v>
      </c>
      <c r="S116" s="8" t="s">
        <v>906</v>
      </c>
      <c r="T116" s="8">
        <v>8082449181</v>
      </c>
      <c r="U116" s="8" t="s">
        <v>1070</v>
      </c>
      <c r="V116" s="8" t="s">
        <v>55</v>
      </c>
      <c r="W116" s="8">
        <v>1779</v>
      </c>
      <c r="X116" s="8">
        <v>0</v>
      </c>
      <c r="Y116" s="8">
        <v>0</v>
      </c>
      <c r="Z116" s="8">
        <v>1</v>
      </c>
      <c r="AA116" s="8">
        <v>0</v>
      </c>
      <c r="AB116" s="9">
        <v>37987</v>
      </c>
      <c r="AC116" s="8" t="s">
        <v>1071</v>
      </c>
    </row>
    <row r="117" spans="1:29" ht="13.5" customHeight="1" x14ac:dyDescent="0.2">
      <c r="A117" s="1">
        <v>1</v>
      </c>
      <c r="B117" s="1" t="str">
        <f>IF(ISERROR(VLOOKUP(J117,'InterVarsity Campus List'!A:I,9,FALSE))=TRUE,"",VLOOKUP(J117,'InterVarsity Campus List'!A:I,9,FALSE))</f>
        <v/>
      </c>
      <c r="C117" s="1" t="str">
        <f>IF(ISERROR(VLOOKUP($J117,'Cru Campus List'!$A:$I,9,FALSE))=TRUE,"",VLOOKUP($J117,'Cru Campus List'!$A:$I,9,FALSE))</f>
        <v/>
      </c>
      <c r="D117" s="1" t="str">
        <f>IF(ISERROR(VLOOKUP($J117,'Chi Alpha Campus List'!$A:$I,9,FALSE)=TRUE),"",VLOOKUP($J117,'Chi Alpha Campus List'!$A:$I,9,FALSE))</f>
        <v/>
      </c>
      <c r="E117" s="1" t="str">
        <f>IF(ISERROR(VLOOKUP($J117,'Navigators Campus List'!$A:$I,9,FALSE)=TRUE),"",VLOOKUP($J117,'Navigators Campus List'!$A:$I,9,FALSE))</f>
        <v/>
      </c>
      <c r="F117" s="1" t="str">
        <f>IF(ISERROR(VLOOKUP($J117,'Baptist Collegiate Ministry Cam'!$A:$I,9,FALSE)=TRUE),"",VLOOKUP($J117,'Baptist Collegiate Ministry Cam'!$A:$I,9,FALSE))</f>
        <v/>
      </c>
      <c r="G117" s="7" t="str">
        <f t="shared" si="1"/>
        <v>https://everycampus.com/campus/bb5e1556-434f-4554-b2c3-50f688d74d69</v>
      </c>
      <c r="H117" s="1" t="s">
        <v>1072</v>
      </c>
      <c r="I117" s="8" t="s">
        <v>1073</v>
      </c>
      <c r="J117" s="1" t="s">
        <v>1073</v>
      </c>
      <c r="K117" s="8" t="s">
        <v>1074</v>
      </c>
      <c r="L117" s="8" t="s">
        <v>1075</v>
      </c>
      <c r="M117" s="8"/>
      <c r="N117" s="8" t="s">
        <v>1076</v>
      </c>
      <c r="O117" s="8" t="s">
        <v>1077</v>
      </c>
      <c r="P117" s="8" t="s">
        <v>1078</v>
      </c>
      <c r="Q117" s="8" t="s">
        <v>1079</v>
      </c>
      <c r="R117" s="8" t="s">
        <v>389</v>
      </c>
      <c r="S117" s="8" t="s">
        <v>390</v>
      </c>
      <c r="T117" s="8">
        <v>7068652134</v>
      </c>
      <c r="U117" s="8" t="s">
        <v>1080</v>
      </c>
      <c r="V117" s="8" t="s">
        <v>55</v>
      </c>
      <c r="W117" s="8">
        <v>339</v>
      </c>
      <c r="X117" s="8">
        <v>0</v>
      </c>
      <c r="Y117" s="8">
        <v>0</v>
      </c>
      <c r="Z117" s="8">
        <v>0</v>
      </c>
      <c r="AA117" s="8">
        <v>0</v>
      </c>
      <c r="AB117" s="9">
        <v>37987</v>
      </c>
      <c r="AC117" s="8" t="s">
        <v>1081</v>
      </c>
    </row>
    <row r="118" spans="1:29" ht="13.5" customHeight="1" x14ac:dyDescent="0.2">
      <c r="A118" s="1">
        <v>2</v>
      </c>
      <c r="B118" s="1" t="str">
        <f>IF(ISERROR(VLOOKUP(J118,'InterVarsity Campus List'!A:I,9,FALSE))=TRUE,"",VLOOKUP(J118,'InterVarsity Campus List'!A:I,9,FALSE))</f>
        <v>InterVarsity</v>
      </c>
      <c r="C118" s="1" t="str">
        <f>IF(ISERROR(VLOOKUP($J118,'Cru Campus List'!$A:$I,9,FALSE))=TRUE,"",VLOOKUP($J118,'Cru Campus List'!$A:$I,9,FALSE))</f>
        <v/>
      </c>
      <c r="D118" s="1" t="str">
        <f>IF(ISERROR(VLOOKUP($J118,'Chi Alpha Campus List'!$A:$I,9,FALSE)=TRUE),"",VLOOKUP($J118,'Chi Alpha Campus List'!$A:$I,9,FALSE))</f>
        <v/>
      </c>
      <c r="E118" s="1" t="str">
        <f>IF(ISERROR(VLOOKUP($J118,'Navigators Campus List'!$A:$I,9,FALSE)=TRUE),"",VLOOKUP($J118,'Navigators Campus List'!$A:$I,9,FALSE))</f>
        <v/>
      </c>
      <c r="F118" s="1" t="str">
        <f>IF(ISERROR(VLOOKUP($J118,'Baptist Collegiate Ministry Cam'!$A:$I,9,FALSE)=TRUE),"",VLOOKUP($J118,'Baptist Collegiate Ministry Cam'!$A:$I,9,FALSE))</f>
        <v/>
      </c>
      <c r="G118" s="7" t="str">
        <f t="shared" si="1"/>
        <v>https://everycampus.com/campus/3e55d4d1-b0d2-4b14-8e4a-edc222d712e3</v>
      </c>
      <c r="H118" s="1" t="s">
        <v>1082</v>
      </c>
      <c r="I118" s="8" t="s">
        <v>1083</v>
      </c>
      <c r="J118" s="1" t="s">
        <v>1083</v>
      </c>
      <c r="K118" s="8" t="s">
        <v>1084</v>
      </c>
      <c r="L118" s="8"/>
      <c r="M118" s="8"/>
      <c r="N118" s="8" t="s">
        <v>1085</v>
      </c>
      <c r="O118" s="8" t="s">
        <v>1086</v>
      </c>
      <c r="P118" s="8" t="s">
        <v>1040</v>
      </c>
      <c r="Q118" s="8" t="s">
        <v>904</v>
      </c>
      <c r="R118" s="8" t="s">
        <v>905</v>
      </c>
      <c r="S118" s="8" t="s">
        <v>906</v>
      </c>
      <c r="T118" s="8">
        <v>8084536565</v>
      </c>
      <c r="U118" s="8" t="s">
        <v>1087</v>
      </c>
      <c r="V118" s="8" t="s">
        <v>99</v>
      </c>
      <c r="W118" s="8">
        <v>525</v>
      </c>
      <c r="X118" s="8">
        <v>0</v>
      </c>
      <c r="Y118" s="8">
        <v>0</v>
      </c>
      <c r="Z118" s="8">
        <v>0</v>
      </c>
      <c r="AA118" s="8">
        <v>0</v>
      </c>
      <c r="AB118" s="9">
        <v>37987</v>
      </c>
      <c r="AC118" s="8" t="s">
        <v>1088</v>
      </c>
    </row>
    <row r="119" spans="1:29" ht="13.5" customHeight="1" x14ac:dyDescent="0.2">
      <c r="A119" s="1">
        <v>0</v>
      </c>
      <c r="B119" s="1" t="str">
        <f>IF(ISERROR(VLOOKUP(J119,'InterVarsity Campus List'!A:I,9,FALSE))=TRUE,"",VLOOKUP(J119,'InterVarsity Campus List'!A:I,9,FALSE))</f>
        <v/>
      </c>
      <c r="C119" s="1" t="str">
        <f>IF(ISERROR(VLOOKUP($J119,'Cru Campus List'!$A:$I,9,FALSE))=TRUE,"",VLOOKUP($J119,'Cru Campus List'!$A:$I,9,FALSE))</f>
        <v/>
      </c>
      <c r="D119" s="1" t="str">
        <f>IF(ISERROR(VLOOKUP($J119,'Chi Alpha Campus List'!$A:$I,9,FALSE)=TRUE),"",VLOOKUP($J119,'Chi Alpha Campus List'!$A:$I,9,FALSE))</f>
        <v/>
      </c>
      <c r="E119" s="1" t="str">
        <f>IF(ISERROR(VLOOKUP($J119,'Navigators Campus List'!$A:$I,9,FALSE)=TRUE),"",VLOOKUP($J119,'Navigators Campus List'!$A:$I,9,FALSE))</f>
        <v/>
      </c>
      <c r="F119" s="1" t="str">
        <f>IF(ISERROR(VLOOKUP($J119,'Baptist Collegiate Ministry Cam'!$A:$I,9,FALSE)=TRUE),"",VLOOKUP($J119,'Baptist Collegiate Ministry Cam'!$A:$I,9,FALSE))</f>
        <v/>
      </c>
      <c r="G119" s="7" t="str">
        <f t="shared" si="1"/>
        <v>https://everycampus.com/campus/48c67adf-40b4-4197-999c-2e61223e9017</v>
      </c>
      <c r="H119" s="1" t="s">
        <v>1089</v>
      </c>
      <c r="I119" s="8" t="s">
        <v>1090</v>
      </c>
      <c r="J119" s="1" t="s">
        <v>1090</v>
      </c>
      <c r="K119" s="8" t="s">
        <v>1091</v>
      </c>
      <c r="L119" s="8"/>
      <c r="M119" s="8"/>
      <c r="N119" s="8" t="s">
        <v>1092</v>
      </c>
      <c r="O119" s="8" t="s">
        <v>1093</v>
      </c>
      <c r="P119" s="8" t="s">
        <v>1094</v>
      </c>
      <c r="Q119" s="8" t="s">
        <v>904</v>
      </c>
      <c r="R119" s="8" t="s">
        <v>905</v>
      </c>
      <c r="S119" s="8" t="s">
        <v>906</v>
      </c>
      <c r="T119" s="8">
        <v>8082350077</v>
      </c>
      <c r="U119" s="8" t="s">
        <v>1095</v>
      </c>
      <c r="V119" s="8" t="s">
        <v>55</v>
      </c>
      <c r="W119" s="8">
        <v>1134</v>
      </c>
      <c r="X119" s="8">
        <v>0</v>
      </c>
      <c r="Y119" s="8">
        <v>0</v>
      </c>
      <c r="Z119" s="8">
        <v>0</v>
      </c>
      <c r="AA119" s="8">
        <v>0</v>
      </c>
      <c r="AB119" s="9">
        <v>37987</v>
      </c>
      <c r="AC119" s="8" t="s">
        <v>1096</v>
      </c>
    </row>
    <row r="120" spans="1:29" ht="13.5" customHeight="1" x14ac:dyDescent="0.2">
      <c r="A120" s="1">
        <v>0</v>
      </c>
      <c r="B120" s="1" t="str">
        <f>IF(ISERROR(VLOOKUP(J120,'InterVarsity Campus List'!A:I,9,FALSE))=TRUE,"",VLOOKUP(J120,'InterVarsity Campus List'!A:I,9,FALSE))</f>
        <v/>
      </c>
      <c r="C120" s="1" t="str">
        <f>IF(ISERROR(VLOOKUP($J120,'Cru Campus List'!$A:$I,9,FALSE))=TRUE,"",VLOOKUP($J120,'Cru Campus List'!$A:$I,9,FALSE))</f>
        <v/>
      </c>
      <c r="D120" s="1" t="str">
        <f>IF(ISERROR(VLOOKUP($J120,'Chi Alpha Campus List'!$A:$I,9,FALSE)=TRUE),"",VLOOKUP($J120,'Chi Alpha Campus List'!$A:$I,9,FALSE))</f>
        <v/>
      </c>
      <c r="E120" s="1" t="str">
        <f>IF(ISERROR(VLOOKUP($J120,'Navigators Campus List'!$A:$I,9,FALSE)=TRUE),"",VLOOKUP($J120,'Navigators Campus List'!$A:$I,9,FALSE))</f>
        <v/>
      </c>
      <c r="F120" s="1" t="str">
        <f>IF(ISERROR(VLOOKUP($J120,'Baptist Collegiate Ministry Cam'!$A:$I,9,FALSE)=TRUE),"",VLOOKUP($J120,'Baptist Collegiate Ministry Cam'!$A:$I,9,FALSE))</f>
        <v/>
      </c>
      <c r="G120" s="7" t="str">
        <f t="shared" si="1"/>
        <v>https://everycampus.com/campus/c7545fcd-1641-497e-8c58-be9650a3c364</v>
      </c>
      <c r="H120" s="1" t="s">
        <v>1097</v>
      </c>
      <c r="I120" s="8" t="s">
        <v>1098</v>
      </c>
      <c r="J120" s="1" t="s">
        <v>1099</v>
      </c>
      <c r="K120" s="8" t="s">
        <v>1100</v>
      </c>
      <c r="L120" s="8" t="s">
        <v>1101</v>
      </c>
      <c r="M120" s="8"/>
      <c r="N120" s="8" t="s">
        <v>1102</v>
      </c>
      <c r="O120" s="8" t="s">
        <v>1103</v>
      </c>
      <c r="P120" s="8" t="s">
        <v>1104</v>
      </c>
      <c r="Q120" s="8" t="s">
        <v>1105</v>
      </c>
      <c r="R120" s="8" t="s">
        <v>389</v>
      </c>
      <c r="S120" s="8" t="s">
        <v>390</v>
      </c>
      <c r="T120" s="8">
        <v>2293332100</v>
      </c>
      <c r="U120" s="8"/>
      <c r="V120" s="8" t="s">
        <v>55</v>
      </c>
      <c r="W120" s="8">
        <v>1476</v>
      </c>
      <c r="X120" s="8">
        <v>0</v>
      </c>
      <c r="Y120" s="8">
        <v>0</v>
      </c>
      <c r="Z120" s="8">
        <v>0</v>
      </c>
      <c r="AA120" s="8">
        <v>0</v>
      </c>
      <c r="AB120" s="9">
        <v>37987</v>
      </c>
      <c r="AC120" s="8" t="s">
        <v>1106</v>
      </c>
    </row>
    <row r="121" spans="1:29" ht="13.5" customHeight="1" x14ac:dyDescent="0.2">
      <c r="A121" s="1">
        <v>3</v>
      </c>
      <c r="B121" s="1" t="str">
        <f>IF(ISERROR(VLOOKUP(J121,'InterVarsity Campus List'!A:I,9,FALSE))=TRUE,"",VLOOKUP(J121,'InterVarsity Campus List'!A:I,9,FALSE))</f>
        <v/>
      </c>
      <c r="C121" s="1" t="str">
        <f>IF(ISERROR(VLOOKUP($J121,'Cru Campus List'!$A:$I,9,FALSE))=TRUE,"",VLOOKUP($J121,'Cru Campus List'!$A:$I,9,FALSE))</f>
        <v/>
      </c>
      <c r="D121" s="1" t="str">
        <f>IF(ISERROR(VLOOKUP($J121,'Chi Alpha Campus List'!$A:$I,9,FALSE)=TRUE),"",VLOOKUP($J121,'Chi Alpha Campus List'!$A:$I,9,FALSE))</f>
        <v/>
      </c>
      <c r="E121" s="1" t="str">
        <f>IF(ISERROR(VLOOKUP($J121,'Navigators Campus List'!$A:$I,9,FALSE)=TRUE),"",VLOOKUP($J121,'Navigators Campus List'!$A:$I,9,FALSE))</f>
        <v>Navigators</v>
      </c>
      <c r="F121" s="1" t="str">
        <f>IF(ISERROR(VLOOKUP($J121,'Baptist Collegiate Ministry Cam'!$A:$I,9,FALSE)=TRUE),"",VLOOKUP($J121,'Baptist Collegiate Ministry Cam'!$A:$I,9,FALSE))</f>
        <v>Baptist Collegiate Ministry</v>
      </c>
      <c r="G121" s="7" t="str">
        <f t="shared" si="1"/>
        <v>https://everycampus.com/campus/df2847fa-82c1-4c58-a3b1-027ac0bc6571</v>
      </c>
      <c r="H121" s="1" t="s">
        <v>1107</v>
      </c>
      <c r="I121" s="8" t="s">
        <v>1108</v>
      </c>
      <c r="J121" s="1" t="s">
        <v>1108</v>
      </c>
      <c r="K121" s="8" t="s">
        <v>1109</v>
      </c>
      <c r="L121" s="8"/>
      <c r="M121" s="8"/>
      <c r="N121" s="8" t="s">
        <v>1110</v>
      </c>
      <c r="O121" s="8" t="s">
        <v>1111</v>
      </c>
      <c r="P121" s="8" t="s">
        <v>1104</v>
      </c>
      <c r="Q121" s="8" t="s">
        <v>1105</v>
      </c>
      <c r="R121" s="8" t="s">
        <v>389</v>
      </c>
      <c r="S121" s="8" t="s">
        <v>390</v>
      </c>
      <c r="T121" s="8">
        <v>9123335800</v>
      </c>
      <c r="U121" s="8" t="s">
        <v>1112</v>
      </c>
      <c r="V121" s="8" t="s">
        <v>45</v>
      </c>
      <c r="W121" s="8">
        <v>8854</v>
      </c>
      <c r="X121" s="8">
        <v>0</v>
      </c>
      <c r="Y121" s="8">
        <v>0</v>
      </c>
      <c r="Z121" s="8">
        <v>1</v>
      </c>
      <c r="AA121" s="8">
        <v>0</v>
      </c>
      <c r="AB121" s="9">
        <v>37987</v>
      </c>
      <c r="AC121" s="8" t="s">
        <v>1113</v>
      </c>
    </row>
    <row r="122" spans="1:29" ht="13.5" customHeight="1" x14ac:dyDescent="0.2">
      <c r="A122" s="1">
        <v>10</v>
      </c>
      <c r="B122" s="1" t="str">
        <f>IF(ISERROR(VLOOKUP(J122,'InterVarsity Campus List'!A:I,9,FALSE))=TRUE,"",VLOOKUP(J122,'InterVarsity Campus List'!A:I,9,FALSE))</f>
        <v>InterVarsity</v>
      </c>
      <c r="C122" s="1" t="str">
        <f>IF(ISERROR(VLOOKUP($J122,'Cru Campus List'!$A:$I,9,FALSE))=TRUE,"",VLOOKUP($J122,'Cru Campus List'!$A:$I,9,FALSE))</f>
        <v>Cru</v>
      </c>
      <c r="D122" s="1" t="str">
        <f>IF(ISERROR(VLOOKUP($J122,'Chi Alpha Campus List'!$A:$I,9,FALSE)=TRUE),"",VLOOKUP($J122,'Chi Alpha Campus List'!$A:$I,9,FALSE))</f>
        <v/>
      </c>
      <c r="E122" s="1" t="str">
        <f>IF(ISERROR(VLOOKUP($J122,'Navigators Campus List'!$A:$I,9,FALSE)=TRUE),"",VLOOKUP($J122,'Navigators Campus List'!$A:$I,9,FALSE))</f>
        <v/>
      </c>
      <c r="F122" s="1" t="str">
        <f>IF(ISERROR(VLOOKUP($J122,'Baptist Collegiate Ministry Cam'!$A:$I,9,FALSE)=TRUE),"",VLOOKUP($J122,'Baptist Collegiate Ministry Cam'!$A:$I,9,FALSE))</f>
        <v>Baptist Collegiate Ministry</v>
      </c>
      <c r="G122" s="7" t="str">
        <f t="shared" si="1"/>
        <v>https://everycampus.com/campus/07efed8b-4273-4204-9ee4-65efad1ac2ac</v>
      </c>
      <c r="H122" s="1" t="s">
        <v>1114</v>
      </c>
      <c r="I122" s="8" t="s">
        <v>1115</v>
      </c>
      <c r="J122" s="1" t="s">
        <v>1116</v>
      </c>
      <c r="K122" s="8" t="s">
        <v>1117</v>
      </c>
      <c r="L122" s="8"/>
      <c r="M122" s="8"/>
      <c r="N122" s="8" t="s">
        <v>1118</v>
      </c>
      <c r="O122" s="8" t="s">
        <v>1119</v>
      </c>
      <c r="P122" s="8" t="s">
        <v>1120</v>
      </c>
      <c r="Q122" s="8" t="s">
        <v>1121</v>
      </c>
      <c r="R122" s="8" t="s">
        <v>1122</v>
      </c>
      <c r="S122" s="8" t="s">
        <v>1123</v>
      </c>
      <c r="T122" s="8">
        <v>2083851011</v>
      </c>
      <c r="U122" s="8" t="s">
        <v>1124</v>
      </c>
      <c r="V122" s="8" t="s">
        <v>45</v>
      </c>
      <c r="W122" s="8">
        <v>13923</v>
      </c>
      <c r="X122" s="8">
        <v>0</v>
      </c>
      <c r="Y122" s="8">
        <v>0</v>
      </c>
      <c r="Z122" s="8">
        <v>1</v>
      </c>
      <c r="AA122" s="8">
        <v>0</v>
      </c>
      <c r="AB122" s="9">
        <v>37987</v>
      </c>
      <c r="AC122" s="8" t="s">
        <v>1125</v>
      </c>
    </row>
    <row r="123" spans="1:29" ht="13.5" customHeight="1" x14ac:dyDescent="0.2">
      <c r="A123" s="1">
        <v>5</v>
      </c>
      <c r="B123" s="1" t="str">
        <f>IF(ISERROR(VLOOKUP(J123,'InterVarsity Campus List'!A:I,9,FALSE))=TRUE,"",VLOOKUP(J123,'InterVarsity Campus List'!A:I,9,FALSE))</f>
        <v/>
      </c>
      <c r="C123" s="1" t="str">
        <f>IF(ISERROR(VLOOKUP($J123,'Cru Campus List'!$A:$I,9,FALSE))=TRUE,"",VLOOKUP($J123,'Cru Campus List'!$A:$I,9,FALSE))</f>
        <v/>
      </c>
      <c r="D123" s="1" t="str">
        <f>IF(ISERROR(VLOOKUP($J123,'Chi Alpha Campus List'!$A:$I,9,FALSE)=TRUE),"",VLOOKUP($J123,'Chi Alpha Campus List'!$A:$I,9,FALSE))</f>
        <v>Chi Alpha Campus Ministries</v>
      </c>
      <c r="E123" s="1" t="str">
        <f>IF(ISERROR(VLOOKUP($J123,'Navigators Campus List'!$A:$I,9,FALSE)=TRUE),"",VLOOKUP($J123,'Navigators Campus List'!$A:$I,9,FALSE))</f>
        <v/>
      </c>
      <c r="F123" s="1" t="str">
        <f>IF(ISERROR(VLOOKUP($J123,'Baptist Collegiate Ministry Cam'!$A:$I,9,FALSE)=TRUE),"",VLOOKUP($J123,'Baptist Collegiate Ministry Cam'!$A:$I,9,FALSE))</f>
        <v>Baptist Collegiate Ministry</v>
      </c>
      <c r="G123" s="7" t="str">
        <f t="shared" si="1"/>
        <v>https://everycampus.com/campus/7d961f3d-3ad0-4c9b-902e-715cd261b3ed</v>
      </c>
      <c r="H123" s="1" t="s">
        <v>1126</v>
      </c>
      <c r="I123" s="8" t="s">
        <v>1127</v>
      </c>
      <c r="J123" s="1" t="s">
        <v>1128</v>
      </c>
      <c r="K123" s="8" t="s">
        <v>1129</v>
      </c>
      <c r="L123" s="8"/>
      <c r="M123" s="8"/>
      <c r="N123" s="8" t="s">
        <v>1130</v>
      </c>
      <c r="O123" s="8" t="s">
        <v>1131</v>
      </c>
      <c r="P123" s="8" t="s">
        <v>1132</v>
      </c>
      <c r="Q123" s="8" t="s">
        <v>1133</v>
      </c>
      <c r="R123" s="8" t="s">
        <v>1122</v>
      </c>
      <c r="S123" s="8" t="s">
        <v>1123</v>
      </c>
      <c r="T123" s="8">
        <v>2082363215</v>
      </c>
      <c r="U123" s="8" t="s">
        <v>1134</v>
      </c>
      <c r="V123" s="8" t="s">
        <v>45</v>
      </c>
      <c r="W123" s="8">
        <v>10846</v>
      </c>
      <c r="X123" s="8">
        <v>0</v>
      </c>
      <c r="Y123" s="8">
        <v>0</v>
      </c>
      <c r="Z123" s="8">
        <v>1</v>
      </c>
      <c r="AA123" s="8">
        <v>0</v>
      </c>
      <c r="AB123" s="9">
        <v>37987</v>
      </c>
      <c r="AC123" s="8" t="s">
        <v>1135</v>
      </c>
    </row>
    <row r="124" spans="1:29" ht="13.5" customHeight="1" x14ac:dyDescent="0.2">
      <c r="A124" s="1">
        <v>7</v>
      </c>
      <c r="B124" s="1" t="str">
        <f>IF(ISERROR(VLOOKUP(J124,'InterVarsity Campus List'!A:I,9,FALSE))=TRUE,"",VLOOKUP(J124,'InterVarsity Campus List'!A:I,9,FALSE))</f>
        <v/>
      </c>
      <c r="C124" s="1" t="str">
        <f>IF(ISERROR(VLOOKUP($J124,'Cru Campus List'!$A:$I,9,FALSE))=TRUE,"",VLOOKUP($J124,'Cru Campus List'!$A:$I,9,FALSE))</f>
        <v>Cru</v>
      </c>
      <c r="D124" s="1" t="str">
        <f>IF(ISERROR(VLOOKUP($J124,'Chi Alpha Campus List'!$A:$I,9,FALSE)=TRUE),"",VLOOKUP($J124,'Chi Alpha Campus List'!$A:$I,9,FALSE))</f>
        <v>Chi Alpha Campus Ministries</v>
      </c>
      <c r="E124" s="1" t="str">
        <f>IF(ISERROR(VLOOKUP($J124,'Navigators Campus List'!$A:$I,9,FALSE)=TRUE),"",VLOOKUP($J124,'Navigators Campus List'!$A:$I,9,FALSE))</f>
        <v/>
      </c>
      <c r="F124" s="1" t="str">
        <f>IF(ISERROR(VLOOKUP($J124,'Baptist Collegiate Ministry Cam'!$A:$I,9,FALSE)=TRUE),"",VLOOKUP($J124,'Baptist Collegiate Ministry Cam'!$A:$I,9,FALSE))</f>
        <v/>
      </c>
      <c r="G124" s="7" t="str">
        <f t="shared" si="1"/>
        <v>https://everycampus.com/campus/67b8c766-f3f7-40da-a388-efdbb8966da5</v>
      </c>
      <c r="H124" s="1" t="s">
        <v>1136</v>
      </c>
      <c r="I124" s="8" t="s">
        <v>1137</v>
      </c>
      <c r="J124" s="1" t="s">
        <v>1138</v>
      </c>
      <c r="K124" s="8" t="s">
        <v>1139</v>
      </c>
      <c r="L124" s="8"/>
      <c r="M124" s="8"/>
      <c r="N124" s="8" t="s">
        <v>1140</v>
      </c>
      <c r="O124" s="8" t="s">
        <v>1141</v>
      </c>
      <c r="P124" s="8" t="s">
        <v>1142</v>
      </c>
      <c r="Q124" s="8" t="s">
        <v>1143</v>
      </c>
      <c r="R124" s="8" t="s">
        <v>1122</v>
      </c>
      <c r="S124" s="8" t="s">
        <v>1123</v>
      </c>
      <c r="T124" s="8">
        <v>2088856111</v>
      </c>
      <c r="U124" s="8" t="s">
        <v>1144</v>
      </c>
      <c r="V124" s="8" t="s">
        <v>45</v>
      </c>
      <c r="W124" s="8">
        <v>11014</v>
      </c>
      <c r="X124" s="8">
        <v>0</v>
      </c>
      <c r="Y124" s="8">
        <v>0</v>
      </c>
      <c r="Z124" s="8">
        <v>0</v>
      </c>
      <c r="AA124" s="8">
        <v>0</v>
      </c>
      <c r="AB124" s="9">
        <v>37987</v>
      </c>
      <c r="AC124" s="8" t="s">
        <v>1145</v>
      </c>
    </row>
    <row r="125" spans="1:29" ht="13.5" customHeight="1" x14ac:dyDescent="0.2">
      <c r="A125" s="1">
        <v>2</v>
      </c>
      <c r="B125" s="1" t="str">
        <f>IF(ISERROR(VLOOKUP(J125,'InterVarsity Campus List'!A:I,9,FALSE))=TRUE,"",VLOOKUP(J125,'InterVarsity Campus List'!A:I,9,FALSE))</f>
        <v/>
      </c>
      <c r="C125" s="1" t="str">
        <f>IF(ISERROR(VLOOKUP($J125,'Cru Campus List'!$A:$I,9,FALSE))=TRUE,"",VLOOKUP($J125,'Cru Campus List'!$A:$I,9,FALSE))</f>
        <v/>
      </c>
      <c r="D125" s="1" t="str">
        <f>IF(ISERROR(VLOOKUP($J125,'Chi Alpha Campus List'!$A:$I,9,FALSE)=TRUE),"",VLOOKUP($J125,'Chi Alpha Campus List'!$A:$I,9,FALSE))</f>
        <v/>
      </c>
      <c r="E125" s="1" t="str">
        <f>IF(ISERROR(VLOOKUP($J125,'Navigators Campus List'!$A:$I,9,FALSE)=TRUE),"",VLOOKUP($J125,'Navigators Campus List'!$A:$I,9,FALSE))</f>
        <v/>
      </c>
      <c r="F125" s="1" t="str">
        <f>IF(ISERROR(VLOOKUP($J125,'Baptist Collegiate Ministry Cam'!$A:$I,9,FALSE)=TRUE),"",VLOOKUP($J125,'Baptist Collegiate Ministry Cam'!$A:$I,9,FALSE))</f>
        <v/>
      </c>
      <c r="G125" s="7" t="str">
        <f t="shared" si="1"/>
        <v>https://everycampus.com/campus/be4c3465-99b2-4594-a7b6-743e6dac1fbc</v>
      </c>
      <c r="H125" s="1" t="s">
        <v>1146</v>
      </c>
      <c r="I125" s="8" t="s">
        <v>1147</v>
      </c>
      <c r="J125" s="1" t="s">
        <v>1147</v>
      </c>
      <c r="K125" s="8" t="s">
        <v>1148</v>
      </c>
      <c r="L125" s="8"/>
      <c r="M125" s="8"/>
      <c r="N125" s="8" t="s">
        <v>1149</v>
      </c>
      <c r="O125" s="8" t="s">
        <v>1150</v>
      </c>
      <c r="P125" s="8" t="s">
        <v>1151</v>
      </c>
      <c r="Q125" s="8" t="s">
        <v>1152</v>
      </c>
      <c r="R125" s="8" t="s">
        <v>1122</v>
      </c>
      <c r="S125" s="8" t="s">
        <v>1123</v>
      </c>
      <c r="T125" s="8">
        <v>2084595000</v>
      </c>
      <c r="U125" s="8" t="s">
        <v>1153</v>
      </c>
      <c r="V125" s="8" t="s">
        <v>118</v>
      </c>
      <c r="W125" s="8">
        <v>785</v>
      </c>
      <c r="X125" s="8">
        <v>0</v>
      </c>
      <c r="Y125" s="8">
        <v>0</v>
      </c>
      <c r="Z125" s="8">
        <v>0</v>
      </c>
      <c r="AA125" s="8">
        <v>0</v>
      </c>
      <c r="AB125" s="9">
        <v>37987</v>
      </c>
      <c r="AC125" s="8" t="s">
        <v>1154</v>
      </c>
    </row>
    <row r="126" spans="1:29" ht="13.5" customHeight="1" x14ac:dyDescent="0.2">
      <c r="A126" s="1">
        <v>4</v>
      </c>
      <c r="B126" s="1" t="str">
        <f>IF(ISERROR(VLOOKUP(J126,'InterVarsity Campus List'!A:I,9,FALSE))=TRUE,"",VLOOKUP(J126,'InterVarsity Campus List'!A:I,9,FALSE))</f>
        <v>InterVarsity</v>
      </c>
      <c r="C126" s="1" t="str">
        <f>IF(ISERROR(VLOOKUP($J126,'Cru Campus List'!$A:$I,9,FALSE))=TRUE,"",VLOOKUP($J126,'Cru Campus List'!$A:$I,9,FALSE))</f>
        <v>Cru</v>
      </c>
      <c r="D126" s="1" t="str">
        <f>IF(ISERROR(VLOOKUP($J126,'Chi Alpha Campus List'!$A:$I,9,FALSE)=TRUE),"",VLOOKUP($J126,'Chi Alpha Campus List'!$A:$I,9,FALSE))</f>
        <v/>
      </c>
      <c r="E126" s="1" t="str">
        <f>IF(ISERROR(VLOOKUP($J126,'Navigators Campus List'!$A:$I,9,FALSE)=TRUE),"",VLOOKUP($J126,'Navigators Campus List'!$A:$I,9,FALSE))</f>
        <v/>
      </c>
      <c r="F126" s="1" t="str">
        <f>IF(ISERROR(VLOOKUP($J126,'Baptist Collegiate Ministry Cam'!$A:$I,9,FALSE)=TRUE),"",VLOOKUP($J126,'Baptist Collegiate Ministry Cam'!$A:$I,9,FALSE))</f>
        <v/>
      </c>
      <c r="G126" s="7" t="str">
        <f t="shared" si="1"/>
        <v>https://everycampus.com/campus/ea8f2a7b-d626-48e9-948d-183dca19ad89</v>
      </c>
      <c r="H126" s="1" t="s">
        <v>1155</v>
      </c>
      <c r="I126" s="8" t="s">
        <v>1156</v>
      </c>
      <c r="J126" s="1" t="s">
        <v>1156</v>
      </c>
      <c r="K126" s="8" t="s">
        <v>1157</v>
      </c>
      <c r="L126" s="8"/>
      <c r="M126" s="8"/>
      <c r="N126" s="8" t="s">
        <v>1158</v>
      </c>
      <c r="O126" s="8" t="s">
        <v>1159</v>
      </c>
      <c r="P126" s="8" t="s">
        <v>1160</v>
      </c>
      <c r="Q126" s="8" t="s">
        <v>1161</v>
      </c>
      <c r="R126" s="8" t="s">
        <v>1122</v>
      </c>
      <c r="S126" s="8" t="s">
        <v>1123</v>
      </c>
      <c r="T126" s="8">
        <v>2087995272</v>
      </c>
      <c r="U126" s="8" t="s">
        <v>1162</v>
      </c>
      <c r="V126" s="8" t="s">
        <v>99</v>
      </c>
      <c r="W126" s="8">
        <v>2731</v>
      </c>
      <c r="X126" s="8">
        <v>0</v>
      </c>
      <c r="Y126" s="8">
        <v>0</v>
      </c>
      <c r="Z126" s="8">
        <v>1</v>
      </c>
      <c r="AA126" s="8">
        <v>0</v>
      </c>
      <c r="AB126" s="9">
        <v>37987</v>
      </c>
      <c r="AC126" s="8" t="s">
        <v>1163</v>
      </c>
    </row>
    <row r="127" spans="1:29" ht="13.5" customHeight="1" x14ac:dyDescent="0.2">
      <c r="A127" s="1">
        <v>2</v>
      </c>
      <c r="B127" s="1" t="str">
        <f>IF(ISERROR(VLOOKUP(J127,'InterVarsity Campus List'!A:I,9,FALSE))=TRUE,"",VLOOKUP(J127,'InterVarsity Campus List'!A:I,9,FALSE))</f>
        <v/>
      </c>
      <c r="C127" s="1" t="str">
        <f>IF(ISERROR(VLOOKUP($J127,'Cru Campus List'!$A:$I,9,FALSE))=TRUE,"",VLOOKUP($J127,'Cru Campus List'!$A:$I,9,FALSE))</f>
        <v/>
      </c>
      <c r="D127" s="1" t="str">
        <f>IF(ISERROR(VLOOKUP($J127,'Chi Alpha Campus List'!$A:$I,9,FALSE)=TRUE),"",VLOOKUP($J127,'Chi Alpha Campus List'!$A:$I,9,FALSE))</f>
        <v/>
      </c>
      <c r="E127" s="1" t="str">
        <f>IF(ISERROR(VLOOKUP($J127,'Navigators Campus List'!$A:$I,9,FALSE)=TRUE),"",VLOOKUP($J127,'Navigators Campus List'!$A:$I,9,FALSE))</f>
        <v/>
      </c>
      <c r="F127" s="1" t="str">
        <f>IF(ISERROR(VLOOKUP($J127,'Baptist Collegiate Ministry Cam'!$A:$I,9,FALSE)=TRUE),"",VLOOKUP($J127,'Baptist Collegiate Ministry Cam'!$A:$I,9,FALSE))</f>
        <v/>
      </c>
      <c r="G127" s="7" t="str">
        <f t="shared" si="1"/>
        <v>https://everycampus.com/campus/8350983b-175f-4f54-9ea8-53b46e3b61c4</v>
      </c>
      <c r="H127" s="1" t="s">
        <v>1164</v>
      </c>
      <c r="I127" s="8" t="s">
        <v>1165</v>
      </c>
      <c r="J127" s="1" t="s">
        <v>1165</v>
      </c>
      <c r="K127" s="8" t="s">
        <v>1166</v>
      </c>
      <c r="L127" s="8"/>
      <c r="M127" s="8"/>
      <c r="N127" s="8" t="s">
        <v>1167</v>
      </c>
      <c r="O127" s="8" t="s">
        <v>1168</v>
      </c>
      <c r="P127" s="8" t="s">
        <v>1169</v>
      </c>
      <c r="Q127" s="8" t="s">
        <v>1170</v>
      </c>
      <c r="R127" s="8" t="s">
        <v>1122</v>
      </c>
      <c r="S127" s="8" t="s">
        <v>1123</v>
      </c>
      <c r="T127" s="8">
        <v>2087693300</v>
      </c>
      <c r="U127" s="8" t="s">
        <v>1171</v>
      </c>
      <c r="V127" s="8" t="s">
        <v>55</v>
      </c>
      <c r="W127" s="8">
        <v>3353</v>
      </c>
      <c r="X127" s="8">
        <v>0</v>
      </c>
      <c r="Y127" s="8">
        <v>0</v>
      </c>
      <c r="Z127" s="8">
        <v>1</v>
      </c>
      <c r="AA127" s="8">
        <v>0</v>
      </c>
      <c r="AB127" s="9">
        <v>37987</v>
      </c>
      <c r="AC127" s="8" t="s">
        <v>1172</v>
      </c>
    </row>
    <row r="128" spans="1:29" ht="13.5" customHeight="1" x14ac:dyDescent="0.2">
      <c r="A128" s="1">
        <v>5</v>
      </c>
      <c r="B128" s="1" t="str">
        <f>IF(ISERROR(VLOOKUP(J128,'InterVarsity Campus List'!A:I,9,FALSE))=TRUE,"",VLOOKUP(J128,'InterVarsity Campus List'!A:I,9,FALSE))</f>
        <v/>
      </c>
      <c r="C128" s="1" t="str">
        <f>IF(ISERROR(VLOOKUP($J128,'Cru Campus List'!$A:$I,9,FALSE))=TRUE,"",VLOOKUP($J128,'Cru Campus List'!$A:$I,9,FALSE))</f>
        <v/>
      </c>
      <c r="D128" s="1" t="str">
        <f>IF(ISERROR(VLOOKUP($J128,'Chi Alpha Campus List'!$A:$I,9,FALSE)=TRUE),"",VLOOKUP($J128,'Chi Alpha Campus List'!$A:$I,9,FALSE))</f>
        <v/>
      </c>
      <c r="E128" s="1" t="str">
        <f>IF(ISERROR(VLOOKUP($J128,'Navigators Campus List'!$A:$I,9,FALSE)=TRUE),"",VLOOKUP($J128,'Navigators Campus List'!$A:$I,9,FALSE))</f>
        <v/>
      </c>
      <c r="F128" s="1" t="str">
        <f>IF(ISERROR(VLOOKUP($J128,'Baptist Collegiate Ministry Cam'!$A:$I,9,FALSE)=TRUE),"",VLOOKUP($J128,'Baptist Collegiate Ministry Cam'!$A:$I,9,FALSE))</f>
        <v>Baptist Collegiate Ministry</v>
      </c>
      <c r="G128" s="7" t="str">
        <f t="shared" si="1"/>
        <v>https://everycampus.com/campus/302b7cb3-acdc-4440-b9c6-cb374964a754</v>
      </c>
      <c r="H128" s="1" t="s">
        <v>1173</v>
      </c>
      <c r="I128" s="8" t="s">
        <v>1174</v>
      </c>
      <c r="J128" s="1" t="s">
        <v>1174</v>
      </c>
      <c r="K128" s="8" t="s">
        <v>1175</v>
      </c>
      <c r="L128" s="8"/>
      <c r="M128" s="8"/>
      <c r="N128" s="8" t="s">
        <v>1176</v>
      </c>
      <c r="O128" s="8" t="s">
        <v>1177</v>
      </c>
      <c r="P128" s="8" t="s">
        <v>1178</v>
      </c>
      <c r="Q128" s="8" t="s">
        <v>1152</v>
      </c>
      <c r="R128" s="8" t="s">
        <v>1122</v>
      </c>
      <c r="S128" s="8" t="s">
        <v>1123</v>
      </c>
      <c r="T128" s="8">
        <v>2084678011</v>
      </c>
      <c r="U128" s="8" t="s">
        <v>1179</v>
      </c>
      <c r="V128" s="8" t="s">
        <v>118</v>
      </c>
      <c r="W128" s="8">
        <v>1466</v>
      </c>
      <c r="X128" s="8">
        <v>0</v>
      </c>
      <c r="Y128" s="8">
        <v>0</v>
      </c>
      <c r="Z128" s="8">
        <v>1</v>
      </c>
      <c r="AA128" s="8">
        <v>0</v>
      </c>
      <c r="AB128" s="9">
        <v>37987</v>
      </c>
      <c r="AC128" s="8" t="s">
        <v>1180</v>
      </c>
    </row>
    <row r="129" spans="1:29" ht="13.5" customHeight="1" x14ac:dyDescent="0.2">
      <c r="A129" s="1">
        <v>1</v>
      </c>
      <c r="B129" s="1" t="str">
        <f>IF(ISERROR(VLOOKUP(J129,'InterVarsity Campus List'!A:I,9,FALSE))=TRUE,"",VLOOKUP(J129,'InterVarsity Campus List'!A:I,9,FALSE))</f>
        <v/>
      </c>
      <c r="C129" s="1" t="str">
        <f>IF(ISERROR(VLOOKUP($J129,'Cru Campus List'!$A:$I,9,FALSE))=TRUE,"",VLOOKUP($J129,'Cru Campus List'!$A:$I,9,FALSE))</f>
        <v/>
      </c>
      <c r="D129" s="1" t="str">
        <f>IF(ISERROR(VLOOKUP($J129,'Chi Alpha Campus List'!$A:$I,9,FALSE)=TRUE),"",VLOOKUP($J129,'Chi Alpha Campus List'!$A:$I,9,FALSE))</f>
        <v/>
      </c>
      <c r="E129" s="1" t="str">
        <f>IF(ISERROR(VLOOKUP($J129,'Navigators Campus List'!$A:$I,9,FALSE)=TRUE),"",VLOOKUP($J129,'Navigators Campus List'!$A:$I,9,FALSE))</f>
        <v/>
      </c>
      <c r="F129" s="1" t="str">
        <f>IF(ISERROR(VLOOKUP($J129,'Baptist Collegiate Ministry Cam'!$A:$I,9,FALSE)=TRUE),"",VLOOKUP($J129,'Baptist Collegiate Ministry Cam'!$A:$I,9,FALSE))</f>
        <v/>
      </c>
      <c r="G129" s="7" t="str">
        <f t="shared" si="1"/>
        <v>https://everycampus.com/campus/f64cdbff-c98b-42f9-b421-2bd996c5c34d</v>
      </c>
      <c r="H129" s="1" t="s">
        <v>1181</v>
      </c>
      <c r="I129" s="8" t="s">
        <v>1182</v>
      </c>
      <c r="J129" s="1" t="s">
        <v>1182</v>
      </c>
      <c r="K129" s="8" t="s">
        <v>1183</v>
      </c>
      <c r="L129" s="8"/>
      <c r="M129" s="8"/>
      <c r="N129" s="8" t="s">
        <v>1184</v>
      </c>
      <c r="O129" s="8" t="s">
        <v>1185</v>
      </c>
      <c r="P129" s="8" t="s">
        <v>1186</v>
      </c>
      <c r="Q129" s="8" t="s">
        <v>137</v>
      </c>
      <c r="R129" s="8" t="s">
        <v>1122</v>
      </c>
      <c r="S129" s="8" t="s">
        <v>1123</v>
      </c>
      <c r="T129" s="8">
        <v>2083562011</v>
      </c>
      <c r="U129" s="8" t="s">
        <v>1187</v>
      </c>
      <c r="V129" s="8" t="s">
        <v>55</v>
      </c>
      <c r="W129" s="8">
        <v>10928</v>
      </c>
      <c r="X129" s="8">
        <v>0</v>
      </c>
      <c r="Y129" s="8">
        <v>0</v>
      </c>
      <c r="Z129" s="8">
        <v>1</v>
      </c>
      <c r="AA129" s="8">
        <v>0</v>
      </c>
      <c r="AB129" s="9">
        <v>37987</v>
      </c>
      <c r="AC129" s="8" t="s">
        <v>1188</v>
      </c>
    </row>
    <row r="130" spans="1:29" ht="13.5" customHeight="1" x14ac:dyDescent="0.2">
      <c r="A130" s="1">
        <v>1</v>
      </c>
      <c r="B130" s="1" t="str">
        <f>IF(ISERROR(VLOOKUP(J130,'InterVarsity Campus List'!A:I,9,FALSE))=TRUE,"",VLOOKUP(J130,'InterVarsity Campus List'!A:I,9,FALSE))</f>
        <v/>
      </c>
      <c r="C130" s="1" t="str">
        <f>IF(ISERROR(VLOOKUP($J130,'Cru Campus List'!$A:$I,9,FALSE))=TRUE,"",VLOOKUP($J130,'Cru Campus List'!$A:$I,9,FALSE))</f>
        <v/>
      </c>
      <c r="D130" s="1" t="str">
        <f>IF(ISERROR(VLOOKUP($J130,'Chi Alpha Campus List'!$A:$I,9,FALSE)=TRUE),"",VLOOKUP($J130,'Chi Alpha Campus List'!$A:$I,9,FALSE))</f>
        <v/>
      </c>
      <c r="E130" s="1" t="str">
        <f>IF(ISERROR(VLOOKUP($J130,'Navigators Campus List'!$A:$I,9,FALSE)=TRUE),"",VLOOKUP($J130,'Navigators Campus List'!$A:$I,9,FALSE))</f>
        <v/>
      </c>
      <c r="F130" s="1" t="str">
        <f>IF(ISERROR(VLOOKUP($J130,'Baptist Collegiate Ministry Cam'!$A:$I,9,FALSE)=TRUE),"",VLOOKUP($J130,'Baptist Collegiate Ministry Cam'!$A:$I,9,FALSE))</f>
        <v>Baptist Collegiate Ministry</v>
      </c>
      <c r="G130" s="7" t="str">
        <f t="shared" si="1"/>
        <v>https://everycampus.com/campus/61e7c7a6-833a-4daf-b407-0492ce6816d6</v>
      </c>
      <c r="H130" s="1" t="s">
        <v>1189</v>
      </c>
      <c r="I130" s="8" t="s">
        <v>1190</v>
      </c>
      <c r="J130" s="1" t="s">
        <v>1190</v>
      </c>
      <c r="K130" s="8" t="s">
        <v>654</v>
      </c>
      <c r="L130" s="8"/>
      <c r="M130" s="8"/>
      <c r="N130" s="8" t="s">
        <v>1191</v>
      </c>
      <c r="O130" s="8">
        <v>60628</v>
      </c>
      <c r="P130" s="8" t="s">
        <v>1192</v>
      </c>
      <c r="Q130" s="8" t="s">
        <v>1193</v>
      </c>
      <c r="R130" s="8" t="s">
        <v>1194</v>
      </c>
      <c r="S130" s="8" t="s">
        <v>1195</v>
      </c>
      <c r="T130" s="8">
        <v>3129952000</v>
      </c>
      <c r="U130" s="8" t="s">
        <v>1196</v>
      </c>
      <c r="V130" s="8" t="s">
        <v>118</v>
      </c>
      <c r="W130" s="8">
        <v>4832</v>
      </c>
      <c r="X130" s="8">
        <v>0</v>
      </c>
      <c r="Y130" s="8">
        <v>0</v>
      </c>
      <c r="Z130" s="8">
        <v>1</v>
      </c>
      <c r="AA130" s="8">
        <v>0</v>
      </c>
      <c r="AB130" s="9">
        <v>37987</v>
      </c>
      <c r="AC130" s="8" t="s">
        <v>1197</v>
      </c>
    </row>
    <row r="131" spans="1:29" ht="13.5" customHeight="1" x14ac:dyDescent="0.2">
      <c r="A131" s="1">
        <v>1</v>
      </c>
      <c r="B131" s="1" t="str">
        <f>IF(ISERROR(VLOOKUP(J131,'InterVarsity Campus List'!A:I,9,FALSE))=TRUE,"",VLOOKUP(J131,'InterVarsity Campus List'!A:I,9,FALSE))</f>
        <v/>
      </c>
      <c r="C131" s="1" t="str">
        <f>IF(ISERROR(VLOOKUP($J131,'Cru Campus List'!$A:$I,9,FALSE))=TRUE,"",VLOOKUP($J131,'Cru Campus List'!$A:$I,9,FALSE))</f>
        <v/>
      </c>
      <c r="D131" s="1" t="str">
        <f>IF(ISERROR(VLOOKUP($J131,'Chi Alpha Campus List'!$A:$I,9,FALSE)=TRUE),"",VLOOKUP($J131,'Chi Alpha Campus List'!$A:$I,9,FALSE))</f>
        <v/>
      </c>
      <c r="E131" s="1" t="str">
        <f>IF(ISERROR(VLOOKUP($J131,'Navigators Campus List'!$A:$I,9,FALSE)=TRUE),"",VLOOKUP($J131,'Navigators Campus List'!$A:$I,9,FALSE))</f>
        <v/>
      </c>
      <c r="F131" s="1" t="str">
        <f>IF(ISERROR(VLOOKUP($J131,'Baptist Collegiate Ministry Cam'!$A:$I,9,FALSE)=TRUE),"",VLOOKUP($J131,'Baptist Collegiate Ministry Cam'!$A:$I,9,FALSE))</f>
        <v>Baptist Collegiate Ministry</v>
      </c>
      <c r="G131" s="7" t="str">
        <f t="shared" si="1"/>
        <v>https://everycampus.com/campus/71ba5a60-bc0d-4a17-9306-ba1685b7d992</v>
      </c>
      <c r="H131" s="1" t="s">
        <v>1198</v>
      </c>
      <c r="I131" s="8" t="s">
        <v>1199</v>
      </c>
      <c r="J131" s="1" t="s">
        <v>1200</v>
      </c>
      <c r="K131" s="8" t="s">
        <v>1201</v>
      </c>
      <c r="L131" s="8"/>
      <c r="M131" s="8"/>
      <c r="N131" s="8" t="s">
        <v>1202</v>
      </c>
      <c r="O131" s="8" t="s">
        <v>1203</v>
      </c>
      <c r="P131" s="8" t="s">
        <v>1204</v>
      </c>
      <c r="Q131" s="8" t="s">
        <v>1205</v>
      </c>
      <c r="R131" s="8" t="s">
        <v>1122</v>
      </c>
      <c r="S131" s="8" t="s">
        <v>1123</v>
      </c>
      <c r="T131" s="8">
        <v>2087339554</v>
      </c>
      <c r="U131" s="8" t="s">
        <v>1206</v>
      </c>
      <c r="V131" s="8" t="s">
        <v>55</v>
      </c>
      <c r="W131" s="8">
        <v>4494</v>
      </c>
      <c r="X131" s="8">
        <v>0</v>
      </c>
      <c r="Y131" s="8">
        <v>0</v>
      </c>
      <c r="Z131" s="8">
        <v>1</v>
      </c>
      <c r="AA131" s="8">
        <v>0</v>
      </c>
      <c r="AB131" s="9">
        <v>37987</v>
      </c>
      <c r="AC131" s="8" t="s">
        <v>1207</v>
      </c>
    </row>
    <row r="132" spans="1:29" ht="13.5" customHeight="1" x14ac:dyDescent="0.2">
      <c r="A132" s="1">
        <v>1</v>
      </c>
      <c r="B132" s="1" t="str">
        <f>IF(ISERROR(VLOOKUP(J132,'InterVarsity Campus List'!A:I,9,FALSE))=TRUE,"",VLOOKUP(J132,'InterVarsity Campus List'!A:I,9,FALSE))</f>
        <v>InterVarsity</v>
      </c>
      <c r="C132" s="1" t="str">
        <f>IF(ISERROR(VLOOKUP($J132,'Cru Campus List'!$A:$I,9,FALSE))=TRUE,"",VLOOKUP($J132,'Cru Campus List'!$A:$I,9,FALSE))</f>
        <v/>
      </c>
      <c r="D132" s="1" t="str">
        <f>IF(ISERROR(VLOOKUP($J132,'Chi Alpha Campus List'!$A:$I,9,FALSE)=TRUE),"",VLOOKUP($J132,'Chi Alpha Campus List'!$A:$I,9,FALSE))</f>
        <v/>
      </c>
      <c r="E132" s="1" t="str">
        <f>IF(ISERROR(VLOOKUP($J132,'Navigators Campus List'!$A:$I,9,FALSE)=TRUE),"",VLOOKUP($J132,'Navigators Campus List'!$A:$I,9,FALSE))</f>
        <v/>
      </c>
      <c r="F132" s="1" t="str">
        <f>IF(ISERROR(VLOOKUP($J132,'Baptist Collegiate Ministry Cam'!$A:$I,9,FALSE)=TRUE),"",VLOOKUP($J132,'Baptist Collegiate Ministry Cam'!$A:$I,9,FALSE))</f>
        <v/>
      </c>
      <c r="G132" s="7" t="str">
        <f t="shared" si="1"/>
        <v>https://everycampus.com/campus/de59720f-cbe1-457e-9312-f0c8b01e3b04</v>
      </c>
      <c r="H132" s="1" t="s">
        <v>1208</v>
      </c>
      <c r="I132" s="8" t="s">
        <v>1209</v>
      </c>
      <c r="J132" s="1" t="s">
        <v>1209</v>
      </c>
      <c r="K132" s="8" t="s">
        <v>1210</v>
      </c>
      <c r="L132" s="8"/>
      <c r="M132" s="8" t="s">
        <v>1211</v>
      </c>
      <c r="N132" s="8" t="s">
        <v>1212</v>
      </c>
      <c r="O132" s="8" t="s">
        <v>1213</v>
      </c>
      <c r="P132" s="8" t="s">
        <v>1192</v>
      </c>
      <c r="Q132" s="8" t="s">
        <v>1193</v>
      </c>
      <c r="R132" s="8" t="s">
        <v>1194</v>
      </c>
      <c r="S132" s="8" t="s">
        <v>1195</v>
      </c>
      <c r="T132" s="8">
        <v>3122015900</v>
      </c>
      <c r="U132" s="8" t="s">
        <v>1214</v>
      </c>
      <c r="V132" s="8" t="s">
        <v>45</v>
      </c>
      <c r="W132" s="8">
        <v>328</v>
      </c>
      <c r="X132" s="8">
        <v>0</v>
      </c>
      <c r="Y132" s="8">
        <v>0</v>
      </c>
      <c r="Z132" s="8">
        <v>0</v>
      </c>
      <c r="AA132" s="8">
        <v>0</v>
      </c>
      <c r="AB132" s="9">
        <v>37987</v>
      </c>
      <c r="AC132" s="8" t="s">
        <v>1215</v>
      </c>
    </row>
    <row r="133" spans="1:29" ht="13.5" customHeight="1" x14ac:dyDescent="0.2">
      <c r="A133" s="1">
        <v>9</v>
      </c>
      <c r="B133" s="1" t="str">
        <f>IF(ISERROR(VLOOKUP(J133,'InterVarsity Campus List'!A:I,9,FALSE))=TRUE,"",VLOOKUP(J133,'InterVarsity Campus List'!A:I,9,FALSE))</f>
        <v>InterVarsity</v>
      </c>
      <c r="C133" s="1" t="str">
        <f>IF(ISERROR(VLOOKUP($J133,'Cru Campus List'!$A:$I,9,FALSE))=TRUE,"",VLOOKUP($J133,'Cru Campus List'!$A:$I,9,FALSE))</f>
        <v>Cru</v>
      </c>
      <c r="D133" s="1" t="str">
        <f>IF(ISERROR(VLOOKUP($J133,'Chi Alpha Campus List'!$A:$I,9,FALSE)=TRUE),"",VLOOKUP($J133,'Chi Alpha Campus List'!$A:$I,9,FALSE))</f>
        <v/>
      </c>
      <c r="E133" s="1" t="str">
        <f>IF(ISERROR(VLOOKUP($J133,'Navigators Campus List'!$A:$I,9,FALSE)=TRUE),"",VLOOKUP($J133,'Navigators Campus List'!$A:$I,9,FALSE))</f>
        <v/>
      </c>
      <c r="F133" s="1" t="str">
        <f>IF(ISERROR(VLOOKUP($J133,'Baptist Collegiate Ministry Cam'!$A:$I,9,FALSE)=TRUE),"",VLOOKUP($J133,'Baptist Collegiate Ministry Cam'!$A:$I,9,FALSE))</f>
        <v/>
      </c>
      <c r="G133" s="7" t="str">
        <f t="shared" ref="G133:G196" si="2">_xlfn.CONCAT("https://everycampus.com/campus/",H133)</f>
        <v>https://everycampus.com/campus/8179268b-fba6-4223-b203-fdcea90b051d</v>
      </c>
      <c r="H133" s="1" t="s">
        <v>1216</v>
      </c>
      <c r="I133" s="8" t="s">
        <v>1217</v>
      </c>
      <c r="J133" s="1" t="s">
        <v>1218</v>
      </c>
      <c r="K133" s="8" t="s">
        <v>1219</v>
      </c>
      <c r="L133" s="8"/>
      <c r="M133" s="8"/>
      <c r="N133" s="8" t="s">
        <v>1220</v>
      </c>
      <c r="O133" s="8" t="s">
        <v>1221</v>
      </c>
      <c r="P133" s="8" t="s">
        <v>1192</v>
      </c>
      <c r="Q133" s="8" t="s">
        <v>1193</v>
      </c>
      <c r="R133" s="8" t="s">
        <v>1194</v>
      </c>
      <c r="S133" s="8" t="s">
        <v>1195</v>
      </c>
      <c r="T133" s="8">
        <v>7737021234</v>
      </c>
      <c r="U133" s="8" t="s">
        <v>1222</v>
      </c>
      <c r="V133" s="8" t="s">
        <v>45</v>
      </c>
      <c r="W133" s="8">
        <v>12340</v>
      </c>
      <c r="X133" s="8">
        <v>0</v>
      </c>
      <c r="Y133" s="8">
        <v>0</v>
      </c>
      <c r="Z133" s="8">
        <v>1</v>
      </c>
      <c r="AA133" s="8">
        <v>1</v>
      </c>
      <c r="AB133" s="9">
        <v>37987</v>
      </c>
      <c r="AC133" s="8" t="s">
        <v>1223</v>
      </c>
    </row>
    <row r="134" spans="1:29" ht="13.5" customHeight="1" x14ac:dyDescent="0.2">
      <c r="A134" s="1">
        <v>0</v>
      </c>
      <c r="B134" s="1" t="str">
        <f>IF(ISERROR(VLOOKUP(J134,'InterVarsity Campus List'!A:I,9,FALSE))=TRUE,"",VLOOKUP(J134,'InterVarsity Campus List'!A:I,9,FALSE))</f>
        <v/>
      </c>
      <c r="C134" s="1" t="str">
        <f>IF(ISERROR(VLOOKUP($J134,'Cru Campus List'!$A:$I,9,FALSE))=TRUE,"",VLOOKUP($J134,'Cru Campus List'!$A:$I,9,FALSE))</f>
        <v/>
      </c>
      <c r="D134" s="1" t="str">
        <f>IF(ISERROR(VLOOKUP($J134,'Chi Alpha Campus List'!$A:$I,9,FALSE)=TRUE),"",VLOOKUP($J134,'Chi Alpha Campus List'!$A:$I,9,FALSE))</f>
        <v/>
      </c>
      <c r="E134" s="1" t="str">
        <f>IF(ISERROR(VLOOKUP($J134,'Navigators Campus List'!$A:$I,9,FALSE)=TRUE),"",VLOOKUP($J134,'Navigators Campus List'!$A:$I,9,FALSE))</f>
        <v/>
      </c>
      <c r="F134" s="1" t="str">
        <f>IF(ISERROR(VLOOKUP($J134,'Baptist Collegiate Ministry Cam'!$A:$I,9,FALSE)=TRUE),"",VLOOKUP($J134,'Baptist Collegiate Ministry Cam'!$A:$I,9,FALSE))</f>
        <v/>
      </c>
      <c r="G134" s="7" t="str">
        <f t="shared" si="2"/>
        <v>https://everycampus.com/campus/7038991c-1183-4910-9239-42a39e4643fd</v>
      </c>
      <c r="H134" s="1" t="s">
        <v>1224</v>
      </c>
      <c r="I134" s="8" t="s">
        <v>1225</v>
      </c>
      <c r="J134" s="1" t="s">
        <v>1225</v>
      </c>
      <c r="K134" s="8" t="s">
        <v>1226</v>
      </c>
      <c r="L134" s="8" t="s">
        <v>1227</v>
      </c>
      <c r="M134" s="8"/>
      <c r="N134" s="8" t="s">
        <v>1228</v>
      </c>
      <c r="O134" s="8" t="s">
        <v>1229</v>
      </c>
      <c r="P134" s="8" t="s">
        <v>1192</v>
      </c>
      <c r="Q134" s="8" t="s">
        <v>1193</v>
      </c>
      <c r="R134" s="8" t="s">
        <v>1194</v>
      </c>
      <c r="S134" s="8" t="s">
        <v>1195</v>
      </c>
      <c r="T134" s="8">
        <v>7736025000</v>
      </c>
      <c r="U134" s="8" t="s">
        <v>1230</v>
      </c>
      <c r="V134" s="8" t="s">
        <v>55</v>
      </c>
      <c r="W134" s="8">
        <v>3807</v>
      </c>
      <c r="X134" s="8">
        <v>0</v>
      </c>
      <c r="Y134" s="8">
        <v>0</v>
      </c>
      <c r="Z134" s="8">
        <v>0</v>
      </c>
      <c r="AA134" s="8">
        <v>0</v>
      </c>
      <c r="AB134" s="9">
        <v>37987</v>
      </c>
      <c r="AC134" s="8" t="s">
        <v>1231</v>
      </c>
    </row>
    <row r="135" spans="1:29" ht="13.5" customHeight="1" x14ac:dyDescent="0.2">
      <c r="A135" s="1">
        <v>1</v>
      </c>
      <c r="B135" s="1" t="str">
        <f>IF(ISERROR(VLOOKUP(J135,'InterVarsity Campus List'!A:I,9,FALSE))=TRUE,"",VLOOKUP(J135,'InterVarsity Campus List'!A:I,9,FALSE))</f>
        <v>InterVarsity</v>
      </c>
      <c r="C135" s="1" t="str">
        <f>IF(ISERROR(VLOOKUP($J135,'Cru Campus List'!$A:$I,9,FALSE))=TRUE,"",VLOOKUP($J135,'Cru Campus List'!$A:$I,9,FALSE))</f>
        <v/>
      </c>
      <c r="D135" s="1" t="str">
        <f>IF(ISERROR(VLOOKUP($J135,'Chi Alpha Campus List'!$A:$I,9,FALSE)=TRUE),"",VLOOKUP($J135,'Chi Alpha Campus List'!$A:$I,9,FALSE))</f>
        <v/>
      </c>
      <c r="E135" s="1" t="str">
        <f>IF(ISERROR(VLOOKUP($J135,'Navigators Campus List'!$A:$I,9,FALSE)=TRUE),"",VLOOKUP($J135,'Navigators Campus List'!$A:$I,9,FALSE))</f>
        <v/>
      </c>
      <c r="F135" s="1" t="str">
        <f>IF(ISERROR(VLOOKUP($J135,'Baptist Collegiate Ministry Cam'!$A:$I,9,FALSE)=TRUE),"",VLOOKUP($J135,'Baptist Collegiate Ministry Cam'!$A:$I,9,FALSE))</f>
        <v/>
      </c>
      <c r="G135" s="7" t="str">
        <f t="shared" si="2"/>
        <v>https://everycampus.com/campus/eba35600-8dd5-485d-a290-f0ef8d9676ed</v>
      </c>
      <c r="H135" s="1" t="s">
        <v>1232</v>
      </c>
      <c r="I135" s="8" t="s">
        <v>1233</v>
      </c>
      <c r="J135" s="1" t="s">
        <v>1233</v>
      </c>
      <c r="K135" s="8" t="s">
        <v>1234</v>
      </c>
      <c r="L135" s="8"/>
      <c r="M135" s="8"/>
      <c r="N135" s="8" t="s">
        <v>1235</v>
      </c>
      <c r="O135" s="8" t="s">
        <v>1236</v>
      </c>
      <c r="P135" s="8" t="s">
        <v>1192</v>
      </c>
      <c r="Q135" s="8" t="s">
        <v>1193</v>
      </c>
      <c r="R135" s="8" t="s">
        <v>1194</v>
      </c>
      <c r="S135" s="8" t="s">
        <v>1195</v>
      </c>
      <c r="T135" s="8">
        <v>3128995100</v>
      </c>
      <c r="U135" s="8" t="s">
        <v>1237</v>
      </c>
      <c r="V135" s="8" t="s">
        <v>118</v>
      </c>
      <c r="W135" s="8">
        <v>2497</v>
      </c>
      <c r="X135" s="8">
        <v>0</v>
      </c>
      <c r="Y135" s="8">
        <v>0</v>
      </c>
      <c r="Z135" s="8">
        <v>0</v>
      </c>
      <c r="AA135" s="8">
        <v>0</v>
      </c>
      <c r="AB135" s="9">
        <v>37987</v>
      </c>
      <c r="AC135" s="8" t="s">
        <v>1238</v>
      </c>
    </row>
    <row r="136" spans="1:29" ht="13.5" customHeight="1" x14ac:dyDescent="0.2">
      <c r="A136" s="1">
        <v>1</v>
      </c>
      <c r="B136" s="1" t="str">
        <f>IF(ISERROR(VLOOKUP(J136,'InterVarsity Campus List'!A:I,9,FALSE))=TRUE,"",VLOOKUP(J136,'InterVarsity Campus List'!A:I,9,FALSE))</f>
        <v/>
      </c>
      <c r="C136" s="1" t="str">
        <f>IF(ISERROR(VLOOKUP($J136,'Cru Campus List'!$A:$I,9,FALSE))=TRUE,"",VLOOKUP($J136,'Cru Campus List'!$A:$I,9,FALSE))</f>
        <v/>
      </c>
      <c r="D136" s="1" t="str">
        <f>IF(ISERROR(VLOOKUP($J136,'Chi Alpha Campus List'!$A:$I,9,FALSE)=TRUE),"",VLOOKUP($J136,'Chi Alpha Campus List'!$A:$I,9,FALSE))</f>
        <v/>
      </c>
      <c r="E136" s="1" t="str">
        <f>IF(ISERROR(VLOOKUP($J136,'Navigators Campus List'!$A:$I,9,FALSE)=TRUE),"",VLOOKUP($J136,'Navigators Campus List'!$A:$I,9,FALSE))</f>
        <v/>
      </c>
      <c r="F136" s="1" t="str">
        <f>IF(ISERROR(VLOOKUP($J136,'Baptist Collegiate Ministry Cam'!$A:$I,9,FALSE)=TRUE),"",VLOOKUP($J136,'Baptist Collegiate Ministry Cam'!$A:$I,9,FALSE))</f>
        <v/>
      </c>
      <c r="G136" s="7" t="str">
        <f t="shared" si="2"/>
        <v>https://everycampus.com/campus/0ed53be0-6ec3-4433-984f-9e64774e0db9</v>
      </c>
      <c r="H136" s="1" t="s">
        <v>1239</v>
      </c>
      <c r="I136" s="8" t="s">
        <v>1240</v>
      </c>
      <c r="J136" s="1" t="s">
        <v>1241</v>
      </c>
      <c r="K136" s="8" t="s">
        <v>1242</v>
      </c>
      <c r="L136" s="8" t="s">
        <v>1243</v>
      </c>
      <c r="M136" s="8"/>
      <c r="N136" s="8" t="s">
        <v>1244</v>
      </c>
      <c r="O136" s="8" t="s">
        <v>1245</v>
      </c>
      <c r="P136" s="8" t="s">
        <v>1192</v>
      </c>
      <c r="Q136" s="8" t="s">
        <v>1193</v>
      </c>
      <c r="R136" s="8" t="s">
        <v>1194</v>
      </c>
      <c r="S136" s="8" t="s">
        <v>1195</v>
      </c>
      <c r="T136" s="8">
        <v>3128507000</v>
      </c>
      <c r="U136" s="8" t="s">
        <v>1230</v>
      </c>
      <c r="V136" s="8" t="s">
        <v>55</v>
      </c>
      <c r="W136" s="8">
        <v>4809</v>
      </c>
      <c r="X136" s="8">
        <v>0</v>
      </c>
      <c r="Y136" s="8">
        <v>0</v>
      </c>
      <c r="Z136" s="8">
        <v>0</v>
      </c>
      <c r="AA136" s="8">
        <v>0</v>
      </c>
      <c r="AB136" s="9">
        <v>37987</v>
      </c>
      <c r="AC136" s="8" t="s">
        <v>1246</v>
      </c>
    </row>
    <row r="137" spans="1:29" ht="13.5" customHeight="1" x14ac:dyDescent="0.2">
      <c r="A137" s="1">
        <v>3</v>
      </c>
      <c r="B137" s="1" t="str">
        <f>IF(ISERROR(VLOOKUP(J137,'InterVarsity Campus List'!A:I,9,FALSE))=TRUE,"",VLOOKUP(J137,'InterVarsity Campus List'!A:I,9,FALSE))</f>
        <v>InterVarsity</v>
      </c>
      <c r="C137" s="1" t="str">
        <f>IF(ISERROR(VLOOKUP($J137,'Cru Campus List'!$A:$I,9,FALSE))=TRUE,"",VLOOKUP($J137,'Cru Campus List'!$A:$I,9,FALSE))</f>
        <v/>
      </c>
      <c r="D137" s="1" t="str">
        <f>IF(ISERROR(VLOOKUP($J137,'Chi Alpha Campus List'!$A:$I,9,FALSE)=TRUE),"",VLOOKUP($J137,'Chi Alpha Campus List'!$A:$I,9,FALSE))</f>
        <v/>
      </c>
      <c r="E137" s="1" t="str">
        <f>IF(ISERROR(VLOOKUP($J137,'Navigators Campus List'!$A:$I,9,FALSE)=TRUE),"",VLOOKUP($J137,'Navigators Campus List'!$A:$I,9,FALSE))</f>
        <v/>
      </c>
      <c r="F137" s="1" t="str">
        <f>IF(ISERROR(VLOOKUP($J137,'Baptist Collegiate Ministry Cam'!$A:$I,9,FALSE)=TRUE),"",VLOOKUP($J137,'Baptist Collegiate Ministry Cam'!$A:$I,9,FALSE))</f>
        <v/>
      </c>
      <c r="G137" s="7" t="str">
        <f t="shared" si="2"/>
        <v>https://everycampus.com/campus/068802b4-2453-4655-9600-b8a81e746dc4</v>
      </c>
      <c r="H137" s="1" t="s">
        <v>1247</v>
      </c>
      <c r="I137" s="8" t="s">
        <v>1248</v>
      </c>
      <c r="J137" s="1" t="s">
        <v>1248</v>
      </c>
      <c r="K137" s="8" t="s">
        <v>1249</v>
      </c>
      <c r="L137" s="8"/>
      <c r="M137" s="8"/>
      <c r="N137" s="8" t="s">
        <v>1250</v>
      </c>
      <c r="O137" s="8" t="s">
        <v>1251</v>
      </c>
      <c r="P137" s="8" t="s">
        <v>1252</v>
      </c>
      <c r="Q137" s="8" t="s">
        <v>1253</v>
      </c>
      <c r="R137" s="8" t="s">
        <v>1194</v>
      </c>
      <c r="S137" s="8" t="s">
        <v>1195</v>
      </c>
      <c r="T137" s="8">
        <v>3097947000</v>
      </c>
      <c r="U137" s="8" t="s">
        <v>1254</v>
      </c>
      <c r="V137" s="8" t="s">
        <v>99</v>
      </c>
      <c r="W137" s="8">
        <v>2276</v>
      </c>
      <c r="X137" s="8">
        <v>0</v>
      </c>
      <c r="Y137" s="8">
        <v>0</v>
      </c>
      <c r="Z137" s="8">
        <v>0</v>
      </c>
      <c r="AA137" s="8">
        <v>0</v>
      </c>
      <c r="AB137" s="9">
        <v>37987</v>
      </c>
      <c r="AC137" s="8" t="s">
        <v>1255</v>
      </c>
    </row>
    <row r="138" spans="1:29" ht="13.5" customHeight="1" x14ac:dyDescent="0.2">
      <c r="A138" s="1">
        <v>0</v>
      </c>
      <c r="B138" s="1" t="str">
        <f>IF(ISERROR(VLOOKUP(J138,'InterVarsity Campus List'!A:I,9,FALSE))=TRUE,"",VLOOKUP(J138,'InterVarsity Campus List'!A:I,9,FALSE))</f>
        <v/>
      </c>
      <c r="C138" s="1" t="str">
        <f>IF(ISERROR(VLOOKUP($J138,'Cru Campus List'!$A:$I,9,FALSE))=TRUE,"",VLOOKUP($J138,'Cru Campus List'!$A:$I,9,FALSE))</f>
        <v/>
      </c>
      <c r="D138" s="1" t="str">
        <f>IF(ISERROR(VLOOKUP($J138,'Chi Alpha Campus List'!$A:$I,9,FALSE)=TRUE),"",VLOOKUP($J138,'Chi Alpha Campus List'!$A:$I,9,FALSE))</f>
        <v/>
      </c>
      <c r="E138" s="1" t="str">
        <f>IF(ISERROR(VLOOKUP($J138,'Navigators Campus List'!$A:$I,9,FALSE)=TRUE),"",VLOOKUP($J138,'Navigators Campus List'!$A:$I,9,FALSE))</f>
        <v/>
      </c>
      <c r="F138" s="1" t="str">
        <f>IF(ISERROR(VLOOKUP($J138,'Baptist Collegiate Ministry Cam'!$A:$I,9,FALSE)=TRUE),"",VLOOKUP($J138,'Baptist Collegiate Ministry Cam'!$A:$I,9,FALSE))</f>
        <v/>
      </c>
      <c r="G138" s="7" t="str">
        <f t="shared" si="2"/>
        <v>https://everycampus.com/campus/a418fd0d-dd97-4610-b09c-cb809f715419</v>
      </c>
      <c r="H138" s="1" t="s">
        <v>1256</v>
      </c>
      <c r="I138" s="8" t="s">
        <v>1257</v>
      </c>
      <c r="J138" s="1" t="s">
        <v>1257</v>
      </c>
      <c r="K138" s="8" t="s">
        <v>1258</v>
      </c>
      <c r="L138" s="8" t="s">
        <v>1259</v>
      </c>
      <c r="M138" s="8"/>
      <c r="N138" s="8" t="s">
        <v>1260</v>
      </c>
      <c r="O138" s="8" t="s">
        <v>1261</v>
      </c>
      <c r="P138" s="8" t="s">
        <v>1192</v>
      </c>
      <c r="Q138" s="8" t="s">
        <v>1193</v>
      </c>
      <c r="R138" s="8" t="s">
        <v>1194</v>
      </c>
      <c r="S138" s="8" t="s">
        <v>1195</v>
      </c>
      <c r="T138" s="8">
        <v>3125683700</v>
      </c>
      <c r="U138" s="8" t="s">
        <v>1230</v>
      </c>
      <c r="V138" s="8" t="s">
        <v>55</v>
      </c>
      <c r="W138" s="8">
        <v>3546</v>
      </c>
      <c r="X138" s="8">
        <v>0</v>
      </c>
      <c r="Y138" s="8">
        <v>0</v>
      </c>
      <c r="Z138" s="8">
        <v>0</v>
      </c>
      <c r="AA138" s="8">
        <v>0</v>
      </c>
      <c r="AB138" s="9">
        <v>37987</v>
      </c>
      <c r="AC138" s="8" t="s">
        <v>1262</v>
      </c>
    </row>
    <row r="139" spans="1:29" ht="13.5" customHeight="1" x14ac:dyDescent="0.2">
      <c r="A139" s="1">
        <v>2</v>
      </c>
      <c r="B139" s="1" t="str">
        <f>IF(ISERROR(VLOOKUP(J139,'InterVarsity Campus List'!A:I,9,FALSE))=TRUE,"",VLOOKUP(J139,'InterVarsity Campus List'!A:I,9,FALSE))</f>
        <v>InterVarsity</v>
      </c>
      <c r="C139" s="1" t="str">
        <f>IF(ISERROR(VLOOKUP($J139,'Cru Campus List'!$A:$I,9,FALSE))=TRUE,"",VLOOKUP($J139,'Cru Campus List'!$A:$I,9,FALSE))</f>
        <v/>
      </c>
      <c r="D139" s="1" t="str">
        <f>IF(ISERROR(VLOOKUP($J139,'Chi Alpha Campus List'!$A:$I,9,FALSE)=TRUE),"",VLOOKUP($J139,'Chi Alpha Campus List'!$A:$I,9,FALSE))</f>
        <v/>
      </c>
      <c r="E139" s="1" t="str">
        <f>IF(ISERROR(VLOOKUP($J139,'Navigators Campus List'!$A:$I,9,FALSE)=TRUE),"",VLOOKUP($J139,'Navigators Campus List'!$A:$I,9,FALSE))</f>
        <v/>
      </c>
      <c r="F139" s="1" t="str">
        <f>IF(ISERROR(VLOOKUP($J139,'Baptist Collegiate Ministry Cam'!$A:$I,9,FALSE)=TRUE),"",VLOOKUP($J139,'Baptist Collegiate Ministry Cam'!$A:$I,9,FALSE))</f>
        <v/>
      </c>
      <c r="G139" s="7" t="str">
        <f t="shared" si="2"/>
        <v>https://everycampus.com/campus/3ce6b6a2-518c-4d32-a955-56b6a876d558</v>
      </c>
      <c r="H139" s="1" t="s">
        <v>1263</v>
      </c>
      <c r="I139" s="8" t="s">
        <v>1264</v>
      </c>
      <c r="J139" s="1" t="s">
        <v>1265</v>
      </c>
      <c r="K139" s="8" t="s">
        <v>1266</v>
      </c>
      <c r="L139" s="8"/>
      <c r="M139" s="8"/>
      <c r="N139" s="8" t="s">
        <v>1267</v>
      </c>
      <c r="O139" s="8" t="s">
        <v>1268</v>
      </c>
      <c r="P139" s="8" t="s">
        <v>1269</v>
      </c>
      <c r="Q139" s="8" t="s">
        <v>1270</v>
      </c>
      <c r="R139" s="8" t="s">
        <v>1194</v>
      </c>
      <c r="S139" s="8" t="s">
        <v>1195</v>
      </c>
      <c r="T139" s="8">
        <v>6308926431</v>
      </c>
      <c r="U139" s="8" t="s">
        <v>1271</v>
      </c>
      <c r="V139" s="8" t="s">
        <v>118</v>
      </c>
      <c r="W139" s="8">
        <v>2468</v>
      </c>
      <c r="X139" s="8">
        <v>0</v>
      </c>
      <c r="Y139" s="8">
        <v>0</v>
      </c>
      <c r="Z139" s="8">
        <v>1</v>
      </c>
      <c r="AA139" s="8">
        <v>0</v>
      </c>
      <c r="AB139" s="9">
        <v>37987</v>
      </c>
      <c r="AC139" s="8" t="s">
        <v>1272</v>
      </c>
    </row>
    <row r="140" spans="1:29" ht="13.5" customHeight="1" x14ac:dyDescent="0.2">
      <c r="A140" s="1">
        <v>0</v>
      </c>
      <c r="B140" s="1" t="str">
        <f>IF(ISERROR(VLOOKUP(J140,'InterVarsity Campus List'!A:I,9,FALSE))=TRUE,"",VLOOKUP(J140,'InterVarsity Campus List'!A:I,9,FALSE))</f>
        <v/>
      </c>
      <c r="C140" s="1" t="str">
        <f>IF(ISERROR(VLOOKUP($J140,'Cru Campus List'!$A:$I,9,FALSE))=TRUE,"",VLOOKUP($J140,'Cru Campus List'!$A:$I,9,FALSE))</f>
        <v/>
      </c>
      <c r="D140" s="1" t="str">
        <f>IF(ISERROR(VLOOKUP($J140,'Chi Alpha Campus List'!$A:$I,9,FALSE)=TRUE),"",VLOOKUP($J140,'Chi Alpha Campus List'!$A:$I,9,FALSE))</f>
        <v/>
      </c>
      <c r="E140" s="1" t="str">
        <f>IF(ISERROR(VLOOKUP($J140,'Navigators Campus List'!$A:$I,9,FALSE)=TRUE),"",VLOOKUP($J140,'Navigators Campus List'!$A:$I,9,FALSE))</f>
        <v/>
      </c>
      <c r="F140" s="1" t="str">
        <f>IF(ISERROR(VLOOKUP($J140,'Baptist Collegiate Ministry Cam'!$A:$I,9,FALSE)=TRUE),"",VLOOKUP($J140,'Baptist Collegiate Ministry Cam'!$A:$I,9,FALSE))</f>
        <v/>
      </c>
      <c r="G140" s="7" t="str">
        <f t="shared" si="2"/>
        <v>https://everycampus.com/campus/205126ca-3ed7-4df2-9da1-7fb1b53eb5c8</v>
      </c>
      <c r="H140" s="1" t="s">
        <v>1273</v>
      </c>
      <c r="I140" s="8" t="s">
        <v>1274</v>
      </c>
      <c r="J140" s="1" t="s">
        <v>1274</v>
      </c>
      <c r="K140" s="8" t="s">
        <v>1275</v>
      </c>
      <c r="L140" s="8"/>
      <c r="M140" s="8" t="s">
        <v>1276</v>
      </c>
      <c r="N140" s="8" t="s">
        <v>1277</v>
      </c>
      <c r="O140" s="8" t="s">
        <v>1278</v>
      </c>
      <c r="P140" s="8" t="s">
        <v>1192</v>
      </c>
      <c r="Q140" s="8" t="s">
        <v>1193</v>
      </c>
      <c r="R140" s="8" t="s">
        <v>1194</v>
      </c>
      <c r="S140" s="8" t="s">
        <v>1195</v>
      </c>
      <c r="T140" s="8">
        <v>3128781700</v>
      </c>
      <c r="U140" s="8" t="s">
        <v>1230</v>
      </c>
      <c r="V140" s="8" t="s">
        <v>55</v>
      </c>
      <c r="W140" s="8">
        <v>6238</v>
      </c>
      <c r="X140" s="8">
        <v>0</v>
      </c>
      <c r="Y140" s="8">
        <v>0</v>
      </c>
      <c r="Z140" s="8">
        <v>0</v>
      </c>
      <c r="AA140" s="8">
        <v>0</v>
      </c>
      <c r="AB140" s="9">
        <v>37987</v>
      </c>
      <c r="AC140" s="8" t="s">
        <v>1279</v>
      </c>
    </row>
    <row r="141" spans="1:29" ht="13.5" customHeight="1" x14ac:dyDescent="0.2">
      <c r="A141" s="1">
        <v>0</v>
      </c>
      <c r="B141" s="1" t="str">
        <f>IF(ISERROR(VLOOKUP(J141,'InterVarsity Campus List'!A:I,9,FALSE))=TRUE,"",VLOOKUP(J141,'InterVarsity Campus List'!A:I,9,FALSE))</f>
        <v/>
      </c>
      <c r="C141" s="1" t="str">
        <f>IF(ISERROR(VLOOKUP($J141,'Cru Campus List'!$A:$I,9,FALSE))=TRUE,"",VLOOKUP($J141,'Cru Campus List'!$A:$I,9,FALSE))</f>
        <v/>
      </c>
      <c r="D141" s="1" t="str">
        <f>IF(ISERROR(VLOOKUP($J141,'Chi Alpha Campus List'!$A:$I,9,FALSE)=TRUE),"",VLOOKUP($J141,'Chi Alpha Campus List'!$A:$I,9,FALSE))</f>
        <v/>
      </c>
      <c r="E141" s="1" t="str">
        <f>IF(ISERROR(VLOOKUP($J141,'Navigators Campus List'!$A:$I,9,FALSE)=TRUE),"",VLOOKUP($J141,'Navigators Campus List'!$A:$I,9,FALSE))</f>
        <v/>
      </c>
      <c r="F141" s="1" t="str">
        <f>IF(ISERROR(VLOOKUP($J141,'Baptist Collegiate Ministry Cam'!$A:$I,9,FALSE)=TRUE),"",VLOOKUP($J141,'Baptist Collegiate Ministry Cam'!$A:$I,9,FALSE))</f>
        <v/>
      </c>
      <c r="G141" s="7" t="str">
        <f t="shared" si="2"/>
        <v>https://everycampus.com/campus/3e90ea15-1380-40b2-a886-ddf808d3c00c</v>
      </c>
      <c r="H141" s="1" t="s">
        <v>1280</v>
      </c>
      <c r="I141" s="8" t="s">
        <v>1281</v>
      </c>
      <c r="J141" s="1" t="s">
        <v>1281</v>
      </c>
      <c r="K141" s="8" t="s">
        <v>1282</v>
      </c>
      <c r="L141" s="8" t="s">
        <v>1283</v>
      </c>
      <c r="M141" s="8"/>
      <c r="N141" s="8" t="s">
        <v>1284</v>
      </c>
      <c r="O141" s="8" t="s">
        <v>1285</v>
      </c>
      <c r="P141" s="8" t="s">
        <v>1192</v>
      </c>
      <c r="Q141" s="8" t="s">
        <v>1193</v>
      </c>
      <c r="R141" s="8" t="s">
        <v>1194</v>
      </c>
      <c r="S141" s="8" t="s">
        <v>1195</v>
      </c>
      <c r="T141" s="8">
        <v>3127353000</v>
      </c>
      <c r="U141" s="8" t="s">
        <v>1230</v>
      </c>
      <c r="V141" s="8" t="s">
        <v>55</v>
      </c>
      <c r="W141" s="8">
        <v>6141</v>
      </c>
      <c r="X141" s="8">
        <v>0</v>
      </c>
      <c r="Y141" s="8">
        <v>0</v>
      </c>
      <c r="Z141" s="8">
        <v>0</v>
      </c>
      <c r="AA141" s="8">
        <v>0</v>
      </c>
      <c r="AB141" s="9">
        <v>37987</v>
      </c>
      <c r="AC141" s="8" t="s">
        <v>1286</v>
      </c>
    </row>
    <row r="142" spans="1:29" ht="13.5" customHeight="1" x14ac:dyDescent="0.2">
      <c r="A142" s="1">
        <v>0</v>
      </c>
      <c r="B142" s="1" t="str">
        <f>IF(ISERROR(VLOOKUP(J142,'InterVarsity Campus List'!A:I,9,FALSE))=TRUE,"",VLOOKUP(J142,'InterVarsity Campus List'!A:I,9,FALSE))</f>
        <v/>
      </c>
      <c r="C142" s="1" t="str">
        <f>IF(ISERROR(VLOOKUP($J142,'Cru Campus List'!$A:$I,9,FALSE))=TRUE,"",VLOOKUP($J142,'Cru Campus List'!$A:$I,9,FALSE))</f>
        <v/>
      </c>
      <c r="D142" s="1" t="str">
        <f>IF(ISERROR(VLOOKUP($J142,'Chi Alpha Campus List'!$A:$I,9,FALSE)=TRUE),"",VLOOKUP($J142,'Chi Alpha Campus List'!$A:$I,9,FALSE))</f>
        <v/>
      </c>
      <c r="E142" s="1" t="str">
        <f>IF(ISERROR(VLOOKUP($J142,'Navigators Campus List'!$A:$I,9,FALSE)=TRUE),"",VLOOKUP($J142,'Navigators Campus List'!$A:$I,9,FALSE))</f>
        <v/>
      </c>
      <c r="F142" s="1" t="str">
        <f>IF(ISERROR(VLOOKUP($J142,'Baptist Collegiate Ministry Cam'!$A:$I,9,FALSE)=TRUE),"",VLOOKUP($J142,'Baptist Collegiate Ministry Cam'!$A:$I,9,FALSE))</f>
        <v/>
      </c>
      <c r="G142" s="7" t="str">
        <f t="shared" si="2"/>
        <v>https://everycampus.com/campus/23b07a34-c585-4caa-a320-e747d3b67fcd</v>
      </c>
      <c r="H142" s="1" t="s">
        <v>1287</v>
      </c>
      <c r="I142" s="8" t="s">
        <v>1288</v>
      </c>
      <c r="J142" s="1" t="s">
        <v>1288</v>
      </c>
      <c r="K142" s="8" t="s">
        <v>1289</v>
      </c>
      <c r="L142" s="8" t="s">
        <v>1290</v>
      </c>
      <c r="M142" s="8"/>
      <c r="N142" s="8" t="s">
        <v>1291</v>
      </c>
      <c r="O142" s="8" t="s">
        <v>1292</v>
      </c>
      <c r="P142" s="8" t="s">
        <v>1192</v>
      </c>
      <c r="Q142" s="8" t="s">
        <v>1193</v>
      </c>
      <c r="R142" s="8" t="s">
        <v>1194</v>
      </c>
      <c r="S142" s="8" t="s">
        <v>1195</v>
      </c>
      <c r="T142" s="8">
        <v>3125535600</v>
      </c>
      <c r="U142" s="8" t="s">
        <v>1230</v>
      </c>
      <c r="V142" s="8" t="s">
        <v>55</v>
      </c>
      <c r="W142" s="8">
        <v>5058</v>
      </c>
      <c r="X142" s="8">
        <v>0</v>
      </c>
      <c r="Y142" s="8">
        <v>0</v>
      </c>
      <c r="Z142" s="8">
        <v>0</v>
      </c>
      <c r="AA142" s="8">
        <v>0</v>
      </c>
      <c r="AB142" s="9">
        <v>37987</v>
      </c>
      <c r="AC142" s="8" t="s">
        <v>1293</v>
      </c>
    </row>
    <row r="143" spans="1:29" ht="13.5" customHeight="1" x14ac:dyDescent="0.2">
      <c r="A143" s="1">
        <v>0</v>
      </c>
      <c r="B143" s="1" t="str">
        <f>IF(ISERROR(VLOOKUP(J143,'InterVarsity Campus List'!A:I,9,FALSE))=TRUE,"",VLOOKUP(J143,'InterVarsity Campus List'!A:I,9,FALSE))</f>
        <v/>
      </c>
      <c r="C143" s="1" t="str">
        <f>IF(ISERROR(VLOOKUP($J143,'Cru Campus List'!$A:$I,9,FALSE))=TRUE,"",VLOOKUP($J143,'Cru Campus List'!$A:$I,9,FALSE))</f>
        <v/>
      </c>
      <c r="D143" s="1" t="str">
        <f>IF(ISERROR(VLOOKUP($J143,'Chi Alpha Campus List'!$A:$I,9,FALSE)=TRUE),"",VLOOKUP($J143,'Chi Alpha Campus List'!$A:$I,9,FALSE))</f>
        <v/>
      </c>
      <c r="E143" s="1" t="str">
        <f>IF(ISERROR(VLOOKUP($J143,'Navigators Campus List'!$A:$I,9,FALSE)=TRUE),"",VLOOKUP($J143,'Navigators Campus List'!$A:$I,9,FALSE))</f>
        <v/>
      </c>
      <c r="F143" s="1" t="str">
        <f>IF(ISERROR(VLOOKUP($J143,'Baptist Collegiate Ministry Cam'!$A:$I,9,FALSE)=TRUE),"",VLOOKUP($J143,'Baptist Collegiate Ministry Cam'!$A:$I,9,FALSE))</f>
        <v/>
      </c>
      <c r="G143" s="7" t="str">
        <f t="shared" si="2"/>
        <v>https://everycampus.com/campus/4301af47-45bd-4d28-922c-6b0b6ca2b8c9</v>
      </c>
      <c r="H143" s="1" t="s">
        <v>1294</v>
      </c>
      <c r="I143" s="8" t="s">
        <v>1295</v>
      </c>
      <c r="J143" s="1" t="s">
        <v>1296</v>
      </c>
      <c r="K143" s="8" t="s">
        <v>1297</v>
      </c>
      <c r="L143" s="8"/>
      <c r="M143" s="8" t="s">
        <v>1298</v>
      </c>
      <c r="N143" s="8" t="s">
        <v>1299</v>
      </c>
      <c r="O143" s="8" t="s">
        <v>1300</v>
      </c>
      <c r="P143" s="8" t="s">
        <v>1301</v>
      </c>
      <c r="Q143" s="8" t="s">
        <v>1302</v>
      </c>
      <c r="R143" s="8" t="s">
        <v>1194</v>
      </c>
      <c r="S143" s="8" t="s">
        <v>1195</v>
      </c>
      <c r="T143" s="8">
        <v>6182352700</v>
      </c>
      <c r="U143" s="8" t="s">
        <v>1303</v>
      </c>
      <c r="V143" s="8" t="s">
        <v>55</v>
      </c>
      <c r="W143" s="8">
        <v>8283</v>
      </c>
      <c r="X143" s="8">
        <v>0</v>
      </c>
      <c r="Y143" s="8">
        <v>0</v>
      </c>
      <c r="Z143" s="8">
        <v>1</v>
      </c>
      <c r="AA143" s="8">
        <v>0</v>
      </c>
      <c r="AB143" s="9">
        <v>37987</v>
      </c>
      <c r="AC143" s="8" t="s">
        <v>1304</v>
      </c>
    </row>
    <row r="144" spans="1:29" ht="13.5" customHeight="1" x14ac:dyDescent="0.2">
      <c r="A144" s="1">
        <v>0</v>
      </c>
      <c r="B144" s="1" t="str">
        <f>IF(ISERROR(VLOOKUP(J144,'InterVarsity Campus List'!A:I,9,FALSE))=TRUE,"",VLOOKUP(J144,'InterVarsity Campus List'!A:I,9,FALSE))</f>
        <v/>
      </c>
      <c r="C144" s="1" t="str">
        <f>IF(ISERROR(VLOOKUP($J144,'Cru Campus List'!$A:$I,9,FALSE))=TRUE,"",VLOOKUP($J144,'Cru Campus List'!$A:$I,9,FALSE))</f>
        <v/>
      </c>
      <c r="D144" s="1" t="str">
        <f>IF(ISERROR(VLOOKUP($J144,'Chi Alpha Campus List'!$A:$I,9,FALSE)=TRUE),"",VLOOKUP($J144,'Chi Alpha Campus List'!$A:$I,9,FALSE))</f>
        <v/>
      </c>
      <c r="E144" s="1" t="str">
        <f>IF(ISERROR(VLOOKUP($J144,'Navigators Campus List'!$A:$I,9,FALSE)=TRUE),"",VLOOKUP($J144,'Navigators Campus List'!$A:$I,9,FALSE))</f>
        <v/>
      </c>
      <c r="F144" s="1" t="str">
        <f>IF(ISERROR(VLOOKUP($J144,'Baptist Collegiate Ministry Cam'!$A:$I,9,FALSE)=TRUE),"",VLOOKUP($J144,'Baptist Collegiate Ministry Cam'!$A:$I,9,FALSE))</f>
        <v/>
      </c>
      <c r="G144" s="7" t="str">
        <f t="shared" si="2"/>
        <v>https://everycampus.com/campus/606ec98b-f98f-45c5-8033-917c1fe658bf</v>
      </c>
      <c r="H144" s="1" t="s">
        <v>1305</v>
      </c>
      <c r="I144" s="8" t="s">
        <v>1306</v>
      </c>
      <c r="J144" s="1" t="s">
        <v>1306</v>
      </c>
      <c r="K144" s="8" t="s">
        <v>1307</v>
      </c>
      <c r="L144" s="8" t="s">
        <v>1308</v>
      </c>
      <c r="M144" s="8"/>
      <c r="N144" s="8" t="s">
        <v>1309</v>
      </c>
      <c r="O144" s="8" t="s">
        <v>1310</v>
      </c>
      <c r="P144" s="8" t="s">
        <v>1192</v>
      </c>
      <c r="Q144" s="8" t="s">
        <v>1193</v>
      </c>
      <c r="R144" s="8" t="s">
        <v>1194</v>
      </c>
      <c r="S144" s="8" t="s">
        <v>1195</v>
      </c>
      <c r="T144" s="8">
        <v>7734818200</v>
      </c>
      <c r="U144" s="8" t="s">
        <v>1230</v>
      </c>
      <c r="V144" s="8" t="s">
        <v>55</v>
      </c>
      <c r="W144" s="8">
        <v>5928</v>
      </c>
      <c r="X144" s="8">
        <v>0</v>
      </c>
      <c r="Y144" s="8">
        <v>0</v>
      </c>
      <c r="Z144" s="8">
        <v>0</v>
      </c>
      <c r="AA144" s="8">
        <v>0</v>
      </c>
      <c r="AB144" s="9">
        <v>37987</v>
      </c>
      <c r="AC144" s="8" t="s">
        <v>1311</v>
      </c>
    </row>
    <row r="145" spans="1:29" ht="13.5" customHeight="1" x14ac:dyDescent="0.2">
      <c r="A145" s="1">
        <v>2</v>
      </c>
      <c r="B145" s="1" t="str">
        <f>IF(ISERROR(VLOOKUP(J145,'InterVarsity Campus List'!A:I,9,FALSE))=TRUE,"",VLOOKUP(J145,'InterVarsity Campus List'!A:I,9,FALSE))</f>
        <v/>
      </c>
      <c r="C145" s="1" t="str">
        <f>IF(ISERROR(VLOOKUP($J145,'Cru Campus List'!$A:$I,9,FALSE))=TRUE,"",VLOOKUP($J145,'Cru Campus List'!$A:$I,9,FALSE))</f>
        <v>Cru</v>
      </c>
      <c r="D145" s="1" t="str">
        <f>IF(ISERROR(VLOOKUP($J145,'Chi Alpha Campus List'!$A:$I,9,FALSE)=TRUE),"",VLOOKUP($J145,'Chi Alpha Campus List'!$A:$I,9,FALSE))</f>
        <v>Chi Alpha Campus Ministries</v>
      </c>
      <c r="E145" s="1" t="str">
        <f>IF(ISERROR(VLOOKUP($J145,'Navigators Campus List'!$A:$I,9,FALSE)=TRUE),"",VLOOKUP($J145,'Navigators Campus List'!$A:$I,9,FALSE))</f>
        <v/>
      </c>
      <c r="F145" s="1" t="str">
        <f>IF(ISERROR(VLOOKUP($J145,'Baptist Collegiate Ministry Cam'!$A:$I,9,FALSE)=TRUE),"",VLOOKUP($J145,'Baptist Collegiate Ministry Cam'!$A:$I,9,FALSE))</f>
        <v/>
      </c>
      <c r="G145" s="7" t="str">
        <f t="shared" si="2"/>
        <v>https://everycampus.com/campus/18b7aae4-bd79-4f3e-9c1e-8c78b974b7ec</v>
      </c>
      <c r="H145" s="1" t="s">
        <v>1312</v>
      </c>
      <c r="I145" s="8" t="s">
        <v>1313</v>
      </c>
      <c r="J145" s="1" t="s">
        <v>1313</v>
      </c>
      <c r="K145" s="8" t="s">
        <v>1314</v>
      </c>
      <c r="L145" s="8"/>
      <c r="M145" s="8"/>
      <c r="N145" s="8" t="s">
        <v>1315</v>
      </c>
      <c r="O145" s="8" t="s">
        <v>1316</v>
      </c>
      <c r="P145" s="8" t="s">
        <v>1192</v>
      </c>
      <c r="Q145" s="8" t="s">
        <v>1193</v>
      </c>
      <c r="R145" s="8" t="s">
        <v>1194</v>
      </c>
      <c r="S145" s="8" t="s">
        <v>1195</v>
      </c>
      <c r="T145" s="8">
        <v>3126631600</v>
      </c>
      <c r="U145" s="8" t="s">
        <v>1317</v>
      </c>
      <c r="V145" s="8" t="s">
        <v>118</v>
      </c>
      <c r="W145" s="8">
        <v>9330</v>
      </c>
      <c r="X145" s="8">
        <v>0</v>
      </c>
      <c r="Y145" s="8">
        <v>0</v>
      </c>
      <c r="Z145" s="8">
        <v>0</v>
      </c>
      <c r="AA145" s="8">
        <v>0</v>
      </c>
      <c r="AB145" s="9">
        <v>37987</v>
      </c>
      <c r="AC145" s="8" t="s">
        <v>1318</v>
      </c>
    </row>
    <row r="146" spans="1:29" ht="13.5" customHeight="1" x14ac:dyDescent="0.2">
      <c r="A146" s="1">
        <v>2</v>
      </c>
      <c r="B146" s="1" t="str">
        <f>IF(ISERROR(VLOOKUP(J146,'InterVarsity Campus List'!A:I,9,FALSE))=TRUE,"",VLOOKUP(J146,'InterVarsity Campus List'!A:I,9,FALSE))</f>
        <v/>
      </c>
      <c r="C146" s="1" t="str">
        <f>IF(ISERROR(VLOOKUP($J146,'Cru Campus List'!$A:$I,9,FALSE))=TRUE,"",VLOOKUP($J146,'Cru Campus List'!$A:$I,9,FALSE))</f>
        <v/>
      </c>
      <c r="D146" s="1" t="str">
        <f>IF(ISERROR(VLOOKUP($J146,'Chi Alpha Campus List'!$A:$I,9,FALSE)=TRUE),"",VLOOKUP($J146,'Chi Alpha Campus List'!$A:$I,9,FALSE))</f>
        <v/>
      </c>
      <c r="E146" s="1" t="str">
        <f>IF(ISERROR(VLOOKUP($J146,'Navigators Campus List'!$A:$I,9,FALSE)=TRUE),"",VLOOKUP($J146,'Navigators Campus List'!$A:$I,9,FALSE))</f>
        <v/>
      </c>
      <c r="F146" s="1" t="str">
        <f>IF(ISERROR(VLOOKUP($J146,'Baptist Collegiate Ministry Cam'!$A:$I,9,FALSE)=TRUE),"",VLOOKUP($J146,'Baptist Collegiate Ministry Cam'!$A:$I,9,FALSE))</f>
        <v/>
      </c>
      <c r="G146" s="7" t="str">
        <f t="shared" si="2"/>
        <v>https://everycampus.com/campus/11bec20e-5082-49e9-a97f-ce064e920551</v>
      </c>
      <c r="H146" s="1" t="s">
        <v>1319</v>
      </c>
      <c r="I146" s="8" t="s">
        <v>1320</v>
      </c>
      <c r="J146" s="1" t="s">
        <v>1320</v>
      </c>
      <c r="K146" s="8" t="s">
        <v>1321</v>
      </c>
      <c r="L146" s="8"/>
      <c r="M146" s="8"/>
      <c r="N146" s="8" t="s">
        <v>1322</v>
      </c>
      <c r="O146" s="8" t="s">
        <v>1323</v>
      </c>
      <c r="P146" s="8" t="s">
        <v>1324</v>
      </c>
      <c r="Q146" s="8" t="s">
        <v>1193</v>
      </c>
      <c r="R146" s="8" t="s">
        <v>1194</v>
      </c>
      <c r="S146" s="8" t="s">
        <v>1195</v>
      </c>
      <c r="T146" s="8">
        <v>7087718300</v>
      </c>
      <c r="U146" s="8" t="s">
        <v>1325</v>
      </c>
      <c r="V146" s="8" t="s">
        <v>118</v>
      </c>
      <c r="W146" s="8">
        <v>1473</v>
      </c>
      <c r="X146" s="8">
        <v>0</v>
      </c>
      <c r="Y146" s="8">
        <v>0</v>
      </c>
      <c r="Z146" s="8">
        <v>1</v>
      </c>
      <c r="AA146" s="8">
        <v>0</v>
      </c>
      <c r="AB146" s="9">
        <v>37987</v>
      </c>
      <c r="AC146" s="8" t="s">
        <v>1326</v>
      </c>
    </row>
    <row r="147" spans="1:29" ht="13.5" customHeight="1" x14ac:dyDescent="0.2">
      <c r="A147" s="1">
        <v>3</v>
      </c>
      <c r="B147" s="1" t="str">
        <f>IF(ISERROR(VLOOKUP(J147,'InterVarsity Campus List'!A:I,9,FALSE))=TRUE,"",VLOOKUP(J147,'InterVarsity Campus List'!A:I,9,FALSE))</f>
        <v>InterVarsity</v>
      </c>
      <c r="C147" s="1" t="str">
        <f>IF(ISERROR(VLOOKUP($J147,'Cru Campus List'!$A:$I,9,FALSE))=TRUE,"",VLOOKUP($J147,'Cru Campus List'!$A:$I,9,FALSE))</f>
        <v/>
      </c>
      <c r="D147" s="1" t="str">
        <f>IF(ISERROR(VLOOKUP($J147,'Chi Alpha Campus List'!$A:$I,9,FALSE)=TRUE),"",VLOOKUP($J147,'Chi Alpha Campus List'!$A:$I,9,FALSE))</f>
        <v>Chi Alpha Campus Ministries</v>
      </c>
      <c r="E147" s="1" t="str">
        <f>IF(ISERROR(VLOOKUP($J147,'Navigators Campus List'!$A:$I,9,FALSE)=TRUE),"",VLOOKUP($J147,'Navigators Campus List'!$A:$I,9,FALSE))</f>
        <v/>
      </c>
      <c r="F147" s="1" t="str">
        <f>IF(ISERROR(VLOOKUP($J147,'Baptist Collegiate Ministry Cam'!$A:$I,9,FALSE)=TRUE),"",VLOOKUP($J147,'Baptist Collegiate Ministry Cam'!$A:$I,9,FALSE))</f>
        <v/>
      </c>
      <c r="G147" s="7" t="str">
        <f t="shared" si="2"/>
        <v>https://everycampus.com/campus/6b6d3827-8ae4-4753-8430-a066a3273d41</v>
      </c>
      <c r="H147" s="1" t="s">
        <v>1327</v>
      </c>
      <c r="I147" s="8" t="s">
        <v>1328</v>
      </c>
      <c r="J147" s="1" t="s">
        <v>1329</v>
      </c>
      <c r="K147" s="8" t="s">
        <v>1330</v>
      </c>
      <c r="L147" s="8"/>
      <c r="M147" s="8"/>
      <c r="N147" s="8" t="s">
        <v>1331</v>
      </c>
      <c r="O147" s="8" t="s">
        <v>1332</v>
      </c>
      <c r="P147" s="8" t="s">
        <v>1333</v>
      </c>
      <c r="Q147" s="8" t="s">
        <v>1253</v>
      </c>
      <c r="R147" s="8" t="s">
        <v>1194</v>
      </c>
      <c r="S147" s="8" t="s">
        <v>1195</v>
      </c>
      <c r="T147" s="8">
        <v>3097961311</v>
      </c>
      <c r="U147" s="8" t="s">
        <v>1334</v>
      </c>
      <c r="V147" s="8" t="s">
        <v>55</v>
      </c>
      <c r="W147" s="8">
        <v>4300</v>
      </c>
      <c r="X147" s="8">
        <v>0</v>
      </c>
      <c r="Y147" s="8">
        <v>0</v>
      </c>
      <c r="Z147" s="8">
        <v>1</v>
      </c>
      <c r="AA147" s="8">
        <v>0</v>
      </c>
      <c r="AB147" s="9">
        <v>37987</v>
      </c>
      <c r="AC147" s="8" t="s">
        <v>1335</v>
      </c>
    </row>
    <row r="148" spans="1:29" ht="13.5" customHeight="1" x14ac:dyDescent="0.2">
      <c r="A148" s="1">
        <v>0</v>
      </c>
      <c r="B148" s="1" t="str">
        <f>IF(ISERROR(VLOOKUP(J148,'InterVarsity Campus List'!A:I,9,FALSE))=TRUE,"",VLOOKUP(J148,'InterVarsity Campus List'!A:I,9,FALSE))</f>
        <v/>
      </c>
      <c r="C148" s="1" t="str">
        <f>IF(ISERROR(VLOOKUP($J148,'Cru Campus List'!$A:$I,9,FALSE))=TRUE,"",VLOOKUP($J148,'Cru Campus List'!$A:$I,9,FALSE))</f>
        <v/>
      </c>
      <c r="D148" s="1" t="str">
        <f>IF(ISERROR(VLOOKUP($J148,'Chi Alpha Campus List'!$A:$I,9,FALSE)=TRUE),"",VLOOKUP($J148,'Chi Alpha Campus List'!$A:$I,9,FALSE))</f>
        <v/>
      </c>
      <c r="E148" s="1" t="str">
        <f>IF(ISERROR(VLOOKUP($J148,'Navigators Campus List'!$A:$I,9,FALSE)=TRUE),"",VLOOKUP($J148,'Navigators Campus List'!$A:$I,9,FALSE))</f>
        <v/>
      </c>
      <c r="F148" s="1" t="str">
        <f>IF(ISERROR(VLOOKUP($J148,'Baptist Collegiate Ministry Cam'!$A:$I,9,FALSE)=TRUE),"",VLOOKUP($J148,'Baptist Collegiate Ministry Cam'!$A:$I,9,FALSE))</f>
        <v/>
      </c>
      <c r="G148" s="7" t="str">
        <f t="shared" si="2"/>
        <v>https://everycampus.com/campus/5e4d1245-bab7-4632-93ac-68d578c72e95</v>
      </c>
      <c r="H148" s="1" t="s">
        <v>1336</v>
      </c>
      <c r="I148" s="8" t="s">
        <v>1337</v>
      </c>
      <c r="J148" s="1" t="s">
        <v>1337</v>
      </c>
      <c r="K148" s="8" t="s">
        <v>1338</v>
      </c>
      <c r="L148" s="8"/>
      <c r="M148" s="8"/>
      <c r="N148" s="8" t="s">
        <v>1339</v>
      </c>
      <c r="O148" s="8" t="s">
        <v>1340</v>
      </c>
      <c r="P148" s="8" t="s">
        <v>1341</v>
      </c>
      <c r="Q148" s="8" t="s">
        <v>1342</v>
      </c>
      <c r="R148" s="8" t="s">
        <v>1194</v>
      </c>
      <c r="S148" s="8" t="s">
        <v>1195</v>
      </c>
      <c r="T148" s="8">
        <v>2172238400</v>
      </c>
      <c r="U148" s="8" t="s">
        <v>1343</v>
      </c>
      <c r="V148" s="8" t="s">
        <v>99</v>
      </c>
      <c r="W148" s="8">
        <v>215</v>
      </c>
      <c r="X148" s="8">
        <v>0</v>
      </c>
      <c r="Y148" s="8">
        <v>0</v>
      </c>
      <c r="Z148" s="8">
        <v>1</v>
      </c>
      <c r="AA148" s="8">
        <v>0</v>
      </c>
      <c r="AB148" s="9">
        <v>37987</v>
      </c>
      <c r="AC148" s="8" t="s">
        <v>1344</v>
      </c>
    </row>
    <row r="149" spans="1:29" ht="13.5" customHeight="1" x14ac:dyDescent="0.2">
      <c r="A149" s="1">
        <v>0</v>
      </c>
      <c r="B149" s="1" t="str">
        <f>IF(ISERROR(VLOOKUP(J149,'InterVarsity Campus List'!A:I,9,FALSE))=TRUE,"",VLOOKUP(J149,'InterVarsity Campus List'!A:I,9,FALSE))</f>
        <v/>
      </c>
      <c r="C149" s="1" t="str">
        <f>IF(ISERROR(VLOOKUP($J149,'Cru Campus List'!$A:$I,9,FALSE))=TRUE,"",VLOOKUP($J149,'Cru Campus List'!$A:$I,9,FALSE))</f>
        <v/>
      </c>
      <c r="D149" s="1" t="str">
        <f>IF(ISERROR(VLOOKUP($J149,'Chi Alpha Campus List'!$A:$I,9,FALSE)=TRUE),"",VLOOKUP($J149,'Chi Alpha Campus List'!$A:$I,9,FALSE))</f>
        <v/>
      </c>
      <c r="E149" s="1" t="str">
        <f>IF(ISERROR(VLOOKUP($J149,'Navigators Campus List'!$A:$I,9,FALSE)=TRUE),"",VLOOKUP($J149,'Navigators Campus List'!$A:$I,9,FALSE))</f>
        <v/>
      </c>
      <c r="F149" s="1" t="str">
        <f>IF(ISERROR(VLOOKUP($J149,'Baptist Collegiate Ministry Cam'!$A:$I,9,FALSE)=TRUE),"",VLOOKUP($J149,'Baptist Collegiate Ministry Cam'!$A:$I,9,FALSE))</f>
        <v/>
      </c>
      <c r="G149" s="7" t="str">
        <f t="shared" si="2"/>
        <v>https://everycampus.com/campus/68c66bfb-fdad-43ab-9c50-3aef90d196f5</v>
      </c>
      <c r="H149" s="1" t="s">
        <v>1345</v>
      </c>
      <c r="I149" s="8" t="s">
        <v>1346</v>
      </c>
      <c r="J149" s="1" t="s">
        <v>1346</v>
      </c>
      <c r="K149" s="8" t="s">
        <v>1347</v>
      </c>
      <c r="L149" s="8"/>
      <c r="M149" s="8"/>
      <c r="N149" s="8" t="s">
        <v>1348</v>
      </c>
      <c r="O149" s="8" t="s">
        <v>1349</v>
      </c>
      <c r="P149" s="8" t="s">
        <v>1350</v>
      </c>
      <c r="Q149" s="8" t="s">
        <v>1351</v>
      </c>
      <c r="R149" s="8" t="s">
        <v>1194</v>
      </c>
      <c r="S149" s="8" t="s">
        <v>1195</v>
      </c>
      <c r="T149" s="8">
        <v>2174431811</v>
      </c>
      <c r="U149" s="8" t="s">
        <v>1352</v>
      </c>
      <c r="V149" s="8" t="s">
        <v>55</v>
      </c>
      <c r="W149" s="8">
        <v>1640</v>
      </c>
      <c r="X149" s="8">
        <v>0</v>
      </c>
      <c r="Y149" s="8">
        <v>0</v>
      </c>
      <c r="Z149" s="8">
        <v>0</v>
      </c>
      <c r="AA149" s="8">
        <v>0</v>
      </c>
      <c r="AB149" s="9">
        <v>37987</v>
      </c>
      <c r="AC149" s="8" t="s">
        <v>1353</v>
      </c>
    </row>
    <row r="150" spans="1:29" ht="13.5" customHeight="1" x14ac:dyDescent="0.2">
      <c r="A150" s="1">
        <v>4</v>
      </c>
      <c r="B150" s="1" t="str">
        <f>IF(ISERROR(VLOOKUP(J150,'InterVarsity Campus List'!A:I,9,FALSE))=TRUE,"",VLOOKUP(J150,'InterVarsity Campus List'!A:I,9,FALSE))</f>
        <v>InterVarsity</v>
      </c>
      <c r="C150" s="1" t="str">
        <f>IF(ISERROR(VLOOKUP($J150,'Cru Campus List'!$A:$I,9,FALSE))=TRUE,"",VLOOKUP($J150,'Cru Campus List'!$A:$I,9,FALSE))</f>
        <v>Cru</v>
      </c>
      <c r="D150" s="1" t="str">
        <f>IF(ISERROR(VLOOKUP($J150,'Chi Alpha Campus List'!$A:$I,9,FALSE)=TRUE),"",VLOOKUP($J150,'Chi Alpha Campus List'!$A:$I,9,FALSE))</f>
        <v>Chi Alpha Campus Ministries</v>
      </c>
      <c r="E150" s="1" t="str">
        <f>IF(ISERROR(VLOOKUP($J150,'Navigators Campus List'!$A:$I,9,FALSE)=TRUE),"",VLOOKUP($J150,'Navigators Campus List'!$A:$I,9,FALSE))</f>
        <v/>
      </c>
      <c r="F150" s="1" t="str">
        <f>IF(ISERROR(VLOOKUP($J150,'Baptist Collegiate Ministry Cam'!$A:$I,9,FALSE)=TRUE),"",VLOOKUP($J150,'Baptist Collegiate Ministry Cam'!$A:$I,9,FALSE))</f>
        <v/>
      </c>
      <c r="G150" s="7" t="str">
        <f t="shared" si="2"/>
        <v>https://everycampus.com/campus/b87d7fee-cca1-4f85-a027-13f227376612</v>
      </c>
      <c r="H150" s="1" t="s">
        <v>1354</v>
      </c>
      <c r="I150" s="8" t="s">
        <v>1355</v>
      </c>
      <c r="J150" s="1" t="s">
        <v>1355</v>
      </c>
      <c r="K150" s="8" t="s">
        <v>1356</v>
      </c>
      <c r="L150" s="8"/>
      <c r="M150" s="8"/>
      <c r="N150" s="8" t="s">
        <v>1357</v>
      </c>
      <c r="O150" s="8" t="s">
        <v>1358</v>
      </c>
      <c r="P150" s="8" t="s">
        <v>1359</v>
      </c>
      <c r="Q150" s="8" t="s">
        <v>1360</v>
      </c>
      <c r="R150" s="8" t="s">
        <v>1194</v>
      </c>
      <c r="S150" s="8" t="s">
        <v>1195</v>
      </c>
      <c r="T150" s="8">
        <v>3096767611</v>
      </c>
      <c r="U150" s="8" t="s">
        <v>1361</v>
      </c>
      <c r="V150" s="8" t="s">
        <v>118</v>
      </c>
      <c r="W150" s="8">
        <v>5542</v>
      </c>
      <c r="X150" s="8">
        <v>0</v>
      </c>
      <c r="Y150" s="8">
        <v>0</v>
      </c>
      <c r="Z150" s="8">
        <v>1</v>
      </c>
      <c r="AA150" s="8">
        <v>0</v>
      </c>
      <c r="AB150" s="9">
        <v>37987</v>
      </c>
      <c r="AC150" s="8" t="s">
        <v>1362</v>
      </c>
    </row>
    <row r="151" spans="1:29" ht="13.5" customHeight="1" x14ac:dyDescent="0.2">
      <c r="A151" s="1">
        <v>3</v>
      </c>
      <c r="B151" s="1" t="str">
        <f>IF(ISERROR(VLOOKUP(J151,'InterVarsity Campus List'!A:I,9,FALSE))=TRUE,"",VLOOKUP(J151,'InterVarsity Campus List'!A:I,9,FALSE))</f>
        <v>InterVarsity</v>
      </c>
      <c r="C151" s="1" t="str">
        <f>IF(ISERROR(VLOOKUP($J151,'Cru Campus List'!$A:$I,9,FALSE))=TRUE,"",VLOOKUP($J151,'Cru Campus List'!$A:$I,9,FALSE))</f>
        <v>Cru</v>
      </c>
      <c r="D151" s="1" t="str">
        <f>IF(ISERROR(VLOOKUP($J151,'Chi Alpha Campus List'!$A:$I,9,FALSE)=TRUE),"",VLOOKUP($J151,'Chi Alpha Campus List'!$A:$I,9,FALSE))</f>
        <v/>
      </c>
      <c r="E151" s="1" t="str">
        <f>IF(ISERROR(VLOOKUP($J151,'Navigators Campus List'!$A:$I,9,FALSE)=TRUE),"",VLOOKUP($J151,'Navigators Campus List'!$A:$I,9,FALSE))</f>
        <v/>
      </c>
      <c r="F151" s="1" t="str">
        <f>IF(ISERROR(VLOOKUP($J151,'Baptist Collegiate Ministry Cam'!$A:$I,9,FALSE)=TRUE),"",VLOOKUP($J151,'Baptist Collegiate Ministry Cam'!$A:$I,9,FALSE))</f>
        <v/>
      </c>
      <c r="G151" s="7" t="str">
        <f t="shared" si="2"/>
        <v>https://everycampus.com/campus/083294f0-cd24-4fac-97d9-c1960d8dd979</v>
      </c>
      <c r="H151" s="1" t="s">
        <v>1363</v>
      </c>
      <c r="I151" s="8" t="s">
        <v>1364</v>
      </c>
      <c r="J151" s="1" t="s">
        <v>1365</v>
      </c>
      <c r="K151" s="8" t="s">
        <v>1366</v>
      </c>
      <c r="L151" s="8"/>
      <c r="M151" s="8"/>
      <c r="N151" s="8" t="s">
        <v>1367</v>
      </c>
      <c r="O151" s="8" t="s">
        <v>1368</v>
      </c>
      <c r="P151" s="8" t="s">
        <v>1192</v>
      </c>
      <c r="Q151" s="8" t="s">
        <v>1193</v>
      </c>
      <c r="R151" s="8" t="s">
        <v>1194</v>
      </c>
      <c r="S151" s="8" t="s">
        <v>1195</v>
      </c>
      <c r="T151" s="8">
        <v>3123628000</v>
      </c>
      <c r="U151" s="8" t="s">
        <v>1369</v>
      </c>
      <c r="V151" s="8" t="s">
        <v>45</v>
      </c>
      <c r="W151" s="8">
        <v>19014</v>
      </c>
      <c r="X151" s="8">
        <v>0</v>
      </c>
      <c r="Y151" s="8">
        <v>0</v>
      </c>
      <c r="Z151" s="8">
        <v>1</v>
      </c>
      <c r="AA151" s="8">
        <v>0</v>
      </c>
      <c r="AB151" s="9">
        <v>37987</v>
      </c>
      <c r="AC151" s="8" t="s">
        <v>1370</v>
      </c>
    </row>
    <row r="152" spans="1:29" ht="13.5" customHeight="1" x14ac:dyDescent="0.2">
      <c r="A152" s="1">
        <v>0</v>
      </c>
      <c r="B152" s="1" t="str">
        <f>IF(ISERROR(VLOOKUP(J152,'InterVarsity Campus List'!A:I,9,FALSE))=TRUE,"",VLOOKUP(J152,'InterVarsity Campus List'!A:I,9,FALSE))</f>
        <v/>
      </c>
      <c r="C152" s="1" t="str">
        <f>IF(ISERROR(VLOOKUP($J152,'Cru Campus List'!$A:$I,9,FALSE))=TRUE,"",VLOOKUP($J152,'Cru Campus List'!$A:$I,9,FALSE))</f>
        <v/>
      </c>
      <c r="D152" s="1" t="str">
        <f>IF(ISERROR(VLOOKUP($J152,'Chi Alpha Campus List'!$A:$I,9,FALSE)=TRUE),"",VLOOKUP($J152,'Chi Alpha Campus List'!$A:$I,9,FALSE))</f>
        <v/>
      </c>
      <c r="E152" s="1" t="str">
        <f>IF(ISERROR(VLOOKUP($J152,'Navigators Campus List'!$A:$I,9,FALSE)=TRUE),"",VLOOKUP($J152,'Navigators Campus List'!$A:$I,9,FALSE))</f>
        <v/>
      </c>
      <c r="F152" s="1" t="str">
        <f>IF(ISERROR(VLOOKUP($J152,'Baptist Collegiate Ministry Cam'!$A:$I,9,FALSE)=TRUE),"",VLOOKUP($J152,'Baptist Collegiate Ministry Cam'!$A:$I,9,FALSE))</f>
        <v/>
      </c>
      <c r="G152" s="7" t="str">
        <f t="shared" si="2"/>
        <v>https://everycampus.com/campus/61d41c20-4a6c-4e5f-a290-34647be906a5</v>
      </c>
      <c r="H152" s="1" t="s">
        <v>1371</v>
      </c>
      <c r="I152" s="8" t="s">
        <v>1372</v>
      </c>
      <c r="J152" s="1" t="s">
        <v>1373</v>
      </c>
      <c r="K152" s="8" t="s">
        <v>1374</v>
      </c>
      <c r="L152" s="8"/>
      <c r="M152" s="8"/>
      <c r="N152" s="8" t="s">
        <v>1375</v>
      </c>
      <c r="O152" s="8" t="s">
        <v>1376</v>
      </c>
      <c r="P152" s="8" t="s">
        <v>1377</v>
      </c>
      <c r="Q152" s="8" t="s">
        <v>1378</v>
      </c>
      <c r="R152" s="8" t="s">
        <v>1194</v>
      </c>
      <c r="S152" s="8" t="s">
        <v>1195</v>
      </c>
      <c r="T152" s="8">
        <v>3093442518</v>
      </c>
      <c r="U152" s="8" t="s">
        <v>1379</v>
      </c>
      <c r="V152" s="8" t="s">
        <v>55</v>
      </c>
      <c r="W152" s="8">
        <v>2249</v>
      </c>
      <c r="X152" s="8">
        <v>0</v>
      </c>
      <c r="Y152" s="8">
        <v>0</v>
      </c>
      <c r="Z152" s="8">
        <v>0</v>
      </c>
      <c r="AA152" s="8">
        <v>0</v>
      </c>
      <c r="AB152" s="9">
        <v>37987</v>
      </c>
      <c r="AC152" s="8" t="s">
        <v>1380</v>
      </c>
    </row>
    <row r="153" spans="1:29" ht="13.5" customHeight="1" x14ac:dyDescent="0.2">
      <c r="A153" s="1">
        <v>1</v>
      </c>
      <c r="B153" s="1" t="str">
        <f>IF(ISERROR(VLOOKUP(J153,'InterVarsity Campus List'!A:I,9,FALSE))=TRUE,"",VLOOKUP(J153,'InterVarsity Campus List'!A:I,9,FALSE))</f>
        <v/>
      </c>
      <c r="C153" s="1" t="str">
        <f>IF(ISERROR(VLOOKUP($J153,'Cru Campus List'!$A:$I,9,FALSE))=TRUE,"",VLOOKUP($J153,'Cru Campus List'!$A:$I,9,FALSE))</f>
        <v/>
      </c>
      <c r="D153" s="1" t="str">
        <f>IF(ISERROR(VLOOKUP($J153,'Chi Alpha Campus List'!$A:$I,9,FALSE)=TRUE),"",VLOOKUP($J153,'Chi Alpha Campus List'!$A:$I,9,FALSE))</f>
        <v/>
      </c>
      <c r="E153" s="1" t="str">
        <f>IF(ISERROR(VLOOKUP($J153,'Navigators Campus List'!$A:$I,9,FALSE)=TRUE),"",VLOOKUP($J153,'Navigators Campus List'!$A:$I,9,FALSE))</f>
        <v/>
      </c>
      <c r="F153" s="1" t="str">
        <f>IF(ISERROR(VLOOKUP($J153,'Baptist Collegiate Ministry Cam'!$A:$I,9,FALSE)=TRUE),"",VLOOKUP($J153,'Baptist Collegiate Ministry Cam'!$A:$I,9,FALSE))</f>
        <v/>
      </c>
      <c r="G153" s="7" t="str">
        <f t="shared" si="2"/>
        <v>https://everycampus.com/campus/7859b0d7-7db9-4417-8bd0-1b67a1627c8c</v>
      </c>
      <c r="H153" s="12" t="s">
        <v>1381</v>
      </c>
      <c r="I153" s="8" t="s">
        <v>1382</v>
      </c>
      <c r="J153" s="1" t="s">
        <v>1383</v>
      </c>
      <c r="K153" s="8" t="s">
        <v>1384</v>
      </c>
      <c r="L153" s="8" t="s">
        <v>1385</v>
      </c>
      <c r="M153" s="8"/>
      <c r="N153" s="8" t="s">
        <v>1386</v>
      </c>
      <c r="O153" s="8" t="s">
        <v>1387</v>
      </c>
      <c r="P153" s="8" t="s">
        <v>1388</v>
      </c>
      <c r="Q153" s="8" t="s">
        <v>1389</v>
      </c>
      <c r="R153" s="8" t="s">
        <v>1390</v>
      </c>
      <c r="S153" s="8" t="s">
        <v>1391</v>
      </c>
      <c r="T153" s="8">
        <v>2192598511</v>
      </c>
      <c r="U153" s="8" t="s">
        <v>1392</v>
      </c>
      <c r="V153" s="8" t="s">
        <v>118</v>
      </c>
      <c r="W153" s="8">
        <v>1632</v>
      </c>
      <c r="X153" s="8">
        <v>0</v>
      </c>
      <c r="Y153" s="8">
        <v>0</v>
      </c>
      <c r="Z153" s="8">
        <v>1</v>
      </c>
      <c r="AA153" s="8">
        <v>0</v>
      </c>
      <c r="AB153" s="9">
        <v>37987</v>
      </c>
      <c r="AC153" s="8" t="s">
        <v>1393</v>
      </c>
    </row>
    <row r="154" spans="1:29" ht="13.5" customHeight="1" x14ac:dyDescent="0.2">
      <c r="A154" s="1">
        <v>3</v>
      </c>
      <c r="B154" s="1" t="str">
        <f>IF(ISERROR(VLOOKUP(J154,'InterVarsity Campus List'!A:I,9,FALSE))=TRUE,"",VLOOKUP(J154,'InterVarsity Campus List'!A:I,9,FALSE))</f>
        <v>InterVarsity</v>
      </c>
      <c r="C154" s="1" t="str">
        <f>IF(ISERROR(VLOOKUP($J154,'Cru Campus List'!$A:$I,9,FALSE))=TRUE,"",VLOOKUP($J154,'Cru Campus List'!$A:$I,9,FALSE))</f>
        <v>Cru</v>
      </c>
      <c r="D154" s="1" t="str">
        <f>IF(ISERROR(VLOOKUP($J154,'Chi Alpha Campus List'!$A:$I,9,FALSE)=TRUE),"",VLOOKUP($J154,'Chi Alpha Campus List'!$A:$I,9,FALSE))</f>
        <v/>
      </c>
      <c r="E154" s="1" t="str">
        <f>IF(ISERROR(VLOOKUP($J154,'Navigators Campus List'!$A:$I,9,FALSE)=TRUE),"",VLOOKUP($J154,'Navigators Campus List'!$A:$I,9,FALSE))</f>
        <v/>
      </c>
      <c r="F154" s="1" t="str">
        <f>IF(ISERROR(VLOOKUP($J154,'Baptist Collegiate Ministry Cam'!$A:$I,9,FALSE)=TRUE),"",VLOOKUP($J154,'Baptist Collegiate Ministry Cam'!$A:$I,9,FALSE))</f>
        <v/>
      </c>
      <c r="G154" s="7" t="str">
        <f t="shared" si="2"/>
        <v>https://everycampus.com/campus/bc985197-a9f7-42c3-a1b2-490b83b5eb9a</v>
      </c>
      <c r="H154" s="1" t="s">
        <v>1394</v>
      </c>
      <c r="I154" s="8" t="s">
        <v>1395</v>
      </c>
      <c r="J154" s="1" t="s">
        <v>1396</v>
      </c>
      <c r="K154" s="8" t="s">
        <v>1397</v>
      </c>
      <c r="L154" s="8"/>
      <c r="M154" s="8"/>
      <c r="N154" s="8" t="s">
        <v>1398</v>
      </c>
      <c r="O154" s="8" t="s">
        <v>1399</v>
      </c>
      <c r="P154" s="8" t="s">
        <v>1400</v>
      </c>
      <c r="Q154" s="8" t="s">
        <v>1401</v>
      </c>
      <c r="R154" s="8" t="s">
        <v>1194</v>
      </c>
      <c r="S154" s="8" t="s">
        <v>1195</v>
      </c>
      <c r="T154" s="8">
        <v>6309422800</v>
      </c>
      <c r="U154" s="8" t="s">
        <v>1402</v>
      </c>
      <c r="V154" s="8" t="s">
        <v>55</v>
      </c>
      <c r="W154" s="8">
        <v>17102</v>
      </c>
      <c r="X154" s="8">
        <v>0</v>
      </c>
      <c r="Y154" s="8">
        <v>0</v>
      </c>
      <c r="Z154" s="8">
        <v>1</v>
      </c>
      <c r="AA154" s="8">
        <v>0</v>
      </c>
      <c r="AB154" s="9">
        <v>37987</v>
      </c>
      <c r="AC154" s="8" t="s">
        <v>1403</v>
      </c>
    </row>
    <row r="155" spans="1:29" ht="13.5" customHeight="1" x14ac:dyDescent="0.2">
      <c r="A155" s="1">
        <v>2</v>
      </c>
      <c r="B155" s="1" t="str">
        <f>IF(ISERROR(VLOOKUP(J155,'InterVarsity Campus List'!A:I,9,FALSE))=TRUE,"",VLOOKUP(J155,'InterVarsity Campus List'!A:I,9,FALSE))</f>
        <v>InterVarsity</v>
      </c>
      <c r="C155" s="1" t="str">
        <f>IF(ISERROR(VLOOKUP($J155,'Cru Campus List'!$A:$I,9,FALSE))=TRUE,"",VLOOKUP($J155,'Cru Campus List'!$A:$I,9,FALSE))</f>
        <v/>
      </c>
      <c r="D155" s="1" t="str">
        <f>IF(ISERROR(VLOOKUP($J155,'Chi Alpha Campus List'!$A:$I,9,FALSE)=TRUE),"",VLOOKUP($J155,'Chi Alpha Campus List'!$A:$I,9,FALSE))</f>
        <v/>
      </c>
      <c r="E155" s="1" t="str">
        <f>IF(ISERROR(VLOOKUP($J155,'Navigators Campus List'!$A:$I,9,FALSE)=TRUE),"",VLOOKUP($J155,'Navigators Campus List'!$A:$I,9,FALSE))</f>
        <v/>
      </c>
      <c r="F155" s="1" t="str">
        <f>IF(ISERROR(VLOOKUP($J155,'Baptist Collegiate Ministry Cam'!$A:$I,9,FALSE)=TRUE),"",VLOOKUP($J155,'Baptist Collegiate Ministry Cam'!$A:$I,9,FALSE))</f>
        <v>Baptist Collegiate Ministry</v>
      </c>
      <c r="G155" s="7" t="str">
        <f t="shared" si="2"/>
        <v>https://everycampus.com/campus/2a895262-d212-42db-8889-2737120e11ea</v>
      </c>
      <c r="H155" s="1" t="s">
        <v>1404</v>
      </c>
      <c r="I155" s="8" t="s">
        <v>1405</v>
      </c>
      <c r="J155" s="1" t="s">
        <v>1405</v>
      </c>
      <c r="K155" s="8" t="s">
        <v>1406</v>
      </c>
      <c r="L155" s="8"/>
      <c r="M155" s="8"/>
      <c r="N155" s="8" t="s">
        <v>1407</v>
      </c>
      <c r="O155" s="8" t="s">
        <v>1408</v>
      </c>
      <c r="P155" s="8" t="s">
        <v>1409</v>
      </c>
      <c r="Q155" s="8" t="s">
        <v>1410</v>
      </c>
      <c r="R155" s="8" t="s">
        <v>1194</v>
      </c>
      <c r="S155" s="8" t="s">
        <v>1195</v>
      </c>
      <c r="T155" s="8">
        <v>2175815000</v>
      </c>
      <c r="U155" s="8" t="s">
        <v>1411</v>
      </c>
      <c r="V155" s="8" t="s">
        <v>118</v>
      </c>
      <c r="W155" s="8">
        <v>10386</v>
      </c>
      <c r="X155" s="8">
        <v>0</v>
      </c>
      <c r="Y155" s="8">
        <v>0</v>
      </c>
      <c r="Z155" s="8">
        <v>0</v>
      </c>
      <c r="AA155" s="8">
        <v>0</v>
      </c>
      <c r="AB155" s="9">
        <v>37987</v>
      </c>
      <c r="AC155" s="8" t="s">
        <v>1412</v>
      </c>
    </row>
    <row r="156" spans="1:29" ht="13.5" customHeight="1" x14ac:dyDescent="0.2">
      <c r="A156" s="1">
        <v>0</v>
      </c>
      <c r="B156" s="1" t="str">
        <f>IF(ISERROR(VLOOKUP(J156,'InterVarsity Campus List'!A:I,9,FALSE))=TRUE,"",VLOOKUP(J156,'InterVarsity Campus List'!A:I,9,FALSE))</f>
        <v/>
      </c>
      <c r="C156" s="1" t="str">
        <f>IF(ISERROR(VLOOKUP($J156,'Cru Campus List'!$A:$I,9,FALSE))=TRUE,"",VLOOKUP($J156,'Cru Campus List'!$A:$I,9,FALSE))</f>
        <v/>
      </c>
      <c r="D156" s="1" t="str">
        <f>IF(ISERROR(VLOOKUP($J156,'Chi Alpha Campus List'!$A:$I,9,FALSE)=TRUE),"",VLOOKUP($J156,'Chi Alpha Campus List'!$A:$I,9,FALSE))</f>
        <v/>
      </c>
      <c r="E156" s="1" t="str">
        <f>IF(ISERROR(VLOOKUP($J156,'Navigators Campus List'!$A:$I,9,FALSE)=TRUE),"",VLOOKUP($J156,'Navigators Campus List'!$A:$I,9,FALSE))</f>
        <v/>
      </c>
      <c r="F156" s="1" t="str">
        <f>IF(ISERROR(VLOOKUP($J156,'Baptist Collegiate Ministry Cam'!$A:$I,9,FALSE)=TRUE),"",VLOOKUP($J156,'Baptist Collegiate Ministry Cam'!$A:$I,9,FALSE))</f>
        <v/>
      </c>
      <c r="G156" s="7" t="str">
        <f t="shared" si="2"/>
        <v>https://everycampus.com/campus/3464b553-9419-4e73-94f6-6e0b42a2d61e</v>
      </c>
      <c r="H156" s="1" t="s">
        <v>1413</v>
      </c>
      <c r="I156" s="8" t="s">
        <v>1414</v>
      </c>
      <c r="J156" s="1" t="s">
        <v>1415</v>
      </c>
      <c r="K156" s="8" t="s">
        <v>1416</v>
      </c>
      <c r="L156" s="8"/>
      <c r="M156" s="8"/>
      <c r="N156" s="8" t="s">
        <v>1417</v>
      </c>
      <c r="O156" s="8" t="s">
        <v>1418</v>
      </c>
      <c r="P156" s="8" t="s">
        <v>1419</v>
      </c>
      <c r="Q156" s="8" t="s">
        <v>1270</v>
      </c>
      <c r="R156" s="8" t="s">
        <v>1194</v>
      </c>
      <c r="S156" s="8" t="s">
        <v>1195</v>
      </c>
      <c r="T156" s="8">
        <v>8476971000</v>
      </c>
      <c r="U156" s="8" t="s">
        <v>1420</v>
      </c>
      <c r="V156" s="8" t="s">
        <v>55</v>
      </c>
      <c r="W156" s="8">
        <v>5867</v>
      </c>
      <c r="X156" s="8">
        <v>0</v>
      </c>
      <c r="Y156" s="8">
        <v>0</v>
      </c>
      <c r="Z156" s="8">
        <v>1</v>
      </c>
      <c r="AA156" s="8">
        <v>0</v>
      </c>
      <c r="AB156" s="9">
        <v>37987</v>
      </c>
      <c r="AC156" s="8" t="s">
        <v>1421</v>
      </c>
    </row>
    <row r="157" spans="1:29" ht="13.5" customHeight="1" x14ac:dyDescent="0.2">
      <c r="A157" s="1">
        <v>3</v>
      </c>
      <c r="B157" s="1" t="str">
        <f>IF(ISERROR(VLOOKUP(J157,'InterVarsity Campus List'!A:I,9,FALSE))=TRUE,"",VLOOKUP(J157,'InterVarsity Campus List'!A:I,9,FALSE))</f>
        <v/>
      </c>
      <c r="C157" s="1" t="str">
        <f>IF(ISERROR(VLOOKUP($J157,'Cru Campus List'!$A:$I,9,FALSE))=TRUE,"",VLOOKUP($J157,'Cru Campus List'!$A:$I,9,FALSE))</f>
        <v>Cru</v>
      </c>
      <c r="D157" s="1" t="str">
        <f>IF(ISERROR(VLOOKUP($J157,'Chi Alpha Campus List'!$A:$I,9,FALSE)=TRUE),"",VLOOKUP($J157,'Chi Alpha Campus List'!$A:$I,9,FALSE))</f>
        <v/>
      </c>
      <c r="E157" s="1" t="str">
        <f>IF(ISERROR(VLOOKUP($J157,'Navigators Campus List'!$A:$I,9,FALSE)=TRUE),"",VLOOKUP($J157,'Navigators Campus List'!$A:$I,9,FALSE))</f>
        <v/>
      </c>
      <c r="F157" s="1" t="str">
        <f>IF(ISERROR(VLOOKUP($J157,'Baptist Collegiate Ministry Cam'!$A:$I,9,FALSE)=TRUE),"",VLOOKUP($J157,'Baptist Collegiate Ministry Cam'!$A:$I,9,FALSE))</f>
        <v/>
      </c>
      <c r="G157" s="7" t="str">
        <f t="shared" si="2"/>
        <v>https://everycampus.com/campus/d3b35438-c9ca-45e6-92b7-1dbc4dacda9f</v>
      </c>
      <c r="H157" s="1" t="s">
        <v>1422</v>
      </c>
      <c r="I157" s="8" t="s">
        <v>1423</v>
      </c>
      <c r="J157" s="1" t="s">
        <v>1423</v>
      </c>
      <c r="K157" s="8" t="s">
        <v>1424</v>
      </c>
      <c r="L157" s="8"/>
      <c r="M157" s="8"/>
      <c r="N157" s="8" t="s">
        <v>1425</v>
      </c>
      <c r="O157" s="8" t="s">
        <v>1426</v>
      </c>
      <c r="P157" s="8" t="s">
        <v>1427</v>
      </c>
      <c r="Q157" s="8" t="s">
        <v>1401</v>
      </c>
      <c r="R157" s="8" t="s">
        <v>1194</v>
      </c>
      <c r="S157" s="8" t="s">
        <v>1195</v>
      </c>
      <c r="T157" s="8">
        <v>6302794100</v>
      </c>
      <c r="U157" s="8" t="s">
        <v>1428</v>
      </c>
      <c r="V157" s="8" t="s">
        <v>99</v>
      </c>
      <c r="W157" s="8">
        <v>2344</v>
      </c>
      <c r="X157" s="8">
        <v>0</v>
      </c>
      <c r="Y157" s="8">
        <v>0</v>
      </c>
      <c r="Z157" s="8">
        <v>1</v>
      </c>
      <c r="AA157" s="8">
        <v>0</v>
      </c>
      <c r="AB157" s="9">
        <v>37987</v>
      </c>
      <c r="AC157" s="8" t="s">
        <v>1429</v>
      </c>
    </row>
    <row r="158" spans="1:29" ht="13.5" customHeight="1" x14ac:dyDescent="0.2">
      <c r="A158" s="1">
        <v>0</v>
      </c>
      <c r="B158" s="1" t="str">
        <f>IF(ISERROR(VLOOKUP(J158,'InterVarsity Campus List'!A:I,9,FALSE))=TRUE,"",VLOOKUP(J158,'InterVarsity Campus List'!A:I,9,FALSE))</f>
        <v/>
      </c>
      <c r="C158" s="1" t="str">
        <f>IF(ISERROR(VLOOKUP($J158,'Cru Campus List'!$A:$I,9,FALSE))=TRUE,"",VLOOKUP($J158,'Cru Campus List'!$A:$I,9,FALSE))</f>
        <v/>
      </c>
      <c r="D158" s="1" t="str">
        <f>IF(ISERROR(VLOOKUP($J158,'Chi Alpha Campus List'!$A:$I,9,FALSE)=TRUE),"",VLOOKUP($J158,'Chi Alpha Campus List'!$A:$I,9,FALSE))</f>
        <v/>
      </c>
      <c r="E158" s="1" t="str">
        <f>IF(ISERROR(VLOOKUP($J158,'Navigators Campus List'!$A:$I,9,FALSE)=TRUE),"",VLOOKUP($J158,'Navigators Campus List'!$A:$I,9,FALSE))</f>
        <v/>
      </c>
      <c r="F158" s="1" t="str">
        <f>IF(ISERROR(VLOOKUP($J158,'Baptist Collegiate Ministry Cam'!$A:$I,9,FALSE)=TRUE),"",VLOOKUP($J158,'Baptist Collegiate Ministry Cam'!$A:$I,9,FALSE))</f>
        <v/>
      </c>
      <c r="G158" s="7" t="str">
        <f t="shared" si="2"/>
        <v>https://everycampus.com/campus/562f6373-b43a-4dec-b677-4d3f576465f0</v>
      </c>
      <c r="H158" s="1" t="s">
        <v>1430</v>
      </c>
      <c r="I158" s="8" t="s">
        <v>1431</v>
      </c>
      <c r="J158" s="1" t="s">
        <v>1431</v>
      </c>
      <c r="K158" s="8" t="s">
        <v>1432</v>
      </c>
      <c r="L158" s="8"/>
      <c r="M158" s="8"/>
      <c r="N158" s="8" t="s">
        <v>1433</v>
      </c>
      <c r="O158" s="8" t="s">
        <v>1434</v>
      </c>
      <c r="P158" s="8" t="s">
        <v>1435</v>
      </c>
      <c r="Q158" s="8" t="s">
        <v>1436</v>
      </c>
      <c r="R158" s="8" t="s">
        <v>1194</v>
      </c>
      <c r="S158" s="8" t="s">
        <v>1195</v>
      </c>
      <c r="T158" s="8">
        <v>7085345000</v>
      </c>
      <c r="U158" s="8" t="s">
        <v>1437</v>
      </c>
      <c r="V158" s="8" t="s">
        <v>118</v>
      </c>
      <c r="W158" s="8">
        <v>2979</v>
      </c>
      <c r="X158" s="8">
        <v>0</v>
      </c>
      <c r="Y158" s="8">
        <v>0</v>
      </c>
      <c r="Z158" s="8">
        <v>1</v>
      </c>
      <c r="AA158" s="8">
        <v>0</v>
      </c>
      <c r="AB158" s="9">
        <v>37987</v>
      </c>
      <c r="AC158" s="8" t="s">
        <v>1438</v>
      </c>
    </row>
    <row r="159" spans="1:29" ht="13.5" customHeight="1" x14ac:dyDescent="0.2">
      <c r="A159" s="1">
        <v>2</v>
      </c>
      <c r="B159" s="1" t="str">
        <f>IF(ISERROR(VLOOKUP(J159,'InterVarsity Campus List'!A:I,9,FALSE))=TRUE,"",VLOOKUP(J159,'InterVarsity Campus List'!A:I,9,FALSE))</f>
        <v/>
      </c>
      <c r="C159" s="1" t="str">
        <f>IF(ISERROR(VLOOKUP($J159,'Cru Campus List'!$A:$I,9,FALSE))=TRUE,"",VLOOKUP($J159,'Cru Campus List'!$A:$I,9,FALSE))</f>
        <v/>
      </c>
      <c r="D159" s="1" t="str">
        <f>IF(ISERROR(VLOOKUP($J159,'Chi Alpha Campus List'!$A:$I,9,FALSE)=TRUE),"",VLOOKUP($J159,'Chi Alpha Campus List'!$A:$I,9,FALSE))</f>
        <v/>
      </c>
      <c r="E159" s="1" t="str">
        <f>IF(ISERROR(VLOOKUP($J159,'Navigators Campus List'!$A:$I,9,FALSE)=TRUE),"",VLOOKUP($J159,'Navigators Campus List'!$A:$I,9,FALSE))</f>
        <v/>
      </c>
      <c r="F159" s="1" t="str">
        <f>IF(ISERROR(VLOOKUP($J159,'Baptist Collegiate Ministry Cam'!$A:$I,9,FALSE)=TRUE),"",VLOOKUP($J159,'Baptist Collegiate Ministry Cam'!$A:$I,9,FALSE))</f>
        <v/>
      </c>
      <c r="G159" s="7" t="str">
        <f t="shared" si="2"/>
        <v>https://everycampus.com/campus/bf3e32e3-1d07-4081-bb34-1fd3dc515707</v>
      </c>
      <c r="H159" s="1" t="s">
        <v>1439</v>
      </c>
      <c r="I159" s="8" t="s">
        <v>1440</v>
      </c>
      <c r="J159" s="1" t="s">
        <v>1441</v>
      </c>
      <c r="K159" s="8" t="s">
        <v>1442</v>
      </c>
      <c r="L159" s="8"/>
      <c r="M159" s="8" t="s">
        <v>1443</v>
      </c>
      <c r="N159" s="8" t="s">
        <v>1444</v>
      </c>
      <c r="O159" s="8" t="s">
        <v>1445</v>
      </c>
      <c r="P159" s="8" t="s">
        <v>1446</v>
      </c>
      <c r="Q159" s="8" t="s">
        <v>1447</v>
      </c>
      <c r="R159" s="8" t="s">
        <v>1194</v>
      </c>
      <c r="S159" s="8" t="s">
        <v>1195</v>
      </c>
      <c r="T159" s="8">
        <v>6186641840</v>
      </c>
      <c r="U159" s="8" t="s">
        <v>1448</v>
      </c>
      <c r="V159" s="8" t="s">
        <v>99</v>
      </c>
      <c r="W159" s="8">
        <v>1225</v>
      </c>
      <c r="X159" s="8">
        <v>0</v>
      </c>
      <c r="Y159" s="8">
        <v>0</v>
      </c>
      <c r="Z159" s="8">
        <v>0</v>
      </c>
      <c r="AA159" s="8">
        <v>0</v>
      </c>
      <c r="AB159" s="9">
        <v>37987</v>
      </c>
      <c r="AC159" s="8" t="s">
        <v>1449</v>
      </c>
    </row>
    <row r="160" spans="1:29" ht="13.5" customHeight="1" x14ac:dyDescent="0.2">
      <c r="A160" s="1">
        <v>0</v>
      </c>
      <c r="B160" s="1" t="str">
        <f>IF(ISERROR(VLOOKUP(J160,'InterVarsity Campus List'!A:I,9,FALSE))=TRUE,"",VLOOKUP(J160,'InterVarsity Campus List'!A:I,9,FALSE))</f>
        <v/>
      </c>
      <c r="C160" s="1" t="str">
        <f>IF(ISERROR(VLOOKUP($J160,'Cru Campus List'!$A:$I,9,FALSE))=TRUE,"",VLOOKUP($J160,'Cru Campus List'!$A:$I,9,FALSE))</f>
        <v/>
      </c>
      <c r="D160" s="1" t="str">
        <f>IF(ISERROR(VLOOKUP($J160,'Chi Alpha Campus List'!$A:$I,9,FALSE)=TRUE),"",VLOOKUP($J160,'Chi Alpha Campus List'!$A:$I,9,FALSE))</f>
        <v/>
      </c>
      <c r="E160" s="1" t="str">
        <f>IF(ISERROR(VLOOKUP($J160,'Navigators Campus List'!$A:$I,9,FALSE)=TRUE),"",VLOOKUP($J160,'Navigators Campus List'!$A:$I,9,FALSE))</f>
        <v/>
      </c>
      <c r="F160" s="1" t="str">
        <f>IF(ISERROR(VLOOKUP($J160,'Baptist Collegiate Ministry Cam'!$A:$I,9,FALSE)=TRUE),"",VLOOKUP($J160,'Baptist Collegiate Ministry Cam'!$A:$I,9,FALSE))</f>
        <v/>
      </c>
      <c r="G160" s="7" t="str">
        <f t="shared" si="2"/>
        <v>https://everycampus.com/campus/552ff387-2895-4687-b071-b31286c5c537</v>
      </c>
      <c r="H160" s="1" t="s">
        <v>1450</v>
      </c>
      <c r="I160" s="8" t="s">
        <v>1451</v>
      </c>
      <c r="J160" s="1" t="s">
        <v>1452</v>
      </c>
      <c r="K160" s="8" t="s">
        <v>1453</v>
      </c>
      <c r="L160" s="8"/>
      <c r="M160" s="8"/>
      <c r="N160" s="8" t="s">
        <v>1454</v>
      </c>
      <c r="O160" s="8" t="s">
        <v>1455</v>
      </c>
      <c r="P160" s="8" t="s">
        <v>1341</v>
      </c>
      <c r="Q160" s="8" t="s">
        <v>1342</v>
      </c>
      <c r="R160" s="8" t="s">
        <v>1194</v>
      </c>
      <c r="S160" s="8" t="s">
        <v>1195</v>
      </c>
      <c r="T160" s="8">
        <v>2172246500</v>
      </c>
      <c r="U160" s="8" t="s">
        <v>1456</v>
      </c>
      <c r="V160" s="8" t="s">
        <v>55</v>
      </c>
      <c r="W160" s="8">
        <v>1621</v>
      </c>
      <c r="X160" s="8">
        <v>0</v>
      </c>
      <c r="Y160" s="8">
        <v>0</v>
      </c>
      <c r="Z160" s="8">
        <v>0</v>
      </c>
      <c r="AA160" s="8">
        <v>0</v>
      </c>
      <c r="AB160" s="9">
        <v>37987</v>
      </c>
      <c r="AC160" s="8" t="s">
        <v>1457</v>
      </c>
    </row>
    <row r="161" spans="1:29" ht="13.5" customHeight="1" x14ac:dyDescent="0.2">
      <c r="A161" s="1">
        <v>1</v>
      </c>
      <c r="B161" s="1" t="str">
        <f>IF(ISERROR(VLOOKUP(J161,'InterVarsity Campus List'!A:I,9,FALSE))=TRUE,"",VLOOKUP(J161,'InterVarsity Campus List'!A:I,9,FALSE))</f>
        <v>InterVarsity</v>
      </c>
      <c r="C161" s="1" t="str">
        <f>IF(ISERROR(VLOOKUP($J161,'Cru Campus List'!$A:$I,9,FALSE))=TRUE,"",VLOOKUP($J161,'Cru Campus List'!$A:$I,9,FALSE))</f>
        <v/>
      </c>
      <c r="D161" s="1" t="str">
        <f>IF(ISERROR(VLOOKUP($J161,'Chi Alpha Campus List'!$A:$I,9,FALSE)=TRUE),"",VLOOKUP($J161,'Chi Alpha Campus List'!$A:$I,9,FALSE))</f>
        <v/>
      </c>
      <c r="E161" s="1" t="str">
        <f>IF(ISERROR(VLOOKUP($J161,'Navigators Campus List'!$A:$I,9,FALSE)=TRUE),"",VLOOKUP($J161,'Navigators Campus List'!$A:$I,9,FALSE))</f>
        <v/>
      </c>
      <c r="F161" s="1" t="str">
        <f>IF(ISERROR(VLOOKUP($J161,'Baptist Collegiate Ministry Cam'!$A:$I,9,FALSE)=TRUE),"",VLOOKUP($J161,'Baptist Collegiate Ministry Cam'!$A:$I,9,FALSE))</f>
        <v/>
      </c>
      <c r="G161" s="7" t="str">
        <f t="shared" si="2"/>
        <v>https://everycampus.com/campus/04456894-7f61-4ae0-8d4c-0d4c909731bd</v>
      </c>
      <c r="H161" s="1" t="s">
        <v>1458</v>
      </c>
      <c r="I161" s="8" t="s">
        <v>1459</v>
      </c>
      <c r="J161" s="1" t="s">
        <v>1460</v>
      </c>
      <c r="K161" s="8" t="s">
        <v>1461</v>
      </c>
      <c r="L161" s="8"/>
      <c r="M161" s="8"/>
      <c r="N161" s="8" t="s">
        <v>1462</v>
      </c>
      <c r="O161" s="8" t="s">
        <v>1463</v>
      </c>
      <c r="P161" s="8" t="s">
        <v>1464</v>
      </c>
      <c r="Q161" s="8" t="s">
        <v>1436</v>
      </c>
      <c r="R161" s="8" t="s">
        <v>1194</v>
      </c>
      <c r="S161" s="8" t="s">
        <v>1195</v>
      </c>
      <c r="T161" s="8">
        <v>8157299020</v>
      </c>
      <c r="U161" s="8" t="s">
        <v>1465</v>
      </c>
      <c r="V161" s="8" t="s">
        <v>55</v>
      </c>
      <c r="W161" s="8">
        <v>7386</v>
      </c>
      <c r="X161" s="8">
        <v>0</v>
      </c>
      <c r="Y161" s="8">
        <v>0</v>
      </c>
      <c r="Z161" s="8">
        <v>1</v>
      </c>
      <c r="AA161" s="8">
        <v>0</v>
      </c>
      <c r="AB161" s="9">
        <v>37987</v>
      </c>
      <c r="AC161" s="8" t="s">
        <v>1466</v>
      </c>
    </row>
    <row r="162" spans="1:29" ht="13.5" customHeight="1" x14ac:dyDescent="0.2">
      <c r="A162" s="1">
        <v>1</v>
      </c>
      <c r="B162" s="1" t="str">
        <f>IF(ISERROR(VLOOKUP(J162,'InterVarsity Campus List'!A:I,9,FALSE))=TRUE,"",VLOOKUP(J162,'InterVarsity Campus List'!A:I,9,FALSE))</f>
        <v/>
      </c>
      <c r="C162" s="1" t="str">
        <f>IF(ISERROR(VLOOKUP($J162,'Cru Campus List'!$A:$I,9,FALSE))=TRUE,"",VLOOKUP($J162,'Cru Campus List'!$A:$I,9,FALSE))</f>
        <v/>
      </c>
      <c r="D162" s="1" t="str">
        <f>IF(ISERROR(VLOOKUP($J162,'Chi Alpha Campus List'!$A:$I,9,FALSE)=TRUE),"",VLOOKUP($J162,'Chi Alpha Campus List'!$A:$I,9,FALSE))</f>
        <v/>
      </c>
      <c r="E162" s="1" t="str">
        <f>IF(ISERROR(VLOOKUP($J162,'Navigators Campus List'!$A:$I,9,FALSE)=TRUE),"",VLOOKUP($J162,'Navigators Campus List'!$A:$I,9,FALSE))</f>
        <v/>
      </c>
      <c r="F162" s="1" t="str">
        <f>IF(ISERROR(VLOOKUP($J162,'Baptist Collegiate Ministry Cam'!$A:$I,9,FALSE)=TRUE),"",VLOOKUP($J162,'Baptist Collegiate Ministry Cam'!$A:$I,9,FALSE))</f>
        <v/>
      </c>
      <c r="G162" s="7" t="str">
        <f t="shared" si="2"/>
        <v>https://everycampus.com/campus/53dd47e1-70f1-49d5-9950-af118de77404</v>
      </c>
      <c r="H162" s="1" t="s">
        <v>1467</v>
      </c>
      <c r="I162" s="8" t="s">
        <v>1468</v>
      </c>
      <c r="J162" s="1" t="s">
        <v>1469</v>
      </c>
      <c r="K162" s="8" t="s">
        <v>1470</v>
      </c>
      <c r="L162" s="8"/>
      <c r="M162" s="8" t="s">
        <v>1471</v>
      </c>
      <c r="N162" s="8" t="s">
        <v>1472</v>
      </c>
      <c r="O162" s="8" t="s">
        <v>1473</v>
      </c>
      <c r="P162" s="8" t="s">
        <v>1419</v>
      </c>
      <c r="Q162" s="8" t="s">
        <v>1270</v>
      </c>
      <c r="R162" s="8" t="s">
        <v>1194</v>
      </c>
      <c r="S162" s="8" t="s">
        <v>1195</v>
      </c>
      <c r="T162" s="8">
        <v>7086952500</v>
      </c>
      <c r="U162" s="8" t="s">
        <v>1474</v>
      </c>
      <c r="V162" s="8" t="s">
        <v>99</v>
      </c>
      <c r="W162" s="8">
        <v>1015</v>
      </c>
      <c r="X162" s="8">
        <v>0</v>
      </c>
      <c r="Y162" s="8">
        <v>0</v>
      </c>
      <c r="Z162" s="8">
        <v>0</v>
      </c>
      <c r="AA162" s="8">
        <v>0</v>
      </c>
      <c r="AB162" s="9">
        <v>37987</v>
      </c>
      <c r="AC162" s="8" t="s">
        <v>1475</v>
      </c>
    </row>
    <row r="163" spans="1:29" ht="13.5" customHeight="1" x14ac:dyDescent="0.2">
      <c r="A163" s="1">
        <v>1</v>
      </c>
      <c r="B163" s="1" t="str">
        <f>IF(ISERROR(VLOOKUP(J163,'InterVarsity Campus List'!A:I,9,FALSE))=TRUE,"",VLOOKUP(J163,'InterVarsity Campus List'!A:I,9,FALSE))</f>
        <v>InterVarsity</v>
      </c>
      <c r="C163" s="1" t="str">
        <f>IF(ISERROR(VLOOKUP($J163,'Cru Campus List'!$A:$I,9,FALSE))=TRUE,"",VLOOKUP($J163,'Cru Campus List'!$A:$I,9,FALSE))</f>
        <v/>
      </c>
      <c r="D163" s="1" t="str">
        <f>IF(ISERROR(VLOOKUP($J163,'Chi Alpha Campus List'!$A:$I,9,FALSE)=TRUE),"",VLOOKUP($J163,'Chi Alpha Campus List'!$A:$I,9,FALSE))</f>
        <v/>
      </c>
      <c r="E163" s="1" t="str">
        <f>IF(ISERROR(VLOOKUP($J163,'Navigators Campus List'!$A:$I,9,FALSE)=TRUE),"",VLOOKUP($J163,'Navigators Campus List'!$A:$I,9,FALSE))</f>
        <v/>
      </c>
      <c r="F163" s="1" t="str">
        <f>IF(ISERROR(VLOOKUP($J163,'Baptist Collegiate Ministry Cam'!$A:$I,9,FALSE)=TRUE),"",VLOOKUP($J163,'Baptist Collegiate Ministry Cam'!$A:$I,9,FALSE))</f>
        <v/>
      </c>
      <c r="G163" s="7" t="str">
        <f t="shared" si="2"/>
        <v>https://everycampus.com/campus/88288f73-b56c-4034-b29c-dfaa53a3ac5e</v>
      </c>
      <c r="H163" s="1" t="s">
        <v>1476</v>
      </c>
      <c r="I163" s="8" t="s">
        <v>1477</v>
      </c>
      <c r="J163" s="1" t="s">
        <v>1478</v>
      </c>
      <c r="K163" s="8" t="s">
        <v>1479</v>
      </c>
      <c r="L163" s="8"/>
      <c r="M163" s="8"/>
      <c r="N163" s="8" t="s">
        <v>1480</v>
      </c>
      <c r="O163" s="8" t="s">
        <v>1481</v>
      </c>
      <c r="P163" s="8" t="s">
        <v>1482</v>
      </c>
      <c r="Q163" s="8" t="s">
        <v>1483</v>
      </c>
      <c r="R163" s="8" t="s">
        <v>1194</v>
      </c>
      <c r="S163" s="8" t="s">
        <v>1195</v>
      </c>
      <c r="T163" s="8">
        <v>8152356121</v>
      </c>
      <c r="U163" s="8" t="s">
        <v>1484</v>
      </c>
      <c r="V163" s="8" t="s">
        <v>55</v>
      </c>
      <c r="W163" s="8">
        <v>1606</v>
      </c>
      <c r="X163" s="8">
        <v>0</v>
      </c>
      <c r="Y163" s="8">
        <v>0</v>
      </c>
      <c r="Z163" s="8">
        <v>0</v>
      </c>
      <c r="AA163" s="8">
        <v>0</v>
      </c>
      <c r="AB163" s="9">
        <v>37987</v>
      </c>
      <c r="AC163" s="8" t="s">
        <v>1485</v>
      </c>
    </row>
    <row r="164" spans="1:29" ht="13.5" customHeight="1" x14ac:dyDescent="0.2">
      <c r="A164" s="1">
        <v>0</v>
      </c>
      <c r="B164" s="1" t="str">
        <f>IF(ISERROR(VLOOKUP(J164,'InterVarsity Campus List'!A:I,9,FALSE))=TRUE,"",VLOOKUP(J164,'InterVarsity Campus List'!A:I,9,FALSE))</f>
        <v/>
      </c>
      <c r="C164" s="1" t="str">
        <f>IF(ISERROR(VLOOKUP($J164,'Cru Campus List'!$A:$I,9,FALSE))=TRUE,"",VLOOKUP($J164,'Cru Campus List'!$A:$I,9,FALSE))</f>
        <v/>
      </c>
      <c r="D164" s="1" t="str">
        <f>IF(ISERROR(VLOOKUP($J164,'Chi Alpha Campus List'!$A:$I,9,FALSE)=TRUE),"",VLOOKUP($J164,'Chi Alpha Campus List'!$A:$I,9,FALSE))</f>
        <v/>
      </c>
      <c r="E164" s="1" t="str">
        <f>IF(ISERROR(VLOOKUP($J164,'Navigators Campus List'!$A:$I,9,FALSE)=TRUE),"",VLOOKUP($J164,'Navigators Campus List'!$A:$I,9,FALSE))</f>
        <v/>
      </c>
      <c r="F164" s="1" t="str">
        <f>IF(ISERROR(VLOOKUP($J164,'Baptist Collegiate Ministry Cam'!$A:$I,9,FALSE)=TRUE),"",VLOOKUP($J164,'Baptist Collegiate Ministry Cam'!$A:$I,9,FALSE))</f>
        <v/>
      </c>
      <c r="G164" s="7" t="str">
        <f t="shared" si="2"/>
        <v>https://everycampus.com/campus/cc4b4717-899e-4995-840a-73fec596409b</v>
      </c>
      <c r="H164" s="1" t="s">
        <v>1486</v>
      </c>
      <c r="I164" s="8" t="s">
        <v>1487</v>
      </c>
      <c r="J164" s="1" t="s">
        <v>1488</v>
      </c>
      <c r="K164" s="8" t="s">
        <v>1489</v>
      </c>
      <c r="L164" s="8"/>
      <c r="M164" s="8"/>
      <c r="N164" s="8" t="s">
        <v>1490</v>
      </c>
      <c r="O164" s="8" t="s">
        <v>1491</v>
      </c>
      <c r="P164" s="8" t="s">
        <v>1492</v>
      </c>
      <c r="Q164" s="8" t="s">
        <v>1493</v>
      </c>
      <c r="R164" s="8" t="s">
        <v>1194</v>
      </c>
      <c r="S164" s="8" t="s">
        <v>1195</v>
      </c>
      <c r="T164" s="8">
        <v>8159330345</v>
      </c>
      <c r="U164" s="8" t="s">
        <v>1494</v>
      </c>
      <c r="V164" s="8" t="s">
        <v>55</v>
      </c>
      <c r="W164" s="8">
        <v>2013</v>
      </c>
      <c r="X164" s="8">
        <v>0</v>
      </c>
      <c r="Y164" s="8">
        <v>0</v>
      </c>
      <c r="Z164" s="8">
        <v>0</v>
      </c>
      <c r="AA164" s="8">
        <v>0</v>
      </c>
      <c r="AB164" s="9">
        <v>37987</v>
      </c>
      <c r="AC164" s="8" t="s">
        <v>1495</v>
      </c>
    </row>
    <row r="165" spans="1:29" ht="13.5" customHeight="1" x14ac:dyDescent="0.2">
      <c r="A165" s="1">
        <v>1</v>
      </c>
      <c r="B165" s="1" t="str">
        <f>IF(ISERROR(VLOOKUP(J165,'InterVarsity Campus List'!A:I,9,FALSE))=TRUE,"",VLOOKUP(J165,'InterVarsity Campus List'!A:I,9,FALSE))</f>
        <v/>
      </c>
      <c r="C165" s="1" t="str">
        <f>IF(ISERROR(VLOOKUP($J165,'Cru Campus List'!$A:$I,9,FALSE))=TRUE,"",VLOOKUP($J165,'Cru Campus List'!$A:$I,9,FALSE))</f>
        <v/>
      </c>
      <c r="D165" s="1" t="str">
        <f>IF(ISERROR(VLOOKUP($J165,'Chi Alpha Campus List'!$A:$I,9,FALSE)=TRUE),"",VLOOKUP($J165,'Chi Alpha Campus List'!$A:$I,9,FALSE))</f>
        <v/>
      </c>
      <c r="E165" s="1" t="str">
        <f>IF(ISERROR(VLOOKUP($J165,'Navigators Campus List'!$A:$I,9,FALSE)=TRUE),"",VLOOKUP($J165,'Navigators Campus List'!$A:$I,9,FALSE))</f>
        <v/>
      </c>
      <c r="F165" s="1" t="str">
        <f>IF(ISERROR(VLOOKUP($J165,'Baptist Collegiate Ministry Cam'!$A:$I,9,FALSE)=TRUE),"",VLOOKUP($J165,'Baptist Collegiate Ministry Cam'!$A:$I,9,FALSE))</f>
        <v/>
      </c>
      <c r="G165" s="7" t="str">
        <f t="shared" si="2"/>
        <v>https://everycampus.com/campus/6d56324c-0b47-4707-915c-64921516282c</v>
      </c>
      <c r="H165" s="1" t="s">
        <v>1496</v>
      </c>
      <c r="I165" s="8" t="s">
        <v>1497</v>
      </c>
      <c r="J165" s="1" t="s">
        <v>1498</v>
      </c>
      <c r="K165" s="8" t="s">
        <v>1499</v>
      </c>
      <c r="L165" s="8"/>
      <c r="M165" s="8"/>
      <c r="N165" s="8" t="s">
        <v>1500</v>
      </c>
      <c r="O165" s="8">
        <v>62801</v>
      </c>
      <c r="P165" s="8" t="s">
        <v>1501</v>
      </c>
      <c r="Q165" s="8" t="s">
        <v>1502</v>
      </c>
      <c r="R165" s="8" t="s">
        <v>1194</v>
      </c>
      <c r="S165" s="8" t="s">
        <v>1195</v>
      </c>
      <c r="T165" s="8">
        <v>6185321981</v>
      </c>
      <c r="U165" s="8" t="s">
        <v>1503</v>
      </c>
      <c r="V165" s="8" t="s">
        <v>55</v>
      </c>
      <c r="W165" s="8">
        <v>2860</v>
      </c>
      <c r="X165" s="8">
        <v>0</v>
      </c>
      <c r="Y165" s="8">
        <v>0</v>
      </c>
      <c r="Z165" s="8">
        <v>1</v>
      </c>
      <c r="AA165" s="8">
        <v>0</v>
      </c>
      <c r="AB165" s="9">
        <v>37987</v>
      </c>
      <c r="AC165" s="8" t="s">
        <v>1504</v>
      </c>
    </row>
    <row r="166" spans="1:29" ht="13.5" customHeight="1" x14ac:dyDescent="0.2">
      <c r="A166" s="1">
        <v>1</v>
      </c>
      <c r="B166" s="1" t="str">
        <f>IF(ISERROR(VLOOKUP(J166,'InterVarsity Campus List'!A:I,9,FALSE))=TRUE,"",VLOOKUP(J166,'InterVarsity Campus List'!A:I,9,FALSE))</f>
        <v/>
      </c>
      <c r="C166" s="1" t="str">
        <f>IF(ISERROR(VLOOKUP($J166,'Cru Campus List'!$A:$I,9,FALSE))=TRUE,"",VLOOKUP($J166,'Cru Campus List'!$A:$I,9,FALSE))</f>
        <v/>
      </c>
      <c r="D166" s="1" t="str">
        <f>IF(ISERROR(VLOOKUP($J166,'Chi Alpha Campus List'!$A:$I,9,FALSE)=TRUE),"",VLOOKUP($J166,'Chi Alpha Campus List'!$A:$I,9,FALSE))</f>
        <v/>
      </c>
      <c r="E166" s="1" t="str">
        <f>IF(ISERROR(VLOOKUP($J166,'Navigators Campus List'!$A:$I,9,FALSE)=TRUE),"",VLOOKUP($J166,'Navigators Campus List'!$A:$I,9,FALSE))</f>
        <v/>
      </c>
      <c r="F166" s="1" t="str">
        <f>IF(ISERROR(VLOOKUP($J166,'Baptist Collegiate Ministry Cam'!$A:$I,9,FALSE)=TRUE),"",VLOOKUP($J166,'Baptist Collegiate Ministry Cam'!$A:$I,9,FALSE))</f>
        <v/>
      </c>
      <c r="G166" s="7" t="str">
        <f t="shared" si="2"/>
        <v>https://everycampus.com/campus/be46895a-b0e2-49ac-930c-e7ace5d653b8</v>
      </c>
      <c r="H166" s="1" t="s">
        <v>1505</v>
      </c>
      <c r="I166" s="8" t="s">
        <v>1506</v>
      </c>
      <c r="J166" s="1" t="s">
        <v>1506</v>
      </c>
      <c r="K166" s="8" t="s">
        <v>1507</v>
      </c>
      <c r="L166" s="8"/>
      <c r="M166" s="8" t="s">
        <v>1508</v>
      </c>
      <c r="N166" s="8" t="s">
        <v>1509</v>
      </c>
      <c r="O166" s="8" t="s">
        <v>1510</v>
      </c>
      <c r="P166" s="8" t="s">
        <v>1511</v>
      </c>
      <c r="Q166" s="8" t="s">
        <v>163</v>
      </c>
      <c r="R166" s="8" t="s">
        <v>1194</v>
      </c>
      <c r="S166" s="8" t="s">
        <v>1195</v>
      </c>
      <c r="T166" s="8">
        <v>8475783000</v>
      </c>
      <c r="U166" s="8" t="s">
        <v>1512</v>
      </c>
      <c r="V166" s="8" t="s">
        <v>45</v>
      </c>
      <c r="W166" s="8">
        <v>1592</v>
      </c>
      <c r="X166" s="8">
        <v>0</v>
      </c>
      <c r="Y166" s="8">
        <v>0</v>
      </c>
      <c r="Z166" s="8">
        <v>1</v>
      </c>
      <c r="AA166" s="8">
        <v>0</v>
      </c>
      <c r="AB166" s="9">
        <v>37987</v>
      </c>
      <c r="AC166" s="8" t="s">
        <v>1513</v>
      </c>
    </row>
    <row r="167" spans="1:29" ht="13.5" customHeight="1" x14ac:dyDescent="0.2">
      <c r="A167" s="1">
        <v>8</v>
      </c>
      <c r="B167" s="1" t="str">
        <f>IF(ISERROR(VLOOKUP(J167,'InterVarsity Campus List'!A:I,9,FALSE))=TRUE,"",VLOOKUP(J167,'InterVarsity Campus List'!A:I,9,FALSE))</f>
        <v>InterVarsity</v>
      </c>
      <c r="C167" s="1" t="str">
        <f>IF(ISERROR(VLOOKUP($J167,'Cru Campus List'!$A:$I,9,FALSE))=TRUE,"",VLOOKUP($J167,'Cru Campus List'!$A:$I,9,FALSE))</f>
        <v>Cru</v>
      </c>
      <c r="D167" s="1" t="str">
        <f>IF(ISERROR(VLOOKUP($J167,'Chi Alpha Campus List'!$A:$I,9,FALSE)=TRUE),"",VLOOKUP($J167,'Chi Alpha Campus List'!$A:$I,9,FALSE))</f>
        <v>Chi Alpha Campus Ministries</v>
      </c>
      <c r="E167" s="1" t="str">
        <f>IF(ISERROR(VLOOKUP($J167,'Navigators Campus List'!$A:$I,9,FALSE)=TRUE),"",VLOOKUP($J167,'Navigators Campus List'!$A:$I,9,FALSE))</f>
        <v>Navigators</v>
      </c>
      <c r="F167" s="1" t="str">
        <f>IF(ISERROR(VLOOKUP($J167,'Baptist Collegiate Ministry Cam'!$A:$I,9,FALSE)=TRUE),"",VLOOKUP($J167,'Baptist Collegiate Ministry Cam'!$A:$I,9,FALSE))</f>
        <v/>
      </c>
      <c r="G167" s="7" t="str">
        <f t="shared" si="2"/>
        <v>https://everycampus.com/campus/e1640a30-b87e-4632-8136-004dc6b4a0c8</v>
      </c>
      <c r="H167" s="1" t="s">
        <v>1514</v>
      </c>
      <c r="I167" s="10" t="s">
        <v>1515</v>
      </c>
      <c r="J167" s="1" t="s">
        <v>1516</v>
      </c>
      <c r="K167" s="10" t="s">
        <v>1517</v>
      </c>
      <c r="L167" s="10"/>
      <c r="M167" s="10"/>
      <c r="N167" s="10" t="s">
        <v>1518</v>
      </c>
      <c r="O167" s="10" t="s">
        <v>1519</v>
      </c>
      <c r="P167" s="10" t="s">
        <v>1192</v>
      </c>
      <c r="Q167" s="10" t="s">
        <v>1193</v>
      </c>
      <c r="R167" s="10" t="s">
        <v>1194</v>
      </c>
      <c r="S167" s="10" t="s">
        <v>1195</v>
      </c>
      <c r="T167" s="10">
        <v>3129963000</v>
      </c>
      <c r="U167" s="10" t="s">
        <v>1520</v>
      </c>
      <c r="V167" s="10" t="s">
        <v>45</v>
      </c>
      <c r="W167" s="10">
        <v>22039</v>
      </c>
      <c r="X167" s="10">
        <v>0</v>
      </c>
      <c r="Y167" s="10">
        <v>0</v>
      </c>
      <c r="Z167" s="10">
        <v>1</v>
      </c>
      <c r="AA167" s="10">
        <v>0</v>
      </c>
      <c r="AB167" s="11">
        <v>37987</v>
      </c>
      <c r="AC167" s="10" t="s">
        <v>1521</v>
      </c>
    </row>
    <row r="168" spans="1:29" ht="13.5" customHeight="1" x14ac:dyDescent="0.2">
      <c r="A168" s="1">
        <v>0</v>
      </c>
      <c r="B168" s="1" t="str">
        <f>IF(ISERROR(VLOOKUP(J168,'InterVarsity Campus List'!A:I,9,FALSE))=TRUE,"",VLOOKUP(J168,'InterVarsity Campus List'!A:I,9,FALSE))</f>
        <v/>
      </c>
      <c r="C168" s="1" t="str">
        <f>IF(ISERROR(VLOOKUP($J168,'Cru Campus List'!$A:$I,9,FALSE))=TRUE,"",VLOOKUP($J168,'Cru Campus List'!$A:$I,9,FALSE))</f>
        <v/>
      </c>
      <c r="D168" s="1" t="str">
        <f>IF(ISERROR(VLOOKUP($J168,'Chi Alpha Campus List'!$A:$I,9,FALSE)=TRUE),"",VLOOKUP($J168,'Chi Alpha Campus List'!$A:$I,9,FALSE))</f>
        <v/>
      </c>
      <c r="E168" s="1" t="str">
        <f>IF(ISERROR(VLOOKUP($J168,'Navigators Campus List'!$A:$I,9,FALSE)=TRUE),"",VLOOKUP($J168,'Navigators Campus List'!$A:$I,9,FALSE))</f>
        <v/>
      </c>
      <c r="F168" s="1" t="str">
        <f>IF(ISERROR(VLOOKUP($J168,'Baptist Collegiate Ministry Cam'!$A:$I,9,FALSE)=TRUE),"",VLOOKUP($J168,'Baptist Collegiate Ministry Cam'!$A:$I,9,FALSE))</f>
        <v/>
      </c>
      <c r="G168" s="7" t="str">
        <f t="shared" si="2"/>
        <v>https://everycampus.com/campus/7581a910-036b-4976-a607-a45f87ac5944</v>
      </c>
      <c r="H168" s="1" t="s">
        <v>1522</v>
      </c>
      <c r="I168" s="8" t="s">
        <v>1523</v>
      </c>
      <c r="J168" s="1" t="s">
        <v>1523</v>
      </c>
      <c r="K168" s="8" t="s">
        <v>1524</v>
      </c>
      <c r="L168" s="8"/>
      <c r="M168" s="8"/>
      <c r="N168" s="8" t="s">
        <v>1525</v>
      </c>
      <c r="O168" s="8" t="s">
        <v>1526</v>
      </c>
      <c r="P168" s="8" t="s">
        <v>1527</v>
      </c>
      <c r="Q168" s="8" t="s">
        <v>1401</v>
      </c>
      <c r="R168" s="8" t="s">
        <v>1194</v>
      </c>
      <c r="S168" s="8" t="s">
        <v>1195</v>
      </c>
      <c r="T168" s="8">
        <v>6308296090</v>
      </c>
      <c r="U168" s="8" t="s">
        <v>1528</v>
      </c>
      <c r="V168" s="8" t="s">
        <v>45</v>
      </c>
      <c r="W168" s="8">
        <v>2310</v>
      </c>
      <c r="X168" s="8">
        <v>0</v>
      </c>
      <c r="Y168" s="8">
        <v>0</v>
      </c>
      <c r="Z168" s="8">
        <v>1</v>
      </c>
      <c r="AA168" s="8">
        <v>0</v>
      </c>
      <c r="AB168" s="9">
        <v>37987</v>
      </c>
      <c r="AC168" s="8" t="s">
        <v>1529</v>
      </c>
    </row>
    <row r="169" spans="1:29" ht="13.5" customHeight="1" x14ac:dyDescent="0.2">
      <c r="A169" s="1">
        <v>1</v>
      </c>
      <c r="B169" s="1" t="str">
        <f>IF(ISERROR(VLOOKUP(J169,'InterVarsity Campus List'!A:I,9,FALSE))=TRUE,"",VLOOKUP(J169,'InterVarsity Campus List'!A:I,9,FALSE))</f>
        <v/>
      </c>
      <c r="C169" s="1" t="str">
        <f>IF(ISERROR(VLOOKUP($J169,'Cru Campus List'!$A:$I,9,FALSE))=TRUE,"",VLOOKUP($J169,'Cru Campus List'!$A:$I,9,FALSE))</f>
        <v>Cru</v>
      </c>
      <c r="D169" s="1" t="str">
        <f>IF(ISERROR(VLOOKUP($J169,'Chi Alpha Campus List'!$A:$I,9,FALSE)=TRUE),"",VLOOKUP($J169,'Chi Alpha Campus List'!$A:$I,9,FALSE))</f>
        <v/>
      </c>
      <c r="E169" s="1" t="str">
        <f>IF(ISERROR(VLOOKUP($J169,'Navigators Campus List'!$A:$I,9,FALSE)=TRUE),"",VLOOKUP($J169,'Navigators Campus List'!$A:$I,9,FALSE))</f>
        <v/>
      </c>
      <c r="F169" s="1" t="str">
        <f>IF(ISERROR(VLOOKUP($J169,'Baptist Collegiate Ministry Cam'!$A:$I,9,FALSE)=TRUE),"",VLOOKUP($J169,'Baptist Collegiate Ministry Cam'!$A:$I,9,FALSE))</f>
        <v/>
      </c>
      <c r="G169" s="7" t="str">
        <f t="shared" si="2"/>
        <v>https://everycampus.com/campus/59e34461-5205-4b8e-8e00-eaf4580040ef</v>
      </c>
      <c r="H169" s="1" t="s">
        <v>1530</v>
      </c>
      <c r="I169" s="8" t="s">
        <v>1531</v>
      </c>
      <c r="J169" s="1" t="s">
        <v>1531</v>
      </c>
      <c r="K169" s="8" t="s">
        <v>1532</v>
      </c>
      <c r="L169" s="8"/>
      <c r="M169" s="8"/>
      <c r="N169" s="8" t="s">
        <v>1533</v>
      </c>
      <c r="O169" s="8" t="s">
        <v>1534</v>
      </c>
      <c r="P169" s="8" t="s">
        <v>1535</v>
      </c>
      <c r="Q169" s="8" t="s">
        <v>399</v>
      </c>
      <c r="R169" s="8" t="s">
        <v>1194</v>
      </c>
      <c r="S169" s="8" t="s">
        <v>1195</v>
      </c>
      <c r="T169" s="8">
        <v>8158252086</v>
      </c>
      <c r="U169" s="8" t="s">
        <v>1536</v>
      </c>
      <c r="V169" s="8" t="s">
        <v>55</v>
      </c>
      <c r="W169" s="8">
        <v>2689</v>
      </c>
      <c r="X169" s="8">
        <v>0</v>
      </c>
      <c r="Y169" s="8">
        <v>0</v>
      </c>
      <c r="Z169" s="8">
        <v>1</v>
      </c>
      <c r="AA169" s="8">
        <v>0</v>
      </c>
      <c r="AB169" s="9">
        <v>37987</v>
      </c>
      <c r="AC169" s="8" t="s">
        <v>1537</v>
      </c>
    </row>
    <row r="170" spans="1:29" ht="13.5" customHeight="1" x14ac:dyDescent="0.2">
      <c r="A170" s="1">
        <v>2</v>
      </c>
      <c r="B170" s="1" t="str">
        <f>IF(ISERROR(VLOOKUP(J170,'InterVarsity Campus List'!A:I,9,FALSE))=TRUE,"",VLOOKUP(J170,'InterVarsity Campus List'!A:I,9,FALSE))</f>
        <v>InterVarsity</v>
      </c>
      <c r="C170" s="1" t="str">
        <f>IF(ISERROR(VLOOKUP($J170,'Cru Campus List'!$A:$I,9,FALSE))=TRUE,"",VLOOKUP($J170,'Cru Campus List'!$A:$I,9,FALSE))</f>
        <v/>
      </c>
      <c r="D170" s="1" t="str">
        <f>IF(ISERROR(VLOOKUP($J170,'Chi Alpha Campus List'!$A:$I,9,FALSE)=TRUE),"",VLOOKUP($J170,'Chi Alpha Campus List'!$A:$I,9,FALSE))</f>
        <v/>
      </c>
      <c r="E170" s="1" t="str">
        <f>IF(ISERROR(VLOOKUP($J170,'Navigators Campus List'!$A:$I,9,FALSE)=TRUE),"",VLOOKUP($J170,'Navigators Campus List'!$A:$I,9,FALSE))</f>
        <v/>
      </c>
      <c r="F170" s="1" t="str">
        <f>IF(ISERROR(VLOOKUP($J170,'Baptist Collegiate Ministry Cam'!$A:$I,9,FALSE)=TRUE),"",VLOOKUP($J170,'Baptist Collegiate Ministry Cam'!$A:$I,9,FALSE))</f>
        <v/>
      </c>
      <c r="G170" s="7" t="str">
        <f t="shared" si="2"/>
        <v>https://everycampus.com/campus/dad9f46c-f74f-4b7c-b9a0-d83146cfeeba</v>
      </c>
      <c r="H170" s="1" t="s">
        <v>1538</v>
      </c>
      <c r="I170" s="8" t="s">
        <v>1539</v>
      </c>
      <c r="J170" s="1" t="s">
        <v>1539</v>
      </c>
      <c r="K170" s="8" t="s">
        <v>1540</v>
      </c>
      <c r="L170" s="8"/>
      <c r="M170" s="8"/>
      <c r="N170" s="8" t="s">
        <v>1541</v>
      </c>
      <c r="O170" s="8" t="s">
        <v>1542</v>
      </c>
      <c r="P170" s="8" t="s">
        <v>1377</v>
      </c>
      <c r="Q170" s="8" t="s">
        <v>1378</v>
      </c>
      <c r="R170" s="8" t="s">
        <v>1194</v>
      </c>
      <c r="S170" s="8" t="s">
        <v>1195</v>
      </c>
      <c r="T170" s="8">
        <v>3093417000</v>
      </c>
      <c r="U170" s="8" t="s">
        <v>1543</v>
      </c>
      <c r="V170" s="8" t="s">
        <v>99</v>
      </c>
      <c r="W170" s="8">
        <v>1189</v>
      </c>
      <c r="X170" s="8">
        <v>0</v>
      </c>
      <c r="Y170" s="8">
        <v>0</v>
      </c>
      <c r="Z170" s="8">
        <v>0</v>
      </c>
      <c r="AA170" s="8">
        <v>0</v>
      </c>
      <c r="AB170" s="9">
        <v>37987</v>
      </c>
      <c r="AC170" s="8" t="s">
        <v>1544</v>
      </c>
    </row>
    <row r="171" spans="1:29" ht="13.5" customHeight="1" x14ac:dyDescent="0.2">
      <c r="A171" s="1">
        <v>13</v>
      </c>
      <c r="B171" s="1" t="str">
        <f>IF(ISERROR(VLOOKUP(J171,'InterVarsity Campus List'!A:I,9,FALSE))=TRUE,"",VLOOKUP(J171,'InterVarsity Campus List'!A:I,9,FALSE))</f>
        <v>InterVarsity</v>
      </c>
      <c r="C171" s="1" t="str">
        <f>IF(ISERROR(VLOOKUP($J171,'Cru Campus List'!$A:$I,9,FALSE))=TRUE,"",VLOOKUP($J171,'Cru Campus List'!$A:$I,9,FALSE))</f>
        <v>Cru</v>
      </c>
      <c r="D171" s="1" t="str">
        <f>IF(ISERROR(VLOOKUP($J171,'Chi Alpha Campus List'!$A:$I,9,FALSE)=TRUE),"",VLOOKUP($J171,'Chi Alpha Campus List'!$A:$I,9,FALSE))</f>
        <v/>
      </c>
      <c r="E171" s="1" t="str">
        <f>IF(ISERROR(VLOOKUP($J171,'Navigators Campus List'!$A:$I,9,FALSE)=TRUE),"",VLOOKUP($J171,'Navigators Campus List'!$A:$I,9,FALSE))</f>
        <v>Navigators</v>
      </c>
      <c r="F171" s="1" t="str">
        <f>IF(ISERROR(VLOOKUP($J171,'Baptist Collegiate Ministry Cam'!$A:$I,9,FALSE)=TRUE),"",VLOOKUP($J171,'Baptist Collegiate Ministry Cam'!$A:$I,9,FALSE))</f>
        <v>Baptist Collegiate Ministry</v>
      </c>
      <c r="G171" s="7" t="str">
        <f t="shared" si="2"/>
        <v>https://everycampus.com/campus/873b2cb9-6cd2-462b-b0f8-dc2f3d7e7b62</v>
      </c>
      <c r="H171" s="1" t="s">
        <v>1545</v>
      </c>
      <c r="I171" s="8" t="s">
        <v>1546</v>
      </c>
      <c r="J171" s="1" t="s">
        <v>1546</v>
      </c>
      <c r="K171" s="8" t="s">
        <v>1547</v>
      </c>
      <c r="L171" s="8"/>
      <c r="M171" s="8"/>
      <c r="N171" s="8" t="s">
        <v>1548</v>
      </c>
      <c r="O171" s="8" t="s">
        <v>1549</v>
      </c>
      <c r="P171" s="8" t="s">
        <v>1550</v>
      </c>
      <c r="Q171" s="8" t="s">
        <v>1551</v>
      </c>
      <c r="R171" s="8" t="s">
        <v>1194</v>
      </c>
      <c r="S171" s="8" t="s">
        <v>1195</v>
      </c>
      <c r="T171" s="8">
        <v>2173331000</v>
      </c>
      <c r="U171" s="8" t="s">
        <v>1552</v>
      </c>
      <c r="V171" s="8" t="s">
        <v>45</v>
      </c>
      <c r="W171" s="8">
        <v>38732</v>
      </c>
      <c r="X171" s="8">
        <v>0</v>
      </c>
      <c r="Y171" s="8">
        <v>0</v>
      </c>
      <c r="Z171" s="8">
        <v>1</v>
      </c>
      <c r="AA171" s="8">
        <v>0</v>
      </c>
      <c r="AB171" s="9">
        <v>37987</v>
      </c>
      <c r="AC171" s="8" t="s">
        <v>1553</v>
      </c>
    </row>
    <row r="172" spans="1:29" ht="13.5" customHeight="1" x14ac:dyDescent="0.2">
      <c r="A172" s="1">
        <v>1</v>
      </c>
      <c r="B172" s="1" t="str">
        <f>IF(ISERROR(VLOOKUP(J172,'InterVarsity Campus List'!A:I,9,FALSE))=TRUE,"",VLOOKUP(J172,'InterVarsity Campus List'!A:I,9,FALSE))</f>
        <v>InterVarsity</v>
      </c>
      <c r="C172" s="1" t="str">
        <f>IF(ISERROR(VLOOKUP($J172,'Cru Campus List'!$A:$I,9,FALSE))=TRUE,"",VLOOKUP($J172,'Cru Campus List'!$A:$I,9,FALSE))</f>
        <v/>
      </c>
      <c r="D172" s="1" t="str">
        <f>IF(ISERROR(VLOOKUP($J172,'Chi Alpha Campus List'!$A:$I,9,FALSE)=TRUE),"",VLOOKUP($J172,'Chi Alpha Campus List'!$A:$I,9,FALSE))</f>
        <v/>
      </c>
      <c r="E172" s="1" t="str">
        <f>IF(ISERROR(VLOOKUP($J172,'Navigators Campus List'!$A:$I,9,FALSE)=TRUE),"",VLOOKUP($J172,'Navigators Campus List'!$A:$I,9,FALSE))</f>
        <v/>
      </c>
      <c r="F172" s="1" t="str">
        <f>IF(ISERROR(VLOOKUP($J172,'Baptist Collegiate Ministry Cam'!$A:$I,9,FALSE)=TRUE),"",VLOOKUP($J172,'Baptist Collegiate Ministry Cam'!$A:$I,9,FALSE))</f>
        <v/>
      </c>
      <c r="G172" s="7" t="str">
        <f t="shared" si="2"/>
        <v>https://everycampus.com/campus/079039ef-4849-48ce-894c-cf8879479ac3</v>
      </c>
      <c r="H172" s="1" t="s">
        <v>1554</v>
      </c>
      <c r="I172" s="8" t="s">
        <v>1555</v>
      </c>
      <c r="J172" s="1" t="s">
        <v>1556</v>
      </c>
      <c r="K172" s="8" t="s">
        <v>1557</v>
      </c>
      <c r="L172" s="8"/>
      <c r="M172" s="8"/>
      <c r="N172" s="8" t="s">
        <v>1558</v>
      </c>
      <c r="O172" s="8" t="s">
        <v>1559</v>
      </c>
      <c r="P172" s="8" t="s">
        <v>1560</v>
      </c>
      <c r="Q172" s="8" t="s">
        <v>163</v>
      </c>
      <c r="R172" s="8" t="s">
        <v>1194</v>
      </c>
      <c r="S172" s="8" t="s">
        <v>1195</v>
      </c>
      <c r="T172" s="8">
        <v>8472236601</v>
      </c>
      <c r="U172" s="8" t="s">
        <v>1561</v>
      </c>
      <c r="V172" s="8" t="s">
        <v>55</v>
      </c>
      <c r="W172" s="8">
        <v>8224</v>
      </c>
      <c r="X172" s="8">
        <v>0</v>
      </c>
      <c r="Y172" s="8">
        <v>0</v>
      </c>
      <c r="Z172" s="8">
        <v>1</v>
      </c>
      <c r="AA172" s="8">
        <v>0</v>
      </c>
      <c r="AB172" s="9">
        <v>37987</v>
      </c>
      <c r="AC172" s="8" t="s">
        <v>1562</v>
      </c>
    </row>
    <row r="173" spans="1:29" ht="13.5" customHeight="1" x14ac:dyDescent="0.2">
      <c r="A173" s="1">
        <v>4</v>
      </c>
      <c r="B173" s="1" t="str">
        <f>IF(ISERROR(VLOOKUP(J173,'InterVarsity Campus List'!A:I,9,FALSE))=TRUE,"",VLOOKUP(J173,'InterVarsity Campus List'!A:I,9,FALSE))</f>
        <v>InterVarsity</v>
      </c>
      <c r="C173" s="1" t="str">
        <f>IF(ISERROR(VLOOKUP($J173,'Cru Campus List'!$A:$I,9,FALSE))=TRUE,"",VLOOKUP($J173,'Cru Campus List'!$A:$I,9,FALSE))</f>
        <v/>
      </c>
      <c r="D173" s="1" t="str">
        <f>IF(ISERROR(VLOOKUP($J173,'Chi Alpha Campus List'!$A:$I,9,FALSE)=TRUE),"",VLOOKUP($J173,'Chi Alpha Campus List'!$A:$I,9,FALSE))</f>
        <v>Chi Alpha Campus Ministries</v>
      </c>
      <c r="E173" s="1" t="str">
        <f>IF(ISERROR(VLOOKUP($J173,'Navigators Campus List'!$A:$I,9,FALSE)=TRUE),"",VLOOKUP($J173,'Navigators Campus List'!$A:$I,9,FALSE))</f>
        <v/>
      </c>
      <c r="F173" s="1" t="str">
        <f>IF(ISERROR(VLOOKUP($J173,'Baptist Collegiate Ministry Cam'!$A:$I,9,FALSE)=TRUE),"",VLOOKUP($J173,'Baptist Collegiate Ministry Cam'!$A:$I,9,FALSE))</f>
        <v/>
      </c>
      <c r="G173" s="7" t="str">
        <f t="shared" si="2"/>
        <v>https://everycampus.com/campus/9ad04f45-5fa1-49e7-95c4-4de12bf01d5a</v>
      </c>
      <c r="H173" s="1" t="s">
        <v>1563</v>
      </c>
      <c r="I173" s="8" t="s">
        <v>1564</v>
      </c>
      <c r="J173" s="1" t="s">
        <v>1564</v>
      </c>
      <c r="K173" s="8" t="s">
        <v>1565</v>
      </c>
      <c r="L173" s="8"/>
      <c r="M173" s="8"/>
      <c r="N173" s="8" t="s">
        <v>1566</v>
      </c>
      <c r="O173" s="8" t="s">
        <v>1567</v>
      </c>
      <c r="P173" s="8" t="s">
        <v>1568</v>
      </c>
      <c r="Q173" s="8" t="s">
        <v>1569</v>
      </c>
      <c r="R173" s="8" t="s">
        <v>1194</v>
      </c>
      <c r="S173" s="8" t="s">
        <v>1195</v>
      </c>
      <c r="T173" s="8">
        <v>3095563161</v>
      </c>
      <c r="U173" s="8" t="s">
        <v>1570</v>
      </c>
      <c r="V173" s="8" t="s">
        <v>99</v>
      </c>
      <c r="W173" s="8">
        <v>2113</v>
      </c>
      <c r="X173" s="8">
        <v>0</v>
      </c>
      <c r="Y173" s="8">
        <v>0</v>
      </c>
      <c r="Z173" s="8">
        <v>1</v>
      </c>
      <c r="AA173" s="8">
        <v>0</v>
      </c>
      <c r="AB173" s="9">
        <v>37987</v>
      </c>
      <c r="AC173" s="8" t="s">
        <v>1571</v>
      </c>
    </row>
    <row r="174" spans="1:29" ht="13.5" customHeight="1" x14ac:dyDescent="0.2">
      <c r="A174" s="1">
        <v>1</v>
      </c>
      <c r="B174" s="1" t="str">
        <f>IF(ISERROR(VLOOKUP(J174,'InterVarsity Campus List'!A:I,9,FALSE))=TRUE,"",VLOOKUP(J174,'InterVarsity Campus List'!A:I,9,FALSE))</f>
        <v/>
      </c>
      <c r="C174" s="1" t="str">
        <f>IF(ISERROR(VLOOKUP($J174,'Cru Campus List'!$A:$I,9,FALSE))=TRUE,"",VLOOKUP($J174,'Cru Campus List'!$A:$I,9,FALSE))</f>
        <v/>
      </c>
      <c r="D174" s="1" t="str">
        <f>IF(ISERROR(VLOOKUP($J174,'Chi Alpha Campus List'!$A:$I,9,FALSE)=TRUE),"",VLOOKUP($J174,'Chi Alpha Campus List'!$A:$I,9,FALSE))</f>
        <v/>
      </c>
      <c r="E174" s="1" t="str">
        <f>IF(ISERROR(VLOOKUP($J174,'Navigators Campus List'!$A:$I,9,FALSE)=TRUE),"",VLOOKUP($J174,'Navigators Campus List'!$A:$I,9,FALSE))</f>
        <v/>
      </c>
      <c r="F174" s="1" t="str">
        <f>IF(ISERROR(VLOOKUP($J174,'Baptist Collegiate Ministry Cam'!$A:$I,9,FALSE)=TRUE),"",VLOOKUP($J174,'Baptist Collegiate Ministry Cam'!$A:$I,9,FALSE))</f>
        <v/>
      </c>
      <c r="G174" s="7" t="str">
        <f t="shared" si="2"/>
        <v>https://everycampus.com/campus/f2690810-028c-4213-a662-2cc79339d74d</v>
      </c>
      <c r="H174" s="1" t="s">
        <v>1572</v>
      </c>
      <c r="I174" s="8" t="s">
        <v>1573</v>
      </c>
      <c r="J174" s="1" t="s">
        <v>1574</v>
      </c>
      <c r="K174" s="8" t="s">
        <v>1575</v>
      </c>
      <c r="L174" s="8"/>
      <c r="M174" s="8"/>
      <c r="N174" s="8" t="s">
        <v>556</v>
      </c>
      <c r="O174" s="8" t="s">
        <v>1576</v>
      </c>
      <c r="P174" s="8" t="s">
        <v>1359</v>
      </c>
      <c r="Q174" s="8" t="s">
        <v>1577</v>
      </c>
      <c r="R174" s="8" t="s">
        <v>1194</v>
      </c>
      <c r="S174" s="8" t="s">
        <v>1195</v>
      </c>
      <c r="T174" s="8">
        <v>3096945011</v>
      </c>
      <c r="U174" s="8" t="s">
        <v>1578</v>
      </c>
      <c r="V174" s="8" t="s">
        <v>55</v>
      </c>
      <c r="W174" s="8">
        <v>7314</v>
      </c>
      <c r="X174" s="8">
        <v>0</v>
      </c>
      <c r="Y174" s="8">
        <v>0</v>
      </c>
      <c r="Z174" s="8">
        <v>1</v>
      </c>
      <c r="AA174" s="8">
        <v>0</v>
      </c>
      <c r="AB174" s="9">
        <v>37987</v>
      </c>
      <c r="AC174" s="8" t="s">
        <v>1579</v>
      </c>
    </row>
    <row r="175" spans="1:29" ht="13.5" customHeight="1" x14ac:dyDescent="0.2">
      <c r="A175" s="1">
        <v>2</v>
      </c>
      <c r="B175" s="1" t="str">
        <f>IF(ISERROR(VLOOKUP(J175,'InterVarsity Campus List'!A:I,9,FALSE))=TRUE,"",VLOOKUP(J175,'InterVarsity Campus List'!A:I,9,FALSE))</f>
        <v>InterVarsity</v>
      </c>
      <c r="C175" s="1" t="str">
        <f>IF(ISERROR(VLOOKUP($J175,'Cru Campus List'!$A:$I,9,FALSE))=TRUE,"",VLOOKUP($J175,'Cru Campus List'!$A:$I,9,FALSE))</f>
        <v>Cru</v>
      </c>
      <c r="D175" s="1" t="str">
        <f>IF(ISERROR(VLOOKUP($J175,'Chi Alpha Campus List'!$A:$I,9,FALSE)=TRUE),"",VLOOKUP($J175,'Chi Alpha Campus List'!$A:$I,9,FALSE))</f>
        <v/>
      </c>
      <c r="E175" s="1" t="str">
        <f>IF(ISERROR(VLOOKUP($J175,'Navigators Campus List'!$A:$I,9,FALSE)=TRUE),"",VLOOKUP($J175,'Navigators Campus List'!$A:$I,9,FALSE))</f>
        <v/>
      </c>
      <c r="F175" s="1" t="str">
        <f>IF(ISERROR(VLOOKUP($J175,'Baptist Collegiate Ministry Cam'!$A:$I,9,FALSE)=TRUE),"",VLOOKUP($J175,'Baptist Collegiate Ministry Cam'!$A:$I,9,FALSE))</f>
        <v/>
      </c>
      <c r="G175" s="7" t="str">
        <f t="shared" si="2"/>
        <v>https://everycampus.com/campus/5477fe2c-15ce-4c76-9520-e62e897ee799</v>
      </c>
      <c r="H175" s="1" t="s">
        <v>1580</v>
      </c>
      <c r="I175" s="8" t="s">
        <v>1581</v>
      </c>
      <c r="J175" s="1" t="s">
        <v>1581</v>
      </c>
      <c r="K175" s="8" t="s">
        <v>1582</v>
      </c>
      <c r="L175" s="8"/>
      <c r="M175" s="8"/>
      <c r="N175" s="8" t="s">
        <v>1583</v>
      </c>
      <c r="O175" s="8" t="s">
        <v>1584</v>
      </c>
      <c r="P175" s="8" t="s">
        <v>1585</v>
      </c>
      <c r="Q175" s="8" t="s">
        <v>163</v>
      </c>
      <c r="R175" s="8" t="s">
        <v>1194</v>
      </c>
      <c r="S175" s="8" t="s">
        <v>1195</v>
      </c>
      <c r="T175" s="8">
        <v>8477356010</v>
      </c>
      <c r="U175" s="8" t="s">
        <v>1586</v>
      </c>
      <c r="V175" s="8" t="s">
        <v>118</v>
      </c>
      <c r="W175" s="8">
        <v>1383</v>
      </c>
      <c r="X175" s="8">
        <v>0</v>
      </c>
      <c r="Y175" s="8">
        <v>0</v>
      </c>
      <c r="Z175" s="8">
        <v>0</v>
      </c>
      <c r="AA175" s="8">
        <v>0</v>
      </c>
      <c r="AB175" s="9">
        <v>37987</v>
      </c>
      <c r="AC175" s="8" t="s">
        <v>1587</v>
      </c>
    </row>
    <row r="176" spans="1:29" ht="13.5" customHeight="1" x14ac:dyDescent="0.2">
      <c r="A176" s="1">
        <v>1</v>
      </c>
      <c r="B176" s="1" t="str">
        <f>IF(ISERROR(VLOOKUP(J176,'InterVarsity Campus List'!A:I,9,FALSE))=TRUE,"",VLOOKUP(J176,'InterVarsity Campus List'!A:I,9,FALSE))</f>
        <v>InterVarsity</v>
      </c>
      <c r="C176" s="1" t="str">
        <f>IF(ISERROR(VLOOKUP($J176,'Cru Campus List'!$A:$I,9,FALSE))=TRUE,"",VLOOKUP($J176,'Cru Campus List'!$A:$I,9,FALSE))</f>
        <v/>
      </c>
      <c r="D176" s="1" t="str">
        <f>IF(ISERROR(VLOOKUP($J176,'Chi Alpha Campus List'!$A:$I,9,FALSE)=TRUE),"",VLOOKUP($J176,'Chi Alpha Campus List'!$A:$I,9,FALSE))</f>
        <v/>
      </c>
      <c r="E176" s="1" t="str">
        <f>IF(ISERROR(VLOOKUP($J176,'Navigators Campus List'!$A:$I,9,FALSE)=TRUE),"",VLOOKUP($J176,'Navigators Campus List'!$A:$I,9,FALSE))</f>
        <v/>
      </c>
      <c r="F176" s="1" t="str">
        <f>IF(ISERROR(VLOOKUP($J176,'Baptist Collegiate Ministry Cam'!$A:$I,9,FALSE)=TRUE),"",VLOOKUP($J176,'Baptist Collegiate Ministry Cam'!$A:$I,9,FALSE))</f>
        <v/>
      </c>
      <c r="G176" s="7" t="str">
        <f t="shared" si="2"/>
        <v>https://everycampus.com/campus/e29e081b-6431-4a8e-a0da-a93e8b90732a</v>
      </c>
      <c r="H176" s="1" t="s">
        <v>1588</v>
      </c>
      <c r="I176" s="8" t="s">
        <v>1589</v>
      </c>
      <c r="J176" s="1" t="s">
        <v>1590</v>
      </c>
      <c r="K176" s="8" t="s">
        <v>1591</v>
      </c>
      <c r="L176" s="8"/>
      <c r="M176" s="8"/>
      <c r="N176" s="8" t="s">
        <v>1592</v>
      </c>
      <c r="O176" s="8" t="s">
        <v>1593</v>
      </c>
      <c r="P176" s="8" t="s">
        <v>1594</v>
      </c>
      <c r="Q176" s="8" t="s">
        <v>1410</v>
      </c>
      <c r="R176" s="8" t="s">
        <v>1194</v>
      </c>
      <c r="S176" s="8" t="s">
        <v>1195</v>
      </c>
      <c r="T176" s="8">
        <v>2172345253</v>
      </c>
      <c r="U176" s="8" t="s">
        <v>1595</v>
      </c>
      <c r="V176" s="8" t="s">
        <v>55</v>
      </c>
      <c r="W176" s="8">
        <v>4504</v>
      </c>
      <c r="X176" s="8">
        <v>0</v>
      </c>
      <c r="Y176" s="8">
        <v>0</v>
      </c>
      <c r="Z176" s="8">
        <v>1</v>
      </c>
      <c r="AA176" s="8">
        <v>0</v>
      </c>
      <c r="AB176" s="9">
        <v>37987</v>
      </c>
      <c r="AC176" s="8" t="s">
        <v>1596</v>
      </c>
    </row>
    <row r="177" spans="1:29" ht="13.5" customHeight="1" x14ac:dyDescent="0.2">
      <c r="A177" s="1">
        <v>0</v>
      </c>
      <c r="B177" s="1" t="str">
        <f>IF(ISERROR(VLOOKUP(J177,'InterVarsity Campus List'!A:I,9,FALSE))=TRUE,"",VLOOKUP(J177,'InterVarsity Campus List'!A:I,9,FALSE))</f>
        <v/>
      </c>
      <c r="C177" s="1" t="str">
        <f>IF(ISERROR(VLOOKUP($J177,'Cru Campus List'!$A:$I,9,FALSE))=TRUE,"",VLOOKUP($J177,'Cru Campus List'!$A:$I,9,FALSE))</f>
        <v/>
      </c>
      <c r="D177" s="1" t="str">
        <f>IF(ISERROR(VLOOKUP($J177,'Chi Alpha Campus List'!$A:$I,9,FALSE)=TRUE),"",VLOOKUP($J177,'Chi Alpha Campus List'!$A:$I,9,FALSE))</f>
        <v/>
      </c>
      <c r="E177" s="1" t="str">
        <f>IF(ISERROR(VLOOKUP($J177,'Navigators Campus List'!$A:$I,9,FALSE)=TRUE),"",VLOOKUP($J177,'Navigators Campus List'!$A:$I,9,FALSE))</f>
        <v/>
      </c>
      <c r="F177" s="1" t="str">
        <f>IF(ISERROR(VLOOKUP($J177,'Baptist Collegiate Ministry Cam'!$A:$I,9,FALSE)=TRUE),"",VLOOKUP($J177,'Baptist Collegiate Ministry Cam'!$A:$I,9,FALSE))</f>
        <v/>
      </c>
      <c r="G177" s="7" t="str">
        <f t="shared" si="2"/>
        <v>https://everycampus.com/campus/ab62fdbc-cca0-43ee-8336-c35d060eadf4</v>
      </c>
      <c r="H177" s="1" t="s">
        <v>1597</v>
      </c>
      <c r="I177" s="8" t="s">
        <v>1598</v>
      </c>
      <c r="J177" s="1" t="s">
        <v>1598</v>
      </c>
      <c r="K177" s="8" t="s">
        <v>1598</v>
      </c>
      <c r="L177" s="8"/>
      <c r="M177" s="8"/>
      <c r="N177" s="8" t="s">
        <v>1599</v>
      </c>
      <c r="O177" s="8" t="s">
        <v>1600</v>
      </c>
      <c r="P177" s="8" t="s">
        <v>1601</v>
      </c>
      <c r="Q177" s="8" t="s">
        <v>1602</v>
      </c>
      <c r="R177" s="8" t="s">
        <v>1194</v>
      </c>
      <c r="S177" s="8" t="s">
        <v>1195</v>
      </c>
      <c r="T177" s="8">
        <v>6183932982</v>
      </c>
      <c r="U177" s="8" t="s">
        <v>1603</v>
      </c>
      <c r="V177" s="8" t="s">
        <v>55</v>
      </c>
      <c r="W177" s="8">
        <v>1101</v>
      </c>
      <c r="X177" s="8">
        <v>0</v>
      </c>
      <c r="Y177" s="8">
        <v>0</v>
      </c>
      <c r="Z177" s="8">
        <v>1</v>
      </c>
      <c r="AA177" s="8">
        <v>0</v>
      </c>
      <c r="AB177" s="9">
        <v>37987</v>
      </c>
      <c r="AC177" s="8" t="s">
        <v>1604</v>
      </c>
    </row>
    <row r="178" spans="1:29" ht="13.5" customHeight="1" x14ac:dyDescent="0.2">
      <c r="A178" s="1">
        <v>6</v>
      </c>
      <c r="B178" s="1" t="str">
        <f>IF(ISERROR(VLOOKUP(J178,'InterVarsity Campus List'!A:I,9,FALSE))=TRUE,"",VLOOKUP(J178,'InterVarsity Campus List'!A:I,9,FALSE))</f>
        <v>InterVarsity</v>
      </c>
      <c r="C178" s="1" t="str">
        <f>IF(ISERROR(VLOOKUP($J178,'Cru Campus List'!$A:$I,9,FALSE))=TRUE,"",VLOOKUP($J178,'Cru Campus List'!$A:$I,9,FALSE))</f>
        <v>Cru</v>
      </c>
      <c r="D178" s="1" t="str">
        <f>IF(ISERROR(VLOOKUP($J178,'Chi Alpha Campus List'!$A:$I,9,FALSE)=TRUE),"",VLOOKUP($J178,'Chi Alpha Campus List'!$A:$I,9,FALSE))</f>
        <v/>
      </c>
      <c r="E178" s="1" t="str">
        <f>IF(ISERROR(VLOOKUP($J178,'Navigators Campus List'!$A:$I,9,FALSE)=TRUE),"",VLOOKUP($J178,'Navigators Campus List'!$A:$I,9,FALSE))</f>
        <v/>
      </c>
      <c r="F178" s="1" t="str">
        <f>IF(ISERROR(VLOOKUP($J178,'Baptist Collegiate Ministry Cam'!$A:$I,9,FALSE)=TRUE),"",VLOOKUP($J178,'Baptist Collegiate Ministry Cam'!$A:$I,9,FALSE))</f>
        <v/>
      </c>
      <c r="G178" s="7" t="str">
        <f t="shared" si="2"/>
        <v>https://everycampus.com/campus/feaeb302-9e0d-44af-923b-6bd48dd5a53b</v>
      </c>
      <c r="H178" s="1" t="s">
        <v>1605</v>
      </c>
      <c r="I178" s="8" t="s">
        <v>1606</v>
      </c>
      <c r="J178" s="1" t="s">
        <v>1607</v>
      </c>
      <c r="K178" s="8" t="s">
        <v>1608</v>
      </c>
      <c r="L178" s="8"/>
      <c r="M178" s="8"/>
      <c r="N178" s="8" t="s">
        <v>1609</v>
      </c>
      <c r="O178" s="8" t="s">
        <v>1610</v>
      </c>
      <c r="P178" s="8" t="s">
        <v>1192</v>
      </c>
      <c r="Q178" s="8" t="s">
        <v>1193</v>
      </c>
      <c r="R178" s="8" t="s">
        <v>1194</v>
      </c>
      <c r="S178" s="8" t="s">
        <v>1195</v>
      </c>
      <c r="T178" s="8">
        <v>3125673000</v>
      </c>
      <c r="U178" s="8" t="s">
        <v>1611</v>
      </c>
      <c r="V178" s="8" t="s">
        <v>45</v>
      </c>
      <c r="W178" s="8">
        <v>5093</v>
      </c>
      <c r="X178" s="8">
        <v>0</v>
      </c>
      <c r="Y178" s="8">
        <v>0</v>
      </c>
      <c r="Z178" s="8">
        <v>0</v>
      </c>
      <c r="AA178" s="8">
        <v>0</v>
      </c>
      <c r="AB178" s="9">
        <v>37987</v>
      </c>
      <c r="AC178" s="8" t="s">
        <v>1612</v>
      </c>
    </row>
    <row r="179" spans="1:29" ht="13.5" customHeight="1" x14ac:dyDescent="0.2">
      <c r="A179" s="1">
        <v>1</v>
      </c>
      <c r="B179" s="1" t="str">
        <f>IF(ISERROR(VLOOKUP(J179,'InterVarsity Campus List'!A:I,9,FALSE))=TRUE,"",VLOOKUP(J179,'InterVarsity Campus List'!A:I,9,FALSE))</f>
        <v/>
      </c>
      <c r="C179" s="1" t="str">
        <f>IF(ISERROR(VLOOKUP($J179,'Cru Campus List'!$A:$I,9,FALSE))=TRUE,"",VLOOKUP($J179,'Cru Campus List'!$A:$I,9,FALSE))</f>
        <v/>
      </c>
      <c r="D179" s="1" t="str">
        <f>IF(ISERROR(VLOOKUP($J179,'Chi Alpha Campus List'!$A:$I,9,FALSE)=TRUE),"",VLOOKUP($J179,'Chi Alpha Campus List'!$A:$I,9,FALSE))</f>
        <v/>
      </c>
      <c r="E179" s="1" t="str">
        <f>IF(ISERROR(VLOOKUP($J179,'Navigators Campus List'!$A:$I,9,FALSE)=TRUE),"",VLOOKUP($J179,'Navigators Campus List'!$A:$I,9,FALSE))</f>
        <v>Navigators</v>
      </c>
      <c r="F179" s="1" t="str">
        <f>IF(ISERROR(VLOOKUP($J179,'Baptist Collegiate Ministry Cam'!$A:$I,9,FALSE)=TRUE),"",VLOOKUP($J179,'Baptist Collegiate Ministry Cam'!$A:$I,9,FALSE))</f>
        <v/>
      </c>
      <c r="G179" s="7" t="str">
        <f t="shared" si="2"/>
        <v>https://everycampus.com/campus/f26aa868-727c-4e08-b45a-ae01fbb2f839</v>
      </c>
      <c r="H179" s="1" t="s">
        <v>1613</v>
      </c>
      <c r="I179" s="8" t="s">
        <v>1614</v>
      </c>
      <c r="J179" s="1" t="s">
        <v>1614</v>
      </c>
      <c r="K179" s="8" t="s">
        <v>1615</v>
      </c>
      <c r="L179" s="8"/>
      <c r="M179" s="8"/>
      <c r="N179" s="8" t="s">
        <v>1616</v>
      </c>
      <c r="O179" s="8" t="s">
        <v>1617</v>
      </c>
      <c r="P179" s="8" t="s">
        <v>1350</v>
      </c>
      <c r="Q179" s="8" t="s">
        <v>1351</v>
      </c>
      <c r="R179" s="8" t="s">
        <v>1194</v>
      </c>
      <c r="S179" s="8" t="s">
        <v>1195</v>
      </c>
      <c r="T179" s="8">
        <v>2174435238</v>
      </c>
      <c r="U179" s="8" t="s">
        <v>1618</v>
      </c>
      <c r="V179" s="8" t="s">
        <v>99</v>
      </c>
      <c r="W179" s="8">
        <v>126</v>
      </c>
      <c r="X179" s="8">
        <v>0</v>
      </c>
      <c r="Y179" s="8">
        <v>0</v>
      </c>
      <c r="Z179" s="8">
        <v>1</v>
      </c>
      <c r="AA179" s="8">
        <v>0</v>
      </c>
      <c r="AB179" s="9">
        <v>37987</v>
      </c>
      <c r="AC179" s="8" t="s">
        <v>1619</v>
      </c>
    </row>
    <row r="180" spans="1:29" ht="13.5" customHeight="1" x14ac:dyDescent="0.2">
      <c r="A180" s="1">
        <v>0</v>
      </c>
      <c r="B180" s="1" t="str">
        <f>IF(ISERROR(VLOOKUP(J180,'InterVarsity Campus List'!A:I,9,FALSE))=TRUE,"",VLOOKUP(J180,'InterVarsity Campus List'!A:I,9,FALSE))</f>
        <v/>
      </c>
      <c r="C180" s="1" t="str">
        <f>IF(ISERROR(VLOOKUP($J180,'Cru Campus List'!$A:$I,9,FALSE))=TRUE,"",VLOOKUP($J180,'Cru Campus List'!$A:$I,9,FALSE))</f>
        <v/>
      </c>
      <c r="D180" s="1" t="str">
        <f>IF(ISERROR(VLOOKUP($J180,'Chi Alpha Campus List'!$A:$I,9,FALSE)=TRUE),"",VLOOKUP($J180,'Chi Alpha Campus List'!$A:$I,9,FALSE))</f>
        <v/>
      </c>
      <c r="E180" s="1" t="str">
        <f>IF(ISERROR(VLOOKUP($J180,'Navigators Campus List'!$A:$I,9,FALSE)=TRUE),"",VLOOKUP($J180,'Navigators Campus List'!$A:$I,9,FALSE))</f>
        <v/>
      </c>
      <c r="F180" s="1" t="str">
        <f>IF(ISERROR(VLOOKUP($J180,'Baptist Collegiate Ministry Cam'!$A:$I,9,FALSE)=TRUE),"",VLOOKUP($J180,'Baptist Collegiate Ministry Cam'!$A:$I,9,FALSE))</f>
        <v/>
      </c>
      <c r="G180" s="7" t="str">
        <f t="shared" si="2"/>
        <v>https://everycampus.com/campus/72519157-388d-48a9-af07-123470df7aa5</v>
      </c>
      <c r="H180" s="1" t="s">
        <v>1620</v>
      </c>
      <c r="I180" s="8" t="s">
        <v>1621</v>
      </c>
      <c r="J180" s="1" t="s">
        <v>1622</v>
      </c>
      <c r="K180" s="8" t="s">
        <v>1623</v>
      </c>
      <c r="L180" s="8"/>
      <c r="M180" s="8"/>
      <c r="N180" s="8" t="s">
        <v>1624</v>
      </c>
      <c r="O180" s="8" t="s">
        <v>1625</v>
      </c>
      <c r="P180" s="8" t="s">
        <v>1626</v>
      </c>
      <c r="Q180" s="8" t="s">
        <v>137</v>
      </c>
      <c r="R180" s="8" t="s">
        <v>1194</v>
      </c>
      <c r="S180" s="8" t="s">
        <v>1195</v>
      </c>
      <c r="T180" s="8">
        <v>6184663411</v>
      </c>
      <c r="U180" s="8" t="s">
        <v>1627</v>
      </c>
      <c r="V180" s="8" t="s">
        <v>55</v>
      </c>
      <c r="W180" s="8">
        <v>4079</v>
      </c>
      <c r="X180" s="8">
        <v>0</v>
      </c>
      <c r="Y180" s="8">
        <v>0</v>
      </c>
      <c r="Z180" s="8">
        <v>1</v>
      </c>
      <c r="AA180" s="8">
        <v>0</v>
      </c>
      <c r="AB180" s="9">
        <v>37987</v>
      </c>
      <c r="AC180" s="8" t="s">
        <v>1628</v>
      </c>
    </row>
    <row r="181" spans="1:29" ht="13.5" customHeight="1" x14ac:dyDescent="0.2">
      <c r="A181" s="1">
        <v>1</v>
      </c>
      <c r="B181" s="1" t="str">
        <f>IF(ISERROR(VLOOKUP(J181,'InterVarsity Campus List'!A:I,9,FALSE))=TRUE,"",VLOOKUP(J181,'InterVarsity Campus List'!A:I,9,FALSE))</f>
        <v/>
      </c>
      <c r="C181" s="1" t="str">
        <f>IF(ISERROR(VLOOKUP($J181,'Cru Campus List'!$A:$I,9,FALSE))=TRUE,"",VLOOKUP($J181,'Cru Campus List'!$A:$I,9,FALSE))</f>
        <v/>
      </c>
      <c r="D181" s="1" t="str">
        <f>IF(ISERROR(VLOOKUP($J181,'Chi Alpha Campus List'!$A:$I,9,FALSE)=TRUE),"",VLOOKUP($J181,'Chi Alpha Campus List'!$A:$I,9,FALSE))</f>
        <v/>
      </c>
      <c r="E181" s="1" t="str">
        <f>IF(ISERROR(VLOOKUP($J181,'Navigators Campus List'!$A:$I,9,FALSE)=TRUE),"",VLOOKUP($J181,'Navigators Campus List'!$A:$I,9,FALSE))</f>
        <v/>
      </c>
      <c r="F181" s="1" t="str">
        <f>IF(ISERROR(VLOOKUP($J181,'Baptist Collegiate Ministry Cam'!$A:$I,9,FALSE)=TRUE),"",VLOOKUP($J181,'Baptist Collegiate Ministry Cam'!$A:$I,9,FALSE))</f>
        <v/>
      </c>
      <c r="G181" s="7" t="str">
        <f t="shared" si="2"/>
        <v>https://everycampus.com/campus/6dffe2f0-5c99-45ca-a46a-8f5384418d10</v>
      </c>
      <c r="H181" s="1" t="s">
        <v>1629</v>
      </c>
      <c r="I181" s="8" t="s">
        <v>1630</v>
      </c>
      <c r="J181" s="1" t="s">
        <v>1630</v>
      </c>
      <c r="K181" s="8" t="s">
        <v>1631</v>
      </c>
      <c r="L181" s="8"/>
      <c r="M181" s="8"/>
      <c r="N181" s="8" t="s">
        <v>1433</v>
      </c>
      <c r="O181" s="8" t="s">
        <v>1632</v>
      </c>
      <c r="P181" s="8" t="s">
        <v>1633</v>
      </c>
      <c r="Q181" s="8" t="s">
        <v>1436</v>
      </c>
      <c r="R181" s="8" t="s">
        <v>1194</v>
      </c>
      <c r="S181" s="8" t="s">
        <v>1195</v>
      </c>
      <c r="T181" s="8">
        <v>8158380500</v>
      </c>
      <c r="U181" s="8" t="s">
        <v>1634</v>
      </c>
      <c r="V181" s="8" t="s">
        <v>118</v>
      </c>
      <c r="W181" s="8">
        <v>3413</v>
      </c>
      <c r="X181" s="8">
        <v>0</v>
      </c>
      <c r="Y181" s="8">
        <v>0</v>
      </c>
      <c r="Z181" s="8">
        <v>1</v>
      </c>
      <c r="AA181" s="8">
        <v>0</v>
      </c>
      <c r="AB181" s="9">
        <v>37987</v>
      </c>
      <c r="AC181" s="8" t="s">
        <v>1635</v>
      </c>
    </row>
    <row r="182" spans="1:29" ht="13.5" customHeight="1" x14ac:dyDescent="0.2">
      <c r="A182" s="1">
        <v>8</v>
      </c>
      <c r="B182" s="1" t="str">
        <f>IF(ISERROR(VLOOKUP(J182,'InterVarsity Campus List'!A:I,9,FALSE))=TRUE,"",VLOOKUP(J182,'InterVarsity Campus List'!A:I,9,FALSE))</f>
        <v>InterVarsity</v>
      </c>
      <c r="C182" s="1" t="str">
        <f>IF(ISERROR(VLOOKUP($J182,'Cru Campus List'!$A:$I,9,FALSE))=TRUE,"",VLOOKUP($J182,'Cru Campus List'!$A:$I,9,FALSE))</f>
        <v>Cru</v>
      </c>
      <c r="D182" s="1" t="str">
        <f>IF(ISERROR(VLOOKUP($J182,'Chi Alpha Campus List'!$A:$I,9,FALSE)=TRUE),"",VLOOKUP($J182,'Chi Alpha Campus List'!$A:$I,9,FALSE))</f>
        <v>Chi Alpha Campus Ministries</v>
      </c>
      <c r="E182" s="1" t="str">
        <f>IF(ISERROR(VLOOKUP($J182,'Navigators Campus List'!$A:$I,9,FALSE)=TRUE),"",VLOOKUP($J182,'Navigators Campus List'!$A:$I,9,FALSE))</f>
        <v/>
      </c>
      <c r="F182" s="1" t="str">
        <f>IF(ISERROR(VLOOKUP($J182,'Baptist Collegiate Ministry Cam'!$A:$I,9,FALSE)=TRUE),"",VLOOKUP($J182,'Baptist Collegiate Ministry Cam'!$A:$I,9,FALSE))</f>
        <v>Baptist Collegiate Ministry</v>
      </c>
      <c r="G182" s="7" t="str">
        <f t="shared" si="2"/>
        <v>https://everycampus.com/campus/995ecc98-ae3e-4b94-b4a3-a550da6dae97</v>
      </c>
      <c r="H182" s="1" t="s">
        <v>1636</v>
      </c>
      <c r="I182" s="8" t="s">
        <v>1637</v>
      </c>
      <c r="J182" s="1" t="s">
        <v>1637</v>
      </c>
      <c r="K182" s="8" t="s">
        <v>1129</v>
      </c>
      <c r="L182" s="8"/>
      <c r="M182" s="8"/>
      <c r="N182" s="8" t="s">
        <v>1638</v>
      </c>
      <c r="O182" s="8" t="s">
        <v>1639</v>
      </c>
      <c r="P182" s="8" t="s">
        <v>1640</v>
      </c>
      <c r="Q182" s="8" t="s">
        <v>1569</v>
      </c>
      <c r="R182" s="8" t="s">
        <v>1194</v>
      </c>
      <c r="S182" s="8" t="s">
        <v>1195</v>
      </c>
      <c r="T182" s="8">
        <v>3094382111</v>
      </c>
      <c r="U182" s="8" t="s">
        <v>1641</v>
      </c>
      <c r="V182" s="8" t="s">
        <v>45</v>
      </c>
      <c r="W182" s="8">
        <v>18896</v>
      </c>
      <c r="X182" s="8">
        <v>0</v>
      </c>
      <c r="Y182" s="8">
        <v>0</v>
      </c>
      <c r="Z182" s="8">
        <v>0</v>
      </c>
      <c r="AA182" s="8">
        <v>0</v>
      </c>
      <c r="AB182" s="9">
        <v>37987</v>
      </c>
      <c r="AC182" s="8" t="s">
        <v>1642</v>
      </c>
    </row>
    <row r="183" spans="1:29" ht="13.5" customHeight="1" x14ac:dyDescent="0.2">
      <c r="A183" s="1">
        <v>0</v>
      </c>
      <c r="B183" s="1" t="str">
        <f>IF(ISERROR(VLOOKUP(J183,'InterVarsity Campus List'!A:I,9,FALSE))=TRUE,"",VLOOKUP(J183,'InterVarsity Campus List'!A:I,9,FALSE))</f>
        <v/>
      </c>
      <c r="C183" s="1" t="str">
        <f>IF(ISERROR(VLOOKUP($J183,'Cru Campus List'!$A:$I,9,FALSE))=TRUE,"",VLOOKUP($J183,'Cru Campus List'!$A:$I,9,FALSE))</f>
        <v/>
      </c>
      <c r="D183" s="1" t="str">
        <f>IF(ISERROR(VLOOKUP($J183,'Chi Alpha Campus List'!$A:$I,9,FALSE)=TRUE),"",VLOOKUP($J183,'Chi Alpha Campus List'!$A:$I,9,FALSE))</f>
        <v/>
      </c>
      <c r="E183" s="1" t="str">
        <f>IF(ISERROR(VLOOKUP($J183,'Navigators Campus List'!$A:$I,9,FALSE)=TRUE),"",VLOOKUP($J183,'Navigators Campus List'!$A:$I,9,FALSE))</f>
        <v/>
      </c>
      <c r="F183" s="1" t="str">
        <f>IF(ISERROR(VLOOKUP($J183,'Baptist Collegiate Ministry Cam'!$A:$I,9,FALSE)=TRUE),"",VLOOKUP($J183,'Baptist Collegiate Ministry Cam'!$A:$I,9,FALSE))</f>
        <v/>
      </c>
      <c r="G183" s="7" t="str">
        <f t="shared" si="2"/>
        <v>https://everycampus.com/campus/2c0ff785-1ee2-4df2-8188-84c6a10a1936</v>
      </c>
      <c r="H183" s="1" t="s">
        <v>1643</v>
      </c>
      <c r="I183" s="8" t="s">
        <v>1644</v>
      </c>
      <c r="J183" s="1" t="s">
        <v>1644</v>
      </c>
      <c r="K183" s="8" t="s">
        <v>1645</v>
      </c>
      <c r="L183" s="8"/>
      <c r="M183" s="8"/>
      <c r="N183" s="8" t="s">
        <v>1646</v>
      </c>
      <c r="O183" s="8" t="s">
        <v>1647</v>
      </c>
      <c r="P183" s="8" t="s">
        <v>1648</v>
      </c>
      <c r="Q183" s="8" t="s">
        <v>1649</v>
      </c>
      <c r="R183" s="8" t="s">
        <v>1194</v>
      </c>
      <c r="S183" s="8" t="s">
        <v>1195</v>
      </c>
      <c r="T183" s="8">
        <v>8152242720</v>
      </c>
      <c r="U183" s="8" t="s">
        <v>1650</v>
      </c>
      <c r="V183" s="8" t="s">
        <v>55</v>
      </c>
      <c r="W183" s="8">
        <v>2571</v>
      </c>
      <c r="X183" s="8">
        <v>0</v>
      </c>
      <c r="Y183" s="8">
        <v>0</v>
      </c>
      <c r="Z183" s="8">
        <v>1</v>
      </c>
      <c r="AA183" s="8">
        <v>0</v>
      </c>
      <c r="AB183" s="9">
        <v>37987</v>
      </c>
      <c r="AC183" s="8" t="s">
        <v>1651</v>
      </c>
    </row>
    <row r="184" spans="1:29" ht="13.5" customHeight="1" x14ac:dyDescent="0.2">
      <c r="A184" s="1">
        <v>2</v>
      </c>
      <c r="B184" s="1" t="str">
        <f>IF(ISERROR(VLOOKUP(J184,'InterVarsity Campus List'!A:I,9,FALSE))=TRUE,"",VLOOKUP(J184,'InterVarsity Campus List'!A:I,9,FALSE))</f>
        <v/>
      </c>
      <c r="C184" s="1" t="str">
        <f>IF(ISERROR(VLOOKUP($J184,'Cru Campus List'!$A:$I,9,FALSE))=TRUE,"",VLOOKUP($J184,'Cru Campus List'!$A:$I,9,FALSE))</f>
        <v/>
      </c>
      <c r="D184" s="1" t="str">
        <f>IF(ISERROR(VLOOKUP($J184,'Chi Alpha Campus List'!$A:$I,9,FALSE)=TRUE),"",VLOOKUP($J184,'Chi Alpha Campus List'!$A:$I,9,FALSE))</f>
        <v>Chi Alpha Campus Ministries</v>
      </c>
      <c r="E184" s="1" t="str">
        <f>IF(ISERROR(VLOOKUP($J184,'Navigators Campus List'!$A:$I,9,FALSE)=TRUE),"",VLOOKUP($J184,'Navigators Campus List'!$A:$I,9,FALSE))</f>
        <v/>
      </c>
      <c r="F184" s="1" t="str">
        <f>IF(ISERROR(VLOOKUP($J184,'Baptist Collegiate Ministry Cam'!$A:$I,9,FALSE)=TRUE),"",VLOOKUP($J184,'Baptist Collegiate Ministry Cam'!$A:$I,9,FALSE))</f>
        <v/>
      </c>
      <c r="G184" s="7" t="str">
        <f t="shared" si="2"/>
        <v>https://everycampus.com/campus/a62834d7-6875-402c-b9b9-611af2d7f9c5</v>
      </c>
      <c r="H184" s="1" t="s">
        <v>1652</v>
      </c>
      <c r="I184" s="8" t="s">
        <v>1653</v>
      </c>
      <c r="J184" s="1" t="s">
        <v>1653</v>
      </c>
      <c r="K184" s="8" t="s">
        <v>1654</v>
      </c>
      <c r="L184" s="8"/>
      <c r="M184" s="8"/>
      <c r="N184" s="8" t="s">
        <v>1655</v>
      </c>
      <c r="O184" s="8" t="s">
        <v>1656</v>
      </c>
      <c r="P184" s="8" t="s">
        <v>1657</v>
      </c>
      <c r="Q184" s="8" t="s">
        <v>1658</v>
      </c>
      <c r="R184" s="8" t="s">
        <v>1194</v>
      </c>
      <c r="S184" s="8" t="s">
        <v>1195</v>
      </c>
      <c r="T184" s="8">
        <v>2177323155</v>
      </c>
      <c r="U184" s="8" t="s">
        <v>1659</v>
      </c>
      <c r="V184" s="8" t="s">
        <v>55</v>
      </c>
      <c r="W184" s="8">
        <v>1123</v>
      </c>
      <c r="X184" s="8">
        <v>0</v>
      </c>
      <c r="Y184" s="8">
        <v>0</v>
      </c>
      <c r="Z184" s="8">
        <v>0</v>
      </c>
      <c r="AA184" s="8">
        <v>0</v>
      </c>
      <c r="AB184" s="9">
        <v>37987</v>
      </c>
      <c r="AC184" s="8" t="s">
        <v>1660</v>
      </c>
    </row>
    <row r="185" spans="1:29" ht="13.5" customHeight="1" x14ac:dyDescent="0.2">
      <c r="A185" s="1">
        <v>1</v>
      </c>
      <c r="B185" s="1" t="str">
        <f>IF(ISERROR(VLOOKUP(J185,'InterVarsity Campus List'!A:I,9,FALSE))=TRUE,"",VLOOKUP(J185,'InterVarsity Campus List'!A:I,9,FALSE))</f>
        <v/>
      </c>
      <c r="C185" s="1" t="str">
        <f>IF(ISERROR(VLOOKUP($J185,'Cru Campus List'!$A:$I,9,FALSE))=TRUE,"",VLOOKUP($J185,'Cru Campus List'!$A:$I,9,FALSE))</f>
        <v/>
      </c>
      <c r="D185" s="1" t="str">
        <f>IF(ISERROR(VLOOKUP($J185,'Chi Alpha Campus List'!$A:$I,9,FALSE)=TRUE),"",VLOOKUP($J185,'Chi Alpha Campus List'!$A:$I,9,FALSE))</f>
        <v/>
      </c>
      <c r="E185" s="1" t="str">
        <f>IF(ISERROR(VLOOKUP($J185,'Navigators Campus List'!$A:$I,9,FALSE)=TRUE),"",VLOOKUP($J185,'Navigators Campus List'!$A:$I,9,FALSE))</f>
        <v/>
      </c>
      <c r="F185" s="1" t="str">
        <f>IF(ISERROR(VLOOKUP($J185,'Baptist Collegiate Ministry Cam'!$A:$I,9,FALSE)=TRUE),"",VLOOKUP($J185,'Baptist Collegiate Ministry Cam'!$A:$I,9,FALSE))</f>
        <v>Baptist Collegiate Ministry</v>
      </c>
      <c r="G185" s="7" t="str">
        <f t="shared" si="2"/>
        <v>https://everycampus.com/campus/1d1cc33c-f9b7-4789-b19f-46b850a9fd6d</v>
      </c>
      <c r="H185" s="1" t="s">
        <v>1661</v>
      </c>
      <c r="I185" s="8" t="s">
        <v>1662</v>
      </c>
      <c r="J185" s="1" t="s">
        <v>1663</v>
      </c>
      <c r="K185" s="8" t="s">
        <v>1664</v>
      </c>
      <c r="L185" s="8"/>
      <c r="M185" s="8"/>
      <c r="N185" s="8" t="s">
        <v>1665</v>
      </c>
      <c r="O185" s="8" t="s">
        <v>1666</v>
      </c>
      <c r="P185" s="8" t="s">
        <v>1667</v>
      </c>
      <c r="Q185" s="8" t="s">
        <v>1668</v>
      </c>
      <c r="R185" s="8" t="s">
        <v>1194</v>
      </c>
      <c r="S185" s="8" t="s">
        <v>1195</v>
      </c>
      <c r="T185" s="8">
        <v>2177862200</v>
      </c>
      <c r="U185" s="8" t="s">
        <v>1669</v>
      </c>
      <c r="V185" s="8" t="s">
        <v>55</v>
      </c>
      <c r="W185" s="8">
        <v>4161</v>
      </c>
      <c r="X185" s="8">
        <v>0</v>
      </c>
      <c r="Y185" s="8">
        <v>0</v>
      </c>
      <c r="Z185" s="8">
        <v>1</v>
      </c>
      <c r="AA185" s="8">
        <v>0</v>
      </c>
      <c r="AB185" s="9">
        <v>37987</v>
      </c>
      <c r="AC185" s="8" t="s">
        <v>1670</v>
      </c>
    </row>
    <row r="186" spans="1:29" ht="13.5" customHeight="1" x14ac:dyDescent="0.2">
      <c r="A186" s="1">
        <v>6</v>
      </c>
      <c r="B186" s="1" t="str">
        <f>IF(ISERROR(VLOOKUP(J186,'InterVarsity Campus List'!A:I,9,FALSE))=TRUE,"",VLOOKUP(J186,'InterVarsity Campus List'!A:I,9,FALSE))</f>
        <v>InterVarsity</v>
      </c>
      <c r="C186" s="1" t="str">
        <f>IF(ISERROR(VLOOKUP($J186,'Cru Campus List'!$A:$I,9,FALSE))=TRUE,"",VLOOKUP($J186,'Cru Campus List'!$A:$I,9,FALSE))</f>
        <v/>
      </c>
      <c r="D186" s="1" t="str">
        <f>IF(ISERROR(VLOOKUP($J186,'Chi Alpha Campus List'!$A:$I,9,FALSE)=TRUE),"",VLOOKUP($J186,'Chi Alpha Campus List'!$A:$I,9,FALSE))</f>
        <v>Chi Alpha Campus Ministries</v>
      </c>
      <c r="E186" s="1" t="str">
        <f>IF(ISERROR(VLOOKUP($J186,'Navigators Campus List'!$A:$I,9,FALSE)=TRUE),"",VLOOKUP($J186,'Navigators Campus List'!$A:$I,9,FALSE))</f>
        <v/>
      </c>
      <c r="F186" s="1" t="str">
        <f>IF(ISERROR(VLOOKUP($J186,'Baptist Collegiate Ministry Cam'!$A:$I,9,FALSE)=TRUE),"",VLOOKUP($J186,'Baptist Collegiate Ministry Cam'!$A:$I,9,FALSE))</f>
        <v/>
      </c>
      <c r="G186" s="7" t="str">
        <f t="shared" si="2"/>
        <v>https://everycampus.com/campus/1eeb8c5d-0c02-4b31-a2fc-50c7c98c682a</v>
      </c>
      <c r="H186" s="1" t="s">
        <v>1671</v>
      </c>
      <c r="I186" s="8" t="s">
        <v>1672</v>
      </c>
      <c r="J186" s="1" t="s">
        <v>1673</v>
      </c>
      <c r="K186" s="8" t="s">
        <v>1674</v>
      </c>
      <c r="L186" s="8"/>
      <c r="M186" s="8"/>
      <c r="N186" s="8" t="s">
        <v>1675</v>
      </c>
      <c r="O186" s="8" t="s">
        <v>1676</v>
      </c>
      <c r="P186" s="8" t="s">
        <v>1192</v>
      </c>
      <c r="Q186" s="8" t="s">
        <v>1193</v>
      </c>
      <c r="R186" s="8" t="s">
        <v>1194</v>
      </c>
      <c r="S186" s="8" t="s">
        <v>1195</v>
      </c>
      <c r="T186" s="8">
        <v>3129156500</v>
      </c>
      <c r="U186" s="8" t="s">
        <v>1677</v>
      </c>
      <c r="V186" s="8" t="s">
        <v>45</v>
      </c>
      <c r="W186" s="8">
        <v>12243</v>
      </c>
      <c r="X186" s="8">
        <v>0</v>
      </c>
      <c r="Y186" s="8">
        <v>0</v>
      </c>
      <c r="Z186" s="8">
        <v>1</v>
      </c>
      <c r="AA186" s="8">
        <v>1</v>
      </c>
      <c r="AB186" s="9">
        <v>37987</v>
      </c>
      <c r="AC186" s="8" t="s">
        <v>1678</v>
      </c>
    </row>
    <row r="187" spans="1:29" ht="13.5" customHeight="1" x14ac:dyDescent="0.2">
      <c r="A187" s="1">
        <v>2</v>
      </c>
      <c r="B187" s="1" t="str">
        <f>IF(ISERROR(VLOOKUP(J187,'InterVarsity Campus List'!A:I,9,FALSE))=TRUE,"",VLOOKUP(J187,'InterVarsity Campus List'!A:I,9,FALSE))</f>
        <v/>
      </c>
      <c r="C187" s="1" t="str">
        <f>IF(ISERROR(VLOOKUP($J187,'Cru Campus List'!$A:$I,9,FALSE))=TRUE,"",VLOOKUP($J187,'Cru Campus List'!$A:$I,9,FALSE))</f>
        <v/>
      </c>
      <c r="D187" s="1" t="str">
        <f>IF(ISERROR(VLOOKUP($J187,'Chi Alpha Campus List'!$A:$I,9,FALSE)=TRUE),"",VLOOKUP($J187,'Chi Alpha Campus List'!$A:$I,9,FALSE))</f>
        <v>Chi Alpha Campus Ministries</v>
      </c>
      <c r="E187" s="1" t="str">
        <f>IF(ISERROR(VLOOKUP($J187,'Navigators Campus List'!$A:$I,9,FALSE)=TRUE),"",VLOOKUP($J187,'Navigators Campus List'!$A:$I,9,FALSE))</f>
        <v/>
      </c>
      <c r="F187" s="1" t="str">
        <f>IF(ISERROR(VLOOKUP($J187,'Baptist Collegiate Ministry Cam'!$A:$I,9,FALSE)=TRUE),"",VLOOKUP($J187,'Baptist Collegiate Ministry Cam'!$A:$I,9,FALSE))</f>
        <v>Baptist Collegiate Ministry</v>
      </c>
      <c r="G187" s="7" t="str">
        <f t="shared" si="2"/>
        <v>https://everycampus.com/campus/2c985b8b-79ec-42ec-819b-e79778894d4f</v>
      </c>
      <c r="H187" s="1" t="s">
        <v>1679</v>
      </c>
      <c r="I187" s="8" t="s">
        <v>1680</v>
      </c>
      <c r="J187" s="1" t="s">
        <v>1680</v>
      </c>
      <c r="K187" s="8" t="s">
        <v>1681</v>
      </c>
      <c r="L187" s="8" t="s">
        <v>1682</v>
      </c>
      <c r="M187" s="8"/>
      <c r="N187" s="8"/>
      <c r="O187" s="8">
        <v>62918</v>
      </c>
      <c r="P187" s="8" t="s">
        <v>1683</v>
      </c>
      <c r="Q187" s="8"/>
      <c r="R187" s="8" t="s">
        <v>1194</v>
      </c>
      <c r="S187" s="8" t="s">
        <v>1195</v>
      </c>
      <c r="T187" s="8">
        <v>6189853741</v>
      </c>
      <c r="U187" s="8" t="s">
        <v>1684</v>
      </c>
      <c r="V187" s="8" t="s">
        <v>55</v>
      </c>
      <c r="W187" s="8">
        <v>4260</v>
      </c>
      <c r="X187" s="8">
        <v>0</v>
      </c>
      <c r="Y187" s="8">
        <v>0</v>
      </c>
      <c r="Z187" s="8">
        <v>1</v>
      </c>
      <c r="AA187" s="8">
        <v>0</v>
      </c>
      <c r="AB187" s="9">
        <v>37987</v>
      </c>
      <c r="AC187" s="8" t="s">
        <v>1685</v>
      </c>
    </row>
    <row r="188" spans="1:29" ht="13.5" customHeight="1" x14ac:dyDescent="0.2">
      <c r="A188" s="1">
        <v>0</v>
      </c>
      <c r="B188" s="1" t="str">
        <f>IF(ISERROR(VLOOKUP(J188,'InterVarsity Campus List'!A:I,9,FALSE))=TRUE,"",VLOOKUP(J188,'InterVarsity Campus List'!A:I,9,FALSE))</f>
        <v/>
      </c>
      <c r="C188" s="1" t="str">
        <f>IF(ISERROR(VLOOKUP($J188,'Cru Campus List'!$A:$I,9,FALSE))=TRUE,"",VLOOKUP($J188,'Cru Campus List'!$A:$I,9,FALSE))</f>
        <v/>
      </c>
      <c r="D188" s="1" t="str">
        <f>IF(ISERROR(VLOOKUP($J188,'Chi Alpha Campus List'!$A:$I,9,FALSE)=TRUE),"",VLOOKUP($J188,'Chi Alpha Campus List'!$A:$I,9,FALSE))</f>
        <v/>
      </c>
      <c r="E188" s="1" t="str">
        <f>IF(ISERROR(VLOOKUP($J188,'Navigators Campus List'!$A:$I,9,FALSE)=TRUE),"",VLOOKUP($J188,'Navigators Campus List'!$A:$I,9,FALSE))</f>
        <v/>
      </c>
      <c r="F188" s="1" t="str">
        <f>IF(ISERROR(VLOOKUP($J188,'Baptist Collegiate Ministry Cam'!$A:$I,9,FALSE)=TRUE),"",VLOOKUP($J188,'Baptist Collegiate Ministry Cam'!$A:$I,9,FALSE))</f>
        <v/>
      </c>
      <c r="G188" s="7" t="str">
        <f t="shared" si="2"/>
        <v>https://everycampus.com/campus/33b135ea-46c3-4b7f-8cb2-37380720af22</v>
      </c>
      <c r="H188" s="1" t="s">
        <v>1686</v>
      </c>
      <c r="I188" s="8" t="s">
        <v>1687</v>
      </c>
      <c r="J188" s="1" t="s">
        <v>1687</v>
      </c>
      <c r="K188" s="8" t="s">
        <v>1688</v>
      </c>
      <c r="L188" s="8"/>
      <c r="M188" s="8"/>
      <c r="N188" s="8" t="s">
        <v>1689</v>
      </c>
      <c r="O188" s="8" t="s">
        <v>1690</v>
      </c>
      <c r="P188" s="8" t="s">
        <v>1333</v>
      </c>
      <c r="Q188" s="8" t="s">
        <v>1253</v>
      </c>
      <c r="R188" s="8" t="s">
        <v>1194</v>
      </c>
      <c r="S188" s="8" t="s">
        <v>1195</v>
      </c>
      <c r="T188" s="8">
        <v>3097572903</v>
      </c>
      <c r="U188" s="8" t="s">
        <v>1691</v>
      </c>
      <c r="V188" s="8" t="s">
        <v>99</v>
      </c>
      <c r="W188" s="8">
        <v>112</v>
      </c>
      <c r="X188" s="8">
        <v>0</v>
      </c>
      <c r="Y188" s="8">
        <v>0</v>
      </c>
      <c r="Z188" s="8">
        <v>1</v>
      </c>
      <c r="AA188" s="8">
        <v>0</v>
      </c>
      <c r="AB188" s="9">
        <v>37987</v>
      </c>
      <c r="AC188" s="8" t="s">
        <v>1692</v>
      </c>
    </row>
    <row r="189" spans="1:29" ht="13.5" customHeight="1" x14ac:dyDescent="0.2">
      <c r="A189" s="1">
        <v>1</v>
      </c>
      <c r="B189" s="1" t="str">
        <f>IF(ISERROR(VLOOKUP(J189,'InterVarsity Campus List'!A:I,9,FALSE))=TRUE,"",VLOOKUP(J189,'InterVarsity Campus List'!A:I,9,FALSE))</f>
        <v/>
      </c>
      <c r="C189" s="1" t="str">
        <f>IF(ISERROR(VLOOKUP($J189,'Cru Campus List'!$A:$I,9,FALSE))=TRUE,"",VLOOKUP($J189,'Cru Campus List'!$A:$I,9,FALSE))</f>
        <v/>
      </c>
      <c r="D189" s="1" t="str">
        <f>IF(ISERROR(VLOOKUP($J189,'Chi Alpha Campus List'!$A:$I,9,FALSE)=TRUE),"",VLOOKUP($J189,'Chi Alpha Campus List'!$A:$I,9,FALSE))</f>
        <v/>
      </c>
      <c r="E189" s="1" t="str">
        <f>IF(ISERROR(VLOOKUP($J189,'Navigators Campus List'!$A:$I,9,FALSE)=TRUE),"",VLOOKUP($J189,'Navigators Campus List'!$A:$I,9,FALSE))</f>
        <v/>
      </c>
      <c r="F189" s="1" t="str">
        <f>IF(ISERROR(VLOOKUP($J189,'Baptist Collegiate Ministry Cam'!$A:$I,9,FALSE)=TRUE),"",VLOOKUP($J189,'Baptist Collegiate Ministry Cam'!$A:$I,9,FALSE))</f>
        <v>Baptist Collegiate Ministry</v>
      </c>
      <c r="G189" s="7" t="str">
        <f t="shared" si="2"/>
        <v>https://everycampus.com/campus/5ff494e6-3873-43b8-b5bc-7e6cf2338311</v>
      </c>
      <c r="H189" s="1" t="s">
        <v>1693</v>
      </c>
      <c r="I189" s="8" t="s">
        <v>1694</v>
      </c>
      <c r="J189" s="1" t="s">
        <v>1694</v>
      </c>
      <c r="K189" s="8" t="s">
        <v>1695</v>
      </c>
      <c r="L189" s="8"/>
      <c r="M189" s="8"/>
      <c r="N189" s="8" t="s">
        <v>1696</v>
      </c>
      <c r="O189" s="8" t="s">
        <v>1697</v>
      </c>
      <c r="P189" s="8" t="s">
        <v>115</v>
      </c>
      <c r="Q189" s="8" t="s">
        <v>1698</v>
      </c>
      <c r="R189" s="8" t="s">
        <v>1194</v>
      </c>
      <c r="S189" s="8" t="s">
        <v>1195</v>
      </c>
      <c r="T189" s="8">
        <v>2174797000</v>
      </c>
      <c r="U189" s="8" t="s">
        <v>1699</v>
      </c>
      <c r="V189" s="8" t="s">
        <v>99</v>
      </c>
      <c r="W189" s="8">
        <v>634</v>
      </c>
      <c r="X189" s="8">
        <v>0</v>
      </c>
      <c r="Y189" s="8">
        <v>0</v>
      </c>
      <c r="Z189" s="8">
        <v>1</v>
      </c>
      <c r="AA189" s="8">
        <v>0</v>
      </c>
      <c r="AB189" s="9">
        <v>37987</v>
      </c>
      <c r="AC189" s="8" t="s">
        <v>1700</v>
      </c>
    </row>
    <row r="190" spans="1:29" ht="13.5" customHeight="1" x14ac:dyDescent="0.2">
      <c r="A190" s="1">
        <v>0</v>
      </c>
      <c r="B190" s="1" t="str">
        <f>IF(ISERROR(VLOOKUP(J190,'InterVarsity Campus List'!A:I,9,FALSE))=TRUE,"",VLOOKUP(J190,'InterVarsity Campus List'!A:I,9,FALSE))</f>
        <v/>
      </c>
      <c r="C190" s="1" t="str">
        <f>IF(ISERROR(VLOOKUP($J190,'Cru Campus List'!$A:$I,9,FALSE))=TRUE,"",VLOOKUP($J190,'Cru Campus List'!$A:$I,9,FALSE))</f>
        <v/>
      </c>
      <c r="D190" s="1" t="str">
        <f>IF(ISERROR(VLOOKUP($J190,'Chi Alpha Campus List'!$A:$I,9,FALSE)=TRUE),"",VLOOKUP($J190,'Chi Alpha Campus List'!$A:$I,9,FALSE))</f>
        <v/>
      </c>
      <c r="E190" s="1" t="str">
        <f>IF(ISERROR(VLOOKUP($J190,'Navigators Campus List'!$A:$I,9,FALSE)=TRUE),"",VLOOKUP($J190,'Navigators Campus List'!$A:$I,9,FALSE))</f>
        <v/>
      </c>
      <c r="F190" s="1" t="str">
        <f>IF(ISERROR(VLOOKUP($J190,'Baptist Collegiate Ministry Cam'!$A:$I,9,FALSE)=TRUE),"",VLOOKUP($J190,'Baptist Collegiate Ministry Cam'!$A:$I,9,FALSE))</f>
        <v/>
      </c>
      <c r="G190" s="7" t="str">
        <f t="shared" si="2"/>
        <v>https://everycampus.com/campus/c8832d6e-1c4d-4ff5-9f63-e165e28fc801</v>
      </c>
      <c r="H190" s="1" t="s">
        <v>1701</v>
      </c>
      <c r="I190" s="8" t="s">
        <v>1702</v>
      </c>
      <c r="J190" s="1" t="s">
        <v>1703</v>
      </c>
      <c r="K190" s="8" t="s">
        <v>1704</v>
      </c>
      <c r="L190" s="8"/>
      <c r="M190" s="8"/>
      <c r="N190" s="8" t="s">
        <v>1705</v>
      </c>
      <c r="O190" s="8">
        <v>60012</v>
      </c>
      <c r="P190" s="8" t="s">
        <v>1706</v>
      </c>
      <c r="Q190" s="8" t="s">
        <v>1707</v>
      </c>
      <c r="R190" s="8" t="s">
        <v>1194</v>
      </c>
      <c r="S190" s="8" t="s">
        <v>1195</v>
      </c>
      <c r="T190" s="8">
        <v>8154553700</v>
      </c>
      <c r="U190" s="8" t="s">
        <v>1708</v>
      </c>
      <c r="V190" s="8" t="s">
        <v>55</v>
      </c>
      <c r="W190" s="8">
        <v>3179</v>
      </c>
      <c r="X190" s="8">
        <v>0</v>
      </c>
      <c r="Y190" s="8">
        <v>0</v>
      </c>
      <c r="Z190" s="8">
        <v>0</v>
      </c>
      <c r="AA190" s="8">
        <v>0</v>
      </c>
      <c r="AB190" s="9">
        <v>37987</v>
      </c>
      <c r="AC190" s="8" t="s">
        <v>1709</v>
      </c>
    </row>
    <row r="191" spans="1:29" ht="13.5" customHeight="1" x14ac:dyDescent="0.2">
      <c r="A191" s="1">
        <v>1</v>
      </c>
      <c r="B191" s="1" t="str">
        <f>IF(ISERROR(VLOOKUP(J191,'InterVarsity Campus List'!A:I,9,FALSE))=TRUE,"",VLOOKUP(J191,'InterVarsity Campus List'!A:I,9,FALSE))</f>
        <v/>
      </c>
      <c r="C191" s="1" t="str">
        <f>IF(ISERROR(VLOOKUP($J191,'Cru Campus List'!$A:$I,9,FALSE))=TRUE,"",VLOOKUP($J191,'Cru Campus List'!$A:$I,9,FALSE))</f>
        <v/>
      </c>
      <c r="D191" s="1" t="str">
        <f>IF(ISERROR(VLOOKUP($J191,'Chi Alpha Campus List'!$A:$I,9,FALSE)=TRUE),"",VLOOKUP($J191,'Chi Alpha Campus List'!$A:$I,9,FALSE))</f>
        <v/>
      </c>
      <c r="E191" s="1" t="str">
        <f>IF(ISERROR(VLOOKUP($J191,'Navigators Campus List'!$A:$I,9,FALSE)=TRUE),"",VLOOKUP($J191,'Navigators Campus List'!$A:$I,9,FALSE))</f>
        <v/>
      </c>
      <c r="F191" s="1" t="str">
        <f>IF(ISERROR(VLOOKUP($J191,'Baptist Collegiate Ministry Cam'!$A:$I,9,FALSE)=TRUE),"",VLOOKUP($J191,'Baptist Collegiate Ministry Cam'!$A:$I,9,FALSE))</f>
        <v>Baptist Collegiate Ministry</v>
      </c>
      <c r="G191" s="7" t="str">
        <f t="shared" si="2"/>
        <v>https://everycampus.com/campus/9999df74-b9da-4e21-90e5-deb3589bb11d</v>
      </c>
      <c r="H191" s="1" t="s">
        <v>1710</v>
      </c>
      <c r="I191" s="8" t="s">
        <v>1711</v>
      </c>
      <c r="J191" s="1" t="s">
        <v>1712</v>
      </c>
      <c r="K191" s="8" t="s">
        <v>1713</v>
      </c>
      <c r="L191" s="8"/>
      <c r="M191" s="8"/>
      <c r="N191" s="8" t="s">
        <v>1714</v>
      </c>
      <c r="O191" s="8" t="s">
        <v>1715</v>
      </c>
      <c r="P191" s="8" t="s">
        <v>1716</v>
      </c>
      <c r="Q191" s="8" t="s">
        <v>1717</v>
      </c>
      <c r="R191" s="8" t="s">
        <v>1194</v>
      </c>
      <c r="S191" s="8" t="s">
        <v>1195</v>
      </c>
      <c r="T191" s="8">
        <v>6185374481</v>
      </c>
      <c r="U191" s="8" t="s">
        <v>1718</v>
      </c>
      <c r="V191" s="8" t="s">
        <v>99</v>
      </c>
      <c r="W191" s="8">
        <v>1881</v>
      </c>
      <c r="X191" s="8">
        <v>0</v>
      </c>
      <c r="Y191" s="8">
        <v>0</v>
      </c>
      <c r="Z191" s="8">
        <v>1</v>
      </c>
      <c r="AA191" s="8">
        <v>0</v>
      </c>
      <c r="AB191" s="9">
        <v>37987</v>
      </c>
      <c r="AC191" s="8" t="s">
        <v>1719</v>
      </c>
    </row>
    <row r="192" spans="1:29" ht="13.5" customHeight="1" x14ac:dyDescent="0.2">
      <c r="A192" s="1">
        <v>0</v>
      </c>
      <c r="B192" s="1" t="str">
        <f>IF(ISERROR(VLOOKUP(J192,'InterVarsity Campus List'!A:I,9,FALSE))=TRUE,"",VLOOKUP(J192,'InterVarsity Campus List'!A:I,9,FALSE))</f>
        <v/>
      </c>
      <c r="C192" s="1" t="str">
        <f>IF(ISERROR(VLOOKUP($J192,'Cru Campus List'!$A:$I,9,FALSE))=TRUE,"",VLOOKUP($J192,'Cru Campus List'!$A:$I,9,FALSE))</f>
        <v/>
      </c>
      <c r="D192" s="1" t="str">
        <f>IF(ISERROR(VLOOKUP($J192,'Chi Alpha Campus List'!$A:$I,9,FALSE)=TRUE),"",VLOOKUP($J192,'Chi Alpha Campus List'!$A:$I,9,FALSE))</f>
        <v/>
      </c>
      <c r="E192" s="1" t="str">
        <f>IF(ISERROR(VLOOKUP($J192,'Navigators Campus List'!$A:$I,9,FALSE)=TRUE),"",VLOOKUP($J192,'Navigators Campus List'!$A:$I,9,FALSE))</f>
        <v/>
      </c>
      <c r="F192" s="1" t="str">
        <f>IF(ISERROR(VLOOKUP($J192,'Baptist Collegiate Ministry Cam'!$A:$I,9,FALSE)=TRUE),"",VLOOKUP($J192,'Baptist Collegiate Ministry Cam'!$A:$I,9,FALSE))</f>
        <v/>
      </c>
      <c r="G192" s="7" t="str">
        <f t="shared" si="2"/>
        <v>https://everycampus.com/campus/7d81cb10-777c-4a39-93b2-99e803e97490</v>
      </c>
      <c r="H192" s="1" t="s">
        <v>1720</v>
      </c>
      <c r="I192" s="8" t="s">
        <v>1721</v>
      </c>
      <c r="J192" s="1" t="s">
        <v>1721</v>
      </c>
      <c r="K192" s="8" t="s">
        <v>1722</v>
      </c>
      <c r="L192" s="8" t="s">
        <v>1723</v>
      </c>
      <c r="M192" s="8"/>
      <c r="N192" s="8" t="s">
        <v>1724</v>
      </c>
      <c r="O192" s="8" t="s">
        <v>1725</v>
      </c>
      <c r="P192" s="8" t="s">
        <v>1359</v>
      </c>
      <c r="Q192" s="8" t="s">
        <v>1360</v>
      </c>
      <c r="R192" s="8" t="s">
        <v>1194</v>
      </c>
      <c r="S192" s="8" t="s">
        <v>1195</v>
      </c>
      <c r="T192" s="8">
        <v>3096725512</v>
      </c>
      <c r="U192" s="8"/>
      <c r="V192" s="8" t="s">
        <v>55</v>
      </c>
      <c r="W192" s="8">
        <v>29</v>
      </c>
      <c r="X192" s="8">
        <v>0</v>
      </c>
      <c r="Y192" s="8">
        <v>0</v>
      </c>
      <c r="Z192" s="8">
        <v>1</v>
      </c>
      <c r="AA192" s="8">
        <v>0</v>
      </c>
      <c r="AB192" s="9">
        <v>37622</v>
      </c>
      <c r="AC192" s="8" t="s">
        <v>1726</v>
      </c>
    </row>
    <row r="193" spans="1:29" ht="13.5" customHeight="1" x14ac:dyDescent="0.2">
      <c r="A193" s="1">
        <v>0</v>
      </c>
      <c r="B193" s="1" t="str">
        <f>IF(ISERROR(VLOOKUP(J193,'InterVarsity Campus List'!A:I,9,FALSE))=TRUE,"",VLOOKUP(J193,'InterVarsity Campus List'!A:I,9,FALSE))</f>
        <v/>
      </c>
      <c r="C193" s="1" t="str">
        <f>IF(ISERROR(VLOOKUP($J193,'Cru Campus List'!$A:$I,9,FALSE))=TRUE,"",VLOOKUP($J193,'Cru Campus List'!$A:$I,9,FALSE))</f>
        <v/>
      </c>
      <c r="D193" s="1" t="str">
        <f>IF(ISERROR(VLOOKUP($J193,'Chi Alpha Campus List'!$A:$I,9,FALSE)=TRUE),"",VLOOKUP($J193,'Chi Alpha Campus List'!$A:$I,9,FALSE))</f>
        <v/>
      </c>
      <c r="E193" s="1" t="str">
        <f>IF(ISERROR(VLOOKUP($J193,'Navigators Campus List'!$A:$I,9,FALSE)=TRUE),"",VLOOKUP($J193,'Navigators Campus List'!$A:$I,9,FALSE))</f>
        <v/>
      </c>
      <c r="F193" s="1" t="str">
        <f>IF(ISERROR(VLOOKUP($J193,'Baptist Collegiate Ministry Cam'!$A:$I,9,FALSE)=TRUE),"",VLOOKUP($J193,'Baptist Collegiate Ministry Cam'!$A:$I,9,FALSE))</f>
        <v/>
      </c>
      <c r="G193" s="7" t="str">
        <f t="shared" si="2"/>
        <v>https://everycampus.com/campus/346044b0-fc29-4372-9585-729c1e43c4db</v>
      </c>
      <c r="H193" s="1" t="s">
        <v>1727</v>
      </c>
      <c r="I193" s="8" t="s">
        <v>1728</v>
      </c>
      <c r="J193" s="1" t="s">
        <v>1728</v>
      </c>
      <c r="K193" s="8" t="s">
        <v>1729</v>
      </c>
      <c r="L193" s="8"/>
      <c r="M193" s="8"/>
      <c r="N193" s="8" t="s">
        <v>1730</v>
      </c>
      <c r="O193" s="8" t="s">
        <v>1731</v>
      </c>
      <c r="P193" s="8" t="s">
        <v>1341</v>
      </c>
      <c r="Q193" s="8" t="s">
        <v>1342</v>
      </c>
      <c r="R193" s="8" t="s">
        <v>1194</v>
      </c>
      <c r="S193" s="8" t="s">
        <v>1195</v>
      </c>
      <c r="T193" s="8">
        <v>2172228020</v>
      </c>
      <c r="U193" s="8" t="s">
        <v>1732</v>
      </c>
      <c r="V193" s="8" t="s">
        <v>118</v>
      </c>
      <c r="W193" s="8">
        <v>1089</v>
      </c>
      <c r="X193" s="8">
        <v>0</v>
      </c>
      <c r="Y193" s="8">
        <v>0</v>
      </c>
      <c r="Z193" s="8">
        <v>0</v>
      </c>
      <c r="AA193" s="8">
        <v>0</v>
      </c>
      <c r="AB193" s="9">
        <v>37987</v>
      </c>
      <c r="AC193" s="8" t="s">
        <v>1733</v>
      </c>
    </row>
    <row r="194" spans="1:29" ht="13.5" customHeight="1" x14ac:dyDescent="0.2">
      <c r="A194" s="1">
        <v>1</v>
      </c>
      <c r="B194" s="1" t="str">
        <f>IF(ISERROR(VLOOKUP(J194,'InterVarsity Campus List'!A:I,9,FALSE))=TRUE,"",VLOOKUP(J194,'InterVarsity Campus List'!A:I,9,FALSE))</f>
        <v>InterVarsity</v>
      </c>
      <c r="C194" s="1" t="str">
        <f>IF(ISERROR(VLOOKUP($J194,'Cru Campus List'!$A:$I,9,FALSE))=TRUE,"",VLOOKUP($J194,'Cru Campus List'!$A:$I,9,FALSE))</f>
        <v/>
      </c>
      <c r="D194" s="1" t="str">
        <f>IF(ISERROR(VLOOKUP($J194,'Chi Alpha Campus List'!$A:$I,9,FALSE)=TRUE),"",VLOOKUP($J194,'Chi Alpha Campus List'!$A:$I,9,FALSE))</f>
        <v/>
      </c>
      <c r="E194" s="1" t="str">
        <f>IF(ISERROR(VLOOKUP($J194,'Navigators Campus List'!$A:$I,9,FALSE)=TRUE),"",VLOOKUP($J194,'Navigators Campus List'!$A:$I,9,FALSE))</f>
        <v/>
      </c>
      <c r="F194" s="1" t="str">
        <f>IF(ISERROR(VLOOKUP($J194,'Baptist Collegiate Ministry Cam'!$A:$I,9,FALSE)=TRUE),"",VLOOKUP($J194,'Baptist Collegiate Ministry Cam'!$A:$I,9,FALSE))</f>
        <v/>
      </c>
      <c r="G194" s="7" t="str">
        <f t="shared" si="2"/>
        <v>https://everycampus.com/campus/65f8c05a-5fbb-4b8f-b092-d16b9c8585e5</v>
      </c>
      <c r="H194" s="1" t="s">
        <v>1734</v>
      </c>
      <c r="I194" s="8" t="s">
        <v>1735</v>
      </c>
      <c r="J194" s="1" t="s">
        <v>1735</v>
      </c>
      <c r="K194" s="8" t="s">
        <v>1736</v>
      </c>
      <c r="L194" s="8"/>
      <c r="M194" s="8"/>
      <c r="N194" s="8" t="s">
        <v>1737</v>
      </c>
      <c r="O194" s="8" t="s">
        <v>1738</v>
      </c>
      <c r="P194" s="8" t="s">
        <v>398</v>
      </c>
      <c r="Q194" s="8" t="s">
        <v>1739</v>
      </c>
      <c r="R194" s="8" t="s">
        <v>1194</v>
      </c>
      <c r="S194" s="8" t="s">
        <v>1195</v>
      </c>
      <c r="T194" s="8">
        <v>2174246211</v>
      </c>
      <c r="U194" s="8" t="s">
        <v>1740</v>
      </c>
      <c r="V194" s="8" t="s">
        <v>99</v>
      </c>
      <c r="W194" s="8">
        <v>2607</v>
      </c>
      <c r="X194" s="8">
        <v>0</v>
      </c>
      <c r="Y194" s="8">
        <v>0</v>
      </c>
      <c r="Z194" s="8">
        <v>1</v>
      </c>
      <c r="AA194" s="8">
        <v>0</v>
      </c>
      <c r="AB194" s="9">
        <v>37987</v>
      </c>
      <c r="AC194" s="8" t="s">
        <v>1741</v>
      </c>
    </row>
    <row r="195" spans="1:29" ht="13.5" customHeight="1" x14ac:dyDescent="0.2">
      <c r="A195" s="1">
        <v>1</v>
      </c>
      <c r="B195" s="1" t="str">
        <f>IF(ISERROR(VLOOKUP(J195,'InterVarsity Campus List'!A:I,9,FALSE))=TRUE,"",VLOOKUP(J195,'InterVarsity Campus List'!A:I,9,FALSE))</f>
        <v/>
      </c>
      <c r="C195" s="1" t="str">
        <f>IF(ISERROR(VLOOKUP($J195,'Cru Campus List'!$A:$I,9,FALSE))=TRUE,"",VLOOKUP($J195,'Cru Campus List'!$A:$I,9,FALSE))</f>
        <v/>
      </c>
      <c r="D195" s="1" t="str">
        <f>IF(ISERROR(VLOOKUP($J195,'Chi Alpha Campus List'!$A:$I,9,FALSE)=TRUE),"",VLOOKUP($J195,'Chi Alpha Campus List'!$A:$I,9,FALSE))</f>
        <v/>
      </c>
      <c r="E195" s="1" t="str">
        <f>IF(ISERROR(VLOOKUP($J195,'Navigators Campus List'!$A:$I,9,FALSE)=TRUE),"",VLOOKUP($J195,'Navigators Campus List'!$A:$I,9,FALSE))</f>
        <v/>
      </c>
      <c r="F195" s="1" t="str">
        <f>IF(ISERROR(VLOOKUP($J195,'Baptist Collegiate Ministry Cam'!$A:$I,9,FALSE)=TRUE),"",VLOOKUP($J195,'Baptist Collegiate Ministry Cam'!$A:$I,9,FALSE))</f>
        <v/>
      </c>
      <c r="G195" s="7" t="str">
        <f t="shared" si="2"/>
        <v>https://everycampus.com/campus/75f042ec-e280-4fc9-8451-629acc8ada42</v>
      </c>
      <c r="H195" s="1" t="s">
        <v>1742</v>
      </c>
      <c r="I195" s="8" t="s">
        <v>1743</v>
      </c>
      <c r="J195" s="1" t="s">
        <v>1744</v>
      </c>
      <c r="K195" s="8" t="s">
        <v>1745</v>
      </c>
      <c r="L195" s="8"/>
      <c r="M195" s="8"/>
      <c r="N195" s="8" t="s">
        <v>1746</v>
      </c>
      <c r="O195" s="8" t="s">
        <v>1747</v>
      </c>
      <c r="P195" s="8" t="s">
        <v>1748</v>
      </c>
      <c r="Q195" s="8" t="s">
        <v>1749</v>
      </c>
      <c r="R195" s="8" t="s">
        <v>1194</v>
      </c>
      <c r="S195" s="8" t="s">
        <v>1195</v>
      </c>
      <c r="T195" s="8">
        <v>3094572345</v>
      </c>
      <c r="U195" s="8" t="s">
        <v>1750</v>
      </c>
      <c r="V195" s="8" t="s">
        <v>99</v>
      </c>
      <c r="W195" s="8">
        <v>1249</v>
      </c>
      <c r="X195" s="8">
        <v>0</v>
      </c>
      <c r="Y195" s="8">
        <v>0</v>
      </c>
      <c r="Z195" s="8">
        <v>0</v>
      </c>
      <c r="AA195" s="8">
        <v>0</v>
      </c>
      <c r="AB195" s="9">
        <v>37987</v>
      </c>
      <c r="AC195" s="8" t="s">
        <v>1751</v>
      </c>
    </row>
    <row r="196" spans="1:29" ht="13.5" customHeight="1" x14ac:dyDescent="0.2">
      <c r="A196" s="1">
        <v>1</v>
      </c>
      <c r="B196" s="1" t="str">
        <f>IF(ISERROR(VLOOKUP(J196,'InterVarsity Campus List'!A:I,9,FALSE))=TRUE,"",VLOOKUP(J196,'InterVarsity Campus List'!A:I,9,FALSE))</f>
        <v/>
      </c>
      <c r="C196" s="1" t="str">
        <f>IF(ISERROR(VLOOKUP($J196,'Cru Campus List'!$A:$I,9,FALSE))=TRUE,"",VLOOKUP($J196,'Cru Campus List'!$A:$I,9,FALSE))</f>
        <v/>
      </c>
      <c r="D196" s="1" t="str">
        <f>IF(ISERROR(VLOOKUP($J196,'Chi Alpha Campus List'!$A:$I,9,FALSE)=TRUE),"",VLOOKUP($J196,'Chi Alpha Campus List'!$A:$I,9,FALSE))</f>
        <v/>
      </c>
      <c r="E196" s="1" t="str">
        <f>IF(ISERROR(VLOOKUP($J196,'Navigators Campus List'!$A:$I,9,FALSE)=TRUE),"",VLOOKUP($J196,'Navigators Campus List'!$A:$I,9,FALSE))</f>
        <v/>
      </c>
      <c r="F196" s="1" t="str">
        <f>IF(ISERROR(VLOOKUP($J196,'Baptist Collegiate Ministry Cam'!$A:$I,9,FALSE)=TRUE),"",VLOOKUP($J196,'Baptist Collegiate Ministry Cam'!$A:$I,9,FALSE))</f>
        <v/>
      </c>
      <c r="G196" s="7" t="str">
        <f t="shared" si="2"/>
        <v>https://everycampus.com/campus/03a92c01-5c55-412b-bc8f-15d3026e8503</v>
      </c>
      <c r="H196" s="1" t="s">
        <v>1752</v>
      </c>
      <c r="I196" s="8" t="s">
        <v>1753</v>
      </c>
      <c r="J196" s="1" t="s">
        <v>1753</v>
      </c>
      <c r="K196" s="8" t="s">
        <v>1754</v>
      </c>
      <c r="L196" s="8"/>
      <c r="M196" s="8"/>
      <c r="N196" s="8" t="s">
        <v>1755</v>
      </c>
      <c r="O196" s="8" t="s">
        <v>1756</v>
      </c>
      <c r="P196" s="8" t="s">
        <v>1192</v>
      </c>
      <c r="Q196" s="8" t="s">
        <v>1193</v>
      </c>
      <c r="R196" s="8" t="s">
        <v>1194</v>
      </c>
      <c r="S196" s="8" t="s">
        <v>1195</v>
      </c>
      <c r="T196" s="8">
        <v>3123294000</v>
      </c>
      <c r="U196" s="8" t="s">
        <v>1757</v>
      </c>
      <c r="V196" s="8" t="s">
        <v>118</v>
      </c>
      <c r="W196" s="8">
        <v>1636</v>
      </c>
      <c r="X196" s="8">
        <v>0</v>
      </c>
      <c r="Y196" s="8">
        <v>0</v>
      </c>
      <c r="Z196" s="8">
        <v>0</v>
      </c>
      <c r="AA196" s="8">
        <v>1</v>
      </c>
      <c r="AB196" s="9">
        <v>37622</v>
      </c>
      <c r="AC196" s="8" t="s">
        <v>1758</v>
      </c>
    </row>
    <row r="197" spans="1:29" ht="13.5" customHeight="1" x14ac:dyDescent="0.2">
      <c r="A197" s="1">
        <v>1</v>
      </c>
      <c r="B197" s="1" t="str">
        <f>IF(ISERROR(VLOOKUP(J197,'InterVarsity Campus List'!A:I,9,FALSE))=TRUE,"",VLOOKUP(J197,'InterVarsity Campus List'!A:I,9,FALSE))</f>
        <v/>
      </c>
      <c r="C197" s="1" t="str">
        <f>IF(ISERROR(VLOOKUP($J197,'Cru Campus List'!$A:$I,9,FALSE))=TRUE,"",VLOOKUP($J197,'Cru Campus List'!$A:$I,9,FALSE))</f>
        <v/>
      </c>
      <c r="D197" s="1" t="str">
        <f>IF(ISERROR(VLOOKUP($J197,'Chi Alpha Campus List'!$A:$I,9,FALSE)=TRUE),"",VLOOKUP($J197,'Chi Alpha Campus List'!$A:$I,9,FALSE))</f>
        <v>Chi Alpha Campus Ministries</v>
      </c>
      <c r="E197" s="1" t="str">
        <f>IF(ISERROR(VLOOKUP($J197,'Navigators Campus List'!$A:$I,9,FALSE)=TRUE),"",VLOOKUP($J197,'Navigators Campus List'!$A:$I,9,FALSE))</f>
        <v/>
      </c>
      <c r="F197" s="1" t="str">
        <f>IF(ISERROR(VLOOKUP($J197,'Baptist Collegiate Ministry Cam'!$A:$I,9,FALSE)=TRUE),"",VLOOKUP($J197,'Baptist Collegiate Ministry Cam'!$A:$I,9,FALSE))</f>
        <v/>
      </c>
      <c r="G197" s="7" t="str">
        <f t="shared" ref="G197:G260" si="3">_xlfn.CONCAT("https://everycampus.com/campus/",H197)</f>
        <v>https://everycampus.com/campus/8f334538-73c0-47ca-97ec-a19b55b0a140</v>
      </c>
      <c r="H197" s="1" t="s">
        <v>1759</v>
      </c>
      <c r="I197" s="8" t="s">
        <v>1760</v>
      </c>
      <c r="J197" s="1" t="s">
        <v>1761</v>
      </c>
      <c r="K197" s="8" t="s">
        <v>1762</v>
      </c>
      <c r="L197" s="8"/>
      <c r="M197" s="8"/>
      <c r="N197" s="8" t="s">
        <v>1763</v>
      </c>
      <c r="O197" s="8" t="s">
        <v>1764</v>
      </c>
      <c r="P197" s="8" t="s">
        <v>1765</v>
      </c>
      <c r="Q197" s="8" t="s">
        <v>1766</v>
      </c>
      <c r="R197" s="8" t="s">
        <v>1194</v>
      </c>
      <c r="S197" s="8" t="s">
        <v>1195</v>
      </c>
      <c r="T197" s="8">
        <v>6184375321</v>
      </c>
      <c r="U197" s="8" t="s">
        <v>1767</v>
      </c>
      <c r="V197" s="8" t="s">
        <v>55</v>
      </c>
      <c r="W197" s="8">
        <v>2218</v>
      </c>
      <c r="X197" s="8">
        <v>0</v>
      </c>
      <c r="Y197" s="8">
        <v>0</v>
      </c>
      <c r="Z197" s="8">
        <v>0</v>
      </c>
      <c r="AA197" s="8">
        <v>0</v>
      </c>
      <c r="AB197" s="9">
        <v>37987</v>
      </c>
      <c r="AC197" s="8" t="s">
        <v>1768</v>
      </c>
    </row>
    <row r="198" spans="1:29" ht="13.5" customHeight="1" x14ac:dyDescent="0.2">
      <c r="A198" s="1">
        <v>0</v>
      </c>
      <c r="B198" s="1" t="str">
        <f>IF(ISERROR(VLOOKUP(J198,'InterVarsity Campus List'!A:I,9,FALSE))=TRUE,"",VLOOKUP(J198,'InterVarsity Campus List'!A:I,9,FALSE))</f>
        <v/>
      </c>
      <c r="C198" s="1" t="str">
        <f>IF(ISERROR(VLOOKUP($J198,'Cru Campus List'!$A:$I,9,FALSE))=TRUE,"",VLOOKUP($J198,'Cru Campus List'!$A:$I,9,FALSE))</f>
        <v/>
      </c>
      <c r="D198" s="1" t="str">
        <f>IF(ISERROR(VLOOKUP($J198,'Chi Alpha Campus List'!$A:$I,9,FALSE)=TRUE),"",VLOOKUP($J198,'Chi Alpha Campus List'!$A:$I,9,FALSE))</f>
        <v/>
      </c>
      <c r="E198" s="1" t="str">
        <f>IF(ISERROR(VLOOKUP($J198,'Navigators Campus List'!$A:$I,9,FALSE)=TRUE),"",VLOOKUP($J198,'Navigators Campus List'!$A:$I,9,FALSE))</f>
        <v/>
      </c>
      <c r="F198" s="1" t="str">
        <f>IF(ISERROR(VLOOKUP($J198,'Baptist Collegiate Ministry Cam'!$A:$I,9,FALSE)=TRUE),"",VLOOKUP($J198,'Baptist Collegiate Ministry Cam'!$A:$I,9,FALSE))</f>
        <v/>
      </c>
      <c r="G198" s="7" t="str">
        <f t="shared" si="3"/>
        <v>https://everycampus.com/campus/7cb25ab7-6b33-430e-a4f0-441bd72a5215</v>
      </c>
      <c r="H198" s="1" t="s">
        <v>1769</v>
      </c>
      <c r="I198" s="8" t="s">
        <v>1770</v>
      </c>
      <c r="J198" s="1" t="s">
        <v>1771</v>
      </c>
      <c r="K198" s="8" t="s">
        <v>1772</v>
      </c>
      <c r="L198" s="8"/>
      <c r="M198" s="8"/>
      <c r="N198" s="8" t="s">
        <v>1773</v>
      </c>
      <c r="O198" s="8" t="s">
        <v>1774</v>
      </c>
      <c r="P198" s="8" t="s">
        <v>1775</v>
      </c>
      <c r="Q198" s="8" t="s">
        <v>1193</v>
      </c>
      <c r="R198" s="8" t="s">
        <v>1194</v>
      </c>
      <c r="S198" s="8" t="s">
        <v>1195</v>
      </c>
      <c r="T198" s="8">
        <v>7089744300</v>
      </c>
      <c r="U198" s="8" t="s">
        <v>1776</v>
      </c>
      <c r="V198" s="8" t="s">
        <v>55</v>
      </c>
      <c r="W198" s="8">
        <v>9733</v>
      </c>
      <c r="X198" s="8">
        <v>0</v>
      </c>
      <c r="Y198" s="8">
        <v>0</v>
      </c>
      <c r="Z198" s="8">
        <v>1</v>
      </c>
      <c r="AA198" s="8">
        <v>0</v>
      </c>
      <c r="AB198" s="9">
        <v>37987</v>
      </c>
      <c r="AC198" s="8" t="s">
        <v>1777</v>
      </c>
    </row>
    <row r="199" spans="1:29" ht="13.5" customHeight="1" x14ac:dyDescent="0.2">
      <c r="A199" s="1">
        <v>1</v>
      </c>
      <c r="B199" s="1" t="str">
        <f>IF(ISERROR(VLOOKUP(J199,'InterVarsity Campus List'!A:I,9,FALSE))=TRUE,"",VLOOKUP(J199,'InterVarsity Campus List'!A:I,9,FALSE))</f>
        <v>InterVarsity</v>
      </c>
      <c r="C199" s="1" t="str">
        <f>IF(ISERROR(VLOOKUP($J199,'Cru Campus List'!$A:$I,9,FALSE))=TRUE,"",VLOOKUP($J199,'Cru Campus List'!$A:$I,9,FALSE))</f>
        <v/>
      </c>
      <c r="D199" s="1" t="str">
        <f>IF(ISERROR(VLOOKUP($J199,'Chi Alpha Campus List'!$A:$I,9,FALSE)=TRUE),"",VLOOKUP($J199,'Chi Alpha Campus List'!$A:$I,9,FALSE))</f>
        <v/>
      </c>
      <c r="E199" s="1" t="str">
        <f>IF(ISERROR(VLOOKUP($J199,'Navigators Campus List'!$A:$I,9,FALSE)=TRUE),"",VLOOKUP($J199,'Navigators Campus List'!$A:$I,9,FALSE))</f>
        <v/>
      </c>
      <c r="F199" s="1" t="str">
        <f>IF(ISERROR(VLOOKUP($J199,'Baptist Collegiate Ministry Cam'!$A:$I,9,FALSE)=TRUE),"",VLOOKUP($J199,'Baptist Collegiate Ministry Cam'!$A:$I,9,FALSE))</f>
        <v/>
      </c>
      <c r="G199" s="7" t="str">
        <f t="shared" si="3"/>
        <v>https://everycampus.com/campus/971683b3-43b1-464b-9f70-b54f5eb91846</v>
      </c>
      <c r="H199" s="1" t="s">
        <v>1778</v>
      </c>
      <c r="I199" s="8" t="s">
        <v>1779</v>
      </c>
      <c r="J199" s="1" t="s">
        <v>1779</v>
      </c>
      <c r="K199" s="8" t="s">
        <v>1780</v>
      </c>
      <c r="L199" s="8"/>
      <c r="M199" s="8"/>
      <c r="N199" s="8" t="s">
        <v>1781</v>
      </c>
      <c r="O199" s="8" t="s">
        <v>1782</v>
      </c>
      <c r="P199" s="8" t="s">
        <v>398</v>
      </c>
      <c r="Q199" s="8" t="s">
        <v>1739</v>
      </c>
      <c r="R199" s="8" t="s">
        <v>1194</v>
      </c>
      <c r="S199" s="8" t="s">
        <v>1195</v>
      </c>
      <c r="T199" s="8">
        <v>2178757200</v>
      </c>
      <c r="U199" s="8" t="s">
        <v>1783</v>
      </c>
      <c r="V199" s="8" t="s">
        <v>55</v>
      </c>
      <c r="W199" s="8">
        <v>1745</v>
      </c>
      <c r="X199" s="8">
        <v>0</v>
      </c>
      <c r="Y199" s="8">
        <v>0</v>
      </c>
      <c r="Z199" s="8">
        <v>0</v>
      </c>
      <c r="AA199" s="8">
        <v>0</v>
      </c>
      <c r="AB199" s="9">
        <v>37987</v>
      </c>
      <c r="AC199" s="8" t="s">
        <v>1784</v>
      </c>
    </row>
    <row r="200" spans="1:29" ht="13.5" customHeight="1" x14ac:dyDescent="0.2">
      <c r="A200" s="1">
        <v>1</v>
      </c>
      <c r="B200" s="1" t="str">
        <f>IF(ISERROR(VLOOKUP(J200,'InterVarsity Campus List'!A:I,9,FALSE))=TRUE,"",VLOOKUP(J200,'InterVarsity Campus List'!A:I,9,FALSE))</f>
        <v/>
      </c>
      <c r="C200" s="1" t="str">
        <f>IF(ISERROR(VLOOKUP($J200,'Cru Campus List'!$A:$I,9,FALSE))=TRUE,"",VLOOKUP($J200,'Cru Campus List'!$A:$I,9,FALSE))</f>
        <v/>
      </c>
      <c r="D200" s="1" t="str">
        <f>IF(ISERROR(VLOOKUP($J200,'Chi Alpha Campus List'!$A:$I,9,FALSE)=TRUE),"",VLOOKUP($J200,'Chi Alpha Campus List'!$A:$I,9,FALSE))</f>
        <v/>
      </c>
      <c r="E200" s="1" t="str">
        <f>IF(ISERROR(VLOOKUP($J200,'Navigators Campus List'!$A:$I,9,FALSE)=TRUE),"",VLOOKUP($J200,'Navigators Campus List'!$A:$I,9,FALSE))</f>
        <v/>
      </c>
      <c r="F200" s="1" t="str">
        <f>IF(ISERROR(VLOOKUP($J200,'Baptist Collegiate Ministry Cam'!$A:$I,9,FALSE)=TRUE),"",VLOOKUP($J200,'Baptist Collegiate Ministry Cam'!$A:$I,9,FALSE))</f>
        <v/>
      </c>
      <c r="G200" s="7" t="str">
        <f t="shared" si="3"/>
        <v>https://everycampus.com/campus/d32a246c-2263-4716-96ee-cb7032988f0d</v>
      </c>
      <c r="H200" s="1" t="s">
        <v>1785</v>
      </c>
      <c r="I200" s="8" t="s">
        <v>1786</v>
      </c>
      <c r="J200" s="1" t="s">
        <v>1787</v>
      </c>
      <c r="K200" s="8" t="s">
        <v>1788</v>
      </c>
      <c r="L200" s="8"/>
      <c r="M200" s="8" t="s">
        <v>1789</v>
      </c>
      <c r="N200" s="8" t="s">
        <v>1790</v>
      </c>
      <c r="O200" s="8" t="s">
        <v>1791</v>
      </c>
      <c r="P200" s="8" t="s">
        <v>1192</v>
      </c>
      <c r="Q200" s="8" t="s">
        <v>1193</v>
      </c>
      <c r="R200" s="8" t="s">
        <v>1194</v>
      </c>
      <c r="S200" s="8" t="s">
        <v>1195</v>
      </c>
      <c r="T200" s="8" t="s">
        <v>1792</v>
      </c>
      <c r="U200" s="8" t="s">
        <v>1793</v>
      </c>
      <c r="V200" s="8" t="s">
        <v>99</v>
      </c>
      <c r="W200" s="8">
        <v>5232</v>
      </c>
      <c r="X200" s="8">
        <v>0</v>
      </c>
      <c r="Y200" s="8">
        <v>0</v>
      </c>
      <c r="Z200" s="8">
        <v>0</v>
      </c>
      <c r="AA200" s="8">
        <v>0</v>
      </c>
      <c r="AB200" s="9">
        <v>37987</v>
      </c>
      <c r="AC200" s="8" t="s">
        <v>1794</v>
      </c>
    </row>
    <row r="201" spans="1:29" ht="13.5" customHeight="1" x14ac:dyDescent="0.2">
      <c r="A201" s="1">
        <v>0</v>
      </c>
      <c r="B201" s="1" t="str">
        <f>IF(ISERROR(VLOOKUP(J201,'InterVarsity Campus List'!A:I,9,FALSE))=TRUE,"",VLOOKUP(J201,'InterVarsity Campus List'!A:I,9,FALSE))</f>
        <v/>
      </c>
      <c r="C201" s="1" t="str">
        <f>IF(ISERROR(VLOOKUP($J201,'Cru Campus List'!$A:$I,9,FALSE))=TRUE,"",VLOOKUP($J201,'Cru Campus List'!$A:$I,9,FALSE))</f>
        <v/>
      </c>
      <c r="D201" s="1" t="str">
        <f>IF(ISERROR(VLOOKUP($J201,'Chi Alpha Campus List'!$A:$I,9,FALSE)=TRUE),"",VLOOKUP($J201,'Chi Alpha Campus List'!$A:$I,9,FALSE))</f>
        <v/>
      </c>
      <c r="E201" s="1" t="str">
        <f>IF(ISERROR(VLOOKUP($J201,'Navigators Campus List'!$A:$I,9,FALSE)=TRUE),"",VLOOKUP($J201,'Navigators Campus List'!$A:$I,9,FALSE))</f>
        <v/>
      </c>
      <c r="F201" s="1" t="str">
        <f>IF(ISERROR(VLOOKUP($J201,'Baptist Collegiate Ministry Cam'!$A:$I,9,FALSE)=TRUE),"",VLOOKUP($J201,'Baptist Collegiate Ministry Cam'!$A:$I,9,FALSE))</f>
        <v/>
      </c>
      <c r="G201" s="7" t="str">
        <f t="shared" si="3"/>
        <v>https://everycampus.com/campus/7681e35d-54d5-413f-944c-d8416b947ab1</v>
      </c>
      <c r="H201" s="1" t="s">
        <v>1795</v>
      </c>
      <c r="I201" s="8" t="s">
        <v>1796</v>
      </c>
      <c r="J201" s="1" t="s">
        <v>1796</v>
      </c>
      <c r="K201" s="8" t="s">
        <v>1797</v>
      </c>
      <c r="L201" s="8"/>
      <c r="M201" s="8"/>
      <c r="N201" s="8" t="s">
        <v>1798</v>
      </c>
      <c r="O201" s="8" t="s">
        <v>1799</v>
      </c>
      <c r="P201" s="8" t="s">
        <v>1800</v>
      </c>
      <c r="Q201" s="8" t="s">
        <v>1193</v>
      </c>
      <c r="R201" s="8" t="s">
        <v>1194</v>
      </c>
      <c r="S201" s="8" t="s">
        <v>1195</v>
      </c>
      <c r="T201" s="8">
        <v>7086568000</v>
      </c>
      <c r="U201" s="8" t="s">
        <v>1801</v>
      </c>
      <c r="V201" s="8" t="s">
        <v>55</v>
      </c>
      <c r="W201" s="8">
        <v>2213</v>
      </c>
      <c r="X201" s="8">
        <v>0</v>
      </c>
      <c r="Y201" s="8">
        <v>0</v>
      </c>
      <c r="Z201" s="8">
        <v>0</v>
      </c>
      <c r="AA201" s="8">
        <v>0</v>
      </c>
      <c r="AB201" s="9">
        <v>37987</v>
      </c>
      <c r="AC201" s="8" t="s">
        <v>1802</v>
      </c>
    </row>
    <row r="202" spans="1:29" ht="13.5" customHeight="1" x14ac:dyDescent="0.2">
      <c r="A202" s="1">
        <v>1</v>
      </c>
      <c r="B202" s="1" t="str">
        <f>IF(ISERROR(VLOOKUP(J202,'InterVarsity Campus List'!A:I,9,FALSE))=TRUE,"",VLOOKUP(J202,'InterVarsity Campus List'!A:I,9,FALSE))</f>
        <v>InterVarsity</v>
      </c>
      <c r="C202" s="1" t="str">
        <f>IF(ISERROR(VLOOKUP($J202,'Cru Campus List'!$A:$I,9,FALSE))=TRUE,"",VLOOKUP($J202,'Cru Campus List'!$A:$I,9,FALSE))</f>
        <v/>
      </c>
      <c r="D202" s="1" t="str">
        <f>IF(ISERROR(VLOOKUP($J202,'Chi Alpha Campus List'!$A:$I,9,FALSE)=TRUE),"",VLOOKUP($J202,'Chi Alpha Campus List'!$A:$I,9,FALSE))</f>
        <v/>
      </c>
      <c r="E202" s="1" t="str">
        <f>IF(ISERROR(VLOOKUP($J202,'Navigators Campus List'!$A:$I,9,FALSE)=TRUE),"",VLOOKUP($J202,'Navigators Campus List'!$A:$I,9,FALSE))</f>
        <v/>
      </c>
      <c r="F202" s="1" t="str">
        <f>IF(ISERROR(VLOOKUP($J202,'Baptist Collegiate Ministry Cam'!$A:$I,9,FALSE)=TRUE),"",VLOOKUP($J202,'Baptist Collegiate Ministry Cam'!$A:$I,9,FALSE))</f>
        <v/>
      </c>
      <c r="G202" s="7" t="str">
        <f t="shared" si="3"/>
        <v>https://everycampus.com/campus/ba6599b2-4d3d-4253-a26b-6000c6c14254</v>
      </c>
      <c r="H202" s="1" t="s">
        <v>1803</v>
      </c>
      <c r="I202" s="8" t="s">
        <v>1804</v>
      </c>
      <c r="J202" s="1" t="s">
        <v>1804</v>
      </c>
      <c r="K202" s="8" t="s">
        <v>1805</v>
      </c>
      <c r="L202" s="8"/>
      <c r="M202" s="8"/>
      <c r="N202" s="8" t="s">
        <v>1806</v>
      </c>
      <c r="O202" s="8" t="s">
        <v>1807</v>
      </c>
      <c r="P202" s="8" t="s">
        <v>1808</v>
      </c>
      <c r="Q202" s="8" t="s">
        <v>1809</v>
      </c>
      <c r="R202" s="8" t="s">
        <v>1194</v>
      </c>
      <c r="S202" s="8" t="s">
        <v>1195</v>
      </c>
      <c r="T202" s="8">
        <v>8156544250</v>
      </c>
      <c r="U202" s="8" t="s">
        <v>1810</v>
      </c>
      <c r="V202" s="8" t="s">
        <v>55</v>
      </c>
      <c r="W202" s="8">
        <v>5580</v>
      </c>
      <c r="X202" s="8">
        <v>0</v>
      </c>
      <c r="Y202" s="8">
        <v>0</v>
      </c>
      <c r="Z202" s="8">
        <v>0</v>
      </c>
      <c r="AA202" s="8">
        <v>0</v>
      </c>
      <c r="AB202" s="9">
        <v>37987</v>
      </c>
      <c r="AC202" s="8" t="s">
        <v>1811</v>
      </c>
    </row>
    <row r="203" spans="1:29" ht="13.5" customHeight="1" x14ac:dyDescent="0.2">
      <c r="A203" s="1">
        <v>0</v>
      </c>
      <c r="B203" s="1" t="str">
        <f>IF(ISERROR(VLOOKUP(J203,'InterVarsity Campus List'!A:I,9,FALSE))=TRUE,"",VLOOKUP(J203,'InterVarsity Campus List'!A:I,9,FALSE))</f>
        <v/>
      </c>
      <c r="C203" s="1" t="str">
        <f>IF(ISERROR(VLOOKUP($J203,'Cru Campus List'!$A:$I,9,FALSE))=TRUE,"",VLOOKUP($J203,'Cru Campus List'!$A:$I,9,FALSE))</f>
        <v/>
      </c>
      <c r="D203" s="1" t="str">
        <f>IF(ISERROR(VLOOKUP($J203,'Chi Alpha Campus List'!$A:$I,9,FALSE)=TRUE),"",VLOOKUP($J203,'Chi Alpha Campus List'!$A:$I,9,FALSE))</f>
        <v/>
      </c>
      <c r="E203" s="1" t="str">
        <f>IF(ISERROR(VLOOKUP($J203,'Navigators Campus List'!$A:$I,9,FALSE)=TRUE),"",VLOOKUP($J203,'Navigators Campus List'!$A:$I,9,FALSE))</f>
        <v/>
      </c>
      <c r="F203" s="1" t="str">
        <f>IF(ISERROR(VLOOKUP($J203,'Baptist Collegiate Ministry Cam'!$A:$I,9,FALSE)=TRUE),"",VLOOKUP($J203,'Baptist Collegiate Ministry Cam'!$A:$I,9,FALSE))</f>
        <v/>
      </c>
      <c r="G203" s="7" t="str">
        <f t="shared" si="3"/>
        <v>https://everycampus.com/campus/29bc9be7-eca0-4cdd-809e-896f3a2d3029</v>
      </c>
      <c r="H203" s="1" t="s">
        <v>1812</v>
      </c>
      <c r="I203" s="8" t="s">
        <v>1813</v>
      </c>
      <c r="J203" s="1" t="s">
        <v>1813</v>
      </c>
      <c r="K203" s="8" t="s">
        <v>1814</v>
      </c>
      <c r="L203" s="8"/>
      <c r="M203" s="8" t="s">
        <v>1815</v>
      </c>
      <c r="N203" s="8" t="s">
        <v>1816</v>
      </c>
      <c r="O203" s="8" t="s">
        <v>1817</v>
      </c>
      <c r="P203" s="8" t="s">
        <v>1808</v>
      </c>
      <c r="Q203" s="8" t="s">
        <v>1809</v>
      </c>
      <c r="R203" s="8" t="s">
        <v>1194</v>
      </c>
      <c r="S203" s="8" t="s">
        <v>1195</v>
      </c>
      <c r="T203" s="8">
        <v>8152264000</v>
      </c>
      <c r="U203" s="8" t="s">
        <v>1818</v>
      </c>
      <c r="V203" s="8" t="s">
        <v>118</v>
      </c>
      <c r="W203" s="8">
        <v>1091</v>
      </c>
      <c r="X203" s="8">
        <v>0</v>
      </c>
      <c r="Y203" s="8">
        <v>0</v>
      </c>
      <c r="Z203" s="8">
        <v>1</v>
      </c>
      <c r="AA203" s="8">
        <v>0</v>
      </c>
      <c r="AB203" s="9">
        <v>37987</v>
      </c>
      <c r="AC203" s="8" t="s">
        <v>1819</v>
      </c>
    </row>
    <row r="204" spans="1:29" ht="13.5" customHeight="1" x14ac:dyDescent="0.2">
      <c r="A204" s="1">
        <v>0</v>
      </c>
      <c r="B204" s="1" t="str">
        <f>IF(ISERROR(VLOOKUP(J204,'InterVarsity Campus List'!A:I,9,FALSE))=TRUE,"",VLOOKUP(J204,'InterVarsity Campus List'!A:I,9,FALSE))</f>
        <v/>
      </c>
      <c r="C204" s="1" t="str">
        <f>IF(ISERROR(VLOOKUP($J204,'Cru Campus List'!$A:$I,9,FALSE))=TRUE,"",VLOOKUP($J204,'Cru Campus List'!$A:$I,9,FALSE))</f>
        <v/>
      </c>
      <c r="D204" s="1" t="str">
        <f>IF(ISERROR(VLOOKUP($J204,'Chi Alpha Campus List'!$A:$I,9,FALSE)=TRUE),"",VLOOKUP($J204,'Chi Alpha Campus List'!$A:$I,9,FALSE))</f>
        <v/>
      </c>
      <c r="E204" s="1" t="str">
        <f>IF(ISERROR(VLOOKUP($J204,'Navigators Campus List'!$A:$I,9,FALSE)=TRUE),"",VLOOKUP($J204,'Navigators Campus List'!$A:$I,9,FALSE))</f>
        <v/>
      </c>
      <c r="F204" s="1" t="str">
        <f>IF(ISERROR(VLOOKUP($J204,'Baptist Collegiate Ministry Cam'!$A:$I,9,FALSE)=TRUE),"",VLOOKUP($J204,'Baptist Collegiate Ministry Cam'!$A:$I,9,FALSE))</f>
        <v/>
      </c>
      <c r="G204" s="7" t="str">
        <f t="shared" si="3"/>
        <v>https://everycampus.com/campus/58a99bf9-b547-4a60-8213-41a74e94af10</v>
      </c>
      <c r="H204" s="1" t="s">
        <v>1820</v>
      </c>
      <c r="I204" s="8" t="s">
        <v>1821</v>
      </c>
      <c r="J204" s="1" t="s">
        <v>1822</v>
      </c>
      <c r="K204" s="8" t="s">
        <v>1823</v>
      </c>
      <c r="L204" s="8" t="s">
        <v>1824</v>
      </c>
      <c r="M204" s="8"/>
      <c r="N204" s="8" t="s">
        <v>1825</v>
      </c>
      <c r="O204" s="8" t="s">
        <v>1826</v>
      </c>
      <c r="P204" s="8" t="s">
        <v>1192</v>
      </c>
      <c r="Q204" s="8" t="s">
        <v>1193</v>
      </c>
      <c r="R204" s="8" t="s">
        <v>1194</v>
      </c>
      <c r="S204" s="8" t="s">
        <v>1195</v>
      </c>
      <c r="T204" s="8">
        <v>3126219650</v>
      </c>
      <c r="U204" s="8" t="s">
        <v>1827</v>
      </c>
      <c r="V204" s="8" t="s">
        <v>45</v>
      </c>
      <c r="W204" s="8">
        <v>4647</v>
      </c>
      <c r="X204" s="8">
        <v>0</v>
      </c>
      <c r="Y204" s="8">
        <v>0</v>
      </c>
      <c r="Z204" s="8">
        <v>0</v>
      </c>
      <c r="AA204" s="8">
        <v>0</v>
      </c>
      <c r="AB204" s="9">
        <v>37987</v>
      </c>
      <c r="AC204" s="8" t="s">
        <v>1828</v>
      </c>
    </row>
    <row r="205" spans="1:29" ht="13.5" customHeight="1" x14ac:dyDescent="0.2">
      <c r="A205" s="1">
        <v>2</v>
      </c>
      <c r="B205" s="1" t="str">
        <f>IF(ISERROR(VLOOKUP(J205,'InterVarsity Campus List'!A:I,9,FALSE))=TRUE,"",VLOOKUP(J205,'InterVarsity Campus List'!A:I,9,FALSE))</f>
        <v/>
      </c>
      <c r="C205" s="1" t="str">
        <f>IF(ISERROR(VLOOKUP($J205,'Cru Campus List'!$A:$I,9,FALSE))=TRUE,"",VLOOKUP($J205,'Cru Campus List'!$A:$I,9,FALSE))</f>
        <v/>
      </c>
      <c r="D205" s="1" t="str">
        <f>IF(ISERROR(VLOOKUP($J205,'Chi Alpha Campus List'!$A:$I,9,FALSE)=TRUE),"",VLOOKUP($J205,'Chi Alpha Campus List'!$A:$I,9,FALSE))</f>
        <v/>
      </c>
      <c r="E205" s="1" t="str">
        <f>IF(ISERROR(VLOOKUP($J205,'Navigators Campus List'!$A:$I,9,FALSE)=TRUE),"",VLOOKUP($J205,'Navigators Campus List'!$A:$I,9,FALSE))</f>
        <v/>
      </c>
      <c r="F205" s="1" t="str">
        <f>IF(ISERROR(VLOOKUP($J205,'Baptist Collegiate Ministry Cam'!$A:$I,9,FALSE)=TRUE),"",VLOOKUP($J205,'Baptist Collegiate Ministry Cam'!$A:$I,9,FALSE))</f>
        <v/>
      </c>
      <c r="G205" s="7" t="str">
        <f t="shared" si="3"/>
        <v>https://everycampus.com/campus/557a01f7-6588-45f3-98a6-e34cc56fcc57</v>
      </c>
      <c r="H205" s="1" t="s">
        <v>1829</v>
      </c>
      <c r="I205" s="8" t="s">
        <v>1830</v>
      </c>
      <c r="J205" s="1" t="s">
        <v>1831</v>
      </c>
      <c r="K205" s="8" t="s">
        <v>1832</v>
      </c>
      <c r="L205" s="8"/>
      <c r="M205" s="8"/>
      <c r="N205" s="8" t="s">
        <v>1833</v>
      </c>
      <c r="O205" s="8" t="s">
        <v>1834</v>
      </c>
      <c r="P205" s="8" t="s">
        <v>1192</v>
      </c>
      <c r="Q205" s="8" t="s">
        <v>1193</v>
      </c>
      <c r="R205" s="8" t="s">
        <v>1194</v>
      </c>
      <c r="S205" s="8" t="s">
        <v>1195</v>
      </c>
      <c r="T205" s="8">
        <v>3123413500</v>
      </c>
      <c r="U205" s="8" t="s">
        <v>1835</v>
      </c>
      <c r="V205" s="8" t="s">
        <v>45</v>
      </c>
      <c r="W205" s="8">
        <v>4523</v>
      </c>
      <c r="X205" s="8">
        <v>0</v>
      </c>
      <c r="Y205" s="8">
        <v>0</v>
      </c>
      <c r="Z205" s="8">
        <v>0</v>
      </c>
      <c r="AA205" s="8">
        <v>0</v>
      </c>
      <c r="AB205" s="9">
        <v>37987</v>
      </c>
      <c r="AC205" s="8" t="s">
        <v>1836</v>
      </c>
    </row>
    <row r="206" spans="1:29" ht="13.5" customHeight="1" x14ac:dyDescent="0.2">
      <c r="A206" s="1">
        <v>2</v>
      </c>
      <c r="B206" s="1" t="str">
        <f>IF(ISERROR(VLOOKUP(J206,'InterVarsity Campus List'!A:I,9,FALSE))=TRUE,"",VLOOKUP(J206,'InterVarsity Campus List'!A:I,9,FALSE))</f>
        <v/>
      </c>
      <c r="C206" s="1" t="str">
        <f>IF(ISERROR(VLOOKUP($J206,'Cru Campus List'!$A:$I,9,FALSE))=TRUE,"",VLOOKUP($J206,'Cru Campus List'!$A:$I,9,FALSE))</f>
        <v>Cru</v>
      </c>
      <c r="D206" s="1" t="str">
        <f>IF(ISERROR(VLOOKUP($J206,'Chi Alpha Campus List'!$A:$I,9,FALSE)=TRUE),"",VLOOKUP($J206,'Chi Alpha Campus List'!$A:$I,9,FALSE))</f>
        <v/>
      </c>
      <c r="E206" s="1" t="str">
        <f>IF(ISERROR(VLOOKUP($J206,'Navigators Campus List'!$A:$I,9,FALSE)=TRUE),"",VLOOKUP($J206,'Navigators Campus List'!$A:$I,9,FALSE))</f>
        <v/>
      </c>
      <c r="F206" s="1" t="str">
        <f>IF(ISERROR(VLOOKUP($J206,'Baptist Collegiate Ministry Cam'!$A:$I,9,FALSE)=TRUE),"",VLOOKUP($J206,'Baptist Collegiate Ministry Cam'!$A:$I,9,FALSE))</f>
        <v/>
      </c>
      <c r="G206" s="7" t="str">
        <f t="shared" si="3"/>
        <v>https://everycampus.com/campus/c8c68abd-f02b-4410-9ca3-8fbe277b91d9</v>
      </c>
      <c r="H206" s="1" t="s">
        <v>1837</v>
      </c>
      <c r="I206" s="8" t="s">
        <v>1838</v>
      </c>
      <c r="J206" s="1" t="s">
        <v>1838</v>
      </c>
      <c r="K206" s="8" t="s">
        <v>1839</v>
      </c>
      <c r="L206" s="8"/>
      <c r="M206" s="8" t="s">
        <v>1840</v>
      </c>
      <c r="N206" s="8" t="s">
        <v>1841</v>
      </c>
      <c r="O206" s="8" t="s">
        <v>1842</v>
      </c>
      <c r="P206" s="8" t="s">
        <v>1324</v>
      </c>
      <c r="Q206" s="8" t="s">
        <v>1193</v>
      </c>
      <c r="R206" s="8" t="s">
        <v>1194</v>
      </c>
      <c r="S206" s="8" t="s">
        <v>1195</v>
      </c>
      <c r="T206" s="8">
        <v>7083662490</v>
      </c>
      <c r="U206" s="8" t="s">
        <v>1843</v>
      </c>
      <c r="V206" s="8" t="s">
        <v>118</v>
      </c>
      <c r="W206" s="8">
        <v>2116</v>
      </c>
      <c r="X206" s="8">
        <v>0</v>
      </c>
      <c r="Y206" s="8">
        <v>0</v>
      </c>
      <c r="Z206" s="8">
        <v>0</v>
      </c>
      <c r="AA206" s="8">
        <v>0</v>
      </c>
      <c r="AB206" s="9">
        <v>37987</v>
      </c>
      <c r="AC206" s="8" t="s">
        <v>1844</v>
      </c>
    </row>
    <row r="207" spans="1:29" ht="13.5" customHeight="1" x14ac:dyDescent="0.2">
      <c r="A207" s="1">
        <v>1</v>
      </c>
      <c r="B207" s="1" t="str">
        <f>IF(ISERROR(VLOOKUP(J207,'InterVarsity Campus List'!A:I,9,FALSE))=TRUE,"",VLOOKUP(J207,'InterVarsity Campus List'!A:I,9,FALSE))</f>
        <v/>
      </c>
      <c r="C207" s="1" t="str">
        <f>IF(ISERROR(VLOOKUP($J207,'Cru Campus List'!$A:$I,9,FALSE))=TRUE,"",VLOOKUP($J207,'Cru Campus List'!$A:$I,9,FALSE))</f>
        <v/>
      </c>
      <c r="D207" s="1" t="str">
        <f>IF(ISERROR(VLOOKUP($J207,'Chi Alpha Campus List'!$A:$I,9,FALSE)=TRUE),"",VLOOKUP($J207,'Chi Alpha Campus List'!$A:$I,9,FALSE))</f>
        <v/>
      </c>
      <c r="E207" s="1" t="str">
        <f>IF(ISERROR(VLOOKUP($J207,'Navigators Campus List'!$A:$I,9,FALSE)=TRUE),"",VLOOKUP($J207,'Navigators Campus List'!$A:$I,9,FALSE))</f>
        <v/>
      </c>
      <c r="F207" s="1" t="str">
        <f>IF(ISERROR(VLOOKUP($J207,'Baptist Collegiate Ministry Cam'!$A:$I,9,FALSE)=TRUE),"",VLOOKUP($J207,'Baptist Collegiate Ministry Cam'!$A:$I,9,FALSE))</f>
        <v/>
      </c>
      <c r="G207" s="7" t="str">
        <f t="shared" si="3"/>
        <v>https://everycampus.com/campus/26f91450-a2ba-4699-b290-8ace53f80c66</v>
      </c>
      <c r="H207" s="1" t="s">
        <v>1845</v>
      </c>
      <c r="I207" s="8" t="s">
        <v>1846</v>
      </c>
      <c r="J207" s="1" t="s">
        <v>1846</v>
      </c>
      <c r="K207" s="8" t="s">
        <v>1847</v>
      </c>
      <c r="L207" s="8"/>
      <c r="M207" s="8"/>
      <c r="N207" s="8" t="s">
        <v>1848</v>
      </c>
      <c r="O207" s="8" t="s">
        <v>1849</v>
      </c>
      <c r="P207" s="8" t="s">
        <v>1850</v>
      </c>
      <c r="Q207" s="8" t="s">
        <v>1401</v>
      </c>
      <c r="R207" s="8" t="s">
        <v>1194</v>
      </c>
      <c r="S207" s="8" t="s">
        <v>1195</v>
      </c>
      <c r="T207" s="8">
        <v>6306375100</v>
      </c>
      <c r="U207" s="8" t="s">
        <v>1851</v>
      </c>
      <c r="V207" s="8" t="s">
        <v>118</v>
      </c>
      <c r="W207" s="8">
        <v>2046</v>
      </c>
      <c r="X207" s="8">
        <v>0</v>
      </c>
      <c r="Y207" s="8">
        <v>0</v>
      </c>
      <c r="Z207" s="8">
        <v>0</v>
      </c>
      <c r="AA207" s="8">
        <v>0</v>
      </c>
      <c r="AB207" s="9">
        <v>37987</v>
      </c>
      <c r="AC207" s="8" t="s">
        <v>1852</v>
      </c>
    </row>
    <row r="208" spans="1:29" ht="13.5" customHeight="1" x14ac:dyDescent="0.2">
      <c r="A208" s="1">
        <v>3</v>
      </c>
      <c r="B208" s="1" t="str">
        <f>IF(ISERROR(VLOOKUP(J208,'InterVarsity Campus List'!A:I,9,FALSE))=TRUE,"",VLOOKUP(J208,'InterVarsity Campus List'!A:I,9,FALSE))</f>
        <v>InterVarsity</v>
      </c>
      <c r="C208" s="1" t="str">
        <f>IF(ISERROR(VLOOKUP($J208,'Cru Campus List'!$A:$I,9,FALSE))=TRUE,"",VLOOKUP($J208,'Cru Campus List'!$A:$I,9,FALSE))</f>
        <v/>
      </c>
      <c r="D208" s="1" t="str">
        <f>IF(ISERROR(VLOOKUP($J208,'Chi Alpha Campus List'!$A:$I,9,FALSE)=TRUE),"",VLOOKUP($J208,'Chi Alpha Campus List'!$A:$I,9,FALSE))</f>
        <v/>
      </c>
      <c r="E208" s="1" t="str">
        <f>IF(ISERROR(VLOOKUP($J208,'Navigators Campus List'!$A:$I,9,FALSE)=TRUE),"",VLOOKUP($J208,'Navigators Campus List'!$A:$I,9,FALSE))</f>
        <v/>
      </c>
      <c r="F208" s="1" t="str">
        <f>IF(ISERROR(VLOOKUP($J208,'Baptist Collegiate Ministry Cam'!$A:$I,9,FALSE)=TRUE),"",VLOOKUP($J208,'Baptist Collegiate Ministry Cam'!$A:$I,9,FALSE))</f>
        <v/>
      </c>
      <c r="G208" s="7" t="str">
        <f t="shared" si="3"/>
        <v>https://everycampus.com/campus/ca4419ef-9d91-42ad-8e8e-14a7691b3afb</v>
      </c>
      <c r="H208" s="1" t="s">
        <v>1853</v>
      </c>
      <c r="I208" s="8" t="s">
        <v>1854</v>
      </c>
      <c r="J208" s="1" t="s">
        <v>1854</v>
      </c>
      <c r="K208" s="8" t="s">
        <v>1855</v>
      </c>
      <c r="L208" s="8"/>
      <c r="M208" s="8"/>
      <c r="N208" s="8" t="s">
        <v>1856</v>
      </c>
      <c r="O208" s="8" t="s">
        <v>1857</v>
      </c>
      <c r="P208" s="8" t="s">
        <v>1192</v>
      </c>
      <c r="Q208" s="8" t="s">
        <v>1193</v>
      </c>
      <c r="R208" s="8" t="s">
        <v>1194</v>
      </c>
      <c r="S208" s="8" t="s">
        <v>1195</v>
      </c>
      <c r="T208" s="8">
        <v>7732446200</v>
      </c>
      <c r="U208" s="8" t="s">
        <v>1858</v>
      </c>
      <c r="V208" s="8" t="s">
        <v>118</v>
      </c>
      <c r="W208" s="8">
        <v>1996</v>
      </c>
      <c r="X208" s="8">
        <v>0</v>
      </c>
      <c r="Y208" s="8">
        <v>0</v>
      </c>
      <c r="Z208" s="8">
        <v>1</v>
      </c>
      <c r="AA208" s="8">
        <v>1</v>
      </c>
      <c r="AB208" s="9">
        <v>37987</v>
      </c>
      <c r="AC208" s="8" t="s">
        <v>1859</v>
      </c>
    </row>
    <row r="209" spans="1:29" ht="13.5" customHeight="1" x14ac:dyDescent="0.2">
      <c r="A209" s="1">
        <v>5</v>
      </c>
      <c r="B209" s="1" t="str">
        <f>IF(ISERROR(VLOOKUP(J209,'InterVarsity Campus List'!A:I,9,FALSE))=TRUE,"",VLOOKUP(J209,'InterVarsity Campus List'!A:I,9,FALSE))</f>
        <v>InterVarsity</v>
      </c>
      <c r="C209" s="1" t="str">
        <f>IF(ISERROR(VLOOKUP($J209,'Cru Campus List'!$A:$I,9,FALSE))=TRUE,"",VLOOKUP($J209,'Cru Campus List'!$A:$I,9,FALSE))</f>
        <v>Cru</v>
      </c>
      <c r="D209" s="1" t="str">
        <f>IF(ISERROR(VLOOKUP($J209,'Chi Alpha Campus List'!$A:$I,9,FALSE)=TRUE),"",VLOOKUP($J209,'Chi Alpha Campus List'!$A:$I,9,FALSE))</f>
        <v/>
      </c>
      <c r="E209" s="1" t="str">
        <f>IF(ISERROR(VLOOKUP($J209,'Navigators Campus List'!$A:$I,9,FALSE)=TRUE),"",VLOOKUP($J209,'Navigators Campus List'!$A:$I,9,FALSE))</f>
        <v/>
      </c>
      <c r="F209" s="1" t="str">
        <f>IF(ISERROR(VLOOKUP($J209,'Baptist Collegiate Ministry Cam'!$A:$I,9,FALSE)=TRUE),"",VLOOKUP($J209,'Baptist Collegiate Ministry Cam'!$A:$I,9,FALSE))</f>
        <v>Baptist Collegiate Ministry</v>
      </c>
      <c r="G209" s="7" t="str">
        <f t="shared" si="3"/>
        <v>https://everycampus.com/campus/639652a8-bac5-4b6d-ae14-90aeb44de0e9</v>
      </c>
      <c r="H209" s="1" t="s">
        <v>1860</v>
      </c>
      <c r="I209" s="8" t="s">
        <v>1861</v>
      </c>
      <c r="J209" s="1" t="s">
        <v>1862</v>
      </c>
      <c r="K209" s="8" t="s">
        <v>1863</v>
      </c>
      <c r="L209" s="8"/>
      <c r="M209" s="8"/>
      <c r="N209" s="8" t="s">
        <v>1864</v>
      </c>
      <c r="O209" s="8" t="s">
        <v>1865</v>
      </c>
      <c r="P209" s="8" t="s">
        <v>1866</v>
      </c>
      <c r="Q209" s="8" t="s">
        <v>399</v>
      </c>
      <c r="R209" s="8" t="s">
        <v>1194</v>
      </c>
      <c r="S209" s="8" t="s">
        <v>1195</v>
      </c>
      <c r="T209" s="8">
        <v>8157531157</v>
      </c>
      <c r="U209" s="8" t="s">
        <v>1867</v>
      </c>
      <c r="V209" s="8" t="s">
        <v>45</v>
      </c>
      <c r="W209" s="8">
        <v>20875</v>
      </c>
      <c r="X209" s="8">
        <v>0</v>
      </c>
      <c r="Y209" s="8">
        <v>0</v>
      </c>
      <c r="Z209" s="8">
        <v>1</v>
      </c>
      <c r="AA209" s="8">
        <v>0</v>
      </c>
      <c r="AB209" s="9">
        <v>37987</v>
      </c>
      <c r="AC209" s="8" t="s">
        <v>1868</v>
      </c>
    </row>
    <row r="210" spans="1:29" ht="13.5" customHeight="1" x14ac:dyDescent="0.2">
      <c r="A210" s="1">
        <v>0</v>
      </c>
      <c r="B210" s="1" t="str">
        <f>IF(ISERROR(VLOOKUP(J210,'InterVarsity Campus List'!A:I,9,FALSE))=TRUE,"",VLOOKUP(J210,'InterVarsity Campus List'!A:I,9,FALSE))</f>
        <v/>
      </c>
      <c r="C210" s="1" t="str">
        <f>IF(ISERROR(VLOOKUP($J210,'Cru Campus List'!$A:$I,9,FALSE))=TRUE,"",VLOOKUP($J210,'Cru Campus List'!$A:$I,9,FALSE))</f>
        <v/>
      </c>
      <c r="D210" s="1" t="str">
        <f>IF(ISERROR(VLOOKUP($J210,'Chi Alpha Campus List'!$A:$I,9,FALSE)=TRUE),"",VLOOKUP($J210,'Chi Alpha Campus List'!$A:$I,9,FALSE))</f>
        <v/>
      </c>
      <c r="E210" s="1" t="str">
        <f>IF(ISERROR(VLOOKUP($J210,'Navigators Campus List'!$A:$I,9,FALSE)=TRUE),"",VLOOKUP($J210,'Navigators Campus List'!$A:$I,9,FALSE))</f>
        <v/>
      </c>
      <c r="F210" s="1" t="str">
        <f>IF(ISERROR(VLOOKUP($J210,'Baptist Collegiate Ministry Cam'!$A:$I,9,FALSE)=TRUE),"",VLOOKUP($J210,'Baptist Collegiate Ministry Cam'!$A:$I,9,FALSE))</f>
        <v/>
      </c>
      <c r="G210" s="7" t="str">
        <f t="shared" si="3"/>
        <v>https://everycampus.com/campus/57fb2f3a-ffcb-42e0-9e1f-e2dfc9562316</v>
      </c>
      <c r="H210" s="1" t="s">
        <v>1869</v>
      </c>
      <c r="I210" s="8" t="s">
        <v>1870</v>
      </c>
      <c r="J210" s="1" t="s">
        <v>1870</v>
      </c>
      <c r="K210" s="8" t="s">
        <v>1871</v>
      </c>
      <c r="L210" s="8"/>
      <c r="M210" s="8"/>
      <c r="N210" s="8" t="s">
        <v>1872</v>
      </c>
      <c r="O210" s="8">
        <v>61603</v>
      </c>
      <c r="P210" s="8" t="s">
        <v>1359</v>
      </c>
      <c r="Q210" s="8" t="s">
        <v>1360</v>
      </c>
      <c r="R210" s="8" t="s">
        <v>1194</v>
      </c>
      <c r="S210" s="8" t="s">
        <v>1195</v>
      </c>
      <c r="T210" s="8">
        <v>3096552086</v>
      </c>
      <c r="U210" s="8" t="s">
        <v>1873</v>
      </c>
      <c r="V210" s="8" t="s">
        <v>99</v>
      </c>
      <c r="W210" s="8">
        <v>219</v>
      </c>
      <c r="X210" s="8">
        <v>0</v>
      </c>
      <c r="Y210" s="8">
        <v>0</v>
      </c>
      <c r="Z210" s="8">
        <v>1</v>
      </c>
      <c r="AA210" s="8">
        <v>0</v>
      </c>
      <c r="AB210" s="9">
        <v>37987</v>
      </c>
      <c r="AC210" s="8" t="s">
        <v>1874</v>
      </c>
    </row>
    <row r="211" spans="1:29" ht="13.5" customHeight="1" x14ac:dyDescent="0.2">
      <c r="A211" s="1">
        <v>0</v>
      </c>
      <c r="B211" s="1" t="str">
        <f>IF(ISERROR(VLOOKUP(J211,'InterVarsity Campus List'!A:I,9,FALSE))=TRUE,"",VLOOKUP(J211,'InterVarsity Campus List'!A:I,9,FALSE))</f>
        <v/>
      </c>
      <c r="C211" s="1" t="str">
        <f>IF(ISERROR(VLOOKUP($J211,'Cru Campus List'!$A:$I,9,FALSE))=TRUE,"",VLOOKUP($J211,'Cru Campus List'!$A:$I,9,FALSE))</f>
        <v/>
      </c>
      <c r="D211" s="1" t="str">
        <f>IF(ISERROR(VLOOKUP($J211,'Chi Alpha Campus List'!$A:$I,9,FALSE)=TRUE),"",VLOOKUP($J211,'Chi Alpha Campus List'!$A:$I,9,FALSE))</f>
        <v/>
      </c>
      <c r="E211" s="1" t="str">
        <f>IF(ISERROR(VLOOKUP($J211,'Navigators Campus List'!$A:$I,9,FALSE)=TRUE),"",VLOOKUP($J211,'Navigators Campus List'!$A:$I,9,FALSE))</f>
        <v/>
      </c>
      <c r="F211" s="1" t="str">
        <f>IF(ISERROR(VLOOKUP($J211,'Baptist Collegiate Ministry Cam'!$A:$I,9,FALSE)=TRUE),"",VLOOKUP($J211,'Baptist Collegiate Ministry Cam'!$A:$I,9,FALSE))</f>
        <v/>
      </c>
      <c r="G211" s="7" t="str">
        <f t="shared" si="3"/>
        <v>https://everycampus.com/campus/4af48b25-93f1-47da-8b0e-778810df3374</v>
      </c>
      <c r="H211" s="1" t="s">
        <v>1875</v>
      </c>
      <c r="I211" s="8" t="s">
        <v>1876</v>
      </c>
      <c r="J211" s="1" t="s">
        <v>1877</v>
      </c>
      <c r="K211" s="8" t="s">
        <v>1878</v>
      </c>
      <c r="L211" s="8" t="s">
        <v>1879</v>
      </c>
      <c r="M211" s="8"/>
      <c r="N211" s="8" t="s">
        <v>1880</v>
      </c>
      <c r="O211" s="8" t="s">
        <v>1881</v>
      </c>
      <c r="P211" s="8" t="s">
        <v>1464</v>
      </c>
      <c r="Q211" s="8" t="s">
        <v>1436</v>
      </c>
      <c r="R211" s="8" t="s">
        <v>1194</v>
      </c>
      <c r="S211" s="8" t="s">
        <v>1195</v>
      </c>
      <c r="T211" s="8">
        <v>8157403360</v>
      </c>
      <c r="U211" s="8" t="s">
        <v>1882</v>
      </c>
      <c r="V211" s="8" t="s">
        <v>118</v>
      </c>
      <c r="W211" s="8">
        <v>2455</v>
      </c>
      <c r="X211" s="8">
        <v>0</v>
      </c>
      <c r="Y211" s="8">
        <v>0</v>
      </c>
      <c r="Z211" s="8">
        <v>0</v>
      </c>
      <c r="AA211" s="8">
        <v>0</v>
      </c>
      <c r="AB211" s="9">
        <v>37987</v>
      </c>
      <c r="AC211" s="8" t="s">
        <v>1883</v>
      </c>
    </row>
    <row r="212" spans="1:29" ht="13.5" customHeight="1" x14ac:dyDescent="0.2">
      <c r="A212" s="1">
        <v>7</v>
      </c>
      <c r="B212" s="1" t="str">
        <f>IF(ISERROR(VLOOKUP(J212,'InterVarsity Campus List'!A:I,9,FALSE))=TRUE,"",VLOOKUP(J212,'InterVarsity Campus List'!A:I,9,FALSE))</f>
        <v>InterVarsity</v>
      </c>
      <c r="C212" s="1" t="str">
        <f>IF(ISERROR(VLOOKUP($J212,'Cru Campus List'!$A:$I,9,FALSE))=TRUE,"",VLOOKUP($J212,'Cru Campus List'!$A:$I,9,FALSE))</f>
        <v/>
      </c>
      <c r="D212" s="1" t="str">
        <f>IF(ISERROR(VLOOKUP($J212,'Chi Alpha Campus List'!$A:$I,9,FALSE)=TRUE),"",VLOOKUP($J212,'Chi Alpha Campus List'!$A:$I,9,FALSE))</f>
        <v>Chi Alpha Campus Ministries</v>
      </c>
      <c r="E212" s="1" t="str">
        <f>IF(ISERROR(VLOOKUP($J212,'Navigators Campus List'!$A:$I,9,FALSE)=TRUE),"",VLOOKUP($J212,'Navigators Campus List'!$A:$I,9,FALSE))</f>
        <v/>
      </c>
      <c r="F212" s="1" t="str">
        <f>IF(ISERROR(VLOOKUP($J212,'Baptist Collegiate Ministry Cam'!$A:$I,9,FALSE)=TRUE),"",VLOOKUP($J212,'Baptist Collegiate Ministry Cam'!$A:$I,9,FALSE))</f>
        <v>Baptist Collegiate Ministry</v>
      </c>
      <c r="G212" s="7" t="str">
        <f t="shared" si="3"/>
        <v>https://everycampus.com/campus/9b43c677-f918-4d25-8e9f-3b9c08eb0051</v>
      </c>
      <c r="H212" s="1" t="s">
        <v>1884</v>
      </c>
      <c r="I212" s="8" t="s">
        <v>1885</v>
      </c>
      <c r="J212" s="1" t="s">
        <v>1886</v>
      </c>
      <c r="K212" s="8" t="s">
        <v>1887</v>
      </c>
      <c r="L212" s="8"/>
      <c r="M212" s="8"/>
      <c r="N212" s="8" t="s">
        <v>1888</v>
      </c>
      <c r="O212" s="8" t="s">
        <v>1889</v>
      </c>
      <c r="P212" s="8" t="s">
        <v>1890</v>
      </c>
      <c r="Q212" s="8" t="s">
        <v>1193</v>
      </c>
      <c r="R212" s="8" t="s">
        <v>1194</v>
      </c>
      <c r="S212" s="8" t="s">
        <v>1195</v>
      </c>
      <c r="T212" s="8">
        <v>3124913741</v>
      </c>
      <c r="U212" s="8" t="s">
        <v>1891</v>
      </c>
      <c r="V212" s="8" t="s">
        <v>45</v>
      </c>
      <c r="W212" s="8">
        <v>15826</v>
      </c>
      <c r="X212" s="8">
        <v>0</v>
      </c>
      <c r="Y212" s="8">
        <v>0</v>
      </c>
      <c r="Z212" s="8">
        <v>1</v>
      </c>
      <c r="AA212" s="8">
        <v>0</v>
      </c>
      <c r="AB212" s="9">
        <v>37987</v>
      </c>
      <c r="AC212" s="8" t="s">
        <v>1892</v>
      </c>
    </row>
    <row r="213" spans="1:29" ht="13.5" customHeight="1" x14ac:dyDescent="0.2">
      <c r="A213" s="1">
        <v>0</v>
      </c>
      <c r="B213" s="1" t="str">
        <f>IF(ISERROR(VLOOKUP(J213,'InterVarsity Campus List'!A:I,9,FALSE))=TRUE,"",VLOOKUP(J213,'InterVarsity Campus List'!A:I,9,FALSE))</f>
        <v/>
      </c>
      <c r="C213" s="1" t="str">
        <f>IF(ISERROR(VLOOKUP($J213,'Cru Campus List'!$A:$I,9,FALSE))=TRUE,"",VLOOKUP($J213,'Cru Campus List'!$A:$I,9,FALSE))</f>
        <v/>
      </c>
      <c r="D213" s="1" t="str">
        <f>IF(ISERROR(VLOOKUP($J213,'Chi Alpha Campus List'!$A:$I,9,FALSE)=TRUE),"",VLOOKUP($J213,'Chi Alpha Campus List'!$A:$I,9,FALSE))</f>
        <v/>
      </c>
      <c r="E213" s="1" t="str">
        <f>IF(ISERROR(VLOOKUP($J213,'Navigators Campus List'!$A:$I,9,FALSE)=TRUE),"",VLOOKUP($J213,'Navigators Campus List'!$A:$I,9,FALSE))</f>
        <v/>
      </c>
      <c r="F213" s="1" t="str">
        <f>IF(ISERROR(VLOOKUP($J213,'Baptist Collegiate Ministry Cam'!$A:$I,9,FALSE)=TRUE),"",VLOOKUP($J213,'Baptist Collegiate Ministry Cam'!$A:$I,9,FALSE))</f>
        <v/>
      </c>
      <c r="G213" s="7" t="str">
        <f t="shared" si="3"/>
        <v>https://everycampus.com/campus/508e1f34-c23a-4fed-97ab-e7c0dde3ab14</v>
      </c>
      <c r="H213" s="1" t="s">
        <v>1893</v>
      </c>
      <c r="I213" s="8" t="s">
        <v>1894</v>
      </c>
      <c r="J213" s="1" t="s">
        <v>1895</v>
      </c>
      <c r="K213" s="8" t="s">
        <v>1896</v>
      </c>
      <c r="L213" s="8"/>
      <c r="M213" s="8"/>
      <c r="N213" s="8" t="s">
        <v>1897</v>
      </c>
      <c r="O213" s="8" t="s">
        <v>1898</v>
      </c>
      <c r="P213" s="8" t="s">
        <v>1667</v>
      </c>
      <c r="Q213" s="8" t="s">
        <v>1668</v>
      </c>
      <c r="R213" s="8" t="s">
        <v>1194</v>
      </c>
      <c r="S213" s="8" t="s">
        <v>1195</v>
      </c>
      <c r="T213" s="8">
        <v>2175446464</v>
      </c>
      <c r="U213" s="8" t="s">
        <v>1899</v>
      </c>
      <c r="V213" s="8" t="s">
        <v>99</v>
      </c>
      <c r="W213" s="8">
        <v>80</v>
      </c>
      <c r="X213" s="8">
        <v>0</v>
      </c>
      <c r="Y213" s="8">
        <v>0</v>
      </c>
      <c r="Z213" s="8">
        <v>1</v>
      </c>
      <c r="AA213" s="8">
        <v>0</v>
      </c>
      <c r="AB213" s="9">
        <v>37987</v>
      </c>
      <c r="AC213" s="8" t="s">
        <v>1900</v>
      </c>
    </row>
    <row r="214" spans="1:29" ht="13.5" customHeight="1" x14ac:dyDescent="0.2">
      <c r="A214" s="1">
        <v>0</v>
      </c>
      <c r="B214" s="1" t="str">
        <f>IF(ISERROR(VLOOKUP(J214,'InterVarsity Campus List'!A:I,9,FALSE))=TRUE,"",VLOOKUP(J214,'InterVarsity Campus List'!A:I,9,FALSE))</f>
        <v/>
      </c>
      <c r="C214" s="1" t="str">
        <f>IF(ISERROR(VLOOKUP($J214,'Cru Campus List'!$A:$I,9,FALSE))=TRUE,"",VLOOKUP($J214,'Cru Campus List'!$A:$I,9,FALSE))</f>
        <v/>
      </c>
      <c r="D214" s="1" t="str">
        <f>IF(ISERROR(VLOOKUP($J214,'Chi Alpha Campus List'!$A:$I,9,FALSE)=TRUE),"",VLOOKUP($J214,'Chi Alpha Campus List'!$A:$I,9,FALSE))</f>
        <v/>
      </c>
      <c r="E214" s="1" t="str">
        <f>IF(ISERROR(VLOOKUP($J214,'Navigators Campus List'!$A:$I,9,FALSE)=TRUE),"",VLOOKUP($J214,'Navigators Campus List'!$A:$I,9,FALSE))</f>
        <v/>
      </c>
      <c r="F214" s="1" t="str">
        <f>IF(ISERROR(VLOOKUP($J214,'Baptist Collegiate Ministry Cam'!$A:$I,9,FALSE)=TRUE),"",VLOOKUP($J214,'Baptist Collegiate Ministry Cam'!$A:$I,9,FALSE))</f>
        <v/>
      </c>
      <c r="G214" s="7" t="str">
        <f t="shared" si="3"/>
        <v>https://everycampus.com/campus/bbcc0b4d-5b68-49f7-9193-134433ef5067</v>
      </c>
      <c r="H214" s="1" t="s">
        <v>1901</v>
      </c>
      <c r="I214" s="8" t="s">
        <v>1902</v>
      </c>
      <c r="J214" s="1" t="s">
        <v>1903</v>
      </c>
      <c r="K214" s="8" t="s">
        <v>1904</v>
      </c>
      <c r="L214" s="8"/>
      <c r="M214" s="8"/>
      <c r="N214" s="8" t="s">
        <v>1905</v>
      </c>
      <c r="O214" s="8" t="s">
        <v>1906</v>
      </c>
      <c r="P214" s="8" t="s">
        <v>1192</v>
      </c>
      <c r="Q214" s="8" t="s">
        <v>1193</v>
      </c>
      <c r="R214" s="8" t="s">
        <v>1194</v>
      </c>
      <c r="S214" s="8" t="s">
        <v>1195</v>
      </c>
      <c r="T214" s="8">
        <v>7735834050</v>
      </c>
      <c r="U214" s="8" t="s">
        <v>1907</v>
      </c>
      <c r="V214" s="8" t="s">
        <v>118</v>
      </c>
      <c r="W214" s="8">
        <v>8126</v>
      </c>
      <c r="X214" s="8">
        <v>0</v>
      </c>
      <c r="Y214" s="8">
        <v>0</v>
      </c>
      <c r="Z214" s="8">
        <v>0</v>
      </c>
      <c r="AA214" s="8">
        <v>0</v>
      </c>
      <c r="AB214" s="9">
        <v>37987</v>
      </c>
      <c r="AC214" s="8" t="s">
        <v>1908</v>
      </c>
    </row>
    <row r="215" spans="1:29" ht="13.5" customHeight="1" x14ac:dyDescent="0.2">
      <c r="A215" s="1">
        <v>0</v>
      </c>
      <c r="B215" s="1" t="str">
        <f>IF(ISERROR(VLOOKUP(J215,'InterVarsity Campus List'!A:I,9,FALSE))=TRUE,"",VLOOKUP(J215,'InterVarsity Campus List'!A:I,9,FALSE))</f>
        <v/>
      </c>
      <c r="C215" s="1" t="str">
        <f>IF(ISERROR(VLOOKUP($J215,'Cru Campus List'!$A:$I,9,FALSE))=TRUE,"",VLOOKUP($J215,'Cru Campus List'!$A:$I,9,FALSE))</f>
        <v/>
      </c>
      <c r="D215" s="1" t="str">
        <f>IF(ISERROR(VLOOKUP($J215,'Chi Alpha Campus List'!$A:$I,9,FALSE)=TRUE),"",VLOOKUP($J215,'Chi Alpha Campus List'!$A:$I,9,FALSE))</f>
        <v/>
      </c>
      <c r="E215" s="1" t="str">
        <f>IF(ISERROR(VLOOKUP($J215,'Navigators Campus List'!$A:$I,9,FALSE)=TRUE),"",VLOOKUP($J215,'Navigators Campus List'!$A:$I,9,FALSE))</f>
        <v/>
      </c>
      <c r="F215" s="1" t="str">
        <f>IF(ISERROR(VLOOKUP($J215,'Baptist Collegiate Ministry Cam'!$A:$I,9,FALSE)=TRUE),"",VLOOKUP($J215,'Baptist Collegiate Ministry Cam'!$A:$I,9,FALSE))</f>
        <v/>
      </c>
      <c r="G215" s="7" t="str">
        <f t="shared" si="3"/>
        <v>https://everycampus.com/campus/3039dc24-9a42-49ae-8ba0-8aa4c99af735</v>
      </c>
      <c r="H215" s="1" t="s">
        <v>1909</v>
      </c>
      <c r="I215" s="8" t="s">
        <v>1910</v>
      </c>
      <c r="J215" s="1" t="s">
        <v>1911</v>
      </c>
      <c r="K215" s="8" t="s">
        <v>1912</v>
      </c>
      <c r="L215" s="8"/>
      <c r="M215" s="8"/>
      <c r="N215" s="8" t="s">
        <v>1913</v>
      </c>
      <c r="O215" s="8" t="s">
        <v>1914</v>
      </c>
      <c r="P215" s="8" t="s">
        <v>1915</v>
      </c>
      <c r="Q215" s="8" t="s">
        <v>1193</v>
      </c>
      <c r="R215" s="8" t="s">
        <v>1194</v>
      </c>
      <c r="S215" s="8" t="s">
        <v>1195</v>
      </c>
      <c r="T215" s="8">
        <v>8476351600</v>
      </c>
      <c r="U215" s="8" t="s">
        <v>1916</v>
      </c>
      <c r="V215" s="8" t="s">
        <v>55</v>
      </c>
      <c r="W215" s="8">
        <v>5862</v>
      </c>
      <c r="X215" s="8">
        <v>0</v>
      </c>
      <c r="Y215" s="8">
        <v>0</v>
      </c>
      <c r="Z215" s="8">
        <v>1</v>
      </c>
      <c r="AA215" s="8">
        <v>0</v>
      </c>
      <c r="AB215" s="9">
        <v>37987</v>
      </c>
      <c r="AC215" s="8" t="s">
        <v>1917</v>
      </c>
    </row>
    <row r="216" spans="1:29" ht="13.5" customHeight="1" x14ac:dyDescent="0.2">
      <c r="A216" s="1">
        <v>1</v>
      </c>
      <c r="B216" s="1" t="str">
        <f>IF(ISERROR(VLOOKUP(J216,'InterVarsity Campus List'!A:I,9,FALSE))=TRUE,"",VLOOKUP(J216,'InterVarsity Campus List'!A:I,9,FALSE))</f>
        <v/>
      </c>
      <c r="C216" s="1" t="str">
        <f>IF(ISERROR(VLOOKUP($J216,'Cru Campus List'!$A:$I,9,FALSE))=TRUE,"",VLOOKUP($J216,'Cru Campus List'!$A:$I,9,FALSE))</f>
        <v/>
      </c>
      <c r="D216" s="1" t="str">
        <f>IF(ISERROR(VLOOKUP($J216,'Chi Alpha Campus List'!$A:$I,9,FALSE)=TRUE),"",VLOOKUP($J216,'Chi Alpha Campus List'!$A:$I,9,FALSE))</f>
        <v>Chi Alpha Campus Ministries</v>
      </c>
      <c r="E216" s="1" t="str">
        <f>IF(ISERROR(VLOOKUP($J216,'Navigators Campus List'!$A:$I,9,FALSE)=TRUE),"",VLOOKUP($J216,'Navigators Campus List'!$A:$I,9,FALSE))</f>
        <v/>
      </c>
      <c r="F216" s="1" t="str">
        <f>IF(ISERROR(VLOOKUP($J216,'Baptist Collegiate Ministry Cam'!$A:$I,9,FALSE)=TRUE),"",VLOOKUP($J216,'Baptist Collegiate Ministry Cam'!$A:$I,9,FALSE))</f>
        <v/>
      </c>
      <c r="G216" s="7" t="str">
        <f t="shared" si="3"/>
        <v>https://everycampus.com/campus/f4548184-b6a6-4fda-858c-e21bf959d424</v>
      </c>
      <c r="H216" s="1" t="s">
        <v>1918</v>
      </c>
      <c r="I216" s="8" t="s">
        <v>1919</v>
      </c>
      <c r="J216" s="1" t="s">
        <v>1919</v>
      </c>
      <c r="K216" s="8" t="s">
        <v>1920</v>
      </c>
      <c r="L216" s="8"/>
      <c r="M216" s="8"/>
      <c r="N216" s="8" t="s">
        <v>1921</v>
      </c>
      <c r="O216" s="8" t="s">
        <v>1922</v>
      </c>
      <c r="P216" s="8" t="s">
        <v>1192</v>
      </c>
      <c r="Q216" s="8" t="s">
        <v>1193</v>
      </c>
      <c r="R216" s="8" t="s">
        <v>1194</v>
      </c>
      <c r="S216" s="8" t="s">
        <v>1195</v>
      </c>
      <c r="T216" s="8">
        <v>7732983000</v>
      </c>
      <c r="U216" s="8" t="s">
        <v>1923</v>
      </c>
      <c r="V216" s="8" t="s">
        <v>118</v>
      </c>
      <c r="W216" s="8">
        <v>3791</v>
      </c>
      <c r="X216" s="8">
        <v>0</v>
      </c>
      <c r="Y216" s="8">
        <v>0</v>
      </c>
      <c r="Z216" s="8">
        <v>1</v>
      </c>
      <c r="AA216" s="8">
        <v>0</v>
      </c>
      <c r="AB216" s="9">
        <v>37987</v>
      </c>
      <c r="AC216" s="8" t="s">
        <v>1924</v>
      </c>
    </row>
    <row r="217" spans="1:29" ht="13.5" customHeight="1" x14ac:dyDescent="0.2">
      <c r="A217" s="1">
        <v>5</v>
      </c>
      <c r="B217" s="1" t="str">
        <f>IF(ISERROR(VLOOKUP(J217,'InterVarsity Campus List'!A:I,9,FALSE))=TRUE,"",VLOOKUP(J217,'InterVarsity Campus List'!A:I,9,FALSE))</f>
        <v/>
      </c>
      <c r="C217" s="1" t="str">
        <f>IF(ISERROR(VLOOKUP($J217,'Cru Campus List'!$A:$I,9,FALSE))=TRUE,"",VLOOKUP($J217,'Cru Campus List'!$A:$I,9,FALSE))</f>
        <v>Cru</v>
      </c>
      <c r="D217" s="1" t="str">
        <f>IF(ISERROR(VLOOKUP($J217,'Chi Alpha Campus List'!$A:$I,9,FALSE)=TRUE),"",VLOOKUP($J217,'Chi Alpha Campus List'!$A:$I,9,FALSE))</f>
        <v/>
      </c>
      <c r="E217" s="1" t="str">
        <f>IF(ISERROR(VLOOKUP($J217,'Navigators Campus List'!$A:$I,9,FALSE)=TRUE),"",VLOOKUP($J217,'Navigators Campus List'!$A:$I,9,FALSE))</f>
        <v>Navigators</v>
      </c>
      <c r="F217" s="1" t="str">
        <f>IF(ISERROR(VLOOKUP($J217,'Baptist Collegiate Ministry Cam'!$A:$I,9,FALSE)=TRUE),"",VLOOKUP($J217,'Baptist Collegiate Ministry Cam'!$A:$I,9,FALSE))</f>
        <v>Baptist Collegiate Ministry</v>
      </c>
      <c r="G217" s="7" t="str">
        <f t="shared" si="3"/>
        <v>https://everycampus.com/campus/73b63c43-2739-46bb-9c8e-552c30b3256b</v>
      </c>
      <c r="H217" s="1" t="s">
        <v>1925</v>
      </c>
      <c r="I217" s="8" t="s">
        <v>1926</v>
      </c>
      <c r="J217" s="1" t="s">
        <v>1926</v>
      </c>
      <c r="K217" s="8" t="s">
        <v>1927</v>
      </c>
      <c r="L217" s="8"/>
      <c r="M217" s="8"/>
      <c r="N217" s="8" t="s">
        <v>1928</v>
      </c>
      <c r="O217" s="8" t="s">
        <v>1929</v>
      </c>
      <c r="P217" s="8" t="s">
        <v>1930</v>
      </c>
      <c r="Q217" s="8" t="s">
        <v>1493</v>
      </c>
      <c r="R217" s="8" t="s">
        <v>1194</v>
      </c>
      <c r="S217" s="8" t="s">
        <v>1195</v>
      </c>
      <c r="T217" s="8">
        <v>8159395011</v>
      </c>
      <c r="U217" s="8" t="s">
        <v>1931</v>
      </c>
      <c r="V217" s="8" t="s">
        <v>118</v>
      </c>
      <c r="W217" s="8">
        <v>3209</v>
      </c>
      <c r="X217" s="8">
        <v>0</v>
      </c>
      <c r="Y217" s="8">
        <v>0</v>
      </c>
      <c r="Z217" s="8">
        <v>1</v>
      </c>
      <c r="AA217" s="8">
        <v>0</v>
      </c>
      <c r="AB217" s="9">
        <v>37987</v>
      </c>
      <c r="AC217" s="8" t="s">
        <v>1932</v>
      </c>
    </row>
    <row r="218" spans="1:29" ht="13.5" customHeight="1" x14ac:dyDescent="0.2">
      <c r="A218" s="1">
        <v>2</v>
      </c>
      <c r="B218" s="1" t="str">
        <f>IF(ISERROR(VLOOKUP(J218,'InterVarsity Campus List'!A:I,9,FALSE))=TRUE,"",VLOOKUP(J218,'InterVarsity Campus List'!A:I,9,FALSE))</f>
        <v/>
      </c>
      <c r="C218" s="1" t="str">
        <f>IF(ISERROR(VLOOKUP($J218,'Cru Campus List'!$A:$I,9,FALSE))=TRUE,"",VLOOKUP($J218,'Cru Campus List'!$A:$I,9,FALSE))</f>
        <v/>
      </c>
      <c r="D218" s="1" t="str">
        <f>IF(ISERROR(VLOOKUP($J218,'Chi Alpha Campus List'!$A:$I,9,FALSE)=TRUE),"",VLOOKUP($J218,'Chi Alpha Campus List'!$A:$I,9,FALSE))</f>
        <v/>
      </c>
      <c r="E218" s="1" t="str">
        <f>IF(ISERROR(VLOOKUP($J218,'Navigators Campus List'!$A:$I,9,FALSE)=TRUE),"",VLOOKUP($J218,'Navigators Campus List'!$A:$I,9,FALSE))</f>
        <v/>
      </c>
      <c r="F218" s="1" t="str">
        <f>IF(ISERROR(VLOOKUP($J218,'Baptist Collegiate Ministry Cam'!$A:$I,9,FALSE)=TRUE),"",VLOOKUP($J218,'Baptist Collegiate Ministry Cam'!$A:$I,9,FALSE))</f>
        <v>Baptist Collegiate Ministry</v>
      </c>
      <c r="G218" s="7" t="str">
        <f t="shared" si="3"/>
        <v>https://everycampus.com/campus/974bd20a-cdaf-4932-8645-614678aedf36</v>
      </c>
      <c r="H218" s="1" t="s">
        <v>1933</v>
      </c>
      <c r="I218" s="8" t="s">
        <v>1934</v>
      </c>
      <c r="J218" s="1" t="s">
        <v>1934</v>
      </c>
      <c r="K218" s="8" t="s">
        <v>1935</v>
      </c>
      <c r="L218" s="8"/>
      <c r="M218" s="8" t="s">
        <v>1936</v>
      </c>
      <c r="N218" s="8" t="s">
        <v>1937</v>
      </c>
      <c r="O218" s="8" t="s">
        <v>1938</v>
      </c>
      <c r="P218" s="8" t="s">
        <v>1667</v>
      </c>
      <c r="Q218" s="8" t="s">
        <v>1668</v>
      </c>
      <c r="R218" s="8" t="s">
        <v>1194</v>
      </c>
      <c r="S218" s="8" t="s">
        <v>1195</v>
      </c>
      <c r="T218" s="8">
        <v>2177866600</v>
      </c>
      <c r="U218" s="8" t="s">
        <v>1939</v>
      </c>
      <c r="V218" s="8" t="s">
        <v>118</v>
      </c>
      <c r="W218" s="8">
        <v>2846</v>
      </c>
      <c r="X218" s="8">
        <v>0</v>
      </c>
      <c r="Y218" s="8">
        <v>0</v>
      </c>
      <c r="Z218" s="8">
        <v>1</v>
      </c>
      <c r="AA218" s="8">
        <v>0</v>
      </c>
      <c r="AB218" s="9">
        <v>37987</v>
      </c>
      <c r="AC218" s="8" t="s">
        <v>1940</v>
      </c>
    </row>
    <row r="219" spans="1:29" ht="13.5" customHeight="1" x14ac:dyDescent="0.2">
      <c r="A219" s="1">
        <v>4</v>
      </c>
      <c r="B219" s="1" t="str">
        <f>IF(ISERROR(VLOOKUP(J219,'InterVarsity Campus List'!A:I,9,FALSE))=TRUE,"",VLOOKUP(J219,'InterVarsity Campus List'!A:I,9,FALSE))</f>
        <v>InterVarsity</v>
      </c>
      <c r="C219" s="1" t="str">
        <f>IF(ISERROR(VLOOKUP($J219,'Cru Campus List'!$A:$I,9,FALSE))=TRUE,"",VLOOKUP($J219,'Cru Campus List'!$A:$I,9,FALSE))</f>
        <v>Cru</v>
      </c>
      <c r="D219" s="1" t="str">
        <f>IF(ISERROR(VLOOKUP($J219,'Chi Alpha Campus List'!$A:$I,9,FALSE)=TRUE),"",VLOOKUP($J219,'Chi Alpha Campus List'!$A:$I,9,FALSE))</f>
        <v/>
      </c>
      <c r="E219" s="1" t="str">
        <f>IF(ISERROR(VLOOKUP($J219,'Navigators Campus List'!$A:$I,9,FALSE)=TRUE),"",VLOOKUP($J219,'Navigators Campus List'!$A:$I,9,FALSE))</f>
        <v/>
      </c>
      <c r="F219" s="1" t="str">
        <f>IF(ISERROR(VLOOKUP($J219,'Baptist Collegiate Ministry Cam'!$A:$I,9,FALSE)=TRUE),"",VLOOKUP($J219,'Baptist Collegiate Ministry Cam'!$A:$I,9,FALSE))</f>
        <v>Baptist Collegiate Ministry</v>
      </c>
      <c r="G219" s="7" t="str">
        <f t="shared" si="3"/>
        <v>https://everycampus.com/campus/04b71393-931e-44c9-8de9-fc286edf9628</v>
      </c>
      <c r="H219" s="1" t="s">
        <v>1941</v>
      </c>
      <c r="I219" s="8" t="s">
        <v>1942</v>
      </c>
      <c r="J219" s="1" t="s">
        <v>1942</v>
      </c>
      <c r="K219" s="8" t="s">
        <v>1943</v>
      </c>
      <c r="L219" s="8"/>
      <c r="M219" s="8"/>
      <c r="N219" s="8" t="s">
        <v>1944</v>
      </c>
      <c r="O219" s="8" t="s">
        <v>1945</v>
      </c>
      <c r="P219" s="8" t="s">
        <v>1550</v>
      </c>
      <c r="Q219" s="8" t="s">
        <v>1551</v>
      </c>
      <c r="R219" s="8" t="s">
        <v>1194</v>
      </c>
      <c r="S219" s="8" t="s">
        <v>1195</v>
      </c>
      <c r="T219" s="8">
        <v>2173512200</v>
      </c>
      <c r="U219" s="8" t="s">
        <v>1946</v>
      </c>
      <c r="V219" s="8" t="s">
        <v>55</v>
      </c>
      <c r="W219" s="8">
        <v>6266</v>
      </c>
      <c r="X219" s="8">
        <v>0</v>
      </c>
      <c r="Y219" s="8">
        <v>0</v>
      </c>
      <c r="Z219" s="8">
        <v>1</v>
      </c>
      <c r="AA219" s="8">
        <v>0</v>
      </c>
      <c r="AB219" s="9">
        <v>37987</v>
      </c>
      <c r="AC219" s="8" t="s">
        <v>1947</v>
      </c>
    </row>
    <row r="220" spans="1:29" ht="13.5" customHeight="1" x14ac:dyDescent="0.2">
      <c r="A220" s="1">
        <v>1</v>
      </c>
      <c r="B220" s="1" t="str">
        <f>IF(ISERROR(VLOOKUP(J220,'InterVarsity Campus List'!A:I,9,FALSE))=TRUE,"",VLOOKUP(J220,'InterVarsity Campus List'!A:I,9,FALSE))</f>
        <v>InterVarsity</v>
      </c>
      <c r="C220" s="1" t="str">
        <f>IF(ISERROR(VLOOKUP($J220,'Cru Campus List'!$A:$I,9,FALSE))=TRUE,"",VLOOKUP($J220,'Cru Campus List'!$A:$I,9,FALSE))</f>
        <v/>
      </c>
      <c r="D220" s="1" t="str">
        <f>IF(ISERROR(VLOOKUP($J220,'Chi Alpha Campus List'!$A:$I,9,FALSE)=TRUE),"",VLOOKUP($J220,'Chi Alpha Campus List'!$A:$I,9,FALSE))</f>
        <v/>
      </c>
      <c r="E220" s="1" t="str">
        <f>IF(ISERROR(VLOOKUP($J220,'Navigators Campus List'!$A:$I,9,FALSE)=TRUE),"",VLOOKUP($J220,'Navigators Campus List'!$A:$I,9,FALSE))</f>
        <v/>
      </c>
      <c r="F220" s="1" t="str">
        <f>IF(ISERROR(VLOOKUP($J220,'Baptist Collegiate Ministry Cam'!$A:$I,9,FALSE)=TRUE),"",VLOOKUP($J220,'Baptist Collegiate Ministry Cam'!$A:$I,9,FALSE))</f>
        <v/>
      </c>
      <c r="G220" s="7" t="str">
        <f t="shared" si="3"/>
        <v>https://everycampus.com/campus/3cdc1b4e-6ee2-4f68-95c5-93aa982d45d2</v>
      </c>
      <c r="H220" s="1" t="s">
        <v>1948</v>
      </c>
      <c r="I220" s="8" t="s">
        <v>1949</v>
      </c>
      <c r="J220" s="1" t="s">
        <v>1949</v>
      </c>
      <c r="K220" s="8" t="s">
        <v>1950</v>
      </c>
      <c r="L220" s="8"/>
      <c r="M220" s="8"/>
      <c r="N220" s="8" t="s">
        <v>1951</v>
      </c>
      <c r="O220" s="8" t="s">
        <v>1952</v>
      </c>
      <c r="P220" s="8" t="s">
        <v>1953</v>
      </c>
      <c r="Q220" s="8" t="s">
        <v>1954</v>
      </c>
      <c r="R220" s="8" t="s">
        <v>1194</v>
      </c>
      <c r="S220" s="8" t="s">
        <v>1195</v>
      </c>
      <c r="T220" s="8">
        <v>8152885511</v>
      </c>
      <c r="U220" s="8" t="s">
        <v>1955</v>
      </c>
      <c r="V220" s="8" t="s">
        <v>55</v>
      </c>
      <c r="W220" s="8">
        <v>1622</v>
      </c>
      <c r="X220" s="8">
        <v>0</v>
      </c>
      <c r="Y220" s="8">
        <v>0</v>
      </c>
      <c r="Z220" s="8">
        <v>0</v>
      </c>
      <c r="AA220" s="8">
        <v>0</v>
      </c>
      <c r="AB220" s="9">
        <v>37987</v>
      </c>
      <c r="AC220" s="8" t="s">
        <v>1956</v>
      </c>
    </row>
    <row r="221" spans="1:29" ht="13.5" customHeight="1" x14ac:dyDescent="0.2">
      <c r="A221" s="1">
        <v>0</v>
      </c>
      <c r="B221" s="1" t="str">
        <f>IF(ISERROR(VLOOKUP(J221,'InterVarsity Campus List'!A:I,9,FALSE))=TRUE,"",VLOOKUP(J221,'InterVarsity Campus List'!A:I,9,FALSE))</f>
        <v/>
      </c>
      <c r="C221" s="1" t="str">
        <f>IF(ISERROR(VLOOKUP($J221,'Cru Campus List'!$A:$I,9,FALSE))=TRUE,"",VLOOKUP($J221,'Cru Campus List'!$A:$I,9,FALSE))</f>
        <v/>
      </c>
      <c r="D221" s="1" t="str">
        <f>IF(ISERROR(VLOOKUP($J221,'Chi Alpha Campus List'!$A:$I,9,FALSE)=TRUE),"",VLOOKUP($J221,'Chi Alpha Campus List'!$A:$I,9,FALSE))</f>
        <v/>
      </c>
      <c r="E221" s="1" t="str">
        <f>IF(ISERROR(VLOOKUP($J221,'Navigators Campus List'!$A:$I,9,FALSE)=TRUE),"",VLOOKUP($J221,'Navigators Campus List'!$A:$I,9,FALSE))</f>
        <v/>
      </c>
      <c r="F221" s="1" t="str">
        <f>IF(ISERROR(VLOOKUP($J221,'Baptist Collegiate Ministry Cam'!$A:$I,9,FALSE)=TRUE),"",VLOOKUP($J221,'Baptist Collegiate Ministry Cam'!$A:$I,9,FALSE))</f>
        <v/>
      </c>
      <c r="G221" s="7" t="str">
        <f t="shared" si="3"/>
        <v>https://everycampus.com/campus/7d59c517-2f00-4f60-9e24-f564a2339dc0</v>
      </c>
      <c r="H221" s="1" t="s">
        <v>1957</v>
      </c>
      <c r="I221" s="8" t="s">
        <v>1958</v>
      </c>
      <c r="J221" s="1" t="s">
        <v>1958</v>
      </c>
      <c r="K221" s="8" t="s">
        <v>1959</v>
      </c>
      <c r="L221" s="8"/>
      <c r="M221" s="8"/>
      <c r="N221" s="8" t="s">
        <v>1960</v>
      </c>
      <c r="O221" s="8" t="s">
        <v>1961</v>
      </c>
      <c r="P221" s="8" t="s">
        <v>1962</v>
      </c>
      <c r="Q221" s="8" t="s">
        <v>1193</v>
      </c>
      <c r="R221" s="8" t="s">
        <v>1194</v>
      </c>
      <c r="S221" s="8" t="s">
        <v>1195</v>
      </c>
      <c r="T221" s="8">
        <v>7087563110</v>
      </c>
      <c r="U221" s="8" t="s">
        <v>1963</v>
      </c>
      <c r="V221" s="8" t="s">
        <v>55</v>
      </c>
      <c r="W221" s="8">
        <v>2953</v>
      </c>
      <c r="X221" s="8">
        <v>0</v>
      </c>
      <c r="Y221" s="8">
        <v>0</v>
      </c>
      <c r="Z221" s="8">
        <v>1</v>
      </c>
      <c r="AA221" s="8">
        <v>0</v>
      </c>
      <c r="AB221" s="9">
        <v>37987</v>
      </c>
      <c r="AC221" s="8" t="s">
        <v>1964</v>
      </c>
    </row>
    <row r="222" spans="1:29" ht="13.5" customHeight="1" x14ac:dyDescent="0.2">
      <c r="A222" s="1">
        <v>0</v>
      </c>
      <c r="B222" s="1" t="str">
        <f>IF(ISERROR(VLOOKUP(J222,'InterVarsity Campus List'!A:I,9,FALSE))=TRUE,"",VLOOKUP(J222,'InterVarsity Campus List'!A:I,9,FALSE))</f>
        <v/>
      </c>
      <c r="C222" s="1" t="str">
        <f>IF(ISERROR(VLOOKUP($J222,'Cru Campus List'!$A:$I,9,FALSE))=TRUE,"",VLOOKUP($J222,'Cru Campus List'!$A:$I,9,FALSE))</f>
        <v/>
      </c>
      <c r="D222" s="1" t="str">
        <f>IF(ISERROR(VLOOKUP($J222,'Chi Alpha Campus List'!$A:$I,9,FALSE)=TRUE),"",VLOOKUP($J222,'Chi Alpha Campus List'!$A:$I,9,FALSE))</f>
        <v/>
      </c>
      <c r="E222" s="1" t="str">
        <f>IF(ISERROR(VLOOKUP($J222,'Navigators Campus List'!$A:$I,9,FALSE)=TRUE),"",VLOOKUP($J222,'Navigators Campus List'!$A:$I,9,FALSE))</f>
        <v/>
      </c>
      <c r="F222" s="1" t="str">
        <f>IF(ISERROR(VLOOKUP($J222,'Baptist Collegiate Ministry Cam'!$A:$I,9,FALSE)=TRUE),"",VLOOKUP($J222,'Baptist Collegiate Ministry Cam'!$A:$I,9,FALSE))</f>
        <v/>
      </c>
      <c r="G222" s="7" t="str">
        <f t="shared" si="3"/>
        <v>https://everycampus.com/campus/eb53daf3-9774-49cc-9c7e-41d413f9b248</v>
      </c>
      <c r="H222" s="1" t="s">
        <v>1965</v>
      </c>
      <c r="I222" s="8" t="s">
        <v>1966</v>
      </c>
      <c r="J222" s="1" t="s">
        <v>1966</v>
      </c>
      <c r="K222" s="8" t="s">
        <v>1967</v>
      </c>
      <c r="L222" s="8"/>
      <c r="M222" s="8"/>
      <c r="N222" s="8" t="s">
        <v>1968</v>
      </c>
      <c r="O222" s="8">
        <v>62992</v>
      </c>
      <c r="P222" s="8" t="s">
        <v>1969</v>
      </c>
      <c r="Q222" s="8" t="s">
        <v>1970</v>
      </c>
      <c r="R222" s="8" t="s">
        <v>1194</v>
      </c>
      <c r="S222" s="8" t="s">
        <v>1195</v>
      </c>
      <c r="T222" s="8">
        <v>6186342242</v>
      </c>
      <c r="U222" s="8" t="s">
        <v>1971</v>
      </c>
      <c r="V222" s="8" t="s">
        <v>55</v>
      </c>
      <c r="W222" s="8">
        <v>1243</v>
      </c>
      <c r="X222" s="8">
        <v>0</v>
      </c>
      <c r="Y222" s="8">
        <v>0</v>
      </c>
      <c r="Z222" s="8">
        <v>0</v>
      </c>
      <c r="AA222" s="8">
        <v>0</v>
      </c>
      <c r="AB222" s="9">
        <v>37987</v>
      </c>
      <c r="AC222" s="8" t="s">
        <v>1972</v>
      </c>
    </row>
    <row r="223" spans="1:29" ht="13.5" customHeight="1" x14ac:dyDescent="0.2">
      <c r="A223" s="1">
        <v>0</v>
      </c>
      <c r="B223" s="1" t="str">
        <f>IF(ISERROR(VLOOKUP(J223,'InterVarsity Campus List'!A:I,9,FALSE))=TRUE,"",VLOOKUP(J223,'InterVarsity Campus List'!A:I,9,FALSE))</f>
        <v/>
      </c>
      <c r="C223" s="1" t="str">
        <f>IF(ISERROR(VLOOKUP($J223,'Cru Campus List'!$A:$I,9,FALSE))=TRUE,"",VLOOKUP($J223,'Cru Campus List'!$A:$I,9,FALSE))</f>
        <v/>
      </c>
      <c r="D223" s="1" t="str">
        <f>IF(ISERROR(VLOOKUP($J223,'Chi Alpha Campus List'!$A:$I,9,FALSE)=TRUE),"",VLOOKUP($J223,'Chi Alpha Campus List'!$A:$I,9,FALSE))</f>
        <v/>
      </c>
      <c r="E223" s="1" t="str">
        <f>IF(ISERROR(VLOOKUP($J223,'Navigators Campus List'!$A:$I,9,FALSE)=TRUE),"",VLOOKUP($J223,'Navigators Campus List'!$A:$I,9,FALSE))</f>
        <v/>
      </c>
      <c r="F223" s="1" t="str">
        <f>IF(ISERROR(VLOOKUP($J223,'Baptist Collegiate Ministry Cam'!$A:$I,9,FALSE)=TRUE),"",VLOOKUP($J223,'Baptist Collegiate Ministry Cam'!$A:$I,9,FALSE))</f>
        <v/>
      </c>
      <c r="G223" s="7" t="str">
        <f t="shared" si="3"/>
        <v>https://everycampus.com/campus/f6a12264-09b5-404d-aed9-01743a244b3c</v>
      </c>
      <c r="H223" s="1" t="s">
        <v>1973</v>
      </c>
      <c r="I223" s="8" t="s">
        <v>1974</v>
      </c>
      <c r="J223" s="1" t="s">
        <v>1974</v>
      </c>
      <c r="K223" s="8" t="s">
        <v>1975</v>
      </c>
      <c r="L223" s="8"/>
      <c r="M223" s="8"/>
      <c r="N223" s="8" t="s">
        <v>1976</v>
      </c>
      <c r="O223" s="8" t="s">
        <v>1977</v>
      </c>
      <c r="P223" s="8" t="s">
        <v>1192</v>
      </c>
      <c r="Q223" s="8" t="s">
        <v>1193</v>
      </c>
      <c r="R223" s="8" t="s">
        <v>1194</v>
      </c>
      <c r="S223" s="8" t="s">
        <v>1195</v>
      </c>
      <c r="T223" s="8">
        <v>3128788756</v>
      </c>
      <c r="U223" s="8" t="s">
        <v>1978</v>
      </c>
      <c r="V223" s="8" t="s">
        <v>55</v>
      </c>
      <c r="W223" s="8">
        <v>1398</v>
      </c>
      <c r="X223" s="8">
        <v>0</v>
      </c>
      <c r="Y223" s="8">
        <v>0</v>
      </c>
      <c r="Z223" s="8">
        <v>0</v>
      </c>
      <c r="AA223" s="8">
        <v>0</v>
      </c>
      <c r="AB223" s="9">
        <v>37987</v>
      </c>
      <c r="AC223" s="8" t="s">
        <v>1979</v>
      </c>
    </row>
    <row r="224" spans="1:29" ht="13.5" customHeight="1" x14ac:dyDescent="0.2">
      <c r="A224" s="1">
        <v>1</v>
      </c>
      <c r="B224" s="1" t="str">
        <f>IF(ISERROR(VLOOKUP(J224,'InterVarsity Campus List'!A:I,9,FALSE))=TRUE,"",VLOOKUP(J224,'InterVarsity Campus List'!A:I,9,FALSE))</f>
        <v/>
      </c>
      <c r="C224" s="1" t="str">
        <f>IF(ISERROR(VLOOKUP($J224,'Cru Campus List'!$A:$I,9,FALSE))=TRUE,"",VLOOKUP($J224,'Cru Campus List'!$A:$I,9,FALSE))</f>
        <v/>
      </c>
      <c r="D224" s="1" t="str">
        <f>IF(ISERROR(VLOOKUP($J224,'Chi Alpha Campus List'!$A:$I,9,FALSE)=TRUE),"",VLOOKUP($J224,'Chi Alpha Campus List'!$A:$I,9,FALSE))</f>
        <v/>
      </c>
      <c r="E224" s="1" t="str">
        <f>IF(ISERROR(VLOOKUP($J224,'Navigators Campus List'!$A:$I,9,FALSE)=TRUE),"",VLOOKUP($J224,'Navigators Campus List'!$A:$I,9,FALSE))</f>
        <v/>
      </c>
      <c r="F224" s="1" t="str">
        <f>IF(ISERROR(VLOOKUP($J224,'Baptist Collegiate Ministry Cam'!$A:$I,9,FALSE)=TRUE),"",VLOOKUP($J224,'Baptist Collegiate Ministry Cam'!$A:$I,9,FALSE))</f>
        <v>Baptist Collegiate Ministry</v>
      </c>
      <c r="G224" s="7" t="str">
        <f t="shared" si="3"/>
        <v>https://everycampus.com/campus/610d5430-aac4-4327-a166-a573dcd07f1b</v>
      </c>
      <c r="H224" s="1" t="s">
        <v>1980</v>
      </c>
      <c r="I224" s="8" t="s">
        <v>1981</v>
      </c>
      <c r="J224" s="1" t="s">
        <v>1982</v>
      </c>
      <c r="K224" s="8" t="s">
        <v>1983</v>
      </c>
      <c r="L224" s="8"/>
      <c r="M224" s="8"/>
      <c r="N224" s="8" t="s">
        <v>1984</v>
      </c>
      <c r="O224" s="8" t="s">
        <v>1985</v>
      </c>
      <c r="P224" s="8" t="s">
        <v>1986</v>
      </c>
      <c r="Q224" s="8" t="s">
        <v>1987</v>
      </c>
      <c r="R224" s="8" t="s">
        <v>1194</v>
      </c>
      <c r="S224" s="8" t="s">
        <v>1195</v>
      </c>
      <c r="T224" s="8">
        <v>6182526376</v>
      </c>
      <c r="U224" s="8" t="s">
        <v>1988</v>
      </c>
      <c r="V224" s="8" t="s">
        <v>55</v>
      </c>
      <c r="W224" s="8">
        <v>1879</v>
      </c>
      <c r="X224" s="8">
        <v>0</v>
      </c>
      <c r="Y224" s="8">
        <v>0</v>
      </c>
      <c r="Z224" s="8">
        <v>0</v>
      </c>
      <c r="AA224" s="8">
        <v>0</v>
      </c>
      <c r="AB224" s="9">
        <v>37987</v>
      </c>
      <c r="AC224" s="8" t="s">
        <v>1989</v>
      </c>
    </row>
    <row r="225" spans="1:29" ht="13.5" customHeight="1" x14ac:dyDescent="0.2">
      <c r="A225" s="1">
        <v>0</v>
      </c>
      <c r="B225" s="1" t="str">
        <f>IF(ISERROR(VLOOKUP(J225,'InterVarsity Campus List'!A:I,9,FALSE))=TRUE,"",VLOOKUP(J225,'InterVarsity Campus List'!A:I,9,FALSE))</f>
        <v/>
      </c>
      <c r="C225" s="1" t="str">
        <f>IF(ISERROR(VLOOKUP($J225,'Cru Campus List'!$A:$I,9,FALSE))=TRUE,"",VLOOKUP($J225,'Cru Campus List'!$A:$I,9,FALSE))</f>
        <v/>
      </c>
      <c r="D225" s="1" t="str">
        <f>IF(ISERROR(VLOOKUP($J225,'Chi Alpha Campus List'!$A:$I,9,FALSE)=TRUE),"",VLOOKUP($J225,'Chi Alpha Campus List'!$A:$I,9,FALSE))</f>
        <v/>
      </c>
      <c r="E225" s="1" t="str">
        <f>IF(ISERROR(VLOOKUP($J225,'Navigators Campus List'!$A:$I,9,FALSE)=TRUE),"",VLOOKUP($J225,'Navigators Campus List'!$A:$I,9,FALSE))</f>
        <v/>
      </c>
      <c r="F225" s="1" t="str">
        <f>IF(ISERROR(VLOOKUP($J225,'Baptist Collegiate Ministry Cam'!$A:$I,9,FALSE)=TRUE),"",VLOOKUP($J225,'Baptist Collegiate Ministry Cam'!$A:$I,9,FALSE))</f>
        <v/>
      </c>
      <c r="G225" s="7" t="str">
        <f t="shared" si="3"/>
        <v>https://everycampus.com/campus/e5de44fe-737a-439b-aa32-ae97594c55f2</v>
      </c>
      <c r="H225" s="1" t="s">
        <v>1990</v>
      </c>
      <c r="I225" s="8" t="s">
        <v>1991</v>
      </c>
      <c r="J225" s="1" t="s">
        <v>1992</v>
      </c>
      <c r="K225" s="8" t="s">
        <v>1993</v>
      </c>
      <c r="L225" s="8"/>
      <c r="M225" s="8"/>
      <c r="N225" s="8" t="s">
        <v>1994</v>
      </c>
      <c r="O225" s="8">
        <v>61520</v>
      </c>
      <c r="P225" s="8" t="s">
        <v>1995</v>
      </c>
      <c r="Q225" s="8" t="s">
        <v>478</v>
      </c>
      <c r="R225" s="8" t="s">
        <v>1194</v>
      </c>
      <c r="S225" s="8" t="s">
        <v>1195</v>
      </c>
      <c r="T225" s="8">
        <v>3096474645</v>
      </c>
      <c r="U225" s="8" t="s">
        <v>1996</v>
      </c>
      <c r="V225" s="8" t="s">
        <v>55</v>
      </c>
      <c r="W225" s="8">
        <v>1524</v>
      </c>
      <c r="X225" s="8">
        <v>0</v>
      </c>
      <c r="Y225" s="8">
        <v>0</v>
      </c>
      <c r="Z225" s="8">
        <v>1</v>
      </c>
      <c r="AA225" s="8">
        <v>0</v>
      </c>
      <c r="AB225" s="9">
        <v>37987</v>
      </c>
      <c r="AC225" s="8" t="s">
        <v>1997</v>
      </c>
    </row>
    <row r="226" spans="1:29" ht="13.5" customHeight="1" x14ac:dyDescent="0.2">
      <c r="A226" s="1">
        <v>0</v>
      </c>
      <c r="B226" s="1" t="str">
        <f>IF(ISERROR(VLOOKUP(J226,'InterVarsity Campus List'!A:I,9,FALSE))=TRUE,"",VLOOKUP(J226,'InterVarsity Campus List'!A:I,9,FALSE))</f>
        <v/>
      </c>
      <c r="C226" s="1" t="str">
        <f>IF(ISERROR(VLOOKUP($J226,'Cru Campus List'!$A:$I,9,FALSE))=TRUE,"",VLOOKUP($J226,'Cru Campus List'!$A:$I,9,FALSE))</f>
        <v/>
      </c>
      <c r="D226" s="1" t="str">
        <f>IF(ISERROR(VLOOKUP($J226,'Chi Alpha Campus List'!$A:$I,9,FALSE)=TRUE),"",VLOOKUP($J226,'Chi Alpha Campus List'!$A:$I,9,FALSE))</f>
        <v/>
      </c>
      <c r="E226" s="1" t="str">
        <f>IF(ISERROR(VLOOKUP($J226,'Navigators Campus List'!$A:$I,9,FALSE)=TRUE),"",VLOOKUP($J226,'Navigators Campus List'!$A:$I,9,FALSE))</f>
        <v/>
      </c>
      <c r="F226" s="1" t="str">
        <f>IF(ISERROR(VLOOKUP($J226,'Baptist Collegiate Ministry Cam'!$A:$I,9,FALSE)=TRUE),"",VLOOKUP($J226,'Baptist Collegiate Ministry Cam'!$A:$I,9,FALSE))</f>
        <v/>
      </c>
      <c r="G226" s="7" t="str">
        <f t="shared" si="3"/>
        <v>https://everycampus.com/campus/1a63ed15-9d02-46e7-ae2b-e594a0e486b1</v>
      </c>
      <c r="H226" s="1" t="s">
        <v>1998</v>
      </c>
      <c r="I226" s="8" t="s">
        <v>1999</v>
      </c>
      <c r="J226" s="1" t="s">
        <v>1999</v>
      </c>
      <c r="K226" s="8" t="s">
        <v>2000</v>
      </c>
      <c r="L226" s="8"/>
      <c r="M226" s="8"/>
      <c r="N226" s="8" t="s">
        <v>1806</v>
      </c>
      <c r="O226" s="8" t="s">
        <v>2001</v>
      </c>
      <c r="P226" s="8" t="s">
        <v>1808</v>
      </c>
      <c r="Q226" s="8" t="s">
        <v>1809</v>
      </c>
      <c r="R226" s="8" t="s">
        <v>1194</v>
      </c>
      <c r="S226" s="8" t="s">
        <v>1195</v>
      </c>
      <c r="T226" s="8">
        <v>8153955091</v>
      </c>
      <c r="U226" s="8" t="s">
        <v>2002</v>
      </c>
      <c r="V226" s="8" t="s">
        <v>99</v>
      </c>
      <c r="W226" s="8">
        <v>100</v>
      </c>
      <c r="X226" s="8">
        <v>0</v>
      </c>
      <c r="Y226" s="8">
        <v>0</v>
      </c>
      <c r="Z226" s="8">
        <v>1</v>
      </c>
      <c r="AA226" s="8">
        <v>0</v>
      </c>
      <c r="AB226" s="9">
        <v>37987</v>
      </c>
      <c r="AC226" s="8" t="s">
        <v>2003</v>
      </c>
    </row>
    <row r="227" spans="1:29" ht="13.5" customHeight="1" x14ac:dyDescent="0.2">
      <c r="A227" s="1">
        <v>7</v>
      </c>
      <c r="B227" s="1" t="str">
        <f>IF(ISERROR(VLOOKUP(J227,'InterVarsity Campus List'!A:I,9,FALSE))=TRUE,"",VLOOKUP(J227,'InterVarsity Campus List'!A:I,9,FALSE))</f>
        <v>InterVarsity</v>
      </c>
      <c r="C227" s="1" t="str">
        <f>IF(ISERROR(VLOOKUP($J227,'Cru Campus List'!$A:$I,9,FALSE))=TRUE,"",VLOOKUP($J227,'Cru Campus List'!$A:$I,9,FALSE))</f>
        <v>Cru</v>
      </c>
      <c r="D227" s="1" t="str">
        <f>IF(ISERROR(VLOOKUP($J227,'Chi Alpha Campus List'!$A:$I,9,FALSE)=TRUE),"",VLOOKUP($J227,'Chi Alpha Campus List'!$A:$I,9,FALSE))</f>
        <v>Chi Alpha Campus Ministries</v>
      </c>
      <c r="E227" s="1" t="str">
        <f>IF(ISERROR(VLOOKUP($J227,'Navigators Campus List'!$A:$I,9,FALSE)=TRUE),"",VLOOKUP($J227,'Navigators Campus List'!$A:$I,9,FALSE))</f>
        <v/>
      </c>
      <c r="F227" s="1" t="str">
        <f>IF(ISERROR(VLOOKUP($J227,'Baptist Collegiate Ministry Cam'!$A:$I,9,FALSE)=TRUE),"",VLOOKUP($J227,'Baptist Collegiate Ministry Cam'!$A:$I,9,FALSE))</f>
        <v>Baptist Collegiate Ministry</v>
      </c>
      <c r="G227" s="7" t="str">
        <f t="shared" si="3"/>
        <v>https://everycampus.com/campus/0003e935-6890-4200-8766-c3f2adac9454</v>
      </c>
      <c r="H227" s="1" t="s">
        <v>2004</v>
      </c>
      <c r="I227" s="8" t="s">
        <v>2005</v>
      </c>
      <c r="J227" s="1" t="s">
        <v>2005</v>
      </c>
      <c r="K227" s="8" t="s">
        <v>2006</v>
      </c>
      <c r="L227" s="8"/>
      <c r="M227" s="8"/>
      <c r="N227" s="8" t="s">
        <v>2007</v>
      </c>
      <c r="O227" s="8" t="s">
        <v>2008</v>
      </c>
      <c r="P227" s="8" t="s">
        <v>2009</v>
      </c>
      <c r="Q227" s="8" t="s">
        <v>2010</v>
      </c>
      <c r="R227" s="8" t="s">
        <v>1194</v>
      </c>
      <c r="S227" s="8" t="s">
        <v>1195</v>
      </c>
      <c r="T227" s="8">
        <v>6184532121</v>
      </c>
      <c r="U227" s="8" t="s">
        <v>2011</v>
      </c>
      <c r="V227" s="8" t="s">
        <v>45</v>
      </c>
      <c r="W227" s="8">
        <v>18981</v>
      </c>
      <c r="X227" s="8">
        <v>0</v>
      </c>
      <c r="Y227" s="8">
        <v>0</v>
      </c>
      <c r="Z227" s="8">
        <v>0</v>
      </c>
      <c r="AA227" s="8">
        <v>0</v>
      </c>
      <c r="AB227" s="9">
        <v>37987</v>
      </c>
      <c r="AC227" s="8" t="s">
        <v>2012</v>
      </c>
    </row>
    <row r="228" spans="1:29" ht="13.5" customHeight="1" x14ac:dyDescent="0.2">
      <c r="A228" s="1">
        <v>5</v>
      </c>
      <c r="B228" s="1" t="str">
        <f>IF(ISERROR(VLOOKUP(J228,'InterVarsity Campus List'!A:I,9,FALSE))=TRUE,"",VLOOKUP(J228,'InterVarsity Campus List'!A:I,9,FALSE))</f>
        <v>InterVarsity</v>
      </c>
      <c r="C228" s="1" t="str">
        <f>IF(ISERROR(VLOOKUP($J228,'Cru Campus List'!$A:$I,9,FALSE))=TRUE,"",VLOOKUP($J228,'Cru Campus List'!$A:$I,9,FALSE))</f>
        <v>Cru</v>
      </c>
      <c r="D228" s="1" t="str">
        <f>IF(ISERROR(VLOOKUP($J228,'Chi Alpha Campus List'!$A:$I,9,FALSE)=TRUE),"",VLOOKUP($J228,'Chi Alpha Campus List'!$A:$I,9,FALSE))</f>
        <v/>
      </c>
      <c r="E228" s="1" t="str">
        <f>IF(ISERROR(VLOOKUP($J228,'Navigators Campus List'!$A:$I,9,FALSE)=TRUE),"",VLOOKUP($J228,'Navigators Campus List'!$A:$I,9,FALSE))</f>
        <v/>
      </c>
      <c r="F228" s="1" t="str">
        <f>IF(ISERROR(VLOOKUP($J228,'Baptist Collegiate Ministry Cam'!$A:$I,9,FALSE)=TRUE),"",VLOOKUP($J228,'Baptist Collegiate Ministry Cam'!$A:$I,9,FALSE))</f>
        <v>Baptist Collegiate Ministry</v>
      </c>
      <c r="G228" s="7" t="str">
        <f t="shared" si="3"/>
        <v>https://everycampus.com/campus/33b905e4-9a36-426f-b49d-335612a02061</v>
      </c>
      <c r="H228" s="1" t="s">
        <v>2013</v>
      </c>
      <c r="I228" s="8" t="s">
        <v>2014</v>
      </c>
      <c r="J228" s="1" t="s">
        <v>2015</v>
      </c>
      <c r="K228" s="8" t="s">
        <v>2016</v>
      </c>
      <c r="L228" s="8"/>
      <c r="M228" s="8"/>
      <c r="N228" s="8" t="s">
        <v>2017</v>
      </c>
      <c r="O228" s="8" t="s">
        <v>2018</v>
      </c>
      <c r="P228" s="8" t="s">
        <v>2019</v>
      </c>
      <c r="Q228" s="8" t="s">
        <v>137</v>
      </c>
      <c r="R228" s="8" t="s">
        <v>1194</v>
      </c>
      <c r="S228" s="8" t="s">
        <v>1195</v>
      </c>
      <c r="T228" s="8">
        <v>6186922000</v>
      </c>
      <c r="U228" s="8" t="s">
        <v>2020</v>
      </c>
      <c r="V228" s="8" t="s">
        <v>45</v>
      </c>
      <c r="W228" s="8">
        <v>11310</v>
      </c>
      <c r="X228" s="8">
        <v>0</v>
      </c>
      <c r="Y228" s="8">
        <v>0</v>
      </c>
      <c r="Z228" s="8">
        <v>1</v>
      </c>
      <c r="AA228" s="8">
        <v>0</v>
      </c>
      <c r="AB228" s="9">
        <v>37987</v>
      </c>
      <c r="AC228" s="8" t="s">
        <v>2021</v>
      </c>
    </row>
    <row r="229" spans="1:29" ht="13.5" customHeight="1" x14ac:dyDescent="0.2">
      <c r="A229" s="1">
        <v>1</v>
      </c>
      <c r="B229" s="1" t="str">
        <f>IF(ISERROR(VLOOKUP(J229,'InterVarsity Campus List'!A:I,9,FALSE))=TRUE,"",VLOOKUP(J229,'InterVarsity Campus List'!A:I,9,FALSE))</f>
        <v>InterVarsity</v>
      </c>
      <c r="C229" s="1" t="str">
        <f>IF(ISERROR(VLOOKUP($J229,'Cru Campus List'!$A:$I,9,FALSE))=TRUE,"",VLOOKUP($J229,'Cru Campus List'!$A:$I,9,FALSE))</f>
        <v/>
      </c>
      <c r="D229" s="1" t="str">
        <f>IF(ISERROR(VLOOKUP($J229,'Chi Alpha Campus List'!$A:$I,9,FALSE)=TRUE),"",VLOOKUP($J229,'Chi Alpha Campus List'!$A:$I,9,FALSE))</f>
        <v/>
      </c>
      <c r="E229" s="1" t="str">
        <f>IF(ISERROR(VLOOKUP($J229,'Navigators Campus List'!$A:$I,9,FALSE)=TRUE),"",VLOOKUP($J229,'Navigators Campus List'!$A:$I,9,FALSE))</f>
        <v/>
      </c>
      <c r="F229" s="1" t="str">
        <f>IF(ISERROR(VLOOKUP($J229,'Baptist Collegiate Ministry Cam'!$A:$I,9,FALSE)=TRUE),"",VLOOKUP($J229,'Baptist Collegiate Ministry Cam'!$A:$I,9,FALSE))</f>
        <v/>
      </c>
      <c r="G229" s="7" t="str">
        <f t="shared" si="3"/>
        <v>https://everycampus.com/campus/698c2d95-e2e9-4d31-be0a-ff2c2ff2143c</v>
      </c>
      <c r="H229" s="1" t="s">
        <v>2022</v>
      </c>
      <c r="I229" s="8" t="s">
        <v>2023</v>
      </c>
      <c r="J229" s="1" t="s">
        <v>2023</v>
      </c>
      <c r="K229" s="8" t="s">
        <v>2024</v>
      </c>
      <c r="L229" s="8"/>
      <c r="M229" s="8"/>
      <c r="N229" s="8" t="s">
        <v>2025</v>
      </c>
      <c r="O229" s="8" t="s">
        <v>2026</v>
      </c>
      <c r="P229" s="8" t="s">
        <v>2027</v>
      </c>
      <c r="Q229" s="8" t="s">
        <v>317</v>
      </c>
      <c r="R229" s="8" t="s">
        <v>1390</v>
      </c>
      <c r="S229" s="8" t="s">
        <v>1391</v>
      </c>
      <c r="T229" s="8">
        <v>7656584800</v>
      </c>
      <c r="U229" s="8" t="s">
        <v>2028</v>
      </c>
      <c r="V229" s="8" t="s">
        <v>99</v>
      </c>
      <c r="W229" s="8">
        <v>2372</v>
      </c>
      <c r="X229" s="8">
        <v>0</v>
      </c>
      <c r="Y229" s="8">
        <v>0</v>
      </c>
      <c r="Z229" s="8">
        <v>0</v>
      </c>
      <c r="AA229" s="8">
        <v>0</v>
      </c>
      <c r="AB229" s="9">
        <v>37987</v>
      </c>
      <c r="AC229" s="8" t="s">
        <v>2029</v>
      </c>
    </row>
    <row r="230" spans="1:29" ht="13.5" customHeight="1" x14ac:dyDescent="0.2">
      <c r="A230" s="1">
        <v>0</v>
      </c>
      <c r="B230" s="1" t="str">
        <f>IF(ISERROR(VLOOKUP(J230,'InterVarsity Campus List'!A:I,9,FALSE))=TRUE,"",VLOOKUP(J230,'InterVarsity Campus List'!A:I,9,FALSE))</f>
        <v/>
      </c>
      <c r="C230" s="1" t="str">
        <f>IF(ISERROR(VLOOKUP($J230,'Cru Campus List'!$A:$I,9,FALSE))=TRUE,"",VLOOKUP($J230,'Cru Campus List'!$A:$I,9,FALSE))</f>
        <v/>
      </c>
      <c r="D230" s="1" t="str">
        <f>IF(ISERROR(VLOOKUP($J230,'Chi Alpha Campus List'!$A:$I,9,FALSE)=TRUE),"",VLOOKUP($J230,'Chi Alpha Campus List'!$A:$I,9,FALSE))</f>
        <v/>
      </c>
      <c r="E230" s="1" t="str">
        <f>IF(ISERROR(VLOOKUP($J230,'Navigators Campus List'!$A:$I,9,FALSE)=TRUE),"",VLOOKUP($J230,'Navigators Campus List'!$A:$I,9,FALSE))</f>
        <v/>
      </c>
      <c r="F230" s="1" t="str">
        <f>IF(ISERROR(VLOOKUP($J230,'Baptist Collegiate Ministry Cam'!$A:$I,9,FALSE)=TRUE),"",VLOOKUP($J230,'Baptist Collegiate Ministry Cam'!$A:$I,9,FALSE))</f>
        <v/>
      </c>
      <c r="G230" s="7" t="str">
        <f t="shared" si="3"/>
        <v>https://everycampus.com/campus/d550a7df-261f-4bc7-a68d-96e501f02fa8</v>
      </c>
      <c r="H230" s="1" t="s">
        <v>2030</v>
      </c>
      <c r="I230" s="8" t="s">
        <v>2031</v>
      </c>
      <c r="J230" s="1" t="s">
        <v>2031</v>
      </c>
      <c r="K230" s="8" t="s">
        <v>2032</v>
      </c>
      <c r="L230" s="8"/>
      <c r="M230" s="8"/>
      <c r="N230" s="8" t="s">
        <v>2033</v>
      </c>
      <c r="O230" s="8" t="s">
        <v>2034</v>
      </c>
      <c r="P230" s="8" t="s">
        <v>2035</v>
      </c>
      <c r="Q230" s="8" t="s">
        <v>2036</v>
      </c>
      <c r="R230" s="8" t="s">
        <v>1390</v>
      </c>
      <c r="S230" s="8" t="s">
        <v>1391</v>
      </c>
      <c r="T230" s="8">
        <v>7659831200</v>
      </c>
      <c r="U230" s="8" t="s">
        <v>2037</v>
      </c>
      <c r="V230" s="8" t="s">
        <v>118</v>
      </c>
      <c r="W230" s="8">
        <v>1258</v>
      </c>
      <c r="X230" s="8">
        <v>0</v>
      </c>
      <c r="Y230" s="8">
        <v>0</v>
      </c>
      <c r="Z230" s="8">
        <v>0</v>
      </c>
      <c r="AA230" s="8">
        <v>1</v>
      </c>
      <c r="AB230" s="9">
        <v>37987</v>
      </c>
      <c r="AC230" s="8" t="s">
        <v>2038</v>
      </c>
    </row>
    <row r="231" spans="1:29" ht="13.5" customHeight="1" x14ac:dyDescent="0.2">
      <c r="A231" s="1">
        <v>0</v>
      </c>
      <c r="B231" s="1" t="str">
        <f>IF(ISERROR(VLOOKUP(J231,'InterVarsity Campus List'!A:I,9,FALSE))=TRUE,"",VLOOKUP(J231,'InterVarsity Campus List'!A:I,9,FALSE))</f>
        <v/>
      </c>
      <c r="C231" s="1" t="str">
        <f>IF(ISERROR(VLOOKUP($J231,'Cru Campus List'!$A:$I,9,FALSE))=TRUE,"",VLOOKUP($J231,'Cru Campus List'!$A:$I,9,FALSE))</f>
        <v/>
      </c>
      <c r="D231" s="1" t="str">
        <f>IF(ISERROR(VLOOKUP($J231,'Chi Alpha Campus List'!$A:$I,9,FALSE)=TRUE),"",VLOOKUP($J231,'Chi Alpha Campus List'!$A:$I,9,FALSE))</f>
        <v/>
      </c>
      <c r="E231" s="1" t="str">
        <f>IF(ISERROR(VLOOKUP($J231,'Navigators Campus List'!$A:$I,9,FALSE)=TRUE),"",VLOOKUP($J231,'Navigators Campus List'!$A:$I,9,FALSE))</f>
        <v/>
      </c>
      <c r="F231" s="1" t="str">
        <f>IF(ISERROR(VLOOKUP($J231,'Baptist Collegiate Ministry Cam'!$A:$I,9,FALSE)=TRUE),"",VLOOKUP($J231,'Baptist Collegiate Ministry Cam'!$A:$I,9,FALSE))</f>
        <v/>
      </c>
      <c r="G231" s="7" t="str">
        <f t="shared" si="3"/>
        <v>https://everycampus.com/campus/58334bf0-762a-4a52-b891-59676bc3592e</v>
      </c>
      <c r="H231" s="1" t="s">
        <v>2039</v>
      </c>
      <c r="I231" s="8" t="s">
        <v>2040</v>
      </c>
      <c r="J231" s="1" t="s">
        <v>2041</v>
      </c>
      <c r="K231" s="8" t="s">
        <v>2042</v>
      </c>
      <c r="L231" s="8"/>
      <c r="M231" s="8" t="s">
        <v>2043</v>
      </c>
      <c r="N231" s="8" t="s">
        <v>2044</v>
      </c>
      <c r="O231" s="8" t="s">
        <v>2045</v>
      </c>
      <c r="P231" s="8" t="s">
        <v>2046</v>
      </c>
      <c r="Q231" s="8" t="s">
        <v>1193</v>
      </c>
      <c r="R231" s="8" t="s">
        <v>1194</v>
      </c>
      <c r="S231" s="8" t="s">
        <v>1195</v>
      </c>
      <c r="T231" s="8">
        <v>7085962000</v>
      </c>
      <c r="U231" s="8" t="s">
        <v>2047</v>
      </c>
      <c r="V231" s="8" t="s">
        <v>55</v>
      </c>
      <c r="W231" s="8">
        <v>4249</v>
      </c>
      <c r="X231" s="8">
        <v>0</v>
      </c>
      <c r="Y231" s="8">
        <v>0</v>
      </c>
      <c r="Z231" s="8">
        <v>1</v>
      </c>
      <c r="AA231" s="8">
        <v>0</v>
      </c>
      <c r="AB231" s="9">
        <v>37987</v>
      </c>
      <c r="AC231" s="8" t="s">
        <v>2048</v>
      </c>
    </row>
    <row r="232" spans="1:29" ht="13.5" customHeight="1" x14ac:dyDescent="0.2">
      <c r="A232" s="1">
        <v>3</v>
      </c>
      <c r="B232" s="1" t="str">
        <f>IF(ISERROR(VLOOKUP(J232,'InterVarsity Campus List'!A:I,9,FALSE))=TRUE,"",VLOOKUP(J232,'InterVarsity Campus List'!A:I,9,FALSE))</f>
        <v>InterVarsity</v>
      </c>
      <c r="C232" s="1" t="str">
        <f>IF(ISERROR(VLOOKUP($J232,'Cru Campus List'!$A:$I,9,FALSE))=TRUE,"",VLOOKUP($J232,'Cru Campus List'!$A:$I,9,FALSE))</f>
        <v/>
      </c>
      <c r="D232" s="1" t="str">
        <f>IF(ISERROR(VLOOKUP($J232,'Chi Alpha Campus List'!$A:$I,9,FALSE)=TRUE),"",VLOOKUP($J232,'Chi Alpha Campus List'!$A:$I,9,FALSE))</f>
        <v>Chi Alpha Campus Ministries</v>
      </c>
      <c r="E232" s="1" t="str">
        <f>IF(ISERROR(VLOOKUP($J232,'Navigators Campus List'!$A:$I,9,FALSE)=TRUE),"",VLOOKUP($J232,'Navigators Campus List'!$A:$I,9,FALSE))</f>
        <v/>
      </c>
      <c r="F232" s="1" t="str">
        <f>IF(ISERROR(VLOOKUP($J232,'Baptist Collegiate Ministry Cam'!$A:$I,9,FALSE)=TRUE),"",VLOOKUP($J232,'Baptist Collegiate Ministry Cam'!$A:$I,9,FALSE))</f>
        <v/>
      </c>
      <c r="G232" s="7" t="str">
        <f t="shared" si="3"/>
        <v>https://everycampus.com/campus/5dc68f39-c698-477f-a691-427f896d10cf</v>
      </c>
      <c r="H232" s="1" t="s">
        <v>2049</v>
      </c>
      <c r="I232" s="8" t="s">
        <v>2050</v>
      </c>
      <c r="J232" s="1" t="s">
        <v>2050</v>
      </c>
      <c r="K232" s="8" t="s">
        <v>2051</v>
      </c>
      <c r="L232" s="8"/>
      <c r="M232" s="8" t="s">
        <v>2052</v>
      </c>
      <c r="N232" s="8" t="s">
        <v>2053</v>
      </c>
      <c r="O232" s="8" t="s">
        <v>2054</v>
      </c>
      <c r="P232" s="8" t="s">
        <v>2055</v>
      </c>
      <c r="Q232" s="8" t="s">
        <v>2056</v>
      </c>
      <c r="R232" s="8" t="s">
        <v>1390</v>
      </c>
      <c r="S232" s="8" t="s">
        <v>1391</v>
      </c>
      <c r="T232" s="8">
        <v>8124792451</v>
      </c>
      <c r="U232" s="8" t="s">
        <v>2057</v>
      </c>
      <c r="V232" s="8" t="s">
        <v>118</v>
      </c>
      <c r="W232" s="8">
        <v>2415</v>
      </c>
      <c r="X232" s="8">
        <v>0</v>
      </c>
      <c r="Y232" s="8">
        <v>0</v>
      </c>
      <c r="Z232" s="8">
        <v>1</v>
      </c>
      <c r="AA232" s="8">
        <v>0</v>
      </c>
      <c r="AB232" s="9">
        <v>38718</v>
      </c>
      <c r="AC232" s="8" t="s">
        <v>2058</v>
      </c>
    </row>
    <row r="233" spans="1:29" ht="13.5" customHeight="1" x14ac:dyDescent="0.2">
      <c r="A233" s="1">
        <v>2</v>
      </c>
      <c r="B233" s="1" t="str">
        <f>IF(ISERROR(VLOOKUP(J233,'InterVarsity Campus List'!A:I,9,FALSE))=TRUE,"",VLOOKUP(J233,'InterVarsity Campus List'!A:I,9,FALSE))</f>
        <v/>
      </c>
      <c r="C233" s="1" t="str">
        <f>IF(ISERROR(VLOOKUP($J233,'Cru Campus List'!$A:$I,9,FALSE))=TRUE,"",VLOOKUP($J233,'Cru Campus List'!$A:$I,9,FALSE))</f>
        <v/>
      </c>
      <c r="D233" s="1" t="str">
        <f>IF(ISERROR(VLOOKUP($J233,'Chi Alpha Campus List'!$A:$I,9,FALSE)=TRUE),"",VLOOKUP($J233,'Chi Alpha Campus List'!$A:$I,9,FALSE))</f>
        <v/>
      </c>
      <c r="E233" s="1" t="str">
        <f>IF(ISERROR(VLOOKUP($J233,'Navigators Campus List'!$A:$I,9,FALSE)=TRUE),"",VLOOKUP($J233,'Navigators Campus List'!$A:$I,9,FALSE))</f>
        <v/>
      </c>
      <c r="F233" s="1" t="str">
        <f>IF(ISERROR(VLOOKUP($J233,'Baptist Collegiate Ministry Cam'!$A:$I,9,FALSE)=TRUE),"",VLOOKUP($J233,'Baptist Collegiate Ministry Cam'!$A:$I,9,FALSE))</f>
        <v/>
      </c>
      <c r="G233" s="7" t="str">
        <f t="shared" si="3"/>
        <v>https://everycampus.com/campus/739afe9f-2331-463d-9c9f-9956d3e208b4</v>
      </c>
      <c r="H233" s="1" t="s">
        <v>2059</v>
      </c>
      <c r="I233" s="8" t="s">
        <v>2060</v>
      </c>
      <c r="J233" s="1" t="s">
        <v>2060</v>
      </c>
      <c r="K233" s="8" t="s">
        <v>2061</v>
      </c>
      <c r="L233" s="8"/>
      <c r="M233" s="8"/>
      <c r="N233" s="8" t="s">
        <v>2062</v>
      </c>
      <c r="O233" s="8" t="s">
        <v>2063</v>
      </c>
      <c r="P233" s="8" t="s">
        <v>2064</v>
      </c>
      <c r="Q233" s="8" t="s">
        <v>1193</v>
      </c>
      <c r="R233" s="8" t="s">
        <v>1194</v>
      </c>
      <c r="S233" s="8" t="s">
        <v>1195</v>
      </c>
      <c r="T233" s="8">
        <v>7085973000</v>
      </c>
      <c r="U233" s="8" t="s">
        <v>2065</v>
      </c>
      <c r="V233" s="8" t="s">
        <v>99</v>
      </c>
      <c r="W233" s="8">
        <v>1122</v>
      </c>
      <c r="X233" s="8">
        <v>0</v>
      </c>
      <c r="Y233" s="8">
        <v>0</v>
      </c>
      <c r="Z233" s="8">
        <v>1</v>
      </c>
      <c r="AA233" s="8">
        <v>1</v>
      </c>
      <c r="AB233" s="9">
        <v>37987</v>
      </c>
      <c r="AC233" s="8" t="s">
        <v>2066</v>
      </c>
    </row>
    <row r="234" spans="1:29" ht="13.5" customHeight="1" x14ac:dyDescent="0.2">
      <c r="A234" s="1">
        <v>1</v>
      </c>
      <c r="B234" s="1" t="str">
        <f>IF(ISERROR(VLOOKUP(J234,'InterVarsity Campus List'!A:I,9,FALSE))=TRUE,"",VLOOKUP(J234,'InterVarsity Campus List'!A:I,9,FALSE))</f>
        <v>InterVarsity</v>
      </c>
      <c r="C234" s="1" t="str">
        <f>IF(ISERROR(VLOOKUP($J234,'Cru Campus List'!$A:$I,9,FALSE))=TRUE,"",VLOOKUP($J234,'Cru Campus List'!$A:$I,9,FALSE))</f>
        <v/>
      </c>
      <c r="D234" s="1" t="str">
        <f>IF(ISERROR(VLOOKUP($J234,'Chi Alpha Campus List'!$A:$I,9,FALSE)=TRUE),"",VLOOKUP($J234,'Chi Alpha Campus List'!$A:$I,9,FALSE))</f>
        <v/>
      </c>
      <c r="E234" s="1" t="str">
        <f>IF(ISERROR(VLOOKUP($J234,'Navigators Campus List'!$A:$I,9,FALSE)=TRUE),"",VLOOKUP($J234,'Navigators Campus List'!$A:$I,9,FALSE))</f>
        <v/>
      </c>
      <c r="F234" s="1" t="str">
        <f>IF(ISERROR(VLOOKUP($J234,'Baptist Collegiate Ministry Cam'!$A:$I,9,FALSE)=TRUE),"",VLOOKUP($J234,'Baptist Collegiate Ministry Cam'!$A:$I,9,FALSE))</f>
        <v/>
      </c>
      <c r="G234" s="7" t="str">
        <f t="shared" si="3"/>
        <v>https://everycampus.com/campus/d83ccba7-be00-4411-a21d-cd4c04d84101</v>
      </c>
      <c r="H234" s="1" t="s">
        <v>2067</v>
      </c>
      <c r="I234" s="8" t="s">
        <v>2068</v>
      </c>
      <c r="J234" s="1" t="s">
        <v>2068</v>
      </c>
      <c r="K234" s="8" t="s">
        <v>2069</v>
      </c>
      <c r="L234" s="8"/>
      <c r="M234" s="8"/>
      <c r="N234" s="8" t="s">
        <v>2070</v>
      </c>
      <c r="O234" s="8" t="s">
        <v>2071</v>
      </c>
      <c r="P234" s="8" t="s">
        <v>2072</v>
      </c>
      <c r="Q234" s="8" t="s">
        <v>2073</v>
      </c>
      <c r="R234" s="8" t="s">
        <v>1390</v>
      </c>
      <c r="S234" s="8" t="s">
        <v>1391</v>
      </c>
      <c r="T234" s="8">
        <v>3177388018</v>
      </c>
      <c r="U234" s="8" t="s">
        <v>2074</v>
      </c>
      <c r="V234" s="8" t="s">
        <v>99</v>
      </c>
      <c r="W234" s="8">
        <v>958</v>
      </c>
      <c r="X234" s="8">
        <v>0</v>
      </c>
      <c r="Y234" s="8">
        <v>0</v>
      </c>
      <c r="Z234" s="8">
        <v>0</v>
      </c>
      <c r="AA234" s="8">
        <v>0</v>
      </c>
      <c r="AB234" s="9">
        <v>37987</v>
      </c>
      <c r="AC234" s="8" t="s">
        <v>2075</v>
      </c>
    </row>
    <row r="235" spans="1:29" ht="13.5" customHeight="1" x14ac:dyDescent="0.2">
      <c r="A235" s="1">
        <v>2</v>
      </c>
      <c r="B235" s="1" t="str">
        <f>IF(ISERROR(VLOOKUP(J235,'InterVarsity Campus List'!A:I,9,FALSE))=TRUE,"",VLOOKUP(J235,'InterVarsity Campus List'!A:I,9,FALSE))</f>
        <v/>
      </c>
      <c r="C235" s="1" t="str">
        <f>IF(ISERROR(VLOOKUP($J235,'Cru Campus List'!$A:$I,9,FALSE))=TRUE,"",VLOOKUP($J235,'Cru Campus List'!$A:$I,9,FALSE))</f>
        <v/>
      </c>
      <c r="D235" s="1" t="str">
        <f>IF(ISERROR(VLOOKUP($J235,'Chi Alpha Campus List'!$A:$I,9,FALSE)=TRUE),"",VLOOKUP($J235,'Chi Alpha Campus List'!$A:$I,9,FALSE))</f>
        <v/>
      </c>
      <c r="E235" s="1" t="str">
        <f>IF(ISERROR(VLOOKUP($J235,'Navigators Campus List'!$A:$I,9,FALSE)=TRUE),"",VLOOKUP($J235,'Navigators Campus List'!$A:$I,9,FALSE))</f>
        <v/>
      </c>
      <c r="F235" s="1" t="str">
        <f>IF(ISERROR(VLOOKUP($J235,'Baptist Collegiate Ministry Cam'!$A:$I,9,FALSE)=TRUE),"",VLOOKUP($J235,'Baptist Collegiate Ministry Cam'!$A:$I,9,FALSE))</f>
        <v/>
      </c>
      <c r="G235" s="7" t="str">
        <f t="shared" si="3"/>
        <v>https://everycampus.com/campus/f45fe844-ca29-4b3a-8de3-60e8fcd99090</v>
      </c>
      <c r="H235" s="1" t="s">
        <v>2076</v>
      </c>
      <c r="I235" s="8" t="s">
        <v>2077</v>
      </c>
      <c r="J235" s="1" t="s">
        <v>2078</v>
      </c>
      <c r="K235" s="8" t="s">
        <v>2079</v>
      </c>
      <c r="L235" s="8" t="s">
        <v>2080</v>
      </c>
      <c r="M235" s="8"/>
      <c r="N235" s="8" t="s">
        <v>2081</v>
      </c>
      <c r="O235" s="8" t="s">
        <v>2082</v>
      </c>
      <c r="P235" s="8" t="s">
        <v>2083</v>
      </c>
      <c r="Q235" s="8" t="s">
        <v>163</v>
      </c>
      <c r="R235" s="8" t="s">
        <v>1194</v>
      </c>
      <c r="S235" s="8" t="s">
        <v>1195</v>
      </c>
      <c r="T235" s="8">
        <v>8479458800</v>
      </c>
      <c r="U235" s="8" t="s">
        <v>2084</v>
      </c>
      <c r="V235" s="8" t="s">
        <v>45</v>
      </c>
      <c r="W235" s="8">
        <v>2085</v>
      </c>
      <c r="X235" s="8">
        <v>0</v>
      </c>
      <c r="Y235" s="8">
        <v>0</v>
      </c>
      <c r="Z235" s="8">
        <v>0</v>
      </c>
      <c r="AA235" s="8">
        <v>0</v>
      </c>
      <c r="AB235" s="9">
        <v>37987</v>
      </c>
      <c r="AC235" s="8" t="s">
        <v>2085</v>
      </c>
    </row>
    <row r="236" spans="1:29" ht="13.5" customHeight="1" x14ac:dyDescent="0.2">
      <c r="A236" s="1">
        <v>0</v>
      </c>
      <c r="B236" s="1" t="str">
        <f>IF(ISERROR(VLOOKUP(J236,'InterVarsity Campus List'!A:I,9,FALSE))=TRUE,"",VLOOKUP(J236,'InterVarsity Campus List'!A:I,9,FALSE))</f>
        <v/>
      </c>
      <c r="C236" s="1" t="str">
        <f>IF(ISERROR(VLOOKUP($J236,'Cru Campus List'!$A:$I,9,FALSE))=TRUE,"",VLOOKUP($J236,'Cru Campus List'!$A:$I,9,FALSE))</f>
        <v/>
      </c>
      <c r="D236" s="1" t="str">
        <f>IF(ISERROR(VLOOKUP($J236,'Chi Alpha Campus List'!$A:$I,9,FALSE)=TRUE),"",VLOOKUP($J236,'Chi Alpha Campus List'!$A:$I,9,FALSE))</f>
        <v/>
      </c>
      <c r="E236" s="1" t="str">
        <f>IF(ISERROR(VLOOKUP($J236,'Navigators Campus List'!$A:$I,9,FALSE)=TRUE),"",VLOOKUP($J236,'Navigators Campus List'!$A:$I,9,FALSE))</f>
        <v/>
      </c>
      <c r="F236" s="1" t="str">
        <f>IF(ISERROR(VLOOKUP($J236,'Baptist Collegiate Ministry Cam'!$A:$I,9,FALSE)=TRUE),"",VLOOKUP($J236,'Baptist Collegiate Ministry Cam'!$A:$I,9,FALSE))</f>
        <v/>
      </c>
      <c r="G236" s="7" t="str">
        <f t="shared" si="3"/>
        <v>https://everycampus.com/campus/48d33b33-9085-4c07-bb9f-35796344800f</v>
      </c>
      <c r="H236" s="1" t="s">
        <v>2086</v>
      </c>
      <c r="I236" s="8" t="s">
        <v>2087</v>
      </c>
      <c r="J236" s="1" t="s">
        <v>2087</v>
      </c>
      <c r="K236" s="8" t="s">
        <v>2088</v>
      </c>
      <c r="L236" s="8"/>
      <c r="M236" s="8"/>
      <c r="N236" s="8" t="s">
        <v>2089</v>
      </c>
      <c r="O236" s="8" t="s">
        <v>2090</v>
      </c>
      <c r="P236" s="8" t="s">
        <v>2091</v>
      </c>
      <c r="Q236" s="8" t="s">
        <v>2092</v>
      </c>
      <c r="R236" s="8" t="s">
        <v>1390</v>
      </c>
      <c r="S236" s="8" t="s">
        <v>1391</v>
      </c>
      <c r="T236" s="8">
        <v>5745357000</v>
      </c>
      <c r="U236" s="8" t="s">
        <v>2093</v>
      </c>
      <c r="V236" s="8" t="s">
        <v>99</v>
      </c>
      <c r="W236" s="8">
        <v>846</v>
      </c>
      <c r="X236" s="8">
        <v>0</v>
      </c>
      <c r="Y236" s="8">
        <v>0</v>
      </c>
      <c r="Z236" s="8">
        <v>1</v>
      </c>
      <c r="AA236" s="8">
        <v>0</v>
      </c>
      <c r="AB236" s="9">
        <v>37987</v>
      </c>
      <c r="AC236" s="8" t="s">
        <v>2094</v>
      </c>
    </row>
    <row r="237" spans="1:29" ht="13.5" customHeight="1" x14ac:dyDescent="0.2">
      <c r="A237" s="1">
        <v>0</v>
      </c>
      <c r="B237" s="1" t="str">
        <f>IF(ISERROR(VLOOKUP(J237,'InterVarsity Campus List'!A:I,9,FALSE))=TRUE,"",VLOOKUP(J237,'InterVarsity Campus List'!A:I,9,FALSE))</f>
        <v/>
      </c>
      <c r="C237" s="1" t="str">
        <f>IF(ISERROR(VLOOKUP($J237,'Cru Campus List'!$A:$I,9,FALSE))=TRUE,"",VLOOKUP($J237,'Cru Campus List'!$A:$I,9,FALSE))</f>
        <v/>
      </c>
      <c r="D237" s="1" t="str">
        <f>IF(ISERROR(VLOOKUP($J237,'Chi Alpha Campus List'!$A:$I,9,FALSE)=TRUE),"",VLOOKUP($J237,'Chi Alpha Campus List'!$A:$I,9,FALSE))</f>
        <v/>
      </c>
      <c r="E237" s="1" t="str">
        <f>IF(ISERROR(VLOOKUP($J237,'Navigators Campus List'!$A:$I,9,FALSE)=TRUE),"",VLOOKUP($J237,'Navigators Campus List'!$A:$I,9,FALSE))</f>
        <v/>
      </c>
      <c r="F237" s="1" t="str">
        <f>IF(ISERROR(VLOOKUP($J237,'Baptist Collegiate Ministry Cam'!$A:$I,9,FALSE)=TRUE),"",VLOOKUP($J237,'Baptist Collegiate Ministry Cam'!$A:$I,9,FALSE))</f>
        <v/>
      </c>
      <c r="G237" s="7" t="str">
        <f t="shared" si="3"/>
        <v>https://everycampus.com/campus/f52bc736-95b2-444d-80bd-7dbca81d6e2a</v>
      </c>
      <c r="H237" s="1" t="s">
        <v>2095</v>
      </c>
      <c r="I237" s="8" t="s">
        <v>2096</v>
      </c>
      <c r="J237" s="1" t="s">
        <v>2096</v>
      </c>
      <c r="K237" s="8" t="s">
        <v>2097</v>
      </c>
      <c r="L237" s="8"/>
      <c r="M237" s="8"/>
      <c r="N237" s="8" t="s">
        <v>2098</v>
      </c>
      <c r="O237" s="8" t="s">
        <v>2099</v>
      </c>
      <c r="P237" s="8" t="s">
        <v>2100</v>
      </c>
      <c r="Q237" s="8" t="s">
        <v>1193</v>
      </c>
      <c r="R237" s="8" t="s">
        <v>1194</v>
      </c>
      <c r="S237" s="8" t="s">
        <v>1195</v>
      </c>
      <c r="T237" s="8">
        <v>7084560300</v>
      </c>
      <c r="U237" s="8" t="s">
        <v>2101</v>
      </c>
      <c r="V237" s="8" t="s">
        <v>55</v>
      </c>
      <c r="W237" s="8">
        <v>7767</v>
      </c>
      <c r="X237" s="8">
        <v>0</v>
      </c>
      <c r="Y237" s="8">
        <v>0</v>
      </c>
      <c r="Z237" s="8">
        <v>1</v>
      </c>
      <c r="AA237" s="8">
        <v>0</v>
      </c>
      <c r="AB237" s="9">
        <v>37987</v>
      </c>
      <c r="AC237" s="8" t="s">
        <v>2102</v>
      </c>
    </row>
    <row r="238" spans="1:29" ht="13.5" customHeight="1" x14ac:dyDescent="0.2">
      <c r="A238" s="1">
        <v>2</v>
      </c>
      <c r="B238" s="1" t="str">
        <f>IF(ISERROR(VLOOKUP(J238,'InterVarsity Campus List'!A:I,9,FALSE))=TRUE,"",VLOOKUP(J238,'InterVarsity Campus List'!A:I,9,FALSE))</f>
        <v/>
      </c>
      <c r="C238" s="1" t="str">
        <f>IF(ISERROR(VLOOKUP($J238,'Cru Campus List'!$A:$I,9,FALSE))=TRUE,"",VLOOKUP($J238,'Cru Campus List'!$A:$I,9,FALSE))</f>
        <v/>
      </c>
      <c r="D238" s="1" t="str">
        <f>IF(ISERROR(VLOOKUP($J238,'Chi Alpha Campus List'!$A:$I,9,FALSE)=TRUE),"",VLOOKUP($J238,'Chi Alpha Campus List'!$A:$I,9,FALSE))</f>
        <v/>
      </c>
      <c r="E238" s="1" t="str">
        <f>IF(ISERROR(VLOOKUP($J238,'Navigators Campus List'!$A:$I,9,FALSE)=TRUE),"",VLOOKUP($J238,'Navigators Campus List'!$A:$I,9,FALSE))</f>
        <v/>
      </c>
      <c r="F238" s="1" t="str">
        <f>IF(ISERROR(VLOOKUP($J238,'Baptist Collegiate Ministry Cam'!$A:$I,9,FALSE)=TRUE),"",VLOOKUP($J238,'Baptist Collegiate Ministry Cam'!$A:$I,9,FALSE))</f>
        <v/>
      </c>
      <c r="G238" s="7" t="str">
        <f t="shared" si="3"/>
        <v>https://everycampus.com/campus/03ce9a4a-33e0-47a3-9b75-76ab8f224016</v>
      </c>
      <c r="H238" s="1" t="s">
        <v>2103</v>
      </c>
      <c r="I238" s="8" t="s">
        <v>2104</v>
      </c>
      <c r="J238" s="1" t="s">
        <v>2104</v>
      </c>
      <c r="K238" s="8" t="s">
        <v>2105</v>
      </c>
      <c r="L238" s="8" t="s">
        <v>2106</v>
      </c>
      <c r="M238" s="8"/>
      <c r="N238" s="8" t="s">
        <v>2107</v>
      </c>
      <c r="O238" s="8" t="s">
        <v>2108</v>
      </c>
      <c r="P238" s="8" t="s">
        <v>2109</v>
      </c>
      <c r="Q238" s="8" t="s">
        <v>2110</v>
      </c>
      <c r="R238" s="8" t="s">
        <v>1390</v>
      </c>
      <c r="S238" s="8" t="s">
        <v>1391</v>
      </c>
      <c r="T238" s="8">
        <v>2193725100</v>
      </c>
      <c r="U238" s="8" t="s">
        <v>2111</v>
      </c>
      <c r="V238" s="8" t="s">
        <v>45</v>
      </c>
      <c r="W238" s="8">
        <v>1110</v>
      </c>
      <c r="X238" s="8">
        <v>0</v>
      </c>
      <c r="Y238" s="8">
        <v>0</v>
      </c>
      <c r="Z238" s="8">
        <v>0</v>
      </c>
      <c r="AA238" s="8">
        <v>0</v>
      </c>
      <c r="AB238" s="9">
        <v>37987</v>
      </c>
      <c r="AC238" s="8" t="s">
        <v>2112</v>
      </c>
    </row>
    <row r="239" spans="1:29" ht="13.5" customHeight="1" x14ac:dyDescent="0.2">
      <c r="A239" s="1">
        <v>0</v>
      </c>
      <c r="B239" s="1" t="str">
        <f>IF(ISERROR(VLOOKUP(J239,'InterVarsity Campus List'!A:I,9,FALSE))=TRUE,"",VLOOKUP(J239,'InterVarsity Campus List'!A:I,9,FALSE))</f>
        <v/>
      </c>
      <c r="C239" s="1" t="str">
        <f>IF(ISERROR(VLOOKUP($J239,'Cru Campus List'!$A:$I,9,FALSE))=TRUE,"",VLOOKUP($J239,'Cru Campus List'!$A:$I,9,FALSE))</f>
        <v/>
      </c>
      <c r="D239" s="1" t="str">
        <f>IF(ISERROR(VLOOKUP($J239,'Chi Alpha Campus List'!$A:$I,9,FALSE)=TRUE),"",VLOOKUP($J239,'Chi Alpha Campus List'!$A:$I,9,FALSE))</f>
        <v/>
      </c>
      <c r="E239" s="1" t="str">
        <f>IF(ISERROR(VLOOKUP($J239,'Navigators Campus List'!$A:$I,9,FALSE)=TRUE),"",VLOOKUP($J239,'Navigators Campus List'!$A:$I,9,FALSE))</f>
        <v/>
      </c>
      <c r="F239" s="1" t="str">
        <f>IF(ISERROR(VLOOKUP($J239,'Baptist Collegiate Ministry Cam'!$A:$I,9,FALSE)=TRUE),"",VLOOKUP($J239,'Baptist Collegiate Ministry Cam'!$A:$I,9,FALSE))</f>
        <v/>
      </c>
      <c r="G239" s="7" t="str">
        <f t="shared" si="3"/>
        <v>https://everycampus.com/campus/6e1d2376-3623-4717-9b13-1711db0994d0</v>
      </c>
      <c r="H239" s="1" t="s">
        <v>2113</v>
      </c>
      <c r="I239" s="8" t="s">
        <v>2114</v>
      </c>
      <c r="J239" s="1" t="s">
        <v>2114</v>
      </c>
      <c r="K239" s="8" t="s">
        <v>2115</v>
      </c>
      <c r="L239" s="8" t="s">
        <v>2116</v>
      </c>
      <c r="M239" s="8"/>
      <c r="N239" s="8" t="s">
        <v>2117</v>
      </c>
      <c r="O239" s="8" t="s">
        <v>2118</v>
      </c>
      <c r="P239" s="8" t="s">
        <v>1192</v>
      </c>
      <c r="Q239" s="8" t="s">
        <v>1193</v>
      </c>
      <c r="R239" s="8" t="s">
        <v>1194</v>
      </c>
      <c r="S239" s="8" t="s">
        <v>1195</v>
      </c>
      <c r="T239" s="8">
        <v>3122256288</v>
      </c>
      <c r="U239" s="8" t="s">
        <v>2119</v>
      </c>
      <c r="V239" s="8" t="s">
        <v>118</v>
      </c>
      <c r="W239" s="8">
        <v>134</v>
      </c>
      <c r="X239" s="8">
        <v>0</v>
      </c>
      <c r="Y239" s="8">
        <v>0</v>
      </c>
      <c r="Z239" s="8">
        <v>0</v>
      </c>
      <c r="AA239" s="8">
        <v>0</v>
      </c>
      <c r="AB239" s="9">
        <v>37987</v>
      </c>
      <c r="AC239" s="8" t="s">
        <v>2120</v>
      </c>
    </row>
    <row r="240" spans="1:29" ht="13.5" customHeight="1" x14ac:dyDescent="0.2">
      <c r="A240" s="1">
        <v>2</v>
      </c>
      <c r="B240" s="1" t="str">
        <f>IF(ISERROR(VLOOKUP(J240,'InterVarsity Campus List'!A:I,9,FALSE))=TRUE,"",VLOOKUP(J240,'InterVarsity Campus List'!A:I,9,FALSE))</f>
        <v/>
      </c>
      <c r="C240" s="1" t="str">
        <f>IF(ISERROR(VLOOKUP($J240,'Cru Campus List'!$A:$I,9,FALSE))=TRUE,"",VLOOKUP($J240,'Cru Campus List'!$A:$I,9,FALSE))</f>
        <v>Cru</v>
      </c>
      <c r="D240" s="1" t="str">
        <f>IF(ISERROR(VLOOKUP($J240,'Chi Alpha Campus List'!$A:$I,9,FALSE)=TRUE),"",VLOOKUP($J240,'Chi Alpha Campus List'!$A:$I,9,FALSE))</f>
        <v/>
      </c>
      <c r="E240" s="1" t="str">
        <f>IF(ISERROR(VLOOKUP($J240,'Navigators Campus List'!$A:$I,9,FALSE)=TRUE),"",VLOOKUP($J240,'Navigators Campus List'!$A:$I,9,FALSE))</f>
        <v/>
      </c>
      <c r="F240" s="1" t="str">
        <f>IF(ISERROR(VLOOKUP($J240,'Baptist Collegiate Ministry Cam'!$A:$I,9,FALSE)=TRUE),"",VLOOKUP($J240,'Baptist Collegiate Ministry Cam'!$A:$I,9,FALSE))</f>
        <v/>
      </c>
      <c r="G240" s="7" t="str">
        <f t="shared" si="3"/>
        <v>https://everycampus.com/campus/eae92f9e-bba6-4d2c-a374-0dfd66841b3f</v>
      </c>
      <c r="H240" s="1" t="s">
        <v>2121</v>
      </c>
      <c r="I240" s="8" t="s">
        <v>2122</v>
      </c>
      <c r="J240" s="1" t="s">
        <v>2122</v>
      </c>
      <c r="K240" s="8" t="s">
        <v>2123</v>
      </c>
      <c r="L240" s="8"/>
      <c r="M240" s="8"/>
      <c r="N240" s="8"/>
      <c r="O240" s="8">
        <v>47243</v>
      </c>
      <c r="P240" s="8" t="s">
        <v>2124</v>
      </c>
      <c r="Q240" s="8" t="s">
        <v>1766</v>
      </c>
      <c r="R240" s="8" t="s">
        <v>1390</v>
      </c>
      <c r="S240" s="8" t="s">
        <v>1391</v>
      </c>
      <c r="T240" s="8">
        <v>8128667000</v>
      </c>
      <c r="U240" s="8" t="s">
        <v>2125</v>
      </c>
      <c r="V240" s="8" t="s">
        <v>99</v>
      </c>
      <c r="W240" s="8">
        <v>1056</v>
      </c>
      <c r="X240" s="8">
        <v>0</v>
      </c>
      <c r="Y240" s="8">
        <v>0</v>
      </c>
      <c r="Z240" s="8">
        <v>0</v>
      </c>
      <c r="AA240" s="8">
        <v>0</v>
      </c>
      <c r="AB240" s="9">
        <v>37987</v>
      </c>
      <c r="AC240" s="8" t="s">
        <v>2126</v>
      </c>
    </row>
    <row r="241" spans="1:29" ht="13.5" customHeight="1" x14ac:dyDescent="0.2">
      <c r="A241" s="1">
        <v>1</v>
      </c>
      <c r="B241" s="1" t="str">
        <f>IF(ISERROR(VLOOKUP(J241,'InterVarsity Campus List'!A:I,9,FALSE))=TRUE,"",VLOOKUP(J241,'InterVarsity Campus List'!A:I,9,FALSE))</f>
        <v>InterVarsity</v>
      </c>
      <c r="C241" s="1" t="str">
        <f>IF(ISERROR(VLOOKUP($J241,'Cru Campus List'!$A:$I,9,FALSE))=TRUE,"",VLOOKUP($J241,'Cru Campus List'!$A:$I,9,FALSE))</f>
        <v/>
      </c>
      <c r="D241" s="1" t="str">
        <f>IF(ISERROR(VLOOKUP($J241,'Chi Alpha Campus List'!$A:$I,9,FALSE)=TRUE),"",VLOOKUP($J241,'Chi Alpha Campus List'!$A:$I,9,FALSE))</f>
        <v/>
      </c>
      <c r="E241" s="1" t="str">
        <f>IF(ISERROR(VLOOKUP($J241,'Navigators Campus List'!$A:$I,9,FALSE)=TRUE),"",VLOOKUP($J241,'Navigators Campus List'!$A:$I,9,FALSE))</f>
        <v/>
      </c>
      <c r="F241" s="1" t="str">
        <f>IF(ISERROR(VLOOKUP($J241,'Baptist Collegiate Ministry Cam'!$A:$I,9,FALSE)=TRUE),"",VLOOKUP($J241,'Baptist Collegiate Ministry Cam'!$A:$I,9,FALSE))</f>
        <v/>
      </c>
      <c r="G241" s="7" t="str">
        <f t="shared" si="3"/>
        <v>https://everycampus.com/campus/7e440405-d702-4479-b77e-f49426f35e8e</v>
      </c>
      <c r="H241" s="1" t="s">
        <v>2127</v>
      </c>
      <c r="I241" s="8" t="s">
        <v>2128</v>
      </c>
      <c r="J241" s="1" t="s">
        <v>2129</v>
      </c>
      <c r="K241" s="8" t="s">
        <v>1091</v>
      </c>
      <c r="L241" s="8"/>
      <c r="M241" s="8"/>
      <c r="N241" s="8" t="s">
        <v>2130</v>
      </c>
      <c r="O241" s="8" t="s">
        <v>2131</v>
      </c>
      <c r="P241" s="8" t="s">
        <v>2132</v>
      </c>
      <c r="Q241" s="8" t="s">
        <v>1270</v>
      </c>
      <c r="R241" s="8" t="s">
        <v>1194</v>
      </c>
      <c r="S241" s="8" t="s">
        <v>1195</v>
      </c>
      <c r="T241" s="8">
        <v>6304667900</v>
      </c>
      <c r="U241" s="8" t="s">
        <v>2133</v>
      </c>
      <c r="V241" s="8" t="s">
        <v>55</v>
      </c>
      <c r="W241" s="8">
        <v>4621</v>
      </c>
      <c r="X241" s="8">
        <v>0</v>
      </c>
      <c r="Y241" s="8">
        <v>0</v>
      </c>
      <c r="Z241" s="8">
        <v>0</v>
      </c>
      <c r="AA241" s="8">
        <v>0</v>
      </c>
      <c r="AB241" s="9">
        <v>37987</v>
      </c>
      <c r="AC241" s="8" t="s">
        <v>2134</v>
      </c>
    </row>
    <row r="242" spans="1:29" ht="13.5" customHeight="1" x14ac:dyDescent="0.2">
      <c r="A242" s="1">
        <v>0</v>
      </c>
      <c r="B242" s="1" t="str">
        <f>IF(ISERROR(VLOOKUP(J242,'InterVarsity Campus List'!A:I,9,FALSE))=TRUE,"",VLOOKUP(J242,'InterVarsity Campus List'!A:I,9,FALSE))</f>
        <v/>
      </c>
      <c r="C242" s="1" t="str">
        <f>IF(ISERROR(VLOOKUP($J242,'Cru Campus List'!$A:$I,9,FALSE))=TRUE,"",VLOOKUP($J242,'Cru Campus List'!$A:$I,9,FALSE))</f>
        <v/>
      </c>
      <c r="D242" s="1" t="str">
        <f>IF(ISERROR(VLOOKUP($J242,'Chi Alpha Campus List'!$A:$I,9,FALSE)=TRUE),"",VLOOKUP($J242,'Chi Alpha Campus List'!$A:$I,9,FALSE))</f>
        <v/>
      </c>
      <c r="E242" s="1" t="str">
        <f>IF(ISERROR(VLOOKUP($J242,'Navigators Campus List'!$A:$I,9,FALSE)=TRUE),"",VLOOKUP($J242,'Navigators Campus List'!$A:$I,9,FALSE))</f>
        <v/>
      </c>
      <c r="F242" s="1" t="str">
        <f>IF(ISERROR(VLOOKUP($J242,'Baptist Collegiate Ministry Cam'!$A:$I,9,FALSE)=TRUE),"",VLOOKUP($J242,'Baptist Collegiate Ministry Cam'!$A:$I,9,FALSE))</f>
        <v/>
      </c>
      <c r="G242" s="7" t="str">
        <f t="shared" si="3"/>
        <v>https://everycampus.com/campus/e0148b19-ac61-4d28-b5c0-1b9cdf1a5315</v>
      </c>
      <c r="H242" s="1" t="s">
        <v>2135</v>
      </c>
      <c r="I242" s="8" t="s">
        <v>2136</v>
      </c>
      <c r="J242" s="1" t="s">
        <v>2136</v>
      </c>
      <c r="K242" s="8" t="s">
        <v>2137</v>
      </c>
      <c r="L242" s="8" t="s">
        <v>2138</v>
      </c>
      <c r="M242" s="8"/>
      <c r="N242" s="8" t="s">
        <v>2139</v>
      </c>
      <c r="O242" s="8">
        <v>60302</v>
      </c>
      <c r="P242" s="8" t="s">
        <v>2140</v>
      </c>
      <c r="Q242" s="8" t="s">
        <v>1193</v>
      </c>
      <c r="R242" s="8" t="s">
        <v>1194</v>
      </c>
      <c r="S242" s="8" t="s">
        <v>1195</v>
      </c>
      <c r="T242" s="8">
        <v>7087636529</v>
      </c>
      <c r="U242" s="8" t="s">
        <v>2141</v>
      </c>
      <c r="V242" s="8" t="s">
        <v>99</v>
      </c>
      <c r="W242" s="8">
        <v>108</v>
      </c>
      <c r="X242" s="8">
        <v>0</v>
      </c>
      <c r="Y242" s="8">
        <v>0</v>
      </c>
      <c r="Z242" s="8">
        <v>1</v>
      </c>
      <c r="AA242" s="8">
        <v>0</v>
      </c>
      <c r="AB242" s="9">
        <v>37987</v>
      </c>
      <c r="AC242" s="8" t="s">
        <v>2142</v>
      </c>
    </row>
    <row r="243" spans="1:29" ht="13.5" customHeight="1" x14ac:dyDescent="0.2">
      <c r="A243" s="1">
        <v>2</v>
      </c>
      <c r="B243" s="1" t="str">
        <f>IF(ISERROR(VLOOKUP(J243,'InterVarsity Campus List'!A:I,9,FALSE))=TRUE,"",VLOOKUP(J243,'InterVarsity Campus List'!A:I,9,FALSE))</f>
        <v/>
      </c>
      <c r="C243" s="1" t="str">
        <f>IF(ISERROR(VLOOKUP($J243,'Cru Campus List'!$A:$I,9,FALSE))=TRUE,"",VLOOKUP($J243,'Cru Campus List'!$A:$I,9,FALSE))</f>
        <v/>
      </c>
      <c r="D243" s="1" t="str">
        <f>IF(ISERROR(VLOOKUP($J243,'Chi Alpha Campus List'!$A:$I,9,FALSE)=TRUE),"",VLOOKUP($J243,'Chi Alpha Campus List'!$A:$I,9,FALSE))</f>
        <v/>
      </c>
      <c r="E243" s="1" t="str">
        <f>IF(ISERROR(VLOOKUP($J243,'Navigators Campus List'!$A:$I,9,FALSE)=TRUE),"",VLOOKUP($J243,'Navigators Campus List'!$A:$I,9,FALSE))</f>
        <v/>
      </c>
      <c r="F243" s="1" t="str">
        <f>IF(ISERROR(VLOOKUP($J243,'Baptist Collegiate Ministry Cam'!$A:$I,9,FALSE)=TRUE),"",VLOOKUP($J243,'Baptist Collegiate Ministry Cam'!$A:$I,9,FALSE))</f>
        <v/>
      </c>
      <c r="G243" s="7" t="str">
        <f t="shared" si="3"/>
        <v>https://everycampus.com/campus/a14e3780-ef6e-4ef4-ba3e-0c6f11608e58</v>
      </c>
      <c r="H243" s="1" t="s">
        <v>2143</v>
      </c>
      <c r="I243" s="8" t="s">
        <v>2144</v>
      </c>
      <c r="J243" s="1" t="s">
        <v>2145</v>
      </c>
      <c r="K243" s="8" t="s">
        <v>2146</v>
      </c>
      <c r="L243" s="8"/>
      <c r="M243" s="8" t="s">
        <v>2147</v>
      </c>
      <c r="N243" s="8" t="s">
        <v>2148</v>
      </c>
      <c r="O243" s="8" t="s">
        <v>2149</v>
      </c>
      <c r="P243" s="8" t="s">
        <v>2150</v>
      </c>
      <c r="Q243" s="8" t="s">
        <v>2151</v>
      </c>
      <c r="R243" s="8" t="s">
        <v>1390</v>
      </c>
      <c r="S243" s="8" t="s">
        <v>1391</v>
      </c>
      <c r="T243" s="8">
        <v>2603566000</v>
      </c>
      <c r="U243" s="8" t="s">
        <v>2152</v>
      </c>
      <c r="V243" s="8" t="s">
        <v>118</v>
      </c>
      <c r="W243" s="8">
        <v>856</v>
      </c>
      <c r="X243" s="8">
        <v>0</v>
      </c>
      <c r="Y243" s="8">
        <v>0</v>
      </c>
      <c r="Z243" s="8">
        <v>0</v>
      </c>
      <c r="AA243" s="8">
        <v>0</v>
      </c>
      <c r="AB243" s="9">
        <v>37987</v>
      </c>
      <c r="AC243" s="8" t="s">
        <v>2153</v>
      </c>
    </row>
    <row r="244" spans="1:29" ht="13.5" customHeight="1" x14ac:dyDescent="0.2">
      <c r="A244" s="1">
        <v>2</v>
      </c>
      <c r="B244" s="1" t="str">
        <f>IF(ISERROR(VLOOKUP(J244,'InterVarsity Campus List'!A:I,9,FALSE))=TRUE,"",VLOOKUP(J244,'InterVarsity Campus List'!A:I,9,FALSE))</f>
        <v/>
      </c>
      <c r="C244" s="1" t="str">
        <f>IF(ISERROR(VLOOKUP($J244,'Cru Campus List'!$A:$I,9,FALSE))=TRUE,"",VLOOKUP($J244,'Cru Campus List'!$A:$I,9,FALSE))</f>
        <v>Cru</v>
      </c>
      <c r="D244" s="1" t="str">
        <f>IF(ISERROR(VLOOKUP($J244,'Chi Alpha Campus List'!$A:$I,9,FALSE)=TRUE),"",VLOOKUP($J244,'Chi Alpha Campus List'!$A:$I,9,FALSE))</f>
        <v/>
      </c>
      <c r="E244" s="1" t="str">
        <f>IF(ISERROR(VLOOKUP($J244,'Navigators Campus List'!$A:$I,9,FALSE)=TRUE),"",VLOOKUP($J244,'Navigators Campus List'!$A:$I,9,FALSE))</f>
        <v/>
      </c>
      <c r="F244" s="1" t="str">
        <f>IF(ISERROR(VLOOKUP($J244,'Baptist Collegiate Ministry Cam'!$A:$I,9,FALSE)=TRUE),"",VLOOKUP($J244,'Baptist Collegiate Ministry Cam'!$A:$I,9,FALSE))</f>
        <v>Baptist Collegiate Ministry</v>
      </c>
      <c r="G244" s="7" t="str">
        <f t="shared" si="3"/>
        <v>https://everycampus.com/campus/b5f23136-2f24-4ee1-a2db-a6da909c45be</v>
      </c>
      <c r="H244" s="1" t="s">
        <v>2154</v>
      </c>
      <c r="I244" s="8" t="s">
        <v>2155</v>
      </c>
      <c r="J244" s="1" t="s">
        <v>2156</v>
      </c>
      <c r="K244" s="8" t="s">
        <v>2157</v>
      </c>
      <c r="L244" s="8"/>
      <c r="M244" s="8"/>
      <c r="N244" s="8" t="s">
        <v>2158</v>
      </c>
      <c r="O244" s="8" t="s">
        <v>2159</v>
      </c>
      <c r="P244" s="8" t="s">
        <v>2160</v>
      </c>
      <c r="Q244" s="8" t="s">
        <v>2161</v>
      </c>
      <c r="R244" s="8" t="s">
        <v>1194</v>
      </c>
      <c r="S244" s="8" t="s">
        <v>1195</v>
      </c>
      <c r="T244" s="8">
        <v>3092951414</v>
      </c>
      <c r="U244" s="8" t="s">
        <v>2162</v>
      </c>
      <c r="V244" s="8" t="s">
        <v>118</v>
      </c>
      <c r="W244" s="8">
        <v>11931</v>
      </c>
      <c r="X244" s="8">
        <v>0</v>
      </c>
      <c r="Y244" s="8">
        <v>0</v>
      </c>
      <c r="Z244" s="8">
        <v>0</v>
      </c>
      <c r="AA244" s="8">
        <v>0</v>
      </c>
      <c r="AB244" s="9">
        <v>37987</v>
      </c>
      <c r="AC244" s="8" t="s">
        <v>2163</v>
      </c>
    </row>
    <row r="245" spans="1:29" ht="13.5" customHeight="1" x14ac:dyDescent="0.2">
      <c r="A245" s="1">
        <v>6</v>
      </c>
      <c r="B245" s="1" t="str">
        <f>IF(ISERROR(VLOOKUP(J245,'InterVarsity Campus List'!A:I,9,FALSE))=TRUE,"",VLOOKUP(J245,'InterVarsity Campus List'!A:I,9,FALSE))</f>
        <v>InterVarsity</v>
      </c>
      <c r="C245" s="1" t="str">
        <f>IF(ISERROR(VLOOKUP($J245,'Cru Campus List'!$A:$I,9,FALSE))=TRUE,"",VLOOKUP($J245,'Cru Campus List'!$A:$I,9,FALSE))</f>
        <v/>
      </c>
      <c r="D245" s="1" t="str">
        <f>IF(ISERROR(VLOOKUP($J245,'Chi Alpha Campus List'!$A:$I,9,FALSE)=TRUE),"",VLOOKUP($J245,'Chi Alpha Campus List'!$A:$I,9,FALSE))</f>
        <v/>
      </c>
      <c r="E245" s="1" t="str">
        <f>IF(ISERROR(VLOOKUP($J245,'Navigators Campus List'!$A:$I,9,FALSE)=TRUE),"",VLOOKUP($J245,'Navigators Campus List'!$A:$I,9,FALSE))</f>
        <v/>
      </c>
      <c r="F245" s="1" t="str">
        <f>IF(ISERROR(VLOOKUP($J245,'Baptist Collegiate Ministry Cam'!$A:$I,9,FALSE)=TRUE),"",VLOOKUP($J245,'Baptist Collegiate Ministry Cam'!$A:$I,9,FALSE))</f>
        <v>Baptist Collegiate Ministry</v>
      </c>
      <c r="G245" s="7" t="str">
        <f t="shared" si="3"/>
        <v>https://everycampus.com/campus/9428ead6-af2e-4602-8a25-67e9a7c26a26</v>
      </c>
      <c r="H245" s="1" t="s">
        <v>2164</v>
      </c>
      <c r="I245" s="8" t="s">
        <v>1382</v>
      </c>
      <c r="J245" s="1" t="s">
        <v>1382</v>
      </c>
      <c r="K245" s="8" t="s">
        <v>2165</v>
      </c>
      <c r="L245" s="8"/>
      <c r="M245" s="8" t="s">
        <v>2166</v>
      </c>
      <c r="N245" s="8" t="s">
        <v>2167</v>
      </c>
      <c r="O245" s="8" t="s">
        <v>2168</v>
      </c>
      <c r="P245" s="8" t="s">
        <v>2169</v>
      </c>
      <c r="Q245" s="8" t="s">
        <v>2170</v>
      </c>
      <c r="R245" s="8" t="s">
        <v>2171</v>
      </c>
      <c r="S245" s="8" t="s">
        <v>2172</v>
      </c>
      <c r="T245" s="8">
        <v>6516386400</v>
      </c>
      <c r="U245" s="8" t="s">
        <v>2173</v>
      </c>
      <c r="V245" s="8" t="s">
        <v>118</v>
      </c>
      <c r="W245" s="8">
        <v>3292</v>
      </c>
      <c r="X245" s="8">
        <v>0</v>
      </c>
      <c r="Y245" s="8">
        <v>0</v>
      </c>
      <c r="Z245" s="8">
        <v>1</v>
      </c>
      <c r="AA245" s="8">
        <v>0</v>
      </c>
      <c r="AB245" s="9">
        <v>37987</v>
      </c>
      <c r="AC245" s="8" t="s">
        <v>2174</v>
      </c>
    </row>
    <row r="246" spans="1:29" ht="13.5" customHeight="1" x14ac:dyDescent="0.2">
      <c r="A246" s="1">
        <v>1</v>
      </c>
      <c r="B246" s="1" t="str">
        <f>IF(ISERROR(VLOOKUP(J246,'InterVarsity Campus List'!A:I,9,FALSE))=TRUE,"",VLOOKUP(J246,'InterVarsity Campus List'!A:I,9,FALSE))</f>
        <v/>
      </c>
      <c r="C246" s="1" t="str">
        <f>IF(ISERROR(VLOOKUP($J246,'Cru Campus List'!$A:$I,9,FALSE))=TRUE,"",VLOOKUP($J246,'Cru Campus List'!$A:$I,9,FALSE))</f>
        <v/>
      </c>
      <c r="D246" s="1" t="str">
        <f>IF(ISERROR(VLOOKUP($J246,'Chi Alpha Campus List'!$A:$I,9,FALSE)=TRUE),"",VLOOKUP($J246,'Chi Alpha Campus List'!$A:$I,9,FALSE))</f>
        <v/>
      </c>
      <c r="E246" s="1" t="str">
        <f>IF(ISERROR(VLOOKUP($J246,'Navigators Campus List'!$A:$I,9,FALSE)=TRUE),"",VLOOKUP($J246,'Navigators Campus List'!$A:$I,9,FALSE))</f>
        <v/>
      </c>
      <c r="F246" s="1" t="str">
        <f>IF(ISERROR(VLOOKUP($J246,'Baptist Collegiate Ministry Cam'!$A:$I,9,FALSE)=TRUE),"",VLOOKUP($J246,'Baptist Collegiate Ministry Cam'!$A:$I,9,FALSE))</f>
        <v/>
      </c>
      <c r="G246" s="7" t="str">
        <f t="shared" si="3"/>
        <v>https://everycampus.com/campus/20c6e7d9-721d-4aac-9b69-edfb054b1431</v>
      </c>
      <c r="H246" s="1" t="s">
        <v>2175</v>
      </c>
      <c r="I246" s="8" t="s">
        <v>2176</v>
      </c>
      <c r="J246" s="1" t="s">
        <v>2176</v>
      </c>
      <c r="K246" s="8" t="s">
        <v>2177</v>
      </c>
      <c r="L246" s="8"/>
      <c r="M246" s="8"/>
      <c r="N246" s="8" t="s">
        <v>2178</v>
      </c>
      <c r="O246" s="8" t="s">
        <v>2179</v>
      </c>
      <c r="P246" s="8" t="s">
        <v>2180</v>
      </c>
      <c r="Q246" s="8" t="s">
        <v>1193</v>
      </c>
      <c r="R246" s="8" t="s">
        <v>1194</v>
      </c>
      <c r="S246" s="8" t="s">
        <v>1195</v>
      </c>
      <c r="T246" s="8">
        <v>8479256000</v>
      </c>
      <c r="U246" s="8" t="s">
        <v>2181</v>
      </c>
      <c r="V246" s="8" t="s">
        <v>55</v>
      </c>
      <c r="W246" s="8">
        <v>9087</v>
      </c>
      <c r="X246" s="8">
        <v>0</v>
      </c>
      <c r="Y246" s="8">
        <v>0</v>
      </c>
      <c r="Z246" s="8">
        <v>1</v>
      </c>
      <c r="AA246" s="8">
        <v>0</v>
      </c>
      <c r="AB246" s="9">
        <v>37987</v>
      </c>
      <c r="AC246" s="8" t="s">
        <v>2182</v>
      </c>
    </row>
    <row r="247" spans="1:29" ht="13.5" customHeight="1" x14ac:dyDescent="0.2">
      <c r="A247" s="1">
        <v>0</v>
      </c>
      <c r="B247" s="1" t="str">
        <f>IF(ISERROR(VLOOKUP(J247,'InterVarsity Campus List'!A:I,9,FALSE))=TRUE,"",VLOOKUP(J247,'InterVarsity Campus List'!A:I,9,FALSE))</f>
        <v/>
      </c>
      <c r="C247" s="1" t="str">
        <f>IF(ISERROR(VLOOKUP($J247,'Cru Campus List'!$A:$I,9,FALSE))=TRUE,"",VLOOKUP($J247,'Cru Campus List'!$A:$I,9,FALSE))</f>
        <v/>
      </c>
      <c r="D247" s="1" t="str">
        <f>IF(ISERROR(VLOOKUP($J247,'Chi Alpha Campus List'!$A:$I,9,FALSE)=TRUE),"",VLOOKUP($J247,'Chi Alpha Campus List'!$A:$I,9,FALSE))</f>
        <v/>
      </c>
      <c r="E247" s="1" t="str">
        <f>IF(ISERROR(VLOOKUP($J247,'Navigators Campus List'!$A:$I,9,FALSE)=TRUE),"",VLOOKUP($J247,'Navigators Campus List'!$A:$I,9,FALSE))</f>
        <v/>
      </c>
      <c r="F247" s="1" t="str">
        <f>IF(ISERROR(VLOOKUP($J247,'Baptist Collegiate Ministry Cam'!$A:$I,9,FALSE)=TRUE),"",VLOOKUP($J247,'Baptist Collegiate Ministry Cam'!$A:$I,9,FALSE))</f>
        <v/>
      </c>
      <c r="G247" s="7" t="str">
        <f t="shared" si="3"/>
        <v>https://everycampus.com/campus/5d0aa393-72a0-4d7c-8435-6ef2a36d5c20</v>
      </c>
      <c r="H247" s="1" t="s">
        <v>2183</v>
      </c>
      <c r="I247" s="8" t="s">
        <v>2184</v>
      </c>
      <c r="J247" s="1" t="s">
        <v>2184</v>
      </c>
      <c r="K247" s="8" t="s">
        <v>2185</v>
      </c>
      <c r="L247" s="8"/>
      <c r="M247" s="8"/>
      <c r="N247" s="8" t="s">
        <v>385</v>
      </c>
      <c r="O247" s="8" t="s">
        <v>2186</v>
      </c>
      <c r="P247" s="8" t="s">
        <v>2187</v>
      </c>
      <c r="Q247" s="8" t="s">
        <v>2188</v>
      </c>
      <c r="R247" s="8" t="s">
        <v>1390</v>
      </c>
      <c r="S247" s="8" t="s">
        <v>1391</v>
      </c>
      <c r="T247" s="8">
        <v>5749368898</v>
      </c>
      <c r="U247" s="8" t="s">
        <v>2189</v>
      </c>
      <c r="V247" s="8" t="s">
        <v>55</v>
      </c>
      <c r="W247" s="8">
        <v>494</v>
      </c>
      <c r="X247" s="8">
        <v>0</v>
      </c>
      <c r="Y247" s="8">
        <v>0</v>
      </c>
      <c r="Z247" s="8">
        <v>0</v>
      </c>
      <c r="AA247" s="8">
        <v>0</v>
      </c>
      <c r="AB247" s="9">
        <v>37987</v>
      </c>
      <c r="AC247" s="8" t="s">
        <v>2190</v>
      </c>
    </row>
    <row r="248" spans="1:29" ht="13.5" customHeight="1" x14ac:dyDescent="0.2">
      <c r="A248" s="1">
        <v>3</v>
      </c>
      <c r="B248" s="1" t="str">
        <f>IF(ISERROR(VLOOKUP(J248,'InterVarsity Campus List'!A:I,9,FALSE))=TRUE,"",VLOOKUP(J248,'InterVarsity Campus List'!A:I,9,FALSE))</f>
        <v>InterVarsity</v>
      </c>
      <c r="C248" s="1" t="str">
        <f>IF(ISERROR(VLOOKUP($J248,'Cru Campus List'!$A:$I,9,FALSE))=TRUE,"",VLOOKUP($J248,'Cru Campus List'!$A:$I,9,FALSE))</f>
        <v/>
      </c>
      <c r="D248" s="1" t="str">
        <f>IF(ISERROR(VLOOKUP($J248,'Chi Alpha Campus List'!$A:$I,9,FALSE)=TRUE),"",VLOOKUP($J248,'Chi Alpha Campus List'!$A:$I,9,FALSE))</f>
        <v>Chi Alpha Campus Ministries</v>
      </c>
      <c r="E248" s="1" t="str">
        <f>IF(ISERROR(VLOOKUP($J248,'Navigators Campus List'!$A:$I,9,FALSE)=TRUE),"",VLOOKUP($J248,'Navigators Campus List'!$A:$I,9,FALSE))</f>
        <v/>
      </c>
      <c r="F248" s="1" t="str">
        <f>IF(ISERROR(VLOOKUP($J248,'Baptist Collegiate Ministry Cam'!$A:$I,9,FALSE)=TRUE),"",VLOOKUP($J248,'Baptist Collegiate Ministry Cam'!$A:$I,9,FALSE))</f>
        <v/>
      </c>
      <c r="G248" s="7" t="str">
        <f t="shared" si="3"/>
        <v>https://everycampus.com/campus/5bbacf03-8b6d-4dc0-be92-57f451a7ac82</v>
      </c>
      <c r="H248" s="1" t="s">
        <v>2191</v>
      </c>
      <c r="I248" s="8" t="s">
        <v>2192</v>
      </c>
      <c r="J248" s="1" t="s">
        <v>2193</v>
      </c>
      <c r="K248" s="8" t="s">
        <v>2194</v>
      </c>
      <c r="L248" s="8" t="s">
        <v>2195</v>
      </c>
      <c r="M248" s="8"/>
      <c r="N248" s="8" t="s">
        <v>2196</v>
      </c>
      <c r="O248" s="8" t="s">
        <v>2197</v>
      </c>
      <c r="P248" s="8" t="s">
        <v>2198</v>
      </c>
      <c r="Q248" s="8" t="s">
        <v>2199</v>
      </c>
      <c r="R248" s="8" t="s">
        <v>1390</v>
      </c>
      <c r="S248" s="8" t="s">
        <v>1391</v>
      </c>
      <c r="T248" s="8">
        <v>3179214750</v>
      </c>
      <c r="U248" s="8" t="s">
        <v>2200</v>
      </c>
      <c r="V248" s="8" t="s">
        <v>55</v>
      </c>
      <c r="W248" s="8">
        <v>6072</v>
      </c>
      <c r="X248" s="8">
        <v>0</v>
      </c>
      <c r="Y248" s="8">
        <v>0</v>
      </c>
      <c r="Z248" s="8">
        <v>1</v>
      </c>
      <c r="AA248" s="8">
        <v>0</v>
      </c>
      <c r="AB248" s="9">
        <v>37987</v>
      </c>
      <c r="AC248" s="8" t="s">
        <v>2201</v>
      </c>
    </row>
    <row r="249" spans="1:29" ht="13.5" customHeight="1" x14ac:dyDescent="0.2">
      <c r="A249" s="1">
        <v>0</v>
      </c>
      <c r="B249" s="1" t="str">
        <f>IF(ISERROR(VLOOKUP(J249,'InterVarsity Campus List'!A:I,9,FALSE))=TRUE,"",VLOOKUP(J249,'InterVarsity Campus List'!A:I,9,FALSE))</f>
        <v/>
      </c>
      <c r="C249" s="1" t="str">
        <f>IF(ISERROR(VLOOKUP($J249,'Cru Campus List'!$A:$I,9,FALSE))=TRUE,"",VLOOKUP($J249,'Cru Campus List'!$A:$I,9,FALSE))</f>
        <v/>
      </c>
      <c r="D249" s="1" t="str">
        <f>IF(ISERROR(VLOOKUP($J249,'Chi Alpha Campus List'!$A:$I,9,FALSE)=TRUE),"",VLOOKUP($J249,'Chi Alpha Campus List'!$A:$I,9,FALSE))</f>
        <v/>
      </c>
      <c r="E249" s="1" t="str">
        <f>IF(ISERROR(VLOOKUP($J249,'Navigators Campus List'!$A:$I,9,FALSE)=TRUE),"",VLOOKUP($J249,'Navigators Campus List'!$A:$I,9,FALSE))</f>
        <v/>
      </c>
      <c r="F249" s="1" t="str">
        <f>IF(ISERROR(VLOOKUP($J249,'Baptist Collegiate Ministry Cam'!$A:$I,9,FALSE)=TRUE),"",VLOOKUP($J249,'Baptist Collegiate Ministry Cam'!$A:$I,9,FALSE))</f>
        <v/>
      </c>
      <c r="G249" s="7" t="str">
        <f t="shared" si="3"/>
        <v>https://everycampus.com/campus/87d8ecb7-5bb2-4b08-ade3-403ec57d6b7d</v>
      </c>
      <c r="H249" s="1" t="s">
        <v>2202</v>
      </c>
      <c r="I249" s="8" t="s">
        <v>2203</v>
      </c>
      <c r="J249" s="1" t="s">
        <v>2204</v>
      </c>
      <c r="K249" s="8" t="s">
        <v>2205</v>
      </c>
      <c r="L249" s="8" t="s">
        <v>2206</v>
      </c>
      <c r="M249" s="8"/>
      <c r="N249" s="8" t="s">
        <v>2207</v>
      </c>
      <c r="O249" s="8" t="s">
        <v>2208</v>
      </c>
      <c r="P249" s="8" t="s">
        <v>637</v>
      </c>
      <c r="Q249" s="8" t="s">
        <v>2209</v>
      </c>
      <c r="R249" s="8" t="s">
        <v>1390</v>
      </c>
      <c r="S249" s="8" t="s">
        <v>1391</v>
      </c>
      <c r="T249" s="8">
        <v>8123729925</v>
      </c>
      <c r="U249" s="8" t="s">
        <v>2200</v>
      </c>
      <c r="V249" s="8" t="s">
        <v>55</v>
      </c>
      <c r="W249" s="8">
        <v>1084</v>
      </c>
      <c r="X249" s="8">
        <v>0</v>
      </c>
      <c r="Y249" s="8">
        <v>0</v>
      </c>
      <c r="Z249" s="8">
        <v>1</v>
      </c>
      <c r="AA249" s="8">
        <v>0</v>
      </c>
      <c r="AB249" s="9">
        <v>37987</v>
      </c>
      <c r="AC249" s="8" t="s">
        <v>2210</v>
      </c>
    </row>
    <row r="250" spans="1:29" ht="13.5" customHeight="1" x14ac:dyDescent="0.2">
      <c r="A250" s="1">
        <v>5</v>
      </c>
      <c r="B250" s="1" t="str">
        <f>IF(ISERROR(VLOOKUP(J250,'InterVarsity Campus List'!A:I,9,FALSE))=TRUE,"",VLOOKUP(J250,'InterVarsity Campus List'!A:I,9,FALSE))</f>
        <v/>
      </c>
      <c r="C250" s="1" t="str">
        <f>IF(ISERROR(VLOOKUP($J250,'Cru Campus List'!$A:$I,9,FALSE))=TRUE,"",VLOOKUP($J250,'Cru Campus List'!$A:$I,9,FALSE))</f>
        <v>Cru</v>
      </c>
      <c r="D250" s="1" t="str">
        <f>IF(ISERROR(VLOOKUP($J250,'Chi Alpha Campus List'!$A:$I,9,FALSE)=TRUE),"",VLOOKUP($J250,'Chi Alpha Campus List'!$A:$I,9,FALSE))</f>
        <v/>
      </c>
      <c r="E250" s="1" t="str">
        <f>IF(ISERROR(VLOOKUP($J250,'Navigators Campus List'!$A:$I,9,FALSE)=TRUE),"",VLOOKUP($J250,'Navigators Campus List'!$A:$I,9,FALSE))</f>
        <v/>
      </c>
      <c r="F250" s="1" t="str">
        <f>IF(ISERROR(VLOOKUP($J250,'Baptist Collegiate Ministry Cam'!$A:$I,9,FALSE)=TRUE),"",VLOOKUP($J250,'Baptist Collegiate Ministry Cam'!$A:$I,9,FALSE))</f>
        <v>Baptist Collegiate Ministry</v>
      </c>
      <c r="G250" s="7" t="str">
        <f t="shared" si="3"/>
        <v>https://everycampus.com/campus/a25b00f3-221e-4094-aaed-423e9efed71a</v>
      </c>
      <c r="H250" s="1" t="s">
        <v>2211</v>
      </c>
      <c r="I250" s="8" t="s">
        <v>2212</v>
      </c>
      <c r="J250" s="1" t="s">
        <v>2213</v>
      </c>
      <c r="K250" s="8" t="s">
        <v>2214</v>
      </c>
      <c r="L250" s="8"/>
      <c r="M250" s="8"/>
      <c r="N250" s="8" t="s">
        <v>2215</v>
      </c>
      <c r="O250" s="8" t="s">
        <v>2216</v>
      </c>
      <c r="P250" s="8" t="s">
        <v>2217</v>
      </c>
      <c r="Q250" s="8" t="s">
        <v>137</v>
      </c>
      <c r="R250" s="8" t="s">
        <v>1390</v>
      </c>
      <c r="S250" s="8" t="s">
        <v>1391</v>
      </c>
      <c r="T250" s="8">
        <v>7656499071</v>
      </c>
      <c r="U250" s="8" t="s">
        <v>2218</v>
      </c>
      <c r="V250" s="8" t="s">
        <v>45</v>
      </c>
      <c r="W250" s="8">
        <v>2354</v>
      </c>
      <c r="X250" s="8">
        <v>0</v>
      </c>
      <c r="Y250" s="8">
        <v>0</v>
      </c>
      <c r="Z250" s="8">
        <v>1</v>
      </c>
      <c r="AA250" s="8">
        <v>1</v>
      </c>
      <c r="AB250" s="9">
        <v>37987</v>
      </c>
      <c r="AC250" s="8" t="s">
        <v>2219</v>
      </c>
    </row>
    <row r="251" spans="1:29" ht="13.5" customHeight="1" x14ac:dyDescent="0.2">
      <c r="A251" s="1">
        <v>7</v>
      </c>
      <c r="B251" s="1" t="str">
        <f>IF(ISERROR(VLOOKUP(J251,'InterVarsity Campus List'!A:I,9,FALSE))=TRUE,"",VLOOKUP(J251,'InterVarsity Campus List'!A:I,9,FALSE))</f>
        <v/>
      </c>
      <c r="C251" s="1" t="str">
        <f>IF(ISERROR(VLOOKUP($J251,'Cru Campus List'!$A:$I,9,FALSE))=TRUE,"",VLOOKUP($J251,'Cru Campus List'!$A:$I,9,FALSE))</f>
        <v>Cru</v>
      </c>
      <c r="D251" s="1" t="str">
        <f>IF(ISERROR(VLOOKUP($J251,'Chi Alpha Campus List'!$A:$I,9,FALSE)=TRUE),"",VLOOKUP($J251,'Chi Alpha Campus List'!$A:$I,9,FALSE))</f>
        <v>Chi Alpha Campus Ministries</v>
      </c>
      <c r="E251" s="1" t="str">
        <f>IF(ISERROR(VLOOKUP($J251,'Navigators Campus List'!$A:$I,9,FALSE)=TRUE),"",VLOOKUP($J251,'Navigators Campus List'!$A:$I,9,FALSE))</f>
        <v>Navigators</v>
      </c>
      <c r="F251" s="1" t="str">
        <f>IF(ISERROR(VLOOKUP($J251,'Baptist Collegiate Ministry Cam'!$A:$I,9,FALSE)=TRUE),"",VLOOKUP($J251,'Baptist Collegiate Ministry Cam'!$A:$I,9,FALSE))</f>
        <v/>
      </c>
      <c r="G251" s="7" t="str">
        <f t="shared" si="3"/>
        <v>https://everycampus.com/campus/e996bd5e-2e41-4ae0-8267-61ba29925761</v>
      </c>
      <c r="H251" s="1" t="s">
        <v>2220</v>
      </c>
      <c r="I251" s="8" t="s">
        <v>2221</v>
      </c>
      <c r="J251" s="1" t="s">
        <v>2221</v>
      </c>
      <c r="K251" s="8" t="s">
        <v>2222</v>
      </c>
      <c r="L251" s="8"/>
      <c r="M251" s="8"/>
      <c r="N251" s="8" t="s">
        <v>2223</v>
      </c>
      <c r="O251" s="8" t="s">
        <v>2224</v>
      </c>
      <c r="P251" s="8" t="s">
        <v>2225</v>
      </c>
      <c r="Q251" s="8" t="s">
        <v>2226</v>
      </c>
      <c r="R251" s="8" t="s">
        <v>1390</v>
      </c>
      <c r="S251" s="8" t="s">
        <v>1391</v>
      </c>
      <c r="T251" s="8">
        <v>7652891241</v>
      </c>
      <c r="U251" s="8" t="s">
        <v>2227</v>
      </c>
      <c r="V251" s="8" t="s">
        <v>45</v>
      </c>
      <c r="W251" s="8">
        <v>18496</v>
      </c>
      <c r="X251" s="8">
        <v>0</v>
      </c>
      <c r="Y251" s="8">
        <v>0</v>
      </c>
      <c r="Z251" s="8">
        <v>1</v>
      </c>
      <c r="AA251" s="8">
        <v>0</v>
      </c>
      <c r="AB251" s="9">
        <v>37987</v>
      </c>
      <c r="AC251" s="8" t="s">
        <v>2228</v>
      </c>
    </row>
    <row r="252" spans="1:29" ht="13.5" customHeight="1" x14ac:dyDescent="0.2">
      <c r="A252" s="1">
        <v>2</v>
      </c>
      <c r="B252" s="1" t="str">
        <f>IF(ISERROR(VLOOKUP(J252,'InterVarsity Campus List'!A:I,9,FALSE))=TRUE,"",VLOOKUP(J252,'InterVarsity Campus List'!A:I,9,FALSE))</f>
        <v>InterVarsity</v>
      </c>
      <c r="C252" s="1" t="str">
        <f>IF(ISERROR(VLOOKUP($J252,'Cru Campus List'!$A:$I,9,FALSE))=TRUE,"",VLOOKUP($J252,'Cru Campus List'!$A:$I,9,FALSE))</f>
        <v/>
      </c>
      <c r="D252" s="1" t="str">
        <f>IF(ISERROR(VLOOKUP($J252,'Chi Alpha Campus List'!$A:$I,9,FALSE)=TRUE),"",VLOOKUP($J252,'Chi Alpha Campus List'!$A:$I,9,FALSE))</f>
        <v/>
      </c>
      <c r="E252" s="1" t="str">
        <f>IF(ISERROR(VLOOKUP($J252,'Navigators Campus List'!$A:$I,9,FALSE)=TRUE),"",VLOOKUP($J252,'Navigators Campus List'!$A:$I,9,FALSE))</f>
        <v/>
      </c>
      <c r="F252" s="1" t="str">
        <f>IF(ISERROR(VLOOKUP($J252,'Baptist Collegiate Ministry Cam'!$A:$I,9,FALSE)=TRUE),"",VLOOKUP($J252,'Baptist Collegiate Ministry Cam'!$A:$I,9,FALSE))</f>
        <v>Baptist Collegiate Ministry</v>
      </c>
      <c r="G252" s="7" t="str">
        <f t="shared" si="3"/>
        <v>https://everycampus.com/campus/595701d0-45ba-40aa-a09b-d60807033829</v>
      </c>
      <c r="H252" s="1" t="s">
        <v>2229</v>
      </c>
      <c r="I252" s="8" t="s">
        <v>1382</v>
      </c>
      <c r="J252" s="1" t="s">
        <v>1382</v>
      </c>
      <c r="K252" s="8" t="s">
        <v>2230</v>
      </c>
      <c r="L252" s="8"/>
      <c r="M252" s="8"/>
      <c r="N252" s="8" t="s">
        <v>2231</v>
      </c>
      <c r="O252" s="8">
        <v>38201</v>
      </c>
      <c r="P252" s="8" t="s">
        <v>2232</v>
      </c>
      <c r="Q252" s="8" t="s">
        <v>590</v>
      </c>
      <c r="R252" s="8" t="s">
        <v>2233</v>
      </c>
      <c r="S252" s="8" t="s">
        <v>2234</v>
      </c>
      <c r="T252" s="8">
        <v>7313524000</v>
      </c>
      <c r="U252" s="8" t="s">
        <v>2235</v>
      </c>
      <c r="V252" s="8" t="s">
        <v>118</v>
      </c>
      <c r="W252" s="8">
        <v>1122</v>
      </c>
      <c r="X252" s="8">
        <v>0</v>
      </c>
      <c r="Y252" s="8">
        <v>0</v>
      </c>
      <c r="Z252" s="8">
        <v>0</v>
      </c>
      <c r="AA252" s="8">
        <v>0</v>
      </c>
      <c r="AB252" s="9">
        <v>37987</v>
      </c>
      <c r="AC252" s="8" t="s">
        <v>2236</v>
      </c>
    </row>
    <row r="253" spans="1:29" ht="13.5" customHeight="1" x14ac:dyDescent="0.2">
      <c r="A253" s="1">
        <v>5</v>
      </c>
      <c r="B253" s="1" t="str">
        <f>IF(ISERROR(VLOOKUP(J253,'InterVarsity Campus List'!A:I,9,FALSE))=TRUE,"",VLOOKUP(J253,'InterVarsity Campus List'!A:I,9,FALSE))</f>
        <v/>
      </c>
      <c r="C253" s="1" t="str">
        <f>IF(ISERROR(VLOOKUP($J253,'Cru Campus List'!$A:$I,9,FALSE))=TRUE,"",VLOOKUP($J253,'Cru Campus List'!$A:$I,9,FALSE))</f>
        <v>Cru</v>
      </c>
      <c r="D253" s="1" t="str">
        <f>IF(ISERROR(VLOOKUP($J253,'Chi Alpha Campus List'!$A:$I,9,FALSE)=TRUE),"",VLOOKUP($J253,'Chi Alpha Campus List'!$A:$I,9,FALSE))</f>
        <v/>
      </c>
      <c r="E253" s="1" t="str">
        <f>IF(ISERROR(VLOOKUP($J253,'Navigators Campus List'!$A:$I,9,FALSE)=TRUE),"",VLOOKUP($J253,'Navigators Campus List'!$A:$I,9,FALSE))</f>
        <v/>
      </c>
      <c r="F253" s="1" t="str">
        <f>IF(ISERROR(VLOOKUP($J253,'Baptist Collegiate Ministry Cam'!$A:$I,9,FALSE)=TRUE),"",VLOOKUP($J253,'Baptist Collegiate Ministry Cam'!$A:$I,9,FALSE))</f>
        <v/>
      </c>
      <c r="G253" s="7" t="str">
        <f t="shared" si="3"/>
        <v>https://everycampus.com/campus/09aa7f94-0c6f-4a40-849f-217c40250a11</v>
      </c>
      <c r="H253" s="1" t="s">
        <v>2237</v>
      </c>
      <c r="I253" s="8" t="s">
        <v>2238</v>
      </c>
      <c r="J253" s="1" t="s">
        <v>2238</v>
      </c>
      <c r="K253" s="8" t="s">
        <v>2239</v>
      </c>
      <c r="L253" s="8"/>
      <c r="M253" s="8"/>
      <c r="N253" s="8" t="s">
        <v>2240</v>
      </c>
      <c r="O253" s="8" t="s">
        <v>2241</v>
      </c>
      <c r="P253" s="8" t="s">
        <v>2198</v>
      </c>
      <c r="Q253" s="8" t="s">
        <v>2199</v>
      </c>
      <c r="R253" s="8" t="s">
        <v>1390</v>
      </c>
      <c r="S253" s="8" t="s">
        <v>1391</v>
      </c>
      <c r="T253" s="8">
        <v>3179408000</v>
      </c>
      <c r="U253" s="8" t="s">
        <v>2242</v>
      </c>
      <c r="V253" s="8" t="s">
        <v>118</v>
      </c>
      <c r="W253" s="8">
        <v>4093</v>
      </c>
      <c r="X253" s="8">
        <v>0</v>
      </c>
      <c r="Y253" s="8">
        <v>0</v>
      </c>
      <c r="Z253" s="8">
        <v>0</v>
      </c>
      <c r="AA253" s="8">
        <v>0</v>
      </c>
      <c r="AB253" s="9">
        <v>37987</v>
      </c>
      <c r="AC253" s="8" t="s">
        <v>2243</v>
      </c>
    </row>
    <row r="254" spans="1:29" ht="13.5" customHeight="1" x14ac:dyDescent="0.2">
      <c r="A254" s="1">
        <v>0</v>
      </c>
      <c r="B254" s="1" t="str">
        <f>IF(ISERROR(VLOOKUP(J254,'InterVarsity Campus List'!A:I,9,FALSE))=TRUE,"",VLOOKUP(J254,'InterVarsity Campus List'!A:I,9,FALSE))</f>
        <v/>
      </c>
      <c r="C254" s="1" t="str">
        <f>IF(ISERROR(VLOOKUP($J254,'Cru Campus List'!$A:$I,9,FALSE))=TRUE,"",VLOOKUP($J254,'Cru Campus List'!$A:$I,9,FALSE))</f>
        <v/>
      </c>
      <c r="D254" s="1" t="str">
        <f>IF(ISERROR(VLOOKUP($J254,'Chi Alpha Campus List'!$A:$I,9,FALSE)=TRUE),"",VLOOKUP($J254,'Chi Alpha Campus List'!$A:$I,9,FALSE))</f>
        <v/>
      </c>
      <c r="E254" s="1" t="str">
        <f>IF(ISERROR(VLOOKUP($J254,'Navigators Campus List'!$A:$I,9,FALSE)=TRUE),"",VLOOKUP($J254,'Navigators Campus List'!$A:$I,9,FALSE))</f>
        <v/>
      </c>
      <c r="F254" s="1" t="str">
        <f>IF(ISERROR(VLOOKUP($J254,'Baptist Collegiate Ministry Cam'!$A:$I,9,FALSE)=TRUE),"",VLOOKUP($J254,'Baptist Collegiate Ministry Cam'!$A:$I,9,FALSE))</f>
        <v/>
      </c>
      <c r="G254" s="7" t="str">
        <f t="shared" si="3"/>
        <v>https://everycampus.com/campus/f9814ae3-b35a-4d38-8099-46bbd4a70c9a</v>
      </c>
      <c r="H254" s="1" t="s">
        <v>2244</v>
      </c>
      <c r="I254" s="8" t="s">
        <v>2245</v>
      </c>
      <c r="J254" s="1" t="s">
        <v>2245</v>
      </c>
      <c r="K254" s="8" t="s">
        <v>2246</v>
      </c>
      <c r="L254" s="8"/>
      <c r="M254" s="8"/>
      <c r="N254" s="8" t="s">
        <v>2247</v>
      </c>
      <c r="O254" s="8" t="s">
        <v>2248</v>
      </c>
      <c r="P254" s="8" t="s">
        <v>2249</v>
      </c>
      <c r="Q254" s="8" t="s">
        <v>2250</v>
      </c>
      <c r="R254" s="8" t="s">
        <v>1390</v>
      </c>
      <c r="S254" s="8" t="s">
        <v>1391</v>
      </c>
      <c r="T254" s="8">
        <v>2194737770</v>
      </c>
      <c r="U254" s="8" t="s">
        <v>2251</v>
      </c>
      <c r="V254" s="8" t="s">
        <v>99</v>
      </c>
      <c r="W254" s="8">
        <v>798</v>
      </c>
      <c r="X254" s="8">
        <v>0</v>
      </c>
      <c r="Y254" s="8">
        <v>0</v>
      </c>
      <c r="Z254" s="8">
        <v>0</v>
      </c>
      <c r="AA254" s="8">
        <v>0</v>
      </c>
      <c r="AB254" s="9">
        <v>37987</v>
      </c>
      <c r="AC254" s="8" t="s">
        <v>2252</v>
      </c>
    </row>
    <row r="255" spans="1:29" ht="13.5" customHeight="1" x14ac:dyDescent="0.2">
      <c r="A255" s="1">
        <v>0</v>
      </c>
      <c r="B255" s="1" t="str">
        <f>IF(ISERROR(VLOOKUP(J255,'InterVarsity Campus List'!A:I,9,FALSE))=TRUE,"",VLOOKUP(J255,'InterVarsity Campus List'!A:I,9,FALSE))</f>
        <v/>
      </c>
      <c r="C255" s="1" t="str">
        <f>IF(ISERROR(VLOOKUP($J255,'Cru Campus List'!$A:$I,9,FALSE))=TRUE,"",VLOOKUP($J255,'Cru Campus List'!$A:$I,9,FALSE))</f>
        <v/>
      </c>
      <c r="D255" s="1" t="str">
        <f>IF(ISERROR(VLOOKUP($J255,'Chi Alpha Campus List'!$A:$I,9,FALSE)=TRUE),"",VLOOKUP($J255,'Chi Alpha Campus List'!$A:$I,9,FALSE))</f>
        <v/>
      </c>
      <c r="E255" s="1" t="str">
        <f>IF(ISERROR(VLOOKUP($J255,'Navigators Campus List'!$A:$I,9,FALSE)=TRUE),"",VLOOKUP($J255,'Navigators Campus List'!$A:$I,9,FALSE))</f>
        <v/>
      </c>
      <c r="F255" s="1" t="str">
        <f>IF(ISERROR(VLOOKUP($J255,'Baptist Collegiate Ministry Cam'!$A:$I,9,FALSE)=TRUE),"",VLOOKUP($J255,'Baptist Collegiate Ministry Cam'!$A:$I,9,FALSE))</f>
        <v/>
      </c>
      <c r="G255" s="7" t="str">
        <f t="shared" si="3"/>
        <v>https://everycampus.com/campus/aeb6f6fa-3542-4596-a3e1-48368015e7f8</v>
      </c>
      <c r="H255" s="1" t="s">
        <v>2253</v>
      </c>
      <c r="I255" s="8" t="s">
        <v>2254</v>
      </c>
      <c r="J255" s="1" t="s">
        <v>2255</v>
      </c>
      <c r="K255" s="8" t="s">
        <v>2256</v>
      </c>
      <c r="L255" s="8" t="s">
        <v>2257</v>
      </c>
      <c r="M255" s="8"/>
      <c r="N255" s="8" t="s">
        <v>2258</v>
      </c>
      <c r="O255" s="8" t="s">
        <v>2259</v>
      </c>
      <c r="P255" s="8" t="s">
        <v>2260</v>
      </c>
      <c r="Q255" s="8" t="s">
        <v>2261</v>
      </c>
      <c r="R255" s="8" t="s">
        <v>1390</v>
      </c>
      <c r="S255" s="8" t="s">
        <v>1391</v>
      </c>
      <c r="T255" s="8">
        <v>8122991121</v>
      </c>
      <c r="U255" s="8" t="s">
        <v>2262</v>
      </c>
      <c r="V255" s="8" t="s">
        <v>55</v>
      </c>
      <c r="W255" s="8">
        <v>2861</v>
      </c>
      <c r="X255" s="8">
        <v>0</v>
      </c>
      <c r="Y255" s="8">
        <v>0</v>
      </c>
      <c r="Z255" s="8">
        <v>1</v>
      </c>
      <c r="AA255" s="8">
        <v>0</v>
      </c>
      <c r="AB255" s="9">
        <v>37987</v>
      </c>
      <c r="AC255" s="8" t="s">
        <v>2263</v>
      </c>
    </row>
    <row r="256" spans="1:29" ht="13.5" customHeight="1" x14ac:dyDescent="0.2">
      <c r="A256" s="1">
        <v>5</v>
      </c>
      <c r="B256" s="1" t="str">
        <f>IF(ISERROR(VLOOKUP(J256,'InterVarsity Campus List'!A:I,9,FALSE))=TRUE,"",VLOOKUP(J256,'InterVarsity Campus List'!A:I,9,FALSE))</f>
        <v>InterVarsity</v>
      </c>
      <c r="C256" s="1" t="str">
        <f>IF(ISERROR(VLOOKUP($J256,'Cru Campus List'!$A:$I,9,FALSE))=TRUE,"",VLOOKUP($J256,'Cru Campus List'!$A:$I,9,FALSE))</f>
        <v/>
      </c>
      <c r="D256" s="1" t="str">
        <f>IF(ISERROR(VLOOKUP($J256,'Chi Alpha Campus List'!$A:$I,9,FALSE)=TRUE),"",VLOOKUP($J256,'Chi Alpha Campus List'!$A:$I,9,FALSE))</f>
        <v/>
      </c>
      <c r="E256" s="1" t="str">
        <f>IF(ISERROR(VLOOKUP($J256,'Navigators Campus List'!$A:$I,9,FALSE)=TRUE),"",VLOOKUP($J256,'Navigators Campus List'!$A:$I,9,FALSE))</f>
        <v/>
      </c>
      <c r="F256" s="1" t="str">
        <f>IF(ISERROR(VLOOKUP($J256,'Baptist Collegiate Ministry Cam'!$A:$I,9,FALSE)=TRUE),"",VLOOKUP($J256,'Baptist Collegiate Ministry Cam'!$A:$I,9,FALSE))</f>
        <v/>
      </c>
      <c r="G256" s="7" t="str">
        <f t="shared" si="3"/>
        <v>https://everycampus.com/campus/259e981e-dcc8-4d5b-86ad-8935fe8c4085</v>
      </c>
      <c r="H256" s="1" t="s">
        <v>2264</v>
      </c>
      <c r="I256" s="8" t="s">
        <v>2265</v>
      </c>
      <c r="J256" s="1" t="s">
        <v>2266</v>
      </c>
      <c r="K256" s="8" t="s">
        <v>2267</v>
      </c>
      <c r="L256" s="8"/>
      <c r="M256" s="8"/>
      <c r="N256" s="8" t="s">
        <v>2268</v>
      </c>
      <c r="O256" s="8" t="s">
        <v>2269</v>
      </c>
      <c r="P256" s="8" t="s">
        <v>2270</v>
      </c>
      <c r="Q256" s="8" t="s">
        <v>2271</v>
      </c>
      <c r="R256" s="8" t="s">
        <v>1390</v>
      </c>
      <c r="S256" s="8" t="s">
        <v>1391</v>
      </c>
      <c r="T256" s="8">
        <v>2604816100</v>
      </c>
      <c r="U256" s="8" t="s">
        <v>2272</v>
      </c>
      <c r="V256" s="8" t="s">
        <v>118</v>
      </c>
      <c r="W256" s="8">
        <v>8758</v>
      </c>
      <c r="X256" s="8">
        <v>0</v>
      </c>
      <c r="Y256" s="8">
        <v>0</v>
      </c>
      <c r="Z256" s="8">
        <v>1</v>
      </c>
      <c r="AA256" s="8">
        <v>0</v>
      </c>
      <c r="AB256" s="9">
        <v>37987</v>
      </c>
      <c r="AC256" s="8" t="s">
        <v>2273</v>
      </c>
    </row>
    <row r="257" spans="1:29" ht="13.5" customHeight="1" x14ac:dyDescent="0.2">
      <c r="A257" s="1">
        <v>9</v>
      </c>
      <c r="B257" s="1" t="str">
        <f>IF(ISERROR(VLOOKUP(J257,'InterVarsity Campus List'!A:I,9,FALSE))=TRUE,"",VLOOKUP(J257,'InterVarsity Campus List'!A:I,9,FALSE))</f>
        <v>InterVarsity</v>
      </c>
      <c r="C257" s="1" t="str">
        <f>IF(ISERROR(VLOOKUP($J257,'Cru Campus List'!$A:$I,9,FALSE))=TRUE,"",VLOOKUP($J257,'Cru Campus List'!$A:$I,9,FALSE))</f>
        <v>Cru</v>
      </c>
      <c r="D257" s="1" t="str">
        <f>IF(ISERROR(VLOOKUP($J257,'Chi Alpha Campus List'!$A:$I,9,FALSE)=TRUE),"",VLOOKUP($J257,'Chi Alpha Campus List'!$A:$I,9,FALSE))</f>
        <v/>
      </c>
      <c r="E257" s="1" t="str">
        <f>IF(ISERROR(VLOOKUP($J257,'Navigators Campus List'!$A:$I,9,FALSE)=TRUE),"",VLOOKUP($J257,'Navigators Campus List'!$A:$I,9,FALSE))</f>
        <v/>
      </c>
      <c r="F257" s="1" t="str">
        <f>IF(ISERROR(VLOOKUP($J257,'Baptist Collegiate Ministry Cam'!$A:$I,9,FALSE)=TRUE),"",VLOOKUP($J257,'Baptist Collegiate Ministry Cam'!$A:$I,9,FALSE))</f>
        <v/>
      </c>
      <c r="G257" s="7" t="str">
        <f t="shared" si="3"/>
        <v>https://everycampus.com/campus/a8c1ddb4-501b-4727-b511-4931499a52ec</v>
      </c>
      <c r="H257" s="1" t="s">
        <v>2274</v>
      </c>
      <c r="I257" s="8" t="s">
        <v>2275</v>
      </c>
      <c r="J257" s="1" t="s">
        <v>2275</v>
      </c>
      <c r="K257" s="8" t="s">
        <v>2276</v>
      </c>
      <c r="L257" s="8"/>
      <c r="M257" s="8"/>
      <c r="N257" s="8" t="s">
        <v>2277</v>
      </c>
      <c r="O257" s="8" t="s">
        <v>2278</v>
      </c>
      <c r="P257" s="8" t="s">
        <v>2198</v>
      </c>
      <c r="Q257" s="8" t="s">
        <v>2199</v>
      </c>
      <c r="R257" s="8" t="s">
        <v>1390</v>
      </c>
      <c r="S257" s="8" t="s">
        <v>1391</v>
      </c>
      <c r="T257" s="8">
        <v>3172745555</v>
      </c>
      <c r="U257" s="8" t="s">
        <v>2279</v>
      </c>
      <c r="V257" s="8" t="s">
        <v>45</v>
      </c>
      <c r="W257" s="8">
        <v>22214</v>
      </c>
      <c r="X257" s="8">
        <v>0</v>
      </c>
      <c r="Y257" s="8">
        <v>0</v>
      </c>
      <c r="Z257" s="8">
        <v>1</v>
      </c>
      <c r="AA257" s="8">
        <v>0</v>
      </c>
      <c r="AB257" s="9">
        <v>37987</v>
      </c>
      <c r="AC257" s="8" t="s">
        <v>2280</v>
      </c>
    </row>
    <row r="258" spans="1:29" ht="13.5" customHeight="1" x14ac:dyDescent="0.2">
      <c r="A258" s="1">
        <v>5</v>
      </c>
      <c r="B258" s="1" t="str">
        <f>IF(ISERROR(VLOOKUP(J258,'InterVarsity Campus List'!A:I,9,FALSE))=TRUE,"",VLOOKUP(J258,'InterVarsity Campus List'!A:I,9,FALSE))</f>
        <v/>
      </c>
      <c r="C258" s="1" t="str">
        <f>IF(ISERROR(VLOOKUP($J258,'Cru Campus List'!$A:$I,9,FALSE))=TRUE,"",VLOOKUP($J258,'Cru Campus List'!$A:$I,9,FALSE))</f>
        <v>Cru</v>
      </c>
      <c r="D258" s="1" t="str">
        <f>IF(ISERROR(VLOOKUP($J258,'Chi Alpha Campus List'!$A:$I,9,FALSE)=TRUE),"",VLOOKUP($J258,'Chi Alpha Campus List'!$A:$I,9,FALSE))</f>
        <v>Chi Alpha Campus Ministries</v>
      </c>
      <c r="E258" s="1" t="str">
        <f>IF(ISERROR(VLOOKUP($J258,'Navigators Campus List'!$A:$I,9,FALSE)=TRUE),"",VLOOKUP($J258,'Navigators Campus List'!$A:$I,9,FALSE))</f>
        <v/>
      </c>
      <c r="F258" s="1" t="str">
        <f>IF(ISERROR(VLOOKUP($J258,'Baptist Collegiate Ministry Cam'!$A:$I,9,FALSE)=TRUE),"",VLOOKUP($J258,'Baptist Collegiate Ministry Cam'!$A:$I,9,FALSE))</f>
        <v/>
      </c>
      <c r="G258" s="7" t="str">
        <f t="shared" si="3"/>
        <v>https://everycampus.com/campus/9dc6cb1c-2eb0-4f20-afca-53d7f003da38</v>
      </c>
      <c r="H258" s="1" t="s">
        <v>2281</v>
      </c>
      <c r="I258" s="8" t="s">
        <v>2282</v>
      </c>
      <c r="J258" s="1" t="s">
        <v>2282</v>
      </c>
      <c r="K258" s="8" t="s">
        <v>2283</v>
      </c>
      <c r="L258" s="8"/>
      <c r="M258" s="8"/>
      <c r="N258" s="8" t="s">
        <v>2284</v>
      </c>
      <c r="O258" s="8" t="s">
        <v>2285</v>
      </c>
      <c r="P258" s="8" t="s">
        <v>2198</v>
      </c>
      <c r="Q258" s="8" t="s">
        <v>2286</v>
      </c>
      <c r="R258" s="8" t="s">
        <v>1390</v>
      </c>
      <c r="S258" s="8" t="s">
        <v>1391</v>
      </c>
      <c r="T258" s="8">
        <v>3177883368</v>
      </c>
      <c r="U258" s="8" t="s">
        <v>2287</v>
      </c>
      <c r="V258" s="8" t="s">
        <v>45</v>
      </c>
      <c r="W258" s="8">
        <v>3210</v>
      </c>
      <c r="X258" s="8">
        <v>0</v>
      </c>
      <c r="Y258" s="8">
        <v>0</v>
      </c>
      <c r="Z258" s="8">
        <v>1</v>
      </c>
      <c r="AA258" s="8">
        <v>0</v>
      </c>
      <c r="AB258" s="9">
        <v>37987</v>
      </c>
      <c r="AC258" s="8" t="s">
        <v>2288</v>
      </c>
    </row>
    <row r="259" spans="1:29" ht="13.5" customHeight="1" x14ac:dyDescent="0.2">
      <c r="A259" s="1">
        <v>1</v>
      </c>
      <c r="B259" s="1" t="str">
        <f>IF(ISERROR(VLOOKUP(J259,'InterVarsity Campus List'!A:I,9,FALSE))=TRUE,"",VLOOKUP(J259,'InterVarsity Campus List'!A:I,9,FALSE))</f>
        <v/>
      </c>
      <c r="C259" s="1" t="str">
        <f>IF(ISERROR(VLOOKUP($J259,'Cru Campus List'!$A:$I,9,FALSE))=TRUE,"",VLOOKUP($J259,'Cru Campus List'!$A:$I,9,FALSE))</f>
        <v/>
      </c>
      <c r="D259" s="1" t="str">
        <f>IF(ISERROR(VLOOKUP($J259,'Chi Alpha Campus List'!$A:$I,9,FALSE)=TRUE),"",VLOOKUP($J259,'Chi Alpha Campus List'!$A:$I,9,FALSE))</f>
        <v/>
      </c>
      <c r="E259" s="1" t="str">
        <f>IF(ISERROR(VLOOKUP($J259,'Navigators Campus List'!$A:$I,9,FALSE)=TRUE),"",VLOOKUP($J259,'Navigators Campus List'!$A:$I,9,FALSE))</f>
        <v/>
      </c>
      <c r="F259" s="1" t="str">
        <f>IF(ISERROR(VLOOKUP($J259,'Baptist Collegiate Ministry Cam'!$A:$I,9,FALSE)=TRUE),"",VLOOKUP($J259,'Baptist Collegiate Ministry Cam'!$A:$I,9,FALSE))</f>
        <v/>
      </c>
      <c r="G259" s="7" t="str">
        <f t="shared" si="3"/>
        <v>https://everycampus.com/campus/d40d8ed3-9b47-4c4c-8ea4-fc232bfad3f2</v>
      </c>
      <c r="H259" s="1" t="s">
        <v>2289</v>
      </c>
      <c r="I259" s="8" t="s">
        <v>2290</v>
      </c>
      <c r="J259" s="1" t="s">
        <v>2290</v>
      </c>
      <c r="K259" s="8" t="s">
        <v>1608</v>
      </c>
      <c r="L259" s="8"/>
      <c r="M259" s="8"/>
      <c r="N259" s="8" t="s">
        <v>2291</v>
      </c>
      <c r="O259" s="8" t="s">
        <v>2292</v>
      </c>
      <c r="P259" s="8" t="s">
        <v>2270</v>
      </c>
      <c r="Q259" s="8" t="s">
        <v>2271</v>
      </c>
      <c r="R259" s="8" t="s">
        <v>1390</v>
      </c>
      <c r="S259" s="8" t="s">
        <v>1391</v>
      </c>
      <c r="T259" s="8">
        <v>2194225561</v>
      </c>
      <c r="U259" s="8" t="s">
        <v>2293</v>
      </c>
      <c r="V259" s="8" t="s">
        <v>99</v>
      </c>
      <c r="W259" s="8">
        <v>2319</v>
      </c>
      <c r="X259" s="8">
        <v>0</v>
      </c>
      <c r="Y259" s="8">
        <v>0</v>
      </c>
      <c r="Z259" s="8">
        <v>0</v>
      </c>
      <c r="AA259" s="8">
        <v>0</v>
      </c>
      <c r="AB259" s="9">
        <v>37987</v>
      </c>
      <c r="AC259" s="8" t="s">
        <v>2294</v>
      </c>
    </row>
    <row r="260" spans="1:29" ht="13.5" customHeight="1" x14ac:dyDescent="0.2">
      <c r="A260" s="1">
        <v>2</v>
      </c>
      <c r="B260" s="1" t="str">
        <f>IF(ISERROR(VLOOKUP(J260,'InterVarsity Campus List'!A:I,9,FALSE))=TRUE,"",VLOOKUP(J260,'InterVarsity Campus List'!A:I,9,FALSE))</f>
        <v/>
      </c>
      <c r="C260" s="1" t="str">
        <f>IF(ISERROR(VLOOKUP($J260,'Cru Campus List'!$A:$I,9,FALSE))=TRUE,"",VLOOKUP($J260,'Cru Campus List'!$A:$I,9,FALSE))</f>
        <v/>
      </c>
      <c r="D260" s="1" t="str">
        <f>IF(ISERROR(VLOOKUP($J260,'Chi Alpha Campus List'!$A:$I,9,FALSE)=TRUE),"",VLOOKUP($J260,'Chi Alpha Campus List'!$A:$I,9,FALSE))</f>
        <v>Chi Alpha Campus Ministries</v>
      </c>
      <c r="E260" s="1" t="str">
        <f>IF(ISERROR(VLOOKUP($J260,'Navigators Campus List'!$A:$I,9,FALSE)=TRUE),"",VLOOKUP($J260,'Navigators Campus List'!$A:$I,9,FALSE))</f>
        <v/>
      </c>
      <c r="F260" s="1" t="str">
        <f>IF(ISERROR(VLOOKUP($J260,'Baptist Collegiate Ministry Cam'!$A:$I,9,FALSE)=TRUE),"",VLOOKUP($J260,'Baptist Collegiate Ministry Cam'!$A:$I,9,FALSE))</f>
        <v>Baptist Collegiate Ministry</v>
      </c>
      <c r="G260" s="7" t="str">
        <f t="shared" si="3"/>
        <v>https://everycampus.com/campus/9dc4a1a8-c3a5-4faa-86ee-c76c9f2d98c9</v>
      </c>
      <c r="H260" s="1" t="s">
        <v>2295</v>
      </c>
      <c r="I260" s="8" t="s">
        <v>2296</v>
      </c>
      <c r="J260" s="1" t="s">
        <v>2296</v>
      </c>
      <c r="K260" s="8" t="s">
        <v>2297</v>
      </c>
      <c r="L260" s="8"/>
      <c r="M260" s="8"/>
      <c r="N260" s="8" t="s">
        <v>2298</v>
      </c>
      <c r="O260" s="8" t="s">
        <v>2299</v>
      </c>
      <c r="P260" s="8" t="s">
        <v>2055</v>
      </c>
      <c r="Q260" s="8" t="s">
        <v>2056</v>
      </c>
      <c r="R260" s="8" t="s">
        <v>1390</v>
      </c>
      <c r="S260" s="8" t="s">
        <v>1391</v>
      </c>
      <c r="T260" s="8">
        <v>8124648600</v>
      </c>
      <c r="U260" s="8" t="s">
        <v>2300</v>
      </c>
      <c r="V260" s="8" t="s">
        <v>118</v>
      </c>
      <c r="W260" s="8">
        <v>8524</v>
      </c>
      <c r="X260" s="8">
        <v>0</v>
      </c>
      <c r="Y260" s="8">
        <v>0</v>
      </c>
      <c r="Z260" s="8">
        <v>1</v>
      </c>
      <c r="AA260" s="8">
        <v>0</v>
      </c>
      <c r="AB260" s="9">
        <v>37987</v>
      </c>
      <c r="AC260" s="8" t="s">
        <v>2301</v>
      </c>
    </row>
    <row r="261" spans="1:29" ht="13.5" customHeight="1" x14ac:dyDescent="0.2">
      <c r="A261" s="1">
        <v>4</v>
      </c>
      <c r="B261" s="1" t="str">
        <f>IF(ISERROR(VLOOKUP(J261,'InterVarsity Campus List'!A:I,9,FALSE))=TRUE,"",VLOOKUP(J261,'InterVarsity Campus List'!A:I,9,FALSE))</f>
        <v>InterVarsity</v>
      </c>
      <c r="C261" s="1" t="str">
        <f>IF(ISERROR(VLOOKUP($J261,'Cru Campus List'!$A:$I,9,FALSE))=TRUE,"",VLOOKUP($J261,'Cru Campus List'!$A:$I,9,FALSE))</f>
        <v/>
      </c>
      <c r="D261" s="1" t="str">
        <f>IF(ISERROR(VLOOKUP($J261,'Chi Alpha Campus List'!$A:$I,9,FALSE)=TRUE),"",VLOOKUP($J261,'Chi Alpha Campus List'!$A:$I,9,FALSE))</f>
        <v/>
      </c>
      <c r="E261" s="1" t="str">
        <f>IF(ISERROR(VLOOKUP($J261,'Navigators Campus List'!$A:$I,9,FALSE)=TRUE),"",VLOOKUP($J261,'Navigators Campus List'!$A:$I,9,FALSE))</f>
        <v/>
      </c>
      <c r="F261" s="1" t="str">
        <f>IF(ISERROR(VLOOKUP($J261,'Baptist Collegiate Ministry Cam'!$A:$I,9,FALSE)=TRUE),"",VLOOKUP($J261,'Baptist Collegiate Ministry Cam'!$A:$I,9,FALSE))</f>
        <v>Baptist Collegiate Ministry</v>
      </c>
      <c r="G261" s="7" t="str">
        <f t="shared" ref="G261:G324" si="4">_xlfn.CONCAT("https://everycampus.com/campus/",H261)</f>
        <v>https://everycampus.com/campus/75e98e94-31af-4d08-a289-419e910ac48b</v>
      </c>
      <c r="H261" s="1" t="s">
        <v>2302</v>
      </c>
      <c r="I261" s="8" t="s">
        <v>2303</v>
      </c>
      <c r="J261" s="1" t="s">
        <v>2303</v>
      </c>
      <c r="K261" s="8" t="s">
        <v>1129</v>
      </c>
      <c r="L261" s="8"/>
      <c r="M261" s="8"/>
      <c r="N261" s="8" t="s">
        <v>2304</v>
      </c>
      <c r="O261" s="8" t="s">
        <v>2305</v>
      </c>
      <c r="P261" s="8" t="s">
        <v>2260</v>
      </c>
      <c r="Q261" s="8" t="s">
        <v>2261</v>
      </c>
      <c r="R261" s="8" t="s">
        <v>1390</v>
      </c>
      <c r="S261" s="8" t="s">
        <v>1391</v>
      </c>
      <c r="T261" s="8">
        <v>8122376311</v>
      </c>
      <c r="U261" s="8" t="s">
        <v>2306</v>
      </c>
      <c r="V261" s="8" t="s">
        <v>45</v>
      </c>
      <c r="W261" s="8">
        <v>9714</v>
      </c>
      <c r="X261" s="8">
        <v>0</v>
      </c>
      <c r="Y261" s="8">
        <v>0</v>
      </c>
      <c r="Z261" s="8">
        <v>1</v>
      </c>
      <c r="AA261" s="8">
        <v>0</v>
      </c>
      <c r="AB261" s="9">
        <v>37987</v>
      </c>
      <c r="AC261" s="8" t="s">
        <v>2307</v>
      </c>
    </row>
    <row r="262" spans="1:29" ht="13.5" customHeight="1" x14ac:dyDescent="0.2">
      <c r="A262" s="1">
        <v>2</v>
      </c>
      <c r="B262" s="1" t="str">
        <f>IF(ISERROR(VLOOKUP(J262,'InterVarsity Campus List'!A:I,9,FALSE))=TRUE,"",VLOOKUP(J262,'InterVarsity Campus List'!A:I,9,FALSE))</f>
        <v>InterVarsity</v>
      </c>
      <c r="C262" s="1" t="str">
        <f>IF(ISERROR(VLOOKUP($J262,'Cru Campus List'!$A:$I,9,FALSE))=TRUE,"",VLOOKUP($J262,'Cru Campus List'!$A:$I,9,FALSE))</f>
        <v/>
      </c>
      <c r="D262" s="1" t="str">
        <f>IF(ISERROR(VLOOKUP($J262,'Chi Alpha Campus List'!$A:$I,9,FALSE)=TRUE),"",VLOOKUP($J262,'Chi Alpha Campus List'!$A:$I,9,FALSE))</f>
        <v/>
      </c>
      <c r="E262" s="1" t="str">
        <f>IF(ISERROR(VLOOKUP($J262,'Navigators Campus List'!$A:$I,9,FALSE)=TRUE),"",VLOOKUP($J262,'Navigators Campus List'!$A:$I,9,FALSE))</f>
        <v/>
      </c>
      <c r="F262" s="1" t="str">
        <f>IF(ISERROR(VLOOKUP($J262,'Baptist Collegiate Ministry Cam'!$A:$I,9,FALSE)=TRUE),"",VLOOKUP($J262,'Baptist Collegiate Ministry Cam'!$A:$I,9,FALSE))</f>
        <v>Baptist Collegiate Ministry</v>
      </c>
      <c r="G262" s="7" t="str">
        <f t="shared" si="4"/>
        <v>https://everycampus.com/campus/661d60a1-93c8-4fbc-b991-42834f60eaed</v>
      </c>
      <c r="H262" s="1" t="s">
        <v>2308</v>
      </c>
      <c r="I262" s="8" t="s">
        <v>2309</v>
      </c>
      <c r="J262" s="1" t="s">
        <v>2309</v>
      </c>
      <c r="K262" s="8" t="s">
        <v>2310</v>
      </c>
      <c r="L262" s="8"/>
      <c r="M262" s="8" t="s">
        <v>2311</v>
      </c>
      <c r="N262" s="8" t="s">
        <v>2312</v>
      </c>
      <c r="O262" s="8" t="s">
        <v>2313</v>
      </c>
      <c r="P262" s="8" t="s">
        <v>2260</v>
      </c>
      <c r="Q262" s="8" t="s">
        <v>2261</v>
      </c>
      <c r="R262" s="8" t="s">
        <v>1390</v>
      </c>
      <c r="S262" s="8" t="s">
        <v>1391</v>
      </c>
      <c r="T262" s="8">
        <v>8128771511</v>
      </c>
      <c r="U262" s="8" t="s">
        <v>2314</v>
      </c>
      <c r="V262" s="8" t="s">
        <v>118</v>
      </c>
      <c r="W262" s="8">
        <v>1841</v>
      </c>
      <c r="X262" s="8">
        <v>0</v>
      </c>
      <c r="Y262" s="8">
        <v>0</v>
      </c>
      <c r="Z262" s="8">
        <v>0</v>
      </c>
      <c r="AA262" s="8">
        <v>0</v>
      </c>
      <c r="AB262" s="9">
        <v>38718</v>
      </c>
      <c r="AC262" s="8" t="s">
        <v>2315</v>
      </c>
    </row>
    <row r="263" spans="1:29" ht="13.5" customHeight="1" x14ac:dyDescent="0.2">
      <c r="A263" s="1">
        <v>4</v>
      </c>
      <c r="B263" s="1" t="str">
        <f>IF(ISERROR(VLOOKUP(J263,'InterVarsity Campus List'!A:I,9,FALSE))=TRUE,"",VLOOKUP(J263,'InterVarsity Campus List'!A:I,9,FALSE))</f>
        <v>InterVarsity</v>
      </c>
      <c r="C263" s="1" t="str">
        <f>IF(ISERROR(VLOOKUP($J263,'Cru Campus List'!$A:$I,9,FALSE))=TRUE,"",VLOOKUP($J263,'Cru Campus List'!$A:$I,9,FALSE))</f>
        <v>Cru</v>
      </c>
      <c r="D263" s="1" t="str">
        <f>IF(ISERROR(VLOOKUP($J263,'Chi Alpha Campus List'!$A:$I,9,FALSE)=TRUE),"",VLOOKUP($J263,'Chi Alpha Campus List'!$A:$I,9,FALSE))</f>
        <v/>
      </c>
      <c r="E263" s="1" t="str">
        <f>IF(ISERROR(VLOOKUP($J263,'Navigators Campus List'!$A:$I,9,FALSE)=TRUE),"",VLOOKUP($J263,'Navigators Campus List'!$A:$I,9,FALSE))</f>
        <v/>
      </c>
      <c r="F263" s="1" t="str">
        <f>IF(ISERROR(VLOOKUP($J263,'Baptist Collegiate Ministry Cam'!$A:$I,9,FALSE)=TRUE),"",VLOOKUP($J263,'Baptist Collegiate Ministry Cam'!$A:$I,9,FALSE))</f>
        <v/>
      </c>
      <c r="G263" s="7" t="str">
        <f t="shared" si="4"/>
        <v>https://everycampus.com/campus/8e2aa87f-ae7a-47d3-9f7b-ec6ca5459435</v>
      </c>
      <c r="H263" s="1" t="s">
        <v>2316</v>
      </c>
      <c r="I263" s="8" t="s">
        <v>2317</v>
      </c>
      <c r="J263" s="1" t="s">
        <v>2317</v>
      </c>
      <c r="K263" s="8" t="s">
        <v>2318</v>
      </c>
      <c r="L263" s="8"/>
      <c r="M263" s="8"/>
      <c r="N263" s="8" t="s">
        <v>2319</v>
      </c>
      <c r="O263" s="8" t="s">
        <v>2320</v>
      </c>
      <c r="P263" s="8" t="s">
        <v>2321</v>
      </c>
      <c r="Q263" s="8" t="s">
        <v>2322</v>
      </c>
      <c r="R263" s="8" t="s">
        <v>1390</v>
      </c>
      <c r="S263" s="8" t="s">
        <v>1391</v>
      </c>
      <c r="T263" s="8">
        <v>7654532000</v>
      </c>
      <c r="U263" s="8" t="s">
        <v>2323</v>
      </c>
      <c r="V263" s="8" t="s">
        <v>118</v>
      </c>
      <c r="W263" s="8">
        <v>2024</v>
      </c>
      <c r="X263" s="8">
        <v>0</v>
      </c>
      <c r="Y263" s="8">
        <v>0</v>
      </c>
      <c r="Z263" s="8">
        <v>1</v>
      </c>
      <c r="AA263" s="8">
        <v>0</v>
      </c>
      <c r="AB263" s="9">
        <v>37987</v>
      </c>
      <c r="AC263" s="8" t="s">
        <v>2324</v>
      </c>
    </row>
    <row r="264" spans="1:29" ht="13.5" customHeight="1" x14ac:dyDescent="0.2">
      <c r="A264" s="1">
        <v>1</v>
      </c>
      <c r="B264" s="1" t="str">
        <f>IF(ISERROR(VLOOKUP(J264,'InterVarsity Campus List'!A:I,9,FALSE))=TRUE,"",VLOOKUP(J264,'InterVarsity Campus List'!A:I,9,FALSE))</f>
        <v/>
      </c>
      <c r="C264" s="1" t="str">
        <f>IF(ISERROR(VLOOKUP($J264,'Cru Campus List'!$A:$I,9,FALSE))=TRUE,"",VLOOKUP($J264,'Cru Campus List'!$A:$I,9,FALSE))</f>
        <v/>
      </c>
      <c r="D264" s="1" t="str">
        <f>IF(ISERROR(VLOOKUP($J264,'Chi Alpha Campus List'!$A:$I,9,FALSE)=TRUE),"",VLOOKUP($J264,'Chi Alpha Campus List'!$A:$I,9,FALSE))</f>
        <v/>
      </c>
      <c r="E264" s="1" t="str">
        <f>IF(ISERROR(VLOOKUP($J264,'Navigators Campus List'!$A:$I,9,FALSE)=TRUE),"",VLOOKUP($J264,'Navigators Campus List'!$A:$I,9,FALSE))</f>
        <v/>
      </c>
      <c r="F264" s="1" t="str">
        <f>IF(ISERROR(VLOOKUP($J264,'Baptist Collegiate Ministry Cam'!$A:$I,9,FALSE)=TRUE),"",VLOOKUP($J264,'Baptist Collegiate Ministry Cam'!$A:$I,9,FALSE))</f>
        <v/>
      </c>
      <c r="G264" s="7" t="str">
        <f t="shared" si="4"/>
        <v>https://everycampus.com/campus/e004edc0-8ad7-442e-9e7f-f87545da9f62</v>
      </c>
      <c r="H264" s="1" t="s">
        <v>2325</v>
      </c>
      <c r="I264" s="8" t="s">
        <v>2326</v>
      </c>
      <c r="J264" s="1" t="s">
        <v>2327</v>
      </c>
      <c r="K264" s="8" t="s">
        <v>2328</v>
      </c>
      <c r="L264" s="8"/>
      <c r="M264" s="8" t="s">
        <v>2329</v>
      </c>
      <c r="N264" s="8" t="s">
        <v>2330</v>
      </c>
      <c r="O264" s="8" t="s">
        <v>2331</v>
      </c>
      <c r="P264" s="8" t="s">
        <v>2270</v>
      </c>
      <c r="Q264" s="8" t="s">
        <v>2271</v>
      </c>
      <c r="R264" s="8" t="s">
        <v>1390</v>
      </c>
      <c r="S264" s="8" t="s">
        <v>1391</v>
      </c>
      <c r="T264" s="8">
        <v>2194343100</v>
      </c>
      <c r="U264" s="8" t="s">
        <v>2332</v>
      </c>
      <c r="V264" s="8" t="s">
        <v>118</v>
      </c>
      <c r="W264" s="8">
        <v>1577</v>
      </c>
      <c r="X264" s="8">
        <v>0</v>
      </c>
      <c r="Y264" s="8">
        <v>0</v>
      </c>
      <c r="Z264" s="8">
        <v>1</v>
      </c>
      <c r="AA264" s="8">
        <v>0</v>
      </c>
      <c r="AB264" s="9">
        <v>37987</v>
      </c>
      <c r="AC264" s="8" t="s">
        <v>2333</v>
      </c>
    </row>
    <row r="265" spans="1:29" ht="13.5" customHeight="1" x14ac:dyDescent="0.2">
      <c r="A265" s="1">
        <v>3</v>
      </c>
      <c r="B265" s="1" t="str">
        <f>IF(ISERROR(VLOOKUP(J265,'InterVarsity Campus List'!A:I,9,FALSE))=TRUE,"",VLOOKUP(J265,'InterVarsity Campus List'!A:I,9,FALSE))</f>
        <v/>
      </c>
      <c r="C265" s="1" t="str">
        <f>IF(ISERROR(VLOOKUP($J265,'Cru Campus List'!$A:$I,9,FALSE))=TRUE,"",VLOOKUP($J265,'Cru Campus List'!$A:$I,9,FALSE))</f>
        <v/>
      </c>
      <c r="D265" s="1" t="str">
        <f>IF(ISERROR(VLOOKUP($J265,'Chi Alpha Campus List'!$A:$I,9,FALSE)=TRUE),"",VLOOKUP($J265,'Chi Alpha Campus List'!$A:$I,9,FALSE))</f>
        <v>Chi Alpha Campus Ministries</v>
      </c>
      <c r="E265" s="1" t="str">
        <f>IF(ISERROR(VLOOKUP($J265,'Navigators Campus List'!$A:$I,9,FALSE)=TRUE),"",VLOOKUP($J265,'Navigators Campus List'!$A:$I,9,FALSE))</f>
        <v/>
      </c>
      <c r="F265" s="1" t="str">
        <f>IF(ISERROR(VLOOKUP($J265,'Baptist Collegiate Ministry Cam'!$A:$I,9,FALSE)=TRUE),"",VLOOKUP($J265,'Baptist Collegiate Ministry Cam'!$A:$I,9,FALSE))</f>
        <v>Baptist Collegiate Ministry</v>
      </c>
      <c r="G265" s="7" t="str">
        <f t="shared" si="4"/>
        <v>https://everycampus.com/campus/47ba0c31-3e5e-4649-a5cc-7eeb01616efd</v>
      </c>
      <c r="H265" s="1" t="s">
        <v>2334</v>
      </c>
      <c r="I265" s="8" t="s">
        <v>2335</v>
      </c>
      <c r="J265" s="1" t="s">
        <v>2335</v>
      </c>
      <c r="K265" s="8" t="s">
        <v>2336</v>
      </c>
      <c r="L265" s="8"/>
      <c r="M265" s="8"/>
      <c r="N265" s="8" t="s">
        <v>2337</v>
      </c>
      <c r="O265" s="8" t="s">
        <v>2338</v>
      </c>
      <c r="P265" s="8" t="s">
        <v>2339</v>
      </c>
      <c r="Q265" s="8" t="s">
        <v>1389</v>
      </c>
      <c r="R265" s="8" t="s">
        <v>1390</v>
      </c>
      <c r="S265" s="8" t="s">
        <v>1391</v>
      </c>
      <c r="T265" s="8">
        <v>2192374111</v>
      </c>
      <c r="U265" s="8" t="s">
        <v>2340</v>
      </c>
      <c r="V265" s="8" t="s">
        <v>118</v>
      </c>
      <c r="W265" s="8">
        <v>5217</v>
      </c>
      <c r="X265" s="8">
        <v>0</v>
      </c>
      <c r="Y265" s="8">
        <v>0</v>
      </c>
      <c r="Z265" s="8">
        <v>0</v>
      </c>
      <c r="AA265" s="8">
        <v>0</v>
      </c>
      <c r="AB265" s="9">
        <v>37987</v>
      </c>
      <c r="AC265" s="8" t="s">
        <v>2341</v>
      </c>
    </row>
    <row r="266" spans="1:29" ht="13.5" customHeight="1" x14ac:dyDescent="0.2">
      <c r="A266" s="1">
        <v>17</v>
      </c>
      <c r="B266" s="1" t="str">
        <f>IF(ISERROR(VLOOKUP(J266,'InterVarsity Campus List'!A:I,9,FALSE))=TRUE,"",VLOOKUP(J266,'InterVarsity Campus List'!A:I,9,FALSE))</f>
        <v>InterVarsity</v>
      </c>
      <c r="C266" s="1" t="str">
        <f>IF(ISERROR(VLOOKUP($J266,'Cru Campus List'!$A:$I,9,FALSE))=TRUE,"",VLOOKUP($J266,'Cru Campus List'!$A:$I,9,FALSE))</f>
        <v>Cru</v>
      </c>
      <c r="D266" s="1" t="str">
        <f>IF(ISERROR(VLOOKUP($J266,'Chi Alpha Campus List'!$A:$I,9,FALSE)=TRUE),"",VLOOKUP($J266,'Chi Alpha Campus List'!$A:$I,9,FALSE))</f>
        <v>Chi Alpha Campus Ministries</v>
      </c>
      <c r="E266" s="1" t="str">
        <f>IF(ISERROR(VLOOKUP($J266,'Navigators Campus List'!$A:$I,9,FALSE)=TRUE),"",VLOOKUP($J266,'Navigators Campus List'!$A:$I,9,FALSE))</f>
        <v>Navigators</v>
      </c>
      <c r="F266" s="1" t="str">
        <f>IF(ISERROR(VLOOKUP($J266,'Baptist Collegiate Ministry Cam'!$A:$I,9,FALSE)=TRUE),"",VLOOKUP($J266,'Baptist Collegiate Ministry Cam'!$A:$I,9,FALSE))</f>
        <v>Baptist Collegiate Ministry</v>
      </c>
      <c r="G266" s="7" t="str">
        <f t="shared" si="4"/>
        <v>https://everycampus.com/campus/2fd12ba4-417f-4521-8ead-3862749a3185</v>
      </c>
      <c r="H266" s="1" t="s">
        <v>2342</v>
      </c>
      <c r="I266" s="8" t="s">
        <v>2343</v>
      </c>
      <c r="J266" s="1" t="s">
        <v>2343</v>
      </c>
      <c r="K266" s="8" t="s">
        <v>2344</v>
      </c>
      <c r="L266" s="8"/>
      <c r="M266" s="8"/>
      <c r="N266" s="8" t="s">
        <v>2345</v>
      </c>
      <c r="O266" s="8" t="s">
        <v>2346</v>
      </c>
      <c r="P266" s="8" t="s">
        <v>1568</v>
      </c>
      <c r="Q266" s="8" t="s">
        <v>2347</v>
      </c>
      <c r="R266" s="8" t="s">
        <v>1390</v>
      </c>
      <c r="S266" s="8" t="s">
        <v>1391</v>
      </c>
      <c r="T266" s="8">
        <v>8128554848</v>
      </c>
      <c r="U266" s="8" t="s">
        <v>2340</v>
      </c>
      <c r="V266" s="8" t="s">
        <v>45</v>
      </c>
      <c r="W266" s="8">
        <v>34913</v>
      </c>
      <c r="X266" s="8">
        <v>0</v>
      </c>
      <c r="Y266" s="8">
        <v>0</v>
      </c>
      <c r="Z266" s="8">
        <v>1</v>
      </c>
      <c r="AA266" s="8">
        <v>0</v>
      </c>
      <c r="AB266" s="9">
        <v>37987</v>
      </c>
      <c r="AC266" s="8" t="s">
        <v>2348</v>
      </c>
    </row>
    <row r="267" spans="1:29" ht="13.5" customHeight="1" x14ac:dyDescent="0.2">
      <c r="A267" s="1">
        <v>1</v>
      </c>
      <c r="B267" s="1" t="str">
        <f>IF(ISERROR(VLOOKUP(J267,'InterVarsity Campus List'!A:I,9,FALSE))=TRUE,"",VLOOKUP(J267,'InterVarsity Campus List'!A:I,9,FALSE))</f>
        <v>InterVarsity</v>
      </c>
      <c r="C267" s="1" t="str">
        <f>IF(ISERROR(VLOOKUP($J267,'Cru Campus List'!$A:$I,9,FALSE))=TRUE,"",VLOOKUP($J267,'Cru Campus List'!$A:$I,9,FALSE))</f>
        <v/>
      </c>
      <c r="D267" s="1" t="str">
        <f>IF(ISERROR(VLOOKUP($J267,'Chi Alpha Campus List'!$A:$I,9,FALSE)=TRUE),"",VLOOKUP($J267,'Chi Alpha Campus List'!$A:$I,9,FALSE))</f>
        <v/>
      </c>
      <c r="E267" s="1" t="str">
        <f>IF(ISERROR(VLOOKUP($J267,'Navigators Campus List'!$A:$I,9,FALSE)=TRUE),"",VLOOKUP($J267,'Navigators Campus List'!$A:$I,9,FALSE))</f>
        <v/>
      </c>
      <c r="F267" s="1" t="str">
        <f>IF(ISERROR(VLOOKUP($J267,'Baptist Collegiate Ministry Cam'!$A:$I,9,FALSE)=TRUE),"",VLOOKUP($J267,'Baptist Collegiate Ministry Cam'!$A:$I,9,FALSE))</f>
        <v/>
      </c>
      <c r="G267" s="7" t="str">
        <f t="shared" si="4"/>
        <v>https://everycampus.com/campus/743ca875-8f1a-4034-a473-c5123f9e1ee2</v>
      </c>
      <c r="H267" s="1" t="s">
        <v>2349</v>
      </c>
      <c r="I267" s="8" t="s">
        <v>2350</v>
      </c>
      <c r="J267" s="1" t="s">
        <v>2350</v>
      </c>
      <c r="K267" s="8" t="s">
        <v>2351</v>
      </c>
      <c r="L267" s="8"/>
      <c r="M267" s="8"/>
      <c r="N267" s="8" t="s">
        <v>2352</v>
      </c>
      <c r="O267" s="8" t="s">
        <v>2353</v>
      </c>
      <c r="P267" s="8" t="s">
        <v>2354</v>
      </c>
      <c r="Q267" s="8" t="s">
        <v>163</v>
      </c>
      <c r="R267" s="8" t="s">
        <v>1390</v>
      </c>
      <c r="S267" s="8" t="s">
        <v>1391</v>
      </c>
      <c r="T267" s="8">
        <v>2199806500</v>
      </c>
      <c r="U267" s="8" t="s">
        <v>2340</v>
      </c>
      <c r="V267" s="8" t="s">
        <v>118</v>
      </c>
      <c r="W267" s="8">
        <v>3644</v>
      </c>
      <c r="X267" s="8">
        <v>0</v>
      </c>
      <c r="Y267" s="8">
        <v>0</v>
      </c>
      <c r="Z267" s="8">
        <v>1</v>
      </c>
      <c r="AA267" s="8">
        <v>0</v>
      </c>
      <c r="AB267" s="9">
        <v>37987</v>
      </c>
      <c r="AC267" s="8" t="s">
        <v>2355</v>
      </c>
    </row>
    <row r="268" spans="1:29" ht="13.5" customHeight="1" x14ac:dyDescent="0.2">
      <c r="A268" s="1">
        <v>3</v>
      </c>
      <c r="B268" s="1" t="str">
        <f>IF(ISERROR(VLOOKUP(J268,'InterVarsity Campus List'!A:I,9,FALSE))=TRUE,"",VLOOKUP(J268,'InterVarsity Campus List'!A:I,9,FALSE))</f>
        <v/>
      </c>
      <c r="C268" s="1" t="str">
        <f>IF(ISERROR(VLOOKUP($J268,'Cru Campus List'!$A:$I,9,FALSE))=TRUE,"",VLOOKUP($J268,'Cru Campus List'!$A:$I,9,FALSE))</f>
        <v>Cru</v>
      </c>
      <c r="D268" s="1" t="str">
        <f>IF(ISERROR(VLOOKUP($J268,'Chi Alpha Campus List'!$A:$I,9,FALSE)=TRUE),"",VLOOKUP($J268,'Chi Alpha Campus List'!$A:$I,9,FALSE))</f>
        <v/>
      </c>
      <c r="E268" s="1" t="str">
        <f>IF(ISERROR(VLOOKUP($J268,'Navigators Campus List'!$A:$I,9,FALSE)=TRUE),"",VLOOKUP($J268,'Navigators Campus List'!$A:$I,9,FALSE))</f>
        <v/>
      </c>
      <c r="F268" s="1" t="str">
        <f>IF(ISERROR(VLOOKUP($J268,'Baptist Collegiate Ministry Cam'!$A:$I,9,FALSE)=TRUE),"",VLOOKUP($J268,'Baptist Collegiate Ministry Cam'!$A:$I,9,FALSE))</f>
        <v>Baptist Collegiate Ministry</v>
      </c>
      <c r="G268" s="7" t="str">
        <f t="shared" si="4"/>
        <v>https://everycampus.com/campus/87cf1210-882d-4c6b-9364-a5193ce5dfff</v>
      </c>
      <c r="H268" s="1" t="s">
        <v>2356</v>
      </c>
      <c r="I268" s="8" t="s">
        <v>2357</v>
      </c>
      <c r="J268" s="1" t="s">
        <v>2357</v>
      </c>
      <c r="K268" s="8" t="s">
        <v>2358</v>
      </c>
      <c r="L268" s="8"/>
      <c r="M268" s="8"/>
      <c r="N268" s="8" t="s">
        <v>2359</v>
      </c>
      <c r="O268" s="8" t="s">
        <v>2360</v>
      </c>
      <c r="P268" s="8" t="s">
        <v>2361</v>
      </c>
      <c r="Q268" s="8" t="s">
        <v>532</v>
      </c>
      <c r="R268" s="8" t="s">
        <v>1390</v>
      </c>
      <c r="S268" s="8" t="s">
        <v>1391</v>
      </c>
      <c r="T268" s="8">
        <v>8129452731</v>
      </c>
      <c r="U268" s="8" t="s">
        <v>2340</v>
      </c>
      <c r="V268" s="8" t="s">
        <v>118</v>
      </c>
      <c r="W268" s="8">
        <v>4454</v>
      </c>
      <c r="X268" s="8">
        <v>0</v>
      </c>
      <c r="Y268" s="8">
        <v>0</v>
      </c>
      <c r="Z268" s="8">
        <v>1</v>
      </c>
      <c r="AA268" s="8">
        <v>0</v>
      </c>
      <c r="AB268" s="9">
        <v>37987</v>
      </c>
      <c r="AC268" s="8" t="s">
        <v>2362</v>
      </c>
    </row>
    <row r="269" spans="1:29" ht="13.5" customHeight="1" x14ac:dyDescent="0.2">
      <c r="A269" s="1">
        <v>2</v>
      </c>
      <c r="B269" s="1" t="str">
        <f>IF(ISERROR(VLOOKUP(J269,'InterVarsity Campus List'!A:I,9,FALSE))=TRUE,"",VLOOKUP(J269,'InterVarsity Campus List'!A:I,9,FALSE))</f>
        <v/>
      </c>
      <c r="C269" s="1" t="str">
        <f>IF(ISERROR(VLOOKUP($J269,'Cru Campus List'!$A:$I,9,FALSE))=TRUE,"",VLOOKUP($J269,'Cru Campus List'!$A:$I,9,FALSE))</f>
        <v/>
      </c>
      <c r="D269" s="1" t="str">
        <f>IF(ISERROR(VLOOKUP($J269,'Chi Alpha Campus List'!$A:$I,9,FALSE)=TRUE),"",VLOOKUP($J269,'Chi Alpha Campus List'!$A:$I,9,FALSE))</f>
        <v>Chi Alpha Campus Ministries</v>
      </c>
      <c r="E269" s="1" t="str">
        <f>IF(ISERROR(VLOOKUP($J269,'Navigators Campus List'!$A:$I,9,FALSE)=TRUE),"",VLOOKUP($J269,'Navigators Campus List'!$A:$I,9,FALSE))</f>
        <v/>
      </c>
      <c r="F269" s="1" t="str">
        <f>IF(ISERROR(VLOOKUP($J269,'Baptist Collegiate Ministry Cam'!$A:$I,9,FALSE)=TRUE),"",VLOOKUP($J269,'Baptist Collegiate Ministry Cam'!$A:$I,9,FALSE))</f>
        <v/>
      </c>
      <c r="G269" s="7" t="str">
        <f t="shared" si="4"/>
        <v>https://everycampus.com/campus/f130be61-9f3c-4802-b132-c8fd2783c003</v>
      </c>
      <c r="H269" s="1" t="s">
        <v>2363</v>
      </c>
      <c r="I269" s="8" t="s">
        <v>2364</v>
      </c>
      <c r="J269" s="1" t="s">
        <v>2364</v>
      </c>
      <c r="K269" s="8" t="s">
        <v>2365</v>
      </c>
      <c r="L269" s="8"/>
      <c r="M269" s="8"/>
      <c r="N269" s="8" t="s">
        <v>2366</v>
      </c>
      <c r="O269" s="8" t="s">
        <v>2367</v>
      </c>
      <c r="P269" s="8" t="s">
        <v>2368</v>
      </c>
      <c r="Q269" s="8" t="s">
        <v>1389</v>
      </c>
      <c r="R269" s="8" t="s">
        <v>1390</v>
      </c>
      <c r="S269" s="8" t="s">
        <v>1391</v>
      </c>
      <c r="T269" s="8">
        <v>5742844000</v>
      </c>
      <c r="U269" s="8" t="s">
        <v>2369</v>
      </c>
      <c r="V269" s="8" t="s">
        <v>99</v>
      </c>
      <c r="W269" s="8">
        <v>1396</v>
      </c>
      <c r="X269" s="8">
        <v>0</v>
      </c>
      <c r="Y269" s="8">
        <v>0</v>
      </c>
      <c r="Z269" s="8">
        <v>1</v>
      </c>
      <c r="AA269" s="8">
        <v>0</v>
      </c>
      <c r="AB269" s="9">
        <v>37987</v>
      </c>
      <c r="AC269" s="8" t="s">
        <v>2370</v>
      </c>
    </row>
    <row r="270" spans="1:29" ht="13.5" customHeight="1" x14ac:dyDescent="0.2">
      <c r="A270" s="1">
        <v>1</v>
      </c>
      <c r="B270" s="1" t="str">
        <f>IF(ISERROR(VLOOKUP(J270,'InterVarsity Campus List'!A:I,9,FALSE))=TRUE,"",VLOOKUP(J270,'InterVarsity Campus List'!A:I,9,FALSE))</f>
        <v/>
      </c>
      <c r="C270" s="1" t="str">
        <f>IF(ISERROR(VLOOKUP($J270,'Cru Campus List'!$A:$I,9,FALSE))=TRUE,"",VLOOKUP($J270,'Cru Campus List'!$A:$I,9,FALSE))</f>
        <v/>
      </c>
      <c r="D270" s="1" t="str">
        <f>IF(ISERROR(VLOOKUP($J270,'Chi Alpha Campus List'!$A:$I,9,FALSE)=TRUE),"",VLOOKUP($J270,'Chi Alpha Campus List'!$A:$I,9,FALSE))</f>
        <v/>
      </c>
      <c r="E270" s="1" t="str">
        <f>IF(ISERROR(VLOOKUP($J270,'Navigators Campus List'!$A:$I,9,FALSE)=TRUE),"",VLOOKUP($J270,'Navigators Campus List'!$A:$I,9,FALSE))</f>
        <v/>
      </c>
      <c r="F270" s="1" t="str">
        <f>IF(ISERROR(VLOOKUP($J270,'Baptist Collegiate Ministry Cam'!$A:$I,9,FALSE)=TRUE),"",VLOOKUP($J270,'Baptist Collegiate Ministry Cam'!$A:$I,9,FALSE))</f>
        <v/>
      </c>
      <c r="G270" s="7" t="str">
        <f t="shared" si="4"/>
        <v>https://everycampus.com/campus/44331fda-272d-47d7-9dd8-897233df8952</v>
      </c>
      <c r="H270" s="1" t="s">
        <v>2371</v>
      </c>
      <c r="I270" s="8" t="s">
        <v>2372</v>
      </c>
      <c r="J270" s="1" t="s">
        <v>2372</v>
      </c>
      <c r="K270" s="8" t="s">
        <v>2373</v>
      </c>
      <c r="L270" s="8"/>
      <c r="M270" s="8"/>
      <c r="N270" s="8" t="s">
        <v>2374</v>
      </c>
      <c r="O270" s="8" t="s">
        <v>2375</v>
      </c>
      <c r="P270" s="8" t="s">
        <v>2035</v>
      </c>
      <c r="Q270" s="8" t="s">
        <v>2036</v>
      </c>
      <c r="R270" s="8" t="s">
        <v>1390</v>
      </c>
      <c r="S270" s="8" t="s">
        <v>1391</v>
      </c>
      <c r="T270" s="8">
        <v>7659738200</v>
      </c>
      <c r="U270" s="8" t="s">
        <v>2340</v>
      </c>
      <c r="V270" s="8" t="s">
        <v>118</v>
      </c>
      <c r="W270" s="8">
        <v>1784</v>
      </c>
      <c r="X270" s="8">
        <v>0</v>
      </c>
      <c r="Y270" s="8">
        <v>0</v>
      </c>
      <c r="Z270" s="8">
        <v>1</v>
      </c>
      <c r="AA270" s="8">
        <v>0</v>
      </c>
      <c r="AB270" s="9">
        <v>37987</v>
      </c>
      <c r="AC270" s="8" t="s">
        <v>2376</v>
      </c>
    </row>
    <row r="271" spans="1:29" ht="13.5" customHeight="1" x14ac:dyDescent="0.2">
      <c r="A271" s="1"/>
      <c r="B271" s="1" t="str">
        <f>IF(ISERROR(VLOOKUP(J271,'InterVarsity Campus List'!A:I,9,FALSE))=TRUE,"",VLOOKUP(J271,'InterVarsity Campus List'!A:I,9,FALSE))</f>
        <v/>
      </c>
      <c r="C271" s="1" t="str">
        <f>IF(ISERROR(VLOOKUP($J271,'Cru Campus List'!$A:$I,9,FALSE))=TRUE,"",VLOOKUP($J271,'Cru Campus List'!$A:$I,9,FALSE))</f>
        <v/>
      </c>
      <c r="D271" s="1" t="str">
        <f>IF(ISERROR(VLOOKUP($J271,'Chi Alpha Campus List'!$A:$I,9,FALSE)=TRUE),"",VLOOKUP($J271,'Chi Alpha Campus List'!$A:$I,9,FALSE))</f>
        <v/>
      </c>
      <c r="E271" s="1" t="str">
        <f>IF(ISERROR(VLOOKUP($J271,'Navigators Campus List'!$A:$I,9,FALSE)=TRUE),"",VLOOKUP($J271,'Navigators Campus List'!$A:$I,9,FALSE))</f>
        <v/>
      </c>
      <c r="F271" s="1" t="str">
        <f>IF(ISERROR(VLOOKUP($J271,'Baptist Collegiate Ministry Cam'!$A:$I,9,FALSE)=TRUE),"",VLOOKUP($J271,'Baptist Collegiate Ministry Cam'!$A:$I,9,FALSE))</f>
        <v/>
      </c>
      <c r="G271" s="7" t="str">
        <f t="shared" si="4"/>
        <v>https://everycampus.com/campus/</v>
      </c>
      <c r="H271" s="1"/>
      <c r="I271" s="8" t="s">
        <v>2377</v>
      </c>
      <c r="J271" s="1" t="s">
        <v>839</v>
      </c>
      <c r="K271" s="8" t="s">
        <v>2378</v>
      </c>
      <c r="L271" s="8"/>
      <c r="M271" s="8"/>
      <c r="N271" s="8" t="s">
        <v>2379</v>
      </c>
      <c r="O271" s="8" t="s">
        <v>2380</v>
      </c>
      <c r="P271" s="8" t="s">
        <v>2381</v>
      </c>
      <c r="Q271" s="8" t="s">
        <v>2382</v>
      </c>
      <c r="R271" s="8" t="s">
        <v>1390</v>
      </c>
      <c r="S271" s="8" t="s">
        <v>1391</v>
      </c>
      <c r="T271" s="8">
        <v>7654236400</v>
      </c>
      <c r="U271" s="8" t="s">
        <v>2383</v>
      </c>
      <c r="V271" s="8" t="s">
        <v>55</v>
      </c>
      <c r="W271" s="8">
        <v>210</v>
      </c>
      <c r="X271" s="8">
        <v>0</v>
      </c>
      <c r="Y271" s="8">
        <v>0</v>
      </c>
      <c r="Z271" s="8">
        <v>1</v>
      </c>
      <c r="AA271" s="8">
        <v>0</v>
      </c>
      <c r="AB271" s="9">
        <v>37987</v>
      </c>
      <c r="AC271" s="8" t="s">
        <v>2384</v>
      </c>
    </row>
    <row r="272" spans="1:29" ht="13.5" customHeight="1" x14ac:dyDescent="0.2">
      <c r="A272" s="1">
        <v>1</v>
      </c>
      <c r="B272" s="1" t="str">
        <f>IF(ISERROR(VLOOKUP(J272,'InterVarsity Campus List'!A:I,9,FALSE))=TRUE,"",VLOOKUP(J272,'InterVarsity Campus List'!A:I,9,FALSE))</f>
        <v/>
      </c>
      <c r="C272" s="1" t="str">
        <f>IF(ISERROR(VLOOKUP($J272,'Cru Campus List'!$A:$I,9,FALSE))=TRUE,"",VLOOKUP($J272,'Cru Campus List'!$A:$I,9,FALSE))</f>
        <v/>
      </c>
      <c r="D272" s="1" t="str">
        <f>IF(ISERROR(VLOOKUP($J272,'Chi Alpha Campus List'!$A:$I,9,FALSE)=TRUE),"",VLOOKUP($J272,'Chi Alpha Campus List'!$A:$I,9,FALSE))</f>
        <v/>
      </c>
      <c r="E272" s="1" t="str">
        <f>IF(ISERROR(VLOOKUP($J272,'Navigators Campus List'!$A:$I,9,FALSE)=TRUE),"",VLOOKUP($J272,'Navigators Campus List'!$A:$I,9,FALSE))</f>
        <v/>
      </c>
      <c r="F272" s="1" t="str">
        <f>IF(ISERROR(VLOOKUP($J272,'Baptist Collegiate Ministry Cam'!$A:$I,9,FALSE)=TRUE),"",VLOOKUP($J272,'Baptist Collegiate Ministry Cam'!$A:$I,9,FALSE))</f>
        <v/>
      </c>
      <c r="G272" s="7" t="str">
        <f t="shared" si="4"/>
        <v>https://everycampus.com/campus/624457ab-747e-445e-8f83-01337b34f3df</v>
      </c>
      <c r="H272" s="1" t="s">
        <v>2385</v>
      </c>
      <c r="I272" s="8" t="s">
        <v>2386</v>
      </c>
      <c r="J272" s="1" t="s">
        <v>2387</v>
      </c>
      <c r="K272" s="8" t="s">
        <v>2388</v>
      </c>
      <c r="L272" s="8"/>
      <c r="M272" s="8"/>
      <c r="N272" s="8" t="s">
        <v>2389</v>
      </c>
      <c r="O272" s="8" t="s">
        <v>2390</v>
      </c>
      <c r="P272" s="8" t="s">
        <v>2391</v>
      </c>
      <c r="Q272" s="8" t="s">
        <v>2392</v>
      </c>
      <c r="R272" s="8" t="s">
        <v>1390</v>
      </c>
      <c r="S272" s="8" t="s">
        <v>1391</v>
      </c>
      <c r="T272" s="8">
        <v>3179982751</v>
      </c>
      <c r="U272" s="8" t="s">
        <v>2393</v>
      </c>
      <c r="V272" s="8" t="s">
        <v>99</v>
      </c>
      <c r="W272" s="8">
        <v>1854</v>
      </c>
      <c r="X272" s="8">
        <v>0</v>
      </c>
      <c r="Y272" s="8">
        <v>0</v>
      </c>
      <c r="Z272" s="8">
        <v>0</v>
      </c>
      <c r="AA272" s="8">
        <v>0</v>
      </c>
      <c r="AB272" s="9">
        <v>37987</v>
      </c>
      <c r="AC272" s="8" t="s">
        <v>2394</v>
      </c>
    </row>
    <row r="273" spans="1:29" ht="13.5" customHeight="1" x14ac:dyDescent="0.2">
      <c r="A273" s="1">
        <v>1</v>
      </c>
      <c r="B273" s="1" t="str">
        <f>IF(ISERROR(VLOOKUP(J273,'InterVarsity Campus List'!A:I,9,FALSE))=TRUE,"",VLOOKUP(J273,'InterVarsity Campus List'!A:I,9,FALSE))</f>
        <v/>
      </c>
      <c r="C273" s="1" t="str">
        <f>IF(ISERROR(VLOOKUP($J273,'Cru Campus List'!$A:$I,9,FALSE))=TRUE,"",VLOOKUP($J273,'Cru Campus List'!$A:$I,9,FALSE))</f>
        <v/>
      </c>
      <c r="D273" s="1" t="str">
        <f>IF(ISERROR(VLOOKUP($J273,'Chi Alpha Campus List'!$A:$I,9,FALSE)=TRUE),"",VLOOKUP($J273,'Chi Alpha Campus List'!$A:$I,9,FALSE))</f>
        <v/>
      </c>
      <c r="E273" s="1" t="str">
        <f>IF(ISERROR(VLOOKUP($J273,'Navigators Campus List'!$A:$I,9,FALSE)=TRUE),"",VLOOKUP($J273,'Navigators Campus List'!$A:$I,9,FALSE))</f>
        <v/>
      </c>
      <c r="F273" s="1" t="str">
        <f>IF(ISERROR(VLOOKUP($J273,'Baptist Collegiate Ministry Cam'!$A:$I,9,FALSE)=TRUE),"",VLOOKUP($J273,'Baptist Collegiate Ministry Cam'!$A:$I,9,FALSE))</f>
        <v/>
      </c>
      <c r="G273" s="7" t="str">
        <f t="shared" si="4"/>
        <v>https://everycampus.com/campus/fe77dad8-3428-4fc9-8735-01ee727582a3</v>
      </c>
      <c r="H273" s="1" t="s">
        <v>2395</v>
      </c>
      <c r="I273" s="8" t="s">
        <v>2396</v>
      </c>
      <c r="J273" s="1" t="s">
        <v>2397</v>
      </c>
      <c r="K273" s="8" t="s">
        <v>2398</v>
      </c>
      <c r="L273" s="8"/>
      <c r="M273" s="8" t="s">
        <v>2399</v>
      </c>
      <c r="N273" s="8" t="s">
        <v>2400</v>
      </c>
      <c r="O273" s="8" t="s">
        <v>2401</v>
      </c>
      <c r="P273" s="8" t="s">
        <v>2402</v>
      </c>
      <c r="Q273" s="8" t="s">
        <v>2403</v>
      </c>
      <c r="R273" s="8" t="s">
        <v>1390</v>
      </c>
      <c r="S273" s="8" t="s">
        <v>1391</v>
      </c>
      <c r="T273" s="8">
        <v>2196654102</v>
      </c>
      <c r="U273" s="8" t="s">
        <v>2404</v>
      </c>
      <c r="V273" s="8" t="s">
        <v>118</v>
      </c>
      <c r="W273" s="8">
        <v>1105</v>
      </c>
      <c r="X273" s="8">
        <v>0</v>
      </c>
      <c r="Y273" s="8">
        <v>0</v>
      </c>
      <c r="Z273" s="8">
        <v>0</v>
      </c>
      <c r="AA273" s="8">
        <v>0</v>
      </c>
      <c r="AB273" s="9">
        <v>37987</v>
      </c>
      <c r="AC273" s="8" t="s">
        <v>2405</v>
      </c>
    </row>
    <row r="274" spans="1:29" ht="13.5" customHeight="1" x14ac:dyDescent="0.2">
      <c r="A274" s="1">
        <v>0</v>
      </c>
      <c r="B274" s="1" t="str">
        <f>IF(ISERROR(VLOOKUP(J274,'InterVarsity Campus List'!A:I,9,FALSE))=TRUE,"",VLOOKUP(J274,'InterVarsity Campus List'!A:I,9,FALSE))</f>
        <v/>
      </c>
      <c r="C274" s="1" t="str">
        <f>IF(ISERROR(VLOOKUP($J274,'Cru Campus List'!$A:$I,9,FALSE))=TRUE,"",VLOOKUP($J274,'Cru Campus List'!$A:$I,9,FALSE))</f>
        <v/>
      </c>
      <c r="D274" s="1" t="str">
        <f>IF(ISERROR(VLOOKUP($J274,'Chi Alpha Campus List'!$A:$I,9,FALSE)=TRUE),"",VLOOKUP($J274,'Chi Alpha Campus List'!$A:$I,9,FALSE))</f>
        <v/>
      </c>
      <c r="E274" s="1" t="str">
        <f>IF(ISERROR(VLOOKUP($J274,'Navigators Campus List'!$A:$I,9,FALSE)=TRUE),"",VLOOKUP($J274,'Navigators Campus List'!$A:$I,9,FALSE))</f>
        <v/>
      </c>
      <c r="F274" s="1" t="str">
        <f>IF(ISERROR(VLOOKUP($J274,'Baptist Collegiate Ministry Cam'!$A:$I,9,FALSE)=TRUE),"",VLOOKUP($J274,'Baptist Collegiate Ministry Cam'!$A:$I,9,FALSE))</f>
        <v/>
      </c>
      <c r="G274" s="7" t="str">
        <f t="shared" si="4"/>
        <v>https://everycampus.com/campus/d9d7d426-5fe6-48c3-94ba-062913aed0b0</v>
      </c>
      <c r="H274" s="1" t="s">
        <v>2406</v>
      </c>
      <c r="I274" s="8" t="s">
        <v>2407</v>
      </c>
      <c r="J274" s="1" t="s">
        <v>2408</v>
      </c>
      <c r="K274" s="8" t="s">
        <v>2409</v>
      </c>
      <c r="L274" s="8" t="s">
        <v>2410</v>
      </c>
      <c r="M274" s="8"/>
      <c r="N274" s="8" t="s">
        <v>2411</v>
      </c>
      <c r="O274" s="8" t="s">
        <v>2412</v>
      </c>
      <c r="P274" s="8" t="s">
        <v>2413</v>
      </c>
      <c r="Q274" s="8" t="s">
        <v>2414</v>
      </c>
      <c r="R274" s="8" t="s">
        <v>1390</v>
      </c>
      <c r="S274" s="8" t="s">
        <v>1391</v>
      </c>
      <c r="T274" s="8">
        <v>2609825000</v>
      </c>
      <c r="U274" s="8" t="s">
        <v>2415</v>
      </c>
      <c r="V274" s="8" t="s">
        <v>118</v>
      </c>
      <c r="W274" s="8">
        <v>1043</v>
      </c>
      <c r="X274" s="8">
        <v>0</v>
      </c>
      <c r="Y274" s="8">
        <v>0</v>
      </c>
      <c r="Z274" s="8">
        <v>0</v>
      </c>
      <c r="AA274" s="8">
        <v>0</v>
      </c>
      <c r="AB274" s="9">
        <v>37987</v>
      </c>
      <c r="AC274" s="8" t="s">
        <v>2416</v>
      </c>
    </row>
    <row r="275" spans="1:29" ht="13.5" customHeight="1" x14ac:dyDescent="0.2">
      <c r="A275" s="1">
        <v>3</v>
      </c>
      <c r="B275" s="1" t="str">
        <f>IF(ISERROR(VLOOKUP(J275,'InterVarsity Campus List'!A:I,9,FALSE))=TRUE,"",VLOOKUP(J275,'InterVarsity Campus List'!A:I,9,FALSE))</f>
        <v>InterVarsity</v>
      </c>
      <c r="C275" s="1" t="str">
        <f>IF(ISERROR(VLOOKUP($J275,'Cru Campus List'!$A:$I,9,FALSE))=TRUE,"",VLOOKUP($J275,'Cru Campus List'!$A:$I,9,FALSE))</f>
        <v/>
      </c>
      <c r="D275" s="1" t="str">
        <f>IF(ISERROR(VLOOKUP($J275,'Chi Alpha Campus List'!$A:$I,9,FALSE)=TRUE),"",VLOOKUP($J275,'Chi Alpha Campus List'!$A:$I,9,FALSE))</f>
        <v/>
      </c>
      <c r="E275" s="1" t="str">
        <f>IF(ISERROR(VLOOKUP($J275,'Navigators Campus List'!$A:$I,9,FALSE)=TRUE),"",VLOOKUP($J275,'Navigators Campus List'!$A:$I,9,FALSE))</f>
        <v/>
      </c>
      <c r="F275" s="1" t="str">
        <f>IF(ISERROR(VLOOKUP($J275,'Baptist Collegiate Ministry Cam'!$A:$I,9,FALSE)=TRUE),"",VLOOKUP($J275,'Baptist Collegiate Ministry Cam'!$A:$I,9,FALSE))</f>
        <v/>
      </c>
      <c r="G275" s="7" t="str">
        <f t="shared" si="4"/>
        <v>https://everycampus.com/campus/d4daba16-cdbb-4b28-b1fa-0c2e05416c5c</v>
      </c>
      <c r="H275" s="1" t="s">
        <v>2417</v>
      </c>
      <c r="I275" s="8" t="s">
        <v>2418</v>
      </c>
      <c r="J275" s="1" t="s">
        <v>2418</v>
      </c>
      <c r="K275" s="8" t="s">
        <v>2419</v>
      </c>
      <c r="L275" s="8"/>
      <c r="M275" s="8"/>
      <c r="N275" s="8" t="s">
        <v>2420</v>
      </c>
      <c r="O275" s="8" t="s">
        <v>2421</v>
      </c>
      <c r="P275" s="8" t="s">
        <v>2422</v>
      </c>
      <c r="Q275" s="8" t="s">
        <v>2423</v>
      </c>
      <c r="R275" s="8" t="s">
        <v>1390</v>
      </c>
      <c r="S275" s="8" t="s">
        <v>1391</v>
      </c>
      <c r="T275" s="8">
        <v>2194645000</v>
      </c>
      <c r="U275" s="8" t="s">
        <v>2424</v>
      </c>
      <c r="V275" s="8" t="s">
        <v>118</v>
      </c>
      <c r="W275" s="8">
        <v>3733</v>
      </c>
      <c r="X275" s="8">
        <v>0</v>
      </c>
      <c r="Y275" s="8">
        <v>0</v>
      </c>
      <c r="Z275" s="8">
        <v>1</v>
      </c>
      <c r="AA275" s="8">
        <v>0</v>
      </c>
      <c r="AB275" s="9">
        <v>37987</v>
      </c>
      <c r="AC275" s="8" t="s">
        <v>2425</v>
      </c>
    </row>
    <row r="276" spans="1:29" ht="13.5" customHeight="1" x14ac:dyDescent="0.2">
      <c r="A276" s="1">
        <v>5</v>
      </c>
      <c r="B276" s="1" t="str">
        <f>IF(ISERROR(VLOOKUP(J276,'InterVarsity Campus List'!A:I,9,FALSE))=TRUE,"",VLOOKUP(J276,'InterVarsity Campus List'!A:I,9,FALSE))</f>
        <v/>
      </c>
      <c r="C276" s="1" t="str">
        <f>IF(ISERROR(VLOOKUP($J276,'Cru Campus List'!$A:$I,9,FALSE))=TRUE,"",VLOOKUP($J276,'Cru Campus List'!$A:$I,9,FALSE))</f>
        <v>Cru</v>
      </c>
      <c r="D276" s="1" t="str">
        <f>IF(ISERROR(VLOOKUP($J276,'Chi Alpha Campus List'!$A:$I,9,FALSE)=TRUE),"",VLOOKUP($J276,'Chi Alpha Campus List'!$A:$I,9,FALSE))</f>
        <v/>
      </c>
      <c r="E276" s="1" t="str">
        <f>IF(ISERROR(VLOOKUP($J276,'Navigators Campus List'!$A:$I,9,FALSE)=TRUE),"",VLOOKUP($J276,'Navigators Campus List'!$A:$I,9,FALSE))</f>
        <v/>
      </c>
      <c r="F276" s="1" t="str">
        <f>IF(ISERROR(VLOOKUP($J276,'Baptist Collegiate Ministry Cam'!$A:$I,9,FALSE)=TRUE),"",VLOOKUP($J276,'Baptist Collegiate Ministry Cam'!$A:$I,9,FALSE))</f>
        <v/>
      </c>
      <c r="G276" s="7" t="str">
        <f t="shared" si="4"/>
        <v>https://everycampus.com/campus/4f456b67-ff66-44e6-850c-17828f0443f6</v>
      </c>
      <c r="H276" s="1" t="s">
        <v>2426</v>
      </c>
      <c r="I276" s="8" t="s">
        <v>2427</v>
      </c>
      <c r="J276" s="1" t="s">
        <v>2427</v>
      </c>
      <c r="K276" s="8" t="s">
        <v>2428</v>
      </c>
      <c r="L276" s="8"/>
      <c r="M276" s="8" t="s">
        <v>2429</v>
      </c>
      <c r="N276" s="8" t="s">
        <v>2430</v>
      </c>
      <c r="O276" s="8" t="s">
        <v>2431</v>
      </c>
      <c r="P276" s="8" t="s">
        <v>2198</v>
      </c>
      <c r="Q276" s="8" t="s">
        <v>2199</v>
      </c>
      <c r="R276" s="8" t="s">
        <v>1390</v>
      </c>
      <c r="S276" s="8" t="s">
        <v>1391</v>
      </c>
      <c r="T276" s="8">
        <v>3179290123</v>
      </c>
      <c r="U276" s="8" t="s">
        <v>2432</v>
      </c>
      <c r="V276" s="8" t="s">
        <v>99</v>
      </c>
      <c r="W276" s="8">
        <v>1333</v>
      </c>
      <c r="X276" s="8">
        <v>0</v>
      </c>
      <c r="Y276" s="8">
        <v>0</v>
      </c>
      <c r="Z276" s="8">
        <v>1</v>
      </c>
      <c r="AA276" s="8">
        <v>0</v>
      </c>
      <c r="AB276" s="9">
        <v>37987</v>
      </c>
      <c r="AC276" s="8" t="s">
        <v>2433</v>
      </c>
    </row>
    <row r="277" spans="1:29" ht="13.5" customHeight="1" x14ac:dyDescent="0.2">
      <c r="A277" s="1">
        <v>0</v>
      </c>
      <c r="B277" s="1" t="str">
        <f>IF(ISERROR(VLOOKUP(J277,'InterVarsity Campus List'!A:I,9,FALSE))=TRUE,"",VLOOKUP(J277,'InterVarsity Campus List'!A:I,9,FALSE))</f>
        <v/>
      </c>
      <c r="C277" s="1" t="str">
        <f>IF(ISERROR(VLOOKUP($J277,'Cru Campus List'!$A:$I,9,FALSE))=TRUE,"",VLOOKUP($J277,'Cru Campus List'!$A:$I,9,FALSE))</f>
        <v/>
      </c>
      <c r="D277" s="1" t="str">
        <f>IF(ISERROR(VLOOKUP($J277,'Chi Alpha Campus List'!$A:$I,9,FALSE)=TRUE),"",VLOOKUP($J277,'Chi Alpha Campus List'!$A:$I,9,FALSE))</f>
        <v/>
      </c>
      <c r="E277" s="1" t="str">
        <f>IF(ISERROR(VLOOKUP($J277,'Navigators Campus List'!$A:$I,9,FALSE)=TRUE),"",VLOOKUP($J277,'Navigators Campus List'!$A:$I,9,FALSE))</f>
        <v/>
      </c>
      <c r="F277" s="1" t="str">
        <f>IF(ISERROR(VLOOKUP($J277,'Baptist Collegiate Ministry Cam'!$A:$I,9,FALSE)=TRUE),"",VLOOKUP($J277,'Baptist Collegiate Ministry Cam'!$A:$I,9,FALSE))</f>
        <v/>
      </c>
      <c r="G277" s="7" t="str">
        <f t="shared" si="4"/>
        <v>https://everycampus.com/campus/97876f7b-cdaf-40d2-9337-aa1a4faa0b44</v>
      </c>
      <c r="H277" s="1" t="s">
        <v>2434</v>
      </c>
      <c r="I277" s="8" t="s">
        <v>2435</v>
      </c>
      <c r="J277" s="1" t="s">
        <v>2436</v>
      </c>
      <c r="K277" s="8" t="s">
        <v>2437</v>
      </c>
      <c r="L277" s="8"/>
      <c r="M277" s="8"/>
      <c r="N277" s="8" t="s">
        <v>2438</v>
      </c>
      <c r="O277" s="8" t="s">
        <v>2439</v>
      </c>
      <c r="P277" s="8" t="s">
        <v>2440</v>
      </c>
      <c r="Q277" s="8" t="s">
        <v>1378</v>
      </c>
      <c r="R277" s="8" t="s">
        <v>1390</v>
      </c>
      <c r="S277" s="8" t="s">
        <v>1391</v>
      </c>
      <c r="T277" s="8">
        <v>8128883350</v>
      </c>
      <c r="U277" s="8" t="s">
        <v>2441</v>
      </c>
      <c r="V277" s="8" t="s">
        <v>55</v>
      </c>
      <c r="W277" s="8">
        <v>6231</v>
      </c>
      <c r="X277" s="8">
        <v>0</v>
      </c>
      <c r="Y277" s="8">
        <v>0</v>
      </c>
      <c r="Z277" s="8">
        <v>1</v>
      </c>
      <c r="AA277" s="8">
        <v>0</v>
      </c>
      <c r="AB277" s="9">
        <v>37987</v>
      </c>
      <c r="AC277" s="8" t="s">
        <v>2442</v>
      </c>
    </row>
    <row r="278" spans="1:29" ht="13.5" customHeight="1" x14ac:dyDescent="0.2">
      <c r="A278" s="1">
        <v>4</v>
      </c>
      <c r="B278" s="1" t="str">
        <f>IF(ISERROR(VLOOKUP(J278,'InterVarsity Campus List'!A:I,9,FALSE))=TRUE,"",VLOOKUP(J278,'InterVarsity Campus List'!A:I,9,FALSE))</f>
        <v>InterVarsity</v>
      </c>
      <c r="C278" s="1" t="str">
        <f>IF(ISERROR(VLOOKUP($J278,'Cru Campus List'!$A:$I,9,FALSE))=TRUE,"",VLOOKUP($J278,'Cru Campus List'!$A:$I,9,FALSE))</f>
        <v/>
      </c>
      <c r="D278" s="1" t="str">
        <f>IF(ISERROR(VLOOKUP($J278,'Chi Alpha Campus List'!$A:$I,9,FALSE)=TRUE),"",VLOOKUP($J278,'Chi Alpha Campus List'!$A:$I,9,FALSE))</f>
        <v/>
      </c>
      <c r="E278" s="1" t="str">
        <f>IF(ISERROR(VLOOKUP($J278,'Navigators Campus List'!$A:$I,9,FALSE)=TRUE),"",VLOOKUP($J278,'Navigators Campus List'!$A:$I,9,FALSE))</f>
        <v/>
      </c>
      <c r="F278" s="1" t="str">
        <f>IF(ISERROR(VLOOKUP($J278,'Baptist Collegiate Ministry Cam'!$A:$I,9,FALSE)=TRUE),"",VLOOKUP($J278,'Baptist Collegiate Ministry Cam'!$A:$I,9,FALSE))</f>
        <v/>
      </c>
      <c r="G278" s="7" t="str">
        <f t="shared" si="4"/>
        <v>https://everycampus.com/campus/7f088a5d-8fa4-401d-8995-0b74bf441092</v>
      </c>
      <c r="H278" s="1" t="s">
        <v>2443</v>
      </c>
      <c r="I278" s="8" t="s">
        <v>2444</v>
      </c>
      <c r="J278" s="1" t="s">
        <v>2444</v>
      </c>
      <c r="K278" s="8" t="s">
        <v>1565</v>
      </c>
      <c r="L278" s="8"/>
      <c r="M278" s="8" t="s">
        <v>2445</v>
      </c>
      <c r="N278" s="8" t="s">
        <v>2446</v>
      </c>
      <c r="O278" s="8" t="s">
        <v>2447</v>
      </c>
      <c r="P278" s="8" t="s">
        <v>2448</v>
      </c>
      <c r="Q278" s="8" t="s">
        <v>2449</v>
      </c>
      <c r="R278" s="8" t="s">
        <v>1390</v>
      </c>
      <c r="S278" s="8" t="s">
        <v>1391</v>
      </c>
      <c r="T278" s="8">
        <v>7656746901</v>
      </c>
      <c r="U278" s="8" t="s">
        <v>2450</v>
      </c>
      <c r="V278" s="8" t="s">
        <v>118</v>
      </c>
      <c r="W278" s="8">
        <v>10765</v>
      </c>
      <c r="X278" s="8">
        <v>0</v>
      </c>
      <c r="Y278" s="8">
        <v>0</v>
      </c>
      <c r="Z278" s="8">
        <v>1</v>
      </c>
      <c r="AA278" s="8">
        <v>0</v>
      </c>
      <c r="AB278" s="9">
        <v>37987</v>
      </c>
      <c r="AC278" s="8" t="s">
        <v>2451</v>
      </c>
    </row>
    <row r="279" spans="1:29" ht="13.5" customHeight="1" x14ac:dyDescent="0.2">
      <c r="A279" s="1">
        <v>0</v>
      </c>
      <c r="B279" s="1" t="str">
        <f>IF(ISERROR(VLOOKUP(J279,'InterVarsity Campus List'!A:I,9,FALSE))=TRUE,"",VLOOKUP(J279,'InterVarsity Campus List'!A:I,9,FALSE))</f>
        <v/>
      </c>
      <c r="C279" s="1" t="str">
        <f>IF(ISERROR(VLOOKUP($J279,'Cru Campus List'!$A:$I,9,FALSE))=TRUE,"",VLOOKUP($J279,'Cru Campus List'!$A:$I,9,FALSE))</f>
        <v/>
      </c>
      <c r="D279" s="1" t="str">
        <f>IF(ISERROR(VLOOKUP($J279,'Chi Alpha Campus List'!$A:$I,9,FALSE)=TRUE),"",VLOOKUP($J279,'Chi Alpha Campus List'!$A:$I,9,FALSE))</f>
        <v/>
      </c>
      <c r="E279" s="1" t="str">
        <f>IF(ISERROR(VLOOKUP($J279,'Navigators Campus List'!$A:$I,9,FALSE)=TRUE),"",VLOOKUP($J279,'Navigators Campus List'!$A:$I,9,FALSE))</f>
        <v/>
      </c>
      <c r="F279" s="1" t="str">
        <f>IF(ISERROR(VLOOKUP($J279,'Baptist Collegiate Ministry Cam'!$A:$I,9,FALSE)=TRUE),"",VLOOKUP($J279,'Baptist Collegiate Ministry Cam'!$A:$I,9,FALSE))</f>
        <v/>
      </c>
      <c r="G279" s="7" t="str">
        <f t="shared" si="4"/>
        <v>https://everycampus.com/campus/f7ea5fe8-b7d5-45b5-9a8e-f1ab03f8a705</v>
      </c>
      <c r="H279" s="1" t="s">
        <v>2452</v>
      </c>
      <c r="I279" s="8" t="s">
        <v>2453</v>
      </c>
      <c r="J279" s="1" t="s">
        <v>2453</v>
      </c>
      <c r="K279" s="8" t="s">
        <v>2454</v>
      </c>
      <c r="L279" s="8"/>
      <c r="M279" s="8"/>
      <c r="N279" s="8" t="s">
        <v>2455</v>
      </c>
      <c r="O279" s="8" t="s">
        <v>2456</v>
      </c>
      <c r="P279" s="8" t="s">
        <v>2457</v>
      </c>
      <c r="Q279" s="8" t="s">
        <v>2458</v>
      </c>
      <c r="R279" s="8" t="s">
        <v>1390</v>
      </c>
      <c r="S279" s="8" t="s">
        <v>1391</v>
      </c>
      <c r="T279" s="8">
        <v>7653616100</v>
      </c>
      <c r="U279" s="8" t="s">
        <v>2459</v>
      </c>
      <c r="V279" s="8" t="s">
        <v>99</v>
      </c>
      <c r="W279" s="8">
        <v>849</v>
      </c>
      <c r="X279" s="8">
        <v>0</v>
      </c>
      <c r="Y279" s="8">
        <v>0</v>
      </c>
      <c r="Z279" s="8">
        <v>0</v>
      </c>
      <c r="AA279" s="8">
        <v>0</v>
      </c>
      <c r="AB279" s="9">
        <v>37987</v>
      </c>
      <c r="AC279" s="8" t="s">
        <v>2460</v>
      </c>
    </row>
    <row r="280" spans="1:29" ht="13.5" customHeight="1" x14ac:dyDescent="0.2">
      <c r="A280" s="1">
        <v>1</v>
      </c>
      <c r="B280" s="1" t="str">
        <f>IF(ISERROR(VLOOKUP(J280,'InterVarsity Campus List'!A:I,9,FALSE))=TRUE,"",VLOOKUP(J280,'InterVarsity Campus List'!A:I,9,FALSE))</f>
        <v/>
      </c>
      <c r="C280" s="1" t="str">
        <f>IF(ISERROR(VLOOKUP($J280,'Cru Campus List'!$A:$I,9,FALSE))=TRUE,"",VLOOKUP($J280,'Cru Campus List'!$A:$I,9,FALSE))</f>
        <v/>
      </c>
      <c r="D280" s="1" t="str">
        <f>IF(ISERROR(VLOOKUP($J280,'Chi Alpha Campus List'!$A:$I,9,FALSE)=TRUE),"",VLOOKUP($J280,'Chi Alpha Campus List'!$A:$I,9,FALSE))</f>
        <v/>
      </c>
      <c r="E280" s="1" t="str">
        <f>IF(ISERROR(VLOOKUP($J280,'Navigators Campus List'!$A:$I,9,FALSE)=TRUE),"",VLOOKUP($J280,'Navigators Campus List'!$A:$I,9,FALSE))</f>
        <v>Navigators</v>
      </c>
      <c r="F280" s="1" t="str">
        <f>IF(ISERROR(VLOOKUP($J280,'Baptist Collegiate Ministry Cam'!$A:$I,9,FALSE)=TRUE),"",VLOOKUP($J280,'Baptist Collegiate Ministry Cam'!$A:$I,9,FALSE))</f>
        <v/>
      </c>
      <c r="G280" s="7" t="str">
        <f t="shared" si="4"/>
        <v>https://everycampus.com/campus/740813d3-e572-4035-ad44-dfdf061cd07a</v>
      </c>
      <c r="H280" s="1" t="s">
        <v>2461</v>
      </c>
      <c r="I280" s="8" t="s">
        <v>2462</v>
      </c>
      <c r="J280" s="1" t="s">
        <v>2462</v>
      </c>
      <c r="K280" s="8" t="s">
        <v>2463</v>
      </c>
      <c r="L280" s="8"/>
      <c r="M280" s="8" t="s">
        <v>2464</v>
      </c>
      <c r="N280" s="8" t="s">
        <v>2465</v>
      </c>
      <c r="O280" s="8" t="s">
        <v>2466</v>
      </c>
      <c r="P280" s="8" t="s">
        <v>2467</v>
      </c>
      <c r="Q280" s="8" t="s">
        <v>2468</v>
      </c>
      <c r="R280" s="8" t="s">
        <v>2469</v>
      </c>
      <c r="S280" s="8" t="s">
        <v>2470</v>
      </c>
      <c r="T280" s="8">
        <v>3192353527</v>
      </c>
      <c r="U280" s="8" t="s">
        <v>2471</v>
      </c>
      <c r="V280" s="8" t="s">
        <v>99</v>
      </c>
      <c r="W280" s="8">
        <v>359</v>
      </c>
      <c r="X280" s="8">
        <v>0</v>
      </c>
      <c r="Y280" s="8">
        <v>0</v>
      </c>
      <c r="Z280" s="8">
        <v>1</v>
      </c>
      <c r="AA280" s="8">
        <v>0</v>
      </c>
      <c r="AB280" s="9">
        <v>37987</v>
      </c>
      <c r="AC280" s="8" t="s">
        <v>2472</v>
      </c>
    </row>
    <row r="281" spans="1:29" ht="13.5" customHeight="1" x14ac:dyDescent="0.2">
      <c r="A281" s="1">
        <v>4</v>
      </c>
      <c r="B281" s="1" t="str">
        <f>IF(ISERROR(VLOOKUP(J281,'InterVarsity Campus List'!A:I,9,FALSE))=TRUE,"",VLOOKUP(J281,'InterVarsity Campus List'!A:I,9,FALSE))</f>
        <v/>
      </c>
      <c r="C281" s="1" t="str">
        <f>IF(ISERROR(VLOOKUP($J281,'Cru Campus List'!$A:$I,9,FALSE))=TRUE,"",VLOOKUP($J281,'Cru Campus List'!$A:$I,9,FALSE))</f>
        <v/>
      </c>
      <c r="D281" s="1" t="str">
        <f>IF(ISERROR(VLOOKUP($J281,'Chi Alpha Campus List'!$A:$I,9,FALSE)=TRUE),"",VLOOKUP($J281,'Chi Alpha Campus List'!$A:$I,9,FALSE))</f>
        <v>Chi Alpha Campus Ministries</v>
      </c>
      <c r="E281" s="1" t="str">
        <f>IF(ISERROR(VLOOKUP($J281,'Navigators Campus List'!$A:$I,9,FALSE)=TRUE),"",VLOOKUP($J281,'Navigators Campus List'!$A:$I,9,FALSE))</f>
        <v/>
      </c>
      <c r="F281" s="1" t="str">
        <f>IF(ISERROR(VLOOKUP($J281,'Baptist Collegiate Ministry Cam'!$A:$I,9,FALSE)=TRUE),"",VLOOKUP($J281,'Baptist Collegiate Ministry Cam'!$A:$I,9,FALSE))</f>
        <v/>
      </c>
      <c r="G281" s="7" t="str">
        <f t="shared" si="4"/>
        <v>https://everycampus.com/campus/b4e1132c-fac4-4277-a7c1-8d916e1556c2</v>
      </c>
      <c r="H281" s="1" t="s">
        <v>2473</v>
      </c>
      <c r="I281" s="8" t="s">
        <v>2474</v>
      </c>
      <c r="J281" s="1" t="s">
        <v>2474</v>
      </c>
      <c r="K281" s="8" t="s">
        <v>2368</v>
      </c>
      <c r="L281" s="8"/>
      <c r="M281" s="8"/>
      <c r="N281" s="8" t="s">
        <v>2475</v>
      </c>
      <c r="O281" s="8">
        <v>46556</v>
      </c>
      <c r="P281" s="8" t="s">
        <v>2368</v>
      </c>
      <c r="Q281" s="8" t="s">
        <v>1389</v>
      </c>
      <c r="R281" s="8" t="s">
        <v>1390</v>
      </c>
      <c r="S281" s="8" t="s">
        <v>1391</v>
      </c>
      <c r="T281" s="8">
        <v>2196315000</v>
      </c>
      <c r="U281" s="8" t="s">
        <v>2476</v>
      </c>
      <c r="V281" s="8" t="s">
        <v>45</v>
      </c>
      <c r="W281" s="8">
        <v>11305</v>
      </c>
      <c r="X281" s="8">
        <v>0</v>
      </c>
      <c r="Y281" s="8">
        <v>0</v>
      </c>
      <c r="Z281" s="8">
        <v>0</v>
      </c>
      <c r="AA281" s="8">
        <v>1</v>
      </c>
      <c r="AB281" s="9">
        <v>37987</v>
      </c>
      <c r="AC281" s="8" t="s">
        <v>2477</v>
      </c>
    </row>
    <row r="282" spans="1:29" ht="13.5" customHeight="1" x14ac:dyDescent="0.2">
      <c r="A282" s="1">
        <v>0</v>
      </c>
      <c r="B282" s="1" t="str">
        <f>IF(ISERROR(VLOOKUP(J282,'InterVarsity Campus List'!A:I,9,FALSE))=TRUE,"",VLOOKUP(J282,'InterVarsity Campus List'!A:I,9,FALSE))</f>
        <v/>
      </c>
      <c r="C282" s="1" t="str">
        <f>IF(ISERROR(VLOOKUP($J282,'Cru Campus List'!$A:$I,9,FALSE))=TRUE,"",VLOOKUP($J282,'Cru Campus List'!$A:$I,9,FALSE))</f>
        <v/>
      </c>
      <c r="D282" s="1" t="str">
        <f>IF(ISERROR(VLOOKUP($J282,'Chi Alpha Campus List'!$A:$I,9,FALSE)=TRUE),"",VLOOKUP($J282,'Chi Alpha Campus List'!$A:$I,9,FALSE))</f>
        <v/>
      </c>
      <c r="E282" s="1" t="str">
        <f>IF(ISERROR(VLOOKUP($J282,'Navigators Campus List'!$A:$I,9,FALSE)=TRUE),"",VLOOKUP($J282,'Navigators Campus List'!$A:$I,9,FALSE))</f>
        <v/>
      </c>
      <c r="F282" s="1" t="str">
        <f>IF(ISERROR(VLOOKUP($J282,'Baptist Collegiate Ministry Cam'!$A:$I,9,FALSE)=TRUE),"",VLOOKUP($J282,'Baptist Collegiate Ministry Cam'!$A:$I,9,FALSE))</f>
        <v/>
      </c>
      <c r="G282" s="7" t="str">
        <f t="shared" si="4"/>
        <v>https://everycampus.com/campus/6509bea6-eb48-4564-8bf6-8cfe6cb46d2b</v>
      </c>
      <c r="H282" s="1" t="s">
        <v>2478</v>
      </c>
      <c r="I282" s="8" t="s">
        <v>2479</v>
      </c>
      <c r="J282" s="1" t="s">
        <v>2479</v>
      </c>
      <c r="K282" s="8" t="s">
        <v>2480</v>
      </c>
      <c r="L282" s="8"/>
      <c r="M282" s="8" t="s">
        <v>2481</v>
      </c>
      <c r="N282" s="8" t="s">
        <v>2482</v>
      </c>
      <c r="O282" s="8" t="s">
        <v>2483</v>
      </c>
      <c r="P282" s="8" t="s">
        <v>2484</v>
      </c>
      <c r="Q282" s="8" t="s">
        <v>2485</v>
      </c>
      <c r="R282" s="8" t="s">
        <v>2469</v>
      </c>
      <c r="S282" s="8" t="s">
        <v>2470</v>
      </c>
      <c r="T282" s="8">
        <v>7122795321</v>
      </c>
      <c r="U282" s="8" t="s">
        <v>2486</v>
      </c>
      <c r="V282" s="8" t="s">
        <v>99</v>
      </c>
      <c r="W282" s="8">
        <v>1010</v>
      </c>
      <c r="X282" s="8">
        <v>0</v>
      </c>
      <c r="Y282" s="8">
        <v>0</v>
      </c>
      <c r="Z282" s="8">
        <v>1</v>
      </c>
      <c r="AA282" s="8">
        <v>0</v>
      </c>
      <c r="AB282" s="9">
        <v>37987</v>
      </c>
      <c r="AC282" s="8" t="s">
        <v>2487</v>
      </c>
    </row>
    <row r="283" spans="1:29" ht="13.5" customHeight="1" x14ac:dyDescent="0.2">
      <c r="A283" s="1">
        <v>1</v>
      </c>
      <c r="B283" s="1" t="str">
        <f>IF(ISERROR(VLOOKUP(J283,'InterVarsity Campus List'!A:I,9,FALSE))=TRUE,"",VLOOKUP(J283,'InterVarsity Campus List'!A:I,9,FALSE))</f>
        <v/>
      </c>
      <c r="C283" s="1" t="str">
        <f>IF(ISERROR(VLOOKUP($J283,'Cru Campus List'!$A:$I,9,FALSE))=TRUE,"",VLOOKUP($J283,'Cru Campus List'!$A:$I,9,FALSE))</f>
        <v/>
      </c>
      <c r="D283" s="1" t="str">
        <f>IF(ISERROR(VLOOKUP($J283,'Chi Alpha Campus List'!$A:$I,9,FALSE)=TRUE),"",VLOOKUP($J283,'Chi Alpha Campus List'!$A:$I,9,FALSE))</f>
        <v/>
      </c>
      <c r="E283" s="1" t="str">
        <f>IF(ISERROR(VLOOKUP($J283,'Navigators Campus List'!$A:$I,9,FALSE)=TRUE),"",VLOOKUP($J283,'Navigators Campus List'!$A:$I,9,FALSE))</f>
        <v/>
      </c>
      <c r="F283" s="1" t="str">
        <f>IF(ISERROR(VLOOKUP($J283,'Baptist Collegiate Ministry Cam'!$A:$I,9,FALSE)=TRUE),"",VLOOKUP($J283,'Baptist Collegiate Ministry Cam'!$A:$I,9,FALSE))</f>
        <v/>
      </c>
      <c r="G283" s="7" t="str">
        <f t="shared" si="4"/>
        <v>https://everycampus.com/campus/febf5218-9a32-4941-99b4-956a4d4dcd2f</v>
      </c>
      <c r="H283" s="1" t="s">
        <v>2488</v>
      </c>
      <c r="I283" s="8" t="s">
        <v>2489</v>
      </c>
      <c r="J283" s="1" t="s">
        <v>2489</v>
      </c>
      <c r="K283" s="8" t="s">
        <v>2490</v>
      </c>
      <c r="L283" s="8"/>
      <c r="M283" s="8"/>
      <c r="N283" s="8" t="s">
        <v>2491</v>
      </c>
      <c r="O283" s="8" t="s">
        <v>2492</v>
      </c>
      <c r="P283" s="8" t="s">
        <v>2493</v>
      </c>
      <c r="Q283" s="8" t="s">
        <v>2494</v>
      </c>
      <c r="R283" s="8" t="s">
        <v>1390</v>
      </c>
      <c r="S283" s="8" t="s">
        <v>1391</v>
      </c>
      <c r="T283" s="8">
        <v>8127494781</v>
      </c>
      <c r="U283" s="8" t="s">
        <v>2495</v>
      </c>
      <c r="V283" s="8" t="s">
        <v>118</v>
      </c>
      <c r="W283" s="8">
        <v>1748</v>
      </c>
      <c r="X283" s="8">
        <v>0</v>
      </c>
      <c r="Y283" s="8">
        <v>0</v>
      </c>
      <c r="Z283" s="8">
        <v>0</v>
      </c>
      <c r="AA283" s="8">
        <v>0</v>
      </c>
      <c r="AB283" s="9">
        <v>37987</v>
      </c>
      <c r="AC283" s="8" t="s">
        <v>2496</v>
      </c>
    </row>
    <row r="284" spans="1:29" ht="13.5" customHeight="1" x14ac:dyDescent="0.2">
      <c r="A284" s="1">
        <v>0</v>
      </c>
      <c r="B284" s="1" t="str">
        <f>IF(ISERROR(VLOOKUP(J284,'InterVarsity Campus List'!A:I,9,FALSE))=TRUE,"",VLOOKUP(J284,'InterVarsity Campus List'!A:I,9,FALSE))</f>
        <v/>
      </c>
      <c r="C284" s="1" t="str">
        <f>IF(ISERROR(VLOOKUP($J284,'Cru Campus List'!$A:$I,9,FALSE))=TRUE,"",VLOOKUP($J284,'Cru Campus List'!$A:$I,9,FALSE))</f>
        <v/>
      </c>
      <c r="D284" s="1" t="str">
        <f>IF(ISERROR(VLOOKUP($J284,'Chi Alpha Campus List'!$A:$I,9,FALSE)=TRUE),"",VLOOKUP($J284,'Chi Alpha Campus List'!$A:$I,9,FALSE))</f>
        <v/>
      </c>
      <c r="E284" s="1" t="str">
        <f>IF(ISERROR(VLOOKUP($J284,'Navigators Campus List'!$A:$I,9,FALSE)=TRUE),"",VLOOKUP($J284,'Navigators Campus List'!$A:$I,9,FALSE))</f>
        <v/>
      </c>
      <c r="F284" s="1" t="str">
        <f>IF(ISERROR(VLOOKUP($J284,'Baptist Collegiate Ministry Cam'!$A:$I,9,FALSE)=TRUE),"",VLOOKUP($J284,'Baptist Collegiate Ministry Cam'!$A:$I,9,FALSE))</f>
        <v/>
      </c>
      <c r="G284" s="7" t="str">
        <f t="shared" si="4"/>
        <v>https://everycampus.com/campus/1a5bae6f-a59d-4471-9c01-167a7af921de</v>
      </c>
      <c r="H284" s="1" t="s">
        <v>2497</v>
      </c>
      <c r="I284" s="8" t="s">
        <v>2498</v>
      </c>
      <c r="J284" s="1" t="s">
        <v>2498</v>
      </c>
      <c r="K284" s="8" t="s">
        <v>2499</v>
      </c>
      <c r="L284" s="8"/>
      <c r="M284" s="8"/>
      <c r="N284" s="8" t="s">
        <v>2500</v>
      </c>
      <c r="O284" s="8" t="s">
        <v>2501</v>
      </c>
      <c r="P284" s="8" t="s">
        <v>2502</v>
      </c>
      <c r="Q284" s="8" t="s">
        <v>2503</v>
      </c>
      <c r="R284" s="8" t="s">
        <v>2469</v>
      </c>
      <c r="S284" s="8" t="s">
        <v>2470</v>
      </c>
      <c r="T284" s="8">
        <v>7127492400</v>
      </c>
      <c r="U284" s="8" t="s">
        <v>2504</v>
      </c>
      <c r="V284" s="8" t="s">
        <v>118</v>
      </c>
      <c r="W284" s="8">
        <v>2552</v>
      </c>
      <c r="X284" s="8">
        <v>0</v>
      </c>
      <c r="Y284" s="8">
        <v>0</v>
      </c>
      <c r="Z284" s="8">
        <v>0</v>
      </c>
      <c r="AA284" s="8">
        <v>0</v>
      </c>
      <c r="AB284" s="9">
        <v>37987</v>
      </c>
      <c r="AC284" s="8" t="s">
        <v>2505</v>
      </c>
    </row>
    <row r="285" spans="1:29" ht="13.5" customHeight="1" x14ac:dyDescent="0.2">
      <c r="A285" s="1">
        <v>2</v>
      </c>
      <c r="B285" s="1" t="str">
        <f>IF(ISERROR(VLOOKUP(J285,'InterVarsity Campus List'!A:I,9,FALSE))=TRUE,"",VLOOKUP(J285,'InterVarsity Campus List'!A:I,9,FALSE))</f>
        <v>InterVarsity</v>
      </c>
      <c r="C285" s="1" t="str">
        <f>IF(ISERROR(VLOOKUP($J285,'Cru Campus List'!$A:$I,9,FALSE))=TRUE,"",VLOOKUP($J285,'Cru Campus List'!$A:$I,9,FALSE))</f>
        <v/>
      </c>
      <c r="D285" s="1" t="str">
        <f>IF(ISERROR(VLOOKUP($J285,'Chi Alpha Campus List'!$A:$I,9,FALSE)=TRUE),"",VLOOKUP($J285,'Chi Alpha Campus List'!$A:$I,9,FALSE))</f>
        <v/>
      </c>
      <c r="E285" s="1" t="str">
        <f>IF(ISERROR(VLOOKUP($J285,'Navigators Campus List'!$A:$I,9,FALSE)=TRUE),"",VLOOKUP($J285,'Navigators Campus List'!$A:$I,9,FALSE))</f>
        <v/>
      </c>
      <c r="F285" s="1" t="str">
        <f>IF(ISERROR(VLOOKUP($J285,'Baptist Collegiate Ministry Cam'!$A:$I,9,FALSE)=TRUE),"",VLOOKUP($J285,'Baptist Collegiate Ministry Cam'!$A:$I,9,FALSE))</f>
        <v/>
      </c>
      <c r="G285" s="7" t="str">
        <f t="shared" si="4"/>
        <v>https://everycampus.com/campus/5bd06d3a-53d6-46c3-8798-3fbe0b3146e6</v>
      </c>
      <c r="H285" s="1" t="s">
        <v>2506</v>
      </c>
      <c r="I285" s="8" t="s">
        <v>2507</v>
      </c>
      <c r="J285" s="1" t="s">
        <v>2507</v>
      </c>
      <c r="K285" s="8" t="s">
        <v>2508</v>
      </c>
      <c r="L285" s="8"/>
      <c r="M285" s="8"/>
      <c r="N285" s="8" t="s">
        <v>2509</v>
      </c>
      <c r="O285" s="8" t="s">
        <v>2510</v>
      </c>
      <c r="P285" s="8" t="s">
        <v>2511</v>
      </c>
      <c r="Q285" s="8" t="s">
        <v>2199</v>
      </c>
      <c r="R285" s="8" t="s">
        <v>2469</v>
      </c>
      <c r="S285" s="8" t="s">
        <v>2470</v>
      </c>
      <c r="T285" s="8">
        <v>6416289000</v>
      </c>
      <c r="U285" s="8" t="s">
        <v>2512</v>
      </c>
      <c r="V285" s="8" t="s">
        <v>99</v>
      </c>
      <c r="W285" s="8">
        <v>1548</v>
      </c>
      <c r="X285" s="8">
        <v>0</v>
      </c>
      <c r="Y285" s="8">
        <v>0</v>
      </c>
      <c r="Z285" s="8">
        <v>0</v>
      </c>
      <c r="AA285" s="8">
        <v>0</v>
      </c>
      <c r="AB285" s="9">
        <v>37987</v>
      </c>
      <c r="AC285" s="8" t="s">
        <v>2513</v>
      </c>
    </row>
    <row r="286" spans="1:29" ht="13.5" customHeight="1" x14ac:dyDescent="0.2">
      <c r="A286" s="1">
        <v>1</v>
      </c>
      <c r="B286" s="1" t="str">
        <f>IF(ISERROR(VLOOKUP(J286,'InterVarsity Campus List'!A:I,9,FALSE))=TRUE,"",VLOOKUP(J286,'InterVarsity Campus List'!A:I,9,FALSE))</f>
        <v>InterVarsity</v>
      </c>
      <c r="C286" s="1" t="str">
        <f>IF(ISERROR(VLOOKUP($J286,'Cru Campus List'!$A:$I,9,FALSE))=TRUE,"",VLOOKUP($J286,'Cru Campus List'!$A:$I,9,FALSE))</f>
        <v/>
      </c>
      <c r="D286" s="1" t="str">
        <f>IF(ISERROR(VLOOKUP($J286,'Chi Alpha Campus List'!$A:$I,9,FALSE)=TRUE),"",VLOOKUP($J286,'Chi Alpha Campus List'!$A:$I,9,FALSE))</f>
        <v/>
      </c>
      <c r="E286" s="1" t="str">
        <f>IF(ISERROR(VLOOKUP($J286,'Navigators Campus List'!$A:$I,9,FALSE)=TRUE),"",VLOOKUP($J286,'Navigators Campus List'!$A:$I,9,FALSE))</f>
        <v/>
      </c>
      <c r="F286" s="1" t="str">
        <f>IF(ISERROR(VLOOKUP($J286,'Baptist Collegiate Ministry Cam'!$A:$I,9,FALSE)=TRUE),"",VLOOKUP($J286,'Baptist Collegiate Ministry Cam'!$A:$I,9,FALSE))</f>
        <v/>
      </c>
      <c r="G286" s="7" t="str">
        <f t="shared" si="4"/>
        <v>https://everycampus.com/campus/cf14944a-d61c-4a6f-8cee-23b8446ed242</v>
      </c>
      <c r="H286" s="1" t="s">
        <v>2514</v>
      </c>
      <c r="I286" s="8" t="s">
        <v>2515</v>
      </c>
      <c r="J286" s="1" t="s">
        <v>2516</v>
      </c>
      <c r="K286" s="8" t="s">
        <v>2517</v>
      </c>
      <c r="L286" s="8" t="s">
        <v>2518</v>
      </c>
      <c r="M286" s="8" t="s">
        <v>2519</v>
      </c>
      <c r="N286" s="8" t="s">
        <v>2520</v>
      </c>
      <c r="O286" s="8" t="s">
        <v>2521</v>
      </c>
      <c r="P286" s="8" t="s">
        <v>2522</v>
      </c>
      <c r="Q286" s="8" t="s">
        <v>163</v>
      </c>
      <c r="R286" s="8" t="s">
        <v>1390</v>
      </c>
      <c r="S286" s="8" t="s">
        <v>1391</v>
      </c>
      <c r="T286" s="8">
        <v>2198440520</v>
      </c>
      <c r="U286" s="8" t="s">
        <v>2523</v>
      </c>
      <c r="V286" s="8" t="s">
        <v>118</v>
      </c>
      <c r="W286" s="8">
        <v>6586</v>
      </c>
      <c r="X286" s="8">
        <v>0</v>
      </c>
      <c r="Y286" s="8">
        <v>0</v>
      </c>
      <c r="Z286" s="8">
        <v>1</v>
      </c>
      <c r="AA286" s="8">
        <v>0</v>
      </c>
      <c r="AB286" s="9">
        <v>37987</v>
      </c>
      <c r="AC286" s="8" t="s">
        <v>2524</v>
      </c>
    </row>
    <row r="287" spans="1:29" ht="13.5" customHeight="1" x14ac:dyDescent="0.2">
      <c r="A287" s="1">
        <v>0</v>
      </c>
      <c r="B287" s="1" t="str">
        <f>IF(ISERROR(VLOOKUP(J287,'InterVarsity Campus List'!A:I,9,FALSE))=TRUE,"",VLOOKUP(J287,'InterVarsity Campus List'!A:I,9,FALSE))</f>
        <v/>
      </c>
      <c r="C287" s="1" t="str">
        <f>IF(ISERROR(VLOOKUP($J287,'Cru Campus List'!$A:$I,9,FALSE))=TRUE,"",VLOOKUP($J287,'Cru Campus List'!$A:$I,9,FALSE))</f>
        <v/>
      </c>
      <c r="D287" s="1" t="str">
        <f>IF(ISERROR(VLOOKUP($J287,'Chi Alpha Campus List'!$A:$I,9,FALSE)=TRUE),"",VLOOKUP($J287,'Chi Alpha Campus List'!$A:$I,9,FALSE))</f>
        <v/>
      </c>
      <c r="E287" s="1" t="str">
        <f>IF(ISERROR(VLOOKUP($J287,'Navigators Campus List'!$A:$I,9,FALSE)=TRUE),"",VLOOKUP($J287,'Navigators Campus List'!$A:$I,9,FALSE))</f>
        <v/>
      </c>
      <c r="F287" s="1" t="str">
        <f>IF(ISERROR(VLOOKUP($J287,'Baptist Collegiate Ministry Cam'!$A:$I,9,FALSE)=TRUE),"",VLOOKUP($J287,'Baptist Collegiate Ministry Cam'!$A:$I,9,FALSE))</f>
        <v/>
      </c>
      <c r="G287" s="7" t="str">
        <f t="shared" si="4"/>
        <v>https://everycampus.com/campus/a9b0c188-213c-49ba-bdca-2f10725eb6e8</v>
      </c>
      <c r="H287" s="1" t="s">
        <v>2525</v>
      </c>
      <c r="I287" s="8" t="s">
        <v>2526</v>
      </c>
      <c r="J287" s="1" t="s">
        <v>2527</v>
      </c>
      <c r="K287" s="8" t="s">
        <v>2528</v>
      </c>
      <c r="L287" s="8"/>
      <c r="M287" s="8" t="s">
        <v>2529</v>
      </c>
      <c r="N287" s="8" t="s">
        <v>2530</v>
      </c>
      <c r="O287" s="8" t="s">
        <v>2531</v>
      </c>
      <c r="P287" s="8" t="s">
        <v>2532</v>
      </c>
      <c r="Q287" s="8" t="s">
        <v>2533</v>
      </c>
      <c r="R287" s="8" t="s">
        <v>2469</v>
      </c>
      <c r="S287" s="8" t="s">
        <v>2470</v>
      </c>
      <c r="T287" s="8">
        <v>5635886300</v>
      </c>
      <c r="U287" s="8" t="s">
        <v>2534</v>
      </c>
      <c r="V287" s="8" t="s">
        <v>118</v>
      </c>
      <c r="W287" s="8">
        <v>1028</v>
      </c>
      <c r="X287" s="8">
        <v>0</v>
      </c>
      <c r="Y287" s="8">
        <v>0</v>
      </c>
      <c r="Z287" s="8">
        <v>1</v>
      </c>
      <c r="AA287" s="8">
        <v>0</v>
      </c>
      <c r="AB287" s="9">
        <v>37987</v>
      </c>
      <c r="AC287" s="8" t="s">
        <v>2535</v>
      </c>
    </row>
    <row r="288" spans="1:29" ht="13.5" customHeight="1" x14ac:dyDescent="0.2">
      <c r="A288" s="1">
        <v>1</v>
      </c>
      <c r="B288" s="1" t="str">
        <f>IF(ISERROR(VLOOKUP(J288,'InterVarsity Campus List'!A:I,9,FALSE))=TRUE,"",VLOOKUP(J288,'InterVarsity Campus List'!A:I,9,FALSE))</f>
        <v/>
      </c>
      <c r="C288" s="1" t="str">
        <f>IF(ISERROR(VLOOKUP($J288,'Cru Campus List'!$A:$I,9,FALSE))=TRUE,"",VLOOKUP($J288,'Cru Campus List'!$A:$I,9,FALSE))</f>
        <v/>
      </c>
      <c r="D288" s="1" t="str">
        <f>IF(ISERROR(VLOOKUP($J288,'Chi Alpha Campus List'!$A:$I,9,FALSE)=TRUE),"",VLOOKUP($J288,'Chi Alpha Campus List'!$A:$I,9,FALSE))</f>
        <v/>
      </c>
      <c r="E288" s="1" t="str">
        <f>IF(ISERROR(VLOOKUP($J288,'Navigators Campus List'!$A:$I,9,FALSE)=TRUE),"",VLOOKUP($J288,'Navigators Campus List'!$A:$I,9,FALSE))</f>
        <v/>
      </c>
      <c r="F288" s="1" t="str">
        <f>IF(ISERROR(VLOOKUP($J288,'Baptist Collegiate Ministry Cam'!$A:$I,9,FALSE)=TRUE),"",VLOOKUP($J288,'Baptist Collegiate Ministry Cam'!$A:$I,9,FALSE))</f>
        <v/>
      </c>
      <c r="G288" s="7" t="str">
        <f t="shared" si="4"/>
        <v>https://everycampus.com/campus/46c19041-0c88-4202-8192-d30c52c50434</v>
      </c>
      <c r="H288" s="1" t="s">
        <v>2536</v>
      </c>
      <c r="I288" s="8" t="s">
        <v>2537</v>
      </c>
      <c r="J288" s="1" t="s">
        <v>2538</v>
      </c>
      <c r="K288" s="8" t="s">
        <v>2539</v>
      </c>
      <c r="L288" s="8" t="s">
        <v>2540</v>
      </c>
      <c r="M288" s="8"/>
      <c r="N288" s="8" t="s">
        <v>2541</v>
      </c>
      <c r="O288" s="8">
        <v>46391</v>
      </c>
      <c r="P288" s="8" t="s">
        <v>2542</v>
      </c>
      <c r="Q288" s="8" t="s">
        <v>2543</v>
      </c>
      <c r="R288" s="8" t="s">
        <v>1390</v>
      </c>
      <c r="S288" s="8" t="s">
        <v>1391</v>
      </c>
      <c r="T288" s="8">
        <v>2197855200</v>
      </c>
      <c r="U288" s="8" t="s">
        <v>2544</v>
      </c>
      <c r="V288" s="8" t="s">
        <v>99</v>
      </c>
      <c r="W288" s="8">
        <v>2608</v>
      </c>
      <c r="X288" s="8">
        <v>0</v>
      </c>
      <c r="Y288" s="8">
        <v>0</v>
      </c>
      <c r="Z288" s="8">
        <v>1</v>
      </c>
      <c r="AA288" s="8">
        <v>0</v>
      </c>
      <c r="AB288" s="9">
        <v>37987</v>
      </c>
      <c r="AC288" s="8" t="s">
        <v>2545</v>
      </c>
    </row>
    <row r="289" spans="1:29" ht="13.5" customHeight="1" x14ac:dyDescent="0.2">
      <c r="A289" s="1">
        <v>3</v>
      </c>
      <c r="B289" s="1" t="str">
        <f>IF(ISERROR(VLOOKUP(J289,'InterVarsity Campus List'!A:I,9,FALSE))=TRUE,"",VLOOKUP(J289,'InterVarsity Campus List'!A:I,9,FALSE))</f>
        <v>InterVarsity</v>
      </c>
      <c r="C289" s="1" t="str">
        <f>IF(ISERROR(VLOOKUP($J289,'Cru Campus List'!$A:$I,9,FALSE))=TRUE,"",VLOOKUP($J289,'Cru Campus List'!$A:$I,9,FALSE))</f>
        <v/>
      </c>
      <c r="D289" s="1" t="str">
        <f>IF(ISERROR(VLOOKUP($J289,'Chi Alpha Campus List'!$A:$I,9,FALSE)=TRUE),"",VLOOKUP($J289,'Chi Alpha Campus List'!$A:$I,9,FALSE))</f>
        <v/>
      </c>
      <c r="E289" s="1" t="str">
        <f>IF(ISERROR(VLOOKUP($J289,'Navigators Campus List'!$A:$I,9,FALSE)=TRUE),"",VLOOKUP($J289,'Navigators Campus List'!$A:$I,9,FALSE))</f>
        <v>Navigators</v>
      </c>
      <c r="F289" s="1" t="str">
        <f>IF(ISERROR(VLOOKUP($J289,'Baptist Collegiate Ministry Cam'!$A:$I,9,FALSE)=TRUE),"",VLOOKUP($J289,'Baptist Collegiate Ministry Cam'!$A:$I,9,FALSE))</f>
        <v/>
      </c>
      <c r="G289" s="7" t="str">
        <f t="shared" si="4"/>
        <v>https://everycampus.com/campus/01ed5d83-cd10-43a0-8bc7-c254bfd6005c</v>
      </c>
      <c r="H289" s="1" t="s">
        <v>2546</v>
      </c>
      <c r="I289" s="8" t="s">
        <v>2547</v>
      </c>
      <c r="J289" s="1" t="s">
        <v>2547</v>
      </c>
      <c r="K289" s="8" t="s">
        <v>2548</v>
      </c>
      <c r="L289" s="8"/>
      <c r="M289" s="8"/>
      <c r="N289" s="8" t="s">
        <v>2549</v>
      </c>
      <c r="O289" s="8" t="s">
        <v>2550</v>
      </c>
      <c r="P289" s="8" t="s">
        <v>2551</v>
      </c>
      <c r="Q289" s="8" t="s">
        <v>2552</v>
      </c>
      <c r="R289" s="8" t="s">
        <v>2469</v>
      </c>
      <c r="S289" s="8" t="s">
        <v>2470</v>
      </c>
      <c r="T289" s="8">
        <v>3193998000</v>
      </c>
      <c r="U289" s="8" t="s">
        <v>2553</v>
      </c>
      <c r="V289" s="8" t="s">
        <v>118</v>
      </c>
      <c r="W289" s="8">
        <v>1272</v>
      </c>
      <c r="X289" s="8">
        <v>0</v>
      </c>
      <c r="Y289" s="8">
        <v>0</v>
      </c>
      <c r="Z289" s="8">
        <v>1</v>
      </c>
      <c r="AA289" s="8">
        <v>0</v>
      </c>
      <c r="AB289" s="9">
        <v>37987</v>
      </c>
      <c r="AC289" s="8" t="s">
        <v>2554</v>
      </c>
    </row>
    <row r="290" spans="1:29" ht="13.5" customHeight="1" x14ac:dyDescent="0.2">
      <c r="A290" s="1">
        <v>1</v>
      </c>
      <c r="B290" s="1" t="str">
        <f>IF(ISERROR(VLOOKUP(J290,'InterVarsity Campus List'!A:I,9,FALSE))=TRUE,"",VLOOKUP(J290,'InterVarsity Campus List'!A:I,9,FALSE))</f>
        <v/>
      </c>
      <c r="C290" s="1" t="str">
        <f>IF(ISERROR(VLOOKUP($J290,'Cru Campus List'!$A:$I,9,FALSE))=TRUE,"",VLOOKUP($J290,'Cru Campus List'!$A:$I,9,FALSE))</f>
        <v/>
      </c>
      <c r="D290" s="1" t="str">
        <f>IF(ISERROR(VLOOKUP($J290,'Chi Alpha Campus List'!$A:$I,9,FALSE)=TRUE),"",VLOOKUP($J290,'Chi Alpha Campus List'!$A:$I,9,FALSE))</f>
        <v/>
      </c>
      <c r="E290" s="1" t="str">
        <f>IF(ISERROR(VLOOKUP($J290,'Navigators Campus List'!$A:$I,9,FALSE)=TRUE),"",VLOOKUP($J290,'Navigators Campus List'!$A:$I,9,FALSE))</f>
        <v/>
      </c>
      <c r="F290" s="1" t="str">
        <f>IF(ISERROR(VLOOKUP($J290,'Baptist Collegiate Ministry Cam'!$A:$I,9,FALSE)=TRUE),"",VLOOKUP($J290,'Baptist Collegiate Ministry Cam'!$A:$I,9,FALSE))</f>
        <v/>
      </c>
      <c r="G290" s="7" t="str">
        <f t="shared" si="4"/>
        <v>https://everycampus.com/campus/f39a479d-469d-40e4-ba2a-969e3c399929</v>
      </c>
      <c r="H290" s="1" t="s">
        <v>2555</v>
      </c>
      <c r="I290" s="8" t="s">
        <v>2556</v>
      </c>
      <c r="J290" s="1" t="s">
        <v>2556</v>
      </c>
      <c r="K290" s="8" t="s">
        <v>2557</v>
      </c>
      <c r="L290" s="8"/>
      <c r="M290" s="8"/>
      <c r="N290" s="8" t="s">
        <v>2558</v>
      </c>
      <c r="O290" s="8" t="s">
        <v>2559</v>
      </c>
      <c r="P290" s="8" t="s">
        <v>2560</v>
      </c>
      <c r="Q290" s="8" t="s">
        <v>2552</v>
      </c>
      <c r="R290" s="8" t="s">
        <v>2469</v>
      </c>
      <c r="S290" s="8" t="s">
        <v>2470</v>
      </c>
      <c r="T290" s="8">
        <v>3198954000</v>
      </c>
      <c r="U290" s="8" t="s">
        <v>2561</v>
      </c>
      <c r="V290" s="8" t="s">
        <v>99</v>
      </c>
      <c r="W290" s="8">
        <v>1149</v>
      </c>
      <c r="X290" s="8">
        <v>0</v>
      </c>
      <c r="Y290" s="8">
        <v>0</v>
      </c>
      <c r="Z290" s="8">
        <v>0</v>
      </c>
      <c r="AA290" s="8">
        <v>0</v>
      </c>
      <c r="AB290" s="9">
        <v>37987</v>
      </c>
      <c r="AC290" s="8" t="s">
        <v>2562</v>
      </c>
    </row>
    <row r="291" spans="1:29" ht="13.5" customHeight="1" x14ac:dyDescent="0.2">
      <c r="A291" s="1">
        <v>3</v>
      </c>
      <c r="B291" s="1" t="str">
        <f>IF(ISERROR(VLOOKUP(J291,'InterVarsity Campus List'!A:I,9,FALSE))=TRUE,"",VLOOKUP(J291,'InterVarsity Campus List'!A:I,9,FALSE))</f>
        <v/>
      </c>
      <c r="C291" s="1" t="str">
        <f>IF(ISERROR(VLOOKUP($J291,'Cru Campus List'!$A:$I,9,FALSE))=TRUE,"",VLOOKUP($J291,'Cru Campus List'!$A:$I,9,FALSE))</f>
        <v>Cru</v>
      </c>
      <c r="D291" s="1" t="str">
        <f>IF(ISERROR(VLOOKUP($J291,'Chi Alpha Campus List'!$A:$I,9,FALSE)=TRUE),"",VLOOKUP($J291,'Chi Alpha Campus List'!$A:$I,9,FALSE))</f>
        <v/>
      </c>
      <c r="E291" s="1" t="str">
        <f>IF(ISERROR(VLOOKUP($J291,'Navigators Campus List'!$A:$I,9,FALSE)=TRUE),"",VLOOKUP($J291,'Navigators Campus List'!$A:$I,9,FALSE))</f>
        <v>Navigators</v>
      </c>
      <c r="F291" s="1" t="str">
        <f>IF(ISERROR(VLOOKUP($J291,'Baptist Collegiate Ministry Cam'!$A:$I,9,FALSE)=TRUE),"",VLOOKUP($J291,'Baptist Collegiate Ministry Cam'!$A:$I,9,FALSE))</f>
        <v>Baptist Collegiate Ministry</v>
      </c>
      <c r="G291" s="7" t="str">
        <f t="shared" si="4"/>
        <v>https://everycampus.com/campus/95810d7e-3f12-4285-a0ad-6a62ac16a962</v>
      </c>
      <c r="H291" s="1" t="s">
        <v>2563</v>
      </c>
      <c r="I291" s="8" t="s">
        <v>2564</v>
      </c>
      <c r="J291" s="1" t="s">
        <v>2565</v>
      </c>
      <c r="K291" s="8" t="s">
        <v>2566</v>
      </c>
      <c r="L291" s="8"/>
      <c r="M291" s="8"/>
      <c r="N291" s="8" t="s">
        <v>2567</v>
      </c>
      <c r="O291" s="8" t="s">
        <v>2568</v>
      </c>
      <c r="P291" s="8" t="s">
        <v>2569</v>
      </c>
      <c r="Q291" s="8" t="s">
        <v>2570</v>
      </c>
      <c r="R291" s="8" t="s">
        <v>2469</v>
      </c>
      <c r="S291" s="8" t="s">
        <v>2470</v>
      </c>
      <c r="T291" s="8">
        <v>5159646241</v>
      </c>
      <c r="U291" s="8" t="s">
        <v>2571</v>
      </c>
      <c r="V291" s="8" t="s">
        <v>55</v>
      </c>
      <c r="W291" s="8">
        <v>9280</v>
      </c>
      <c r="X291" s="8">
        <v>0</v>
      </c>
      <c r="Y291" s="8">
        <v>0</v>
      </c>
      <c r="Z291" s="8">
        <v>1</v>
      </c>
      <c r="AA291" s="8">
        <v>0</v>
      </c>
      <c r="AB291" s="9">
        <v>37987</v>
      </c>
      <c r="AC291" s="8" t="s">
        <v>2572</v>
      </c>
    </row>
    <row r="292" spans="1:29" ht="13.5" customHeight="1" x14ac:dyDescent="0.2">
      <c r="A292" s="1">
        <v>2</v>
      </c>
      <c r="B292" s="1" t="str">
        <f>IF(ISERROR(VLOOKUP(J292,'InterVarsity Campus List'!A:I,9,FALSE))=TRUE,"",VLOOKUP(J292,'InterVarsity Campus List'!A:I,9,FALSE))</f>
        <v/>
      </c>
      <c r="C292" s="1" t="str">
        <f>IF(ISERROR(VLOOKUP($J292,'Cru Campus List'!$A:$I,9,FALSE))=TRUE,"",VLOOKUP($J292,'Cru Campus List'!$A:$I,9,FALSE))</f>
        <v/>
      </c>
      <c r="D292" s="1" t="str">
        <f>IF(ISERROR(VLOOKUP($J292,'Chi Alpha Campus List'!$A:$I,9,FALSE)=TRUE),"",VLOOKUP($J292,'Chi Alpha Campus List'!$A:$I,9,FALSE))</f>
        <v/>
      </c>
      <c r="E292" s="1" t="str">
        <f>IF(ISERROR(VLOOKUP($J292,'Navigators Campus List'!$A:$I,9,FALSE)=TRUE),"",VLOOKUP($J292,'Navigators Campus List'!$A:$I,9,FALSE))</f>
        <v>Navigators</v>
      </c>
      <c r="F292" s="1" t="str">
        <f>IF(ISERROR(VLOOKUP($J292,'Baptist Collegiate Ministry Cam'!$A:$I,9,FALSE)=TRUE),"",VLOOKUP($J292,'Baptist Collegiate Ministry Cam'!$A:$I,9,FALSE))</f>
        <v/>
      </c>
      <c r="G292" s="7" t="str">
        <f t="shared" si="4"/>
        <v>https://everycampus.com/campus/50364e4c-f056-4ba8-ac37-61727718acee</v>
      </c>
      <c r="H292" s="1" t="s">
        <v>2573</v>
      </c>
      <c r="I292" s="8" t="s">
        <v>2574</v>
      </c>
      <c r="J292" s="1" t="s">
        <v>2574</v>
      </c>
      <c r="K292" s="8" t="s">
        <v>2575</v>
      </c>
      <c r="L292" s="8"/>
      <c r="M292" s="8"/>
      <c r="N292" s="8" t="s">
        <v>2576</v>
      </c>
      <c r="O292" s="8" t="s">
        <v>2577</v>
      </c>
      <c r="P292" s="8" t="s">
        <v>2578</v>
      </c>
      <c r="Q292" s="8" t="s">
        <v>2579</v>
      </c>
      <c r="R292" s="8" t="s">
        <v>2469</v>
      </c>
      <c r="S292" s="8" t="s">
        <v>2470</v>
      </c>
      <c r="T292" s="8">
        <v>7127223771</v>
      </c>
      <c r="U292" s="8" t="s">
        <v>2580</v>
      </c>
      <c r="V292" s="8" t="s">
        <v>118</v>
      </c>
      <c r="W292" s="8">
        <v>1252</v>
      </c>
      <c r="X292" s="8">
        <v>0</v>
      </c>
      <c r="Y292" s="8">
        <v>0</v>
      </c>
      <c r="Z292" s="8">
        <v>0</v>
      </c>
      <c r="AA292" s="8">
        <v>0</v>
      </c>
      <c r="AB292" s="9">
        <v>37987</v>
      </c>
      <c r="AC292" s="8" t="s">
        <v>2581</v>
      </c>
    </row>
    <row r="293" spans="1:29" ht="13.5" customHeight="1" x14ac:dyDescent="0.2">
      <c r="A293" s="1">
        <v>6</v>
      </c>
      <c r="B293" s="1" t="str">
        <f>IF(ISERROR(VLOOKUP(J293,'InterVarsity Campus List'!A:I,9,FALSE))=TRUE,"",VLOOKUP(J293,'InterVarsity Campus List'!A:I,9,FALSE))</f>
        <v>InterVarsity</v>
      </c>
      <c r="C293" s="1" t="str">
        <f>IF(ISERROR(VLOOKUP($J293,'Cru Campus List'!$A:$I,9,FALSE))=TRUE,"",VLOOKUP($J293,'Cru Campus List'!$A:$I,9,FALSE))</f>
        <v/>
      </c>
      <c r="D293" s="1" t="str">
        <f>IF(ISERROR(VLOOKUP($J293,'Chi Alpha Campus List'!$A:$I,9,FALSE)=TRUE),"",VLOOKUP($J293,'Chi Alpha Campus List'!$A:$I,9,FALSE))</f>
        <v>Chi Alpha Campus Ministries</v>
      </c>
      <c r="E293" s="1" t="str">
        <f>IF(ISERROR(VLOOKUP($J293,'Navigators Campus List'!$A:$I,9,FALSE)=TRUE),"",VLOOKUP($J293,'Navigators Campus List'!$A:$I,9,FALSE))</f>
        <v>Navigators</v>
      </c>
      <c r="F293" s="1" t="str">
        <f>IF(ISERROR(VLOOKUP($J293,'Baptist Collegiate Ministry Cam'!$A:$I,9,FALSE)=TRUE),"",VLOOKUP($J293,'Baptist Collegiate Ministry Cam'!$A:$I,9,FALSE))</f>
        <v>Baptist Collegiate Ministry</v>
      </c>
      <c r="G293" s="7" t="str">
        <f t="shared" si="4"/>
        <v>https://everycampus.com/campus/8930a97e-2077-44aa-8833-bd2e07387563</v>
      </c>
      <c r="H293" s="1" t="s">
        <v>2582</v>
      </c>
      <c r="I293" s="8" t="s">
        <v>2583</v>
      </c>
      <c r="J293" s="1" t="s">
        <v>2583</v>
      </c>
      <c r="K293" s="8" t="s">
        <v>2584</v>
      </c>
      <c r="L293" s="8"/>
      <c r="M293" s="8"/>
      <c r="N293" s="8" t="s">
        <v>2585</v>
      </c>
      <c r="O293" s="8" t="s">
        <v>2586</v>
      </c>
      <c r="P293" s="8" t="s">
        <v>2587</v>
      </c>
      <c r="Q293" s="8" t="s">
        <v>252</v>
      </c>
      <c r="R293" s="8" t="s">
        <v>2469</v>
      </c>
      <c r="S293" s="8" t="s">
        <v>2470</v>
      </c>
      <c r="T293" s="8">
        <v>5152712011</v>
      </c>
      <c r="U293" s="8" t="s">
        <v>2588</v>
      </c>
      <c r="V293" s="8" t="s">
        <v>45</v>
      </c>
      <c r="W293" s="8">
        <v>4397</v>
      </c>
      <c r="X293" s="8">
        <v>0</v>
      </c>
      <c r="Y293" s="8">
        <v>0</v>
      </c>
      <c r="Z293" s="8">
        <v>0</v>
      </c>
      <c r="AA293" s="8">
        <v>0</v>
      </c>
      <c r="AB293" s="9">
        <v>37987</v>
      </c>
      <c r="AC293" s="8" t="s">
        <v>2589</v>
      </c>
    </row>
    <row r="294" spans="1:29" ht="13.5" customHeight="1" x14ac:dyDescent="0.2">
      <c r="A294" s="1">
        <v>1</v>
      </c>
      <c r="B294" s="1" t="str">
        <f>IF(ISERROR(VLOOKUP(J294,'InterVarsity Campus List'!A:I,9,FALSE))=TRUE,"",VLOOKUP(J294,'InterVarsity Campus List'!A:I,9,FALSE))</f>
        <v/>
      </c>
      <c r="C294" s="1" t="str">
        <f>IF(ISERROR(VLOOKUP($J294,'Cru Campus List'!$A:$I,9,FALSE))=TRUE,"",VLOOKUP($J294,'Cru Campus List'!$A:$I,9,FALSE))</f>
        <v/>
      </c>
      <c r="D294" s="1" t="str">
        <f>IF(ISERROR(VLOOKUP($J294,'Chi Alpha Campus List'!$A:$I,9,FALSE)=TRUE),"",VLOOKUP($J294,'Chi Alpha Campus List'!$A:$I,9,FALSE))</f>
        <v/>
      </c>
      <c r="E294" s="1" t="str">
        <f>IF(ISERROR(VLOOKUP($J294,'Navigators Campus List'!$A:$I,9,FALSE)=TRUE),"",VLOOKUP($J294,'Navigators Campus List'!$A:$I,9,FALSE))</f>
        <v/>
      </c>
      <c r="F294" s="1" t="str">
        <f>IF(ISERROR(VLOOKUP($J294,'Baptist Collegiate Ministry Cam'!$A:$I,9,FALSE)=TRUE),"",VLOOKUP($J294,'Baptist Collegiate Ministry Cam'!$A:$I,9,FALSE))</f>
        <v/>
      </c>
      <c r="G294" s="7" t="str">
        <f t="shared" si="4"/>
        <v>https://everycampus.com/campus/12a24e49-d728-41d9-8eaa-a6814122a5d8</v>
      </c>
      <c r="H294" s="1" t="s">
        <v>2590</v>
      </c>
      <c r="I294" s="8" t="s">
        <v>2591</v>
      </c>
      <c r="J294" s="1" t="s">
        <v>2591</v>
      </c>
      <c r="K294" s="8" t="s">
        <v>2592</v>
      </c>
      <c r="L294" s="8"/>
      <c r="M294" s="8"/>
      <c r="N294" s="8" t="s">
        <v>2593</v>
      </c>
      <c r="O294" s="8" t="s">
        <v>2594</v>
      </c>
      <c r="P294" s="8" t="s">
        <v>2532</v>
      </c>
      <c r="Q294" s="8" t="s">
        <v>2533</v>
      </c>
      <c r="R294" s="8" t="s">
        <v>2469</v>
      </c>
      <c r="S294" s="8" t="s">
        <v>2470</v>
      </c>
      <c r="T294" s="8">
        <v>5635893000</v>
      </c>
      <c r="U294" s="8" t="s">
        <v>2595</v>
      </c>
      <c r="V294" s="8" t="s">
        <v>45</v>
      </c>
      <c r="W294" s="8">
        <v>1280</v>
      </c>
      <c r="X294" s="8">
        <v>0</v>
      </c>
      <c r="Y294" s="8">
        <v>0</v>
      </c>
      <c r="Z294" s="8">
        <v>1</v>
      </c>
      <c r="AA294" s="8">
        <v>1</v>
      </c>
      <c r="AB294" s="9">
        <v>37987</v>
      </c>
      <c r="AC294" s="8" t="s">
        <v>2596</v>
      </c>
    </row>
    <row r="295" spans="1:29" ht="13.5" customHeight="1" x14ac:dyDescent="0.2">
      <c r="A295" s="1">
        <v>0</v>
      </c>
      <c r="B295" s="1" t="str">
        <f>IF(ISERROR(VLOOKUP(J295,'InterVarsity Campus List'!A:I,9,FALSE))=TRUE,"",VLOOKUP(J295,'InterVarsity Campus List'!A:I,9,FALSE))</f>
        <v/>
      </c>
      <c r="C295" s="1" t="str">
        <f>IF(ISERROR(VLOOKUP($J295,'Cru Campus List'!$A:$I,9,FALSE))=TRUE,"",VLOOKUP($J295,'Cru Campus List'!$A:$I,9,FALSE))</f>
        <v/>
      </c>
      <c r="D295" s="1" t="str">
        <f>IF(ISERROR(VLOOKUP($J295,'Chi Alpha Campus List'!$A:$I,9,FALSE)=TRUE),"",VLOOKUP($J295,'Chi Alpha Campus List'!$A:$I,9,FALSE))</f>
        <v/>
      </c>
      <c r="E295" s="1" t="str">
        <f>IF(ISERROR(VLOOKUP($J295,'Navigators Campus List'!$A:$I,9,FALSE)=TRUE),"",VLOOKUP($J295,'Navigators Campus List'!$A:$I,9,FALSE))</f>
        <v/>
      </c>
      <c r="F295" s="1" t="str">
        <f>IF(ISERROR(VLOOKUP($J295,'Baptist Collegiate Ministry Cam'!$A:$I,9,FALSE)=TRUE),"",VLOOKUP($J295,'Baptist Collegiate Ministry Cam'!$A:$I,9,FALSE))</f>
        <v/>
      </c>
      <c r="G295" s="7" t="str">
        <f t="shared" si="4"/>
        <v>https://everycampus.com/campus/fe49fa7e-4ec3-400d-9c99-eb84ed45589c</v>
      </c>
      <c r="H295" s="1" t="s">
        <v>2597</v>
      </c>
      <c r="I295" s="8" t="s">
        <v>2598</v>
      </c>
      <c r="J295" s="1" t="s">
        <v>2598</v>
      </c>
      <c r="K295" s="8" t="s">
        <v>2599</v>
      </c>
      <c r="L295" s="8"/>
      <c r="M295" s="8"/>
      <c r="N295" s="8" t="s">
        <v>2600</v>
      </c>
      <c r="O295" s="8" t="s">
        <v>2601</v>
      </c>
      <c r="P295" s="8" t="s">
        <v>2602</v>
      </c>
      <c r="Q295" s="8"/>
      <c r="R295" s="8" t="s">
        <v>2469</v>
      </c>
      <c r="S295" s="8" t="s">
        <v>2470</v>
      </c>
      <c r="T295" s="8">
        <v>5156484611</v>
      </c>
      <c r="U295" s="8"/>
      <c r="V295" s="8" t="s">
        <v>55</v>
      </c>
      <c r="W295" s="8">
        <v>762</v>
      </c>
      <c r="X295" s="8">
        <v>0</v>
      </c>
      <c r="Y295" s="8">
        <v>0</v>
      </c>
      <c r="Z295" s="8">
        <v>1</v>
      </c>
      <c r="AA295" s="8">
        <v>0</v>
      </c>
      <c r="AB295" s="9">
        <v>37987</v>
      </c>
      <c r="AC295" s="8" t="s">
        <v>2603</v>
      </c>
    </row>
    <row r="296" spans="1:29" ht="13.5" customHeight="1" x14ac:dyDescent="0.2">
      <c r="A296" s="1">
        <v>1</v>
      </c>
      <c r="B296" s="1" t="str">
        <f>IF(ISERROR(VLOOKUP(J296,'InterVarsity Campus List'!A:I,9,FALSE))=TRUE,"",VLOOKUP(J296,'InterVarsity Campus List'!A:I,9,FALSE))</f>
        <v/>
      </c>
      <c r="C296" s="1" t="str">
        <f>IF(ISERROR(VLOOKUP($J296,'Cru Campus List'!$A:$I,9,FALSE))=TRUE,"",VLOOKUP($J296,'Cru Campus List'!$A:$I,9,FALSE))</f>
        <v/>
      </c>
      <c r="D296" s="1" t="str">
        <f>IF(ISERROR(VLOOKUP($J296,'Chi Alpha Campus List'!$A:$I,9,FALSE)=TRUE),"",VLOOKUP($J296,'Chi Alpha Campus List'!$A:$I,9,FALSE))</f>
        <v/>
      </c>
      <c r="E296" s="1" t="str">
        <f>IF(ISERROR(VLOOKUP($J296,'Navigators Campus List'!$A:$I,9,FALSE)=TRUE),"",VLOOKUP($J296,'Navigators Campus List'!$A:$I,9,FALSE))</f>
        <v/>
      </c>
      <c r="F296" s="1" t="str">
        <f>IF(ISERROR(VLOOKUP($J296,'Baptist Collegiate Ministry Cam'!$A:$I,9,FALSE)=TRUE),"",VLOOKUP($J296,'Baptist Collegiate Ministry Cam'!$A:$I,9,FALSE))</f>
        <v/>
      </c>
      <c r="G296" s="7" t="str">
        <f t="shared" si="4"/>
        <v>https://everycampus.com/campus/60a440e8-a52d-4f78-8b65-92b7d0ef104d</v>
      </c>
      <c r="H296" s="1" t="s">
        <v>2604</v>
      </c>
      <c r="I296" s="8" t="s">
        <v>2605</v>
      </c>
      <c r="J296" s="1" t="s">
        <v>2605</v>
      </c>
      <c r="K296" s="8" t="s">
        <v>2606</v>
      </c>
      <c r="L296" s="8"/>
      <c r="M296" s="8"/>
      <c r="N296" s="8" t="s">
        <v>2607</v>
      </c>
      <c r="O296" s="8" t="s">
        <v>2608</v>
      </c>
      <c r="P296" s="8" t="s">
        <v>2532</v>
      </c>
      <c r="Q296" s="8" t="s">
        <v>2533</v>
      </c>
      <c r="R296" s="8" t="s">
        <v>2469</v>
      </c>
      <c r="S296" s="8" t="s">
        <v>2470</v>
      </c>
      <c r="T296" s="8">
        <v>3195888000</v>
      </c>
      <c r="U296" s="8" t="s">
        <v>2609</v>
      </c>
      <c r="V296" s="8" t="s">
        <v>99</v>
      </c>
      <c r="W296" s="8">
        <v>247</v>
      </c>
      <c r="X296" s="8">
        <v>0</v>
      </c>
      <c r="Y296" s="8">
        <v>0</v>
      </c>
      <c r="Z296" s="8">
        <v>0</v>
      </c>
      <c r="AA296" s="8">
        <v>1</v>
      </c>
      <c r="AB296" s="9">
        <v>37987</v>
      </c>
      <c r="AC296" s="8" t="s">
        <v>2610</v>
      </c>
    </row>
    <row r="297" spans="1:29" ht="13.5" customHeight="1" x14ac:dyDescent="0.2">
      <c r="A297" s="1" t="e">
        <v>#N/A</v>
      </c>
      <c r="B297" s="1" t="str">
        <f>IF(ISERROR(VLOOKUP(J297,'InterVarsity Campus List'!A:I,9,FALSE))=TRUE,"",VLOOKUP(J297,'InterVarsity Campus List'!A:I,9,FALSE))</f>
        <v/>
      </c>
      <c r="C297" s="1" t="str">
        <f>IF(ISERROR(VLOOKUP($J297,'Cru Campus List'!$A:$I,9,FALSE))=TRUE,"",VLOOKUP($J297,'Cru Campus List'!$A:$I,9,FALSE))</f>
        <v/>
      </c>
      <c r="D297" s="1" t="str">
        <f>IF(ISERROR(VLOOKUP($J297,'Chi Alpha Campus List'!$A:$I,9,FALSE)=TRUE),"",VLOOKUP($J297,'Chi Alpha Campus List'!$A:$I,9,FALSE))</f>
        <v/>
      </c>
      <c r="E297" s="1" t="str">
        <f>IF(ISERROR(VLOOKUP($J297,'Navigators Campus List'!$A:$I,9,FALSE)=TRUE),"",VLOOKUP($J297,'Navigators Campus List'!$A:$I,9,FALSE))</f>
        <v/>
      </c>
      <c r="F297" s="1" t="str">
        <f>IF(ISERROR(VLOOKUP($J297,'Baptist Collegiate Ministry Cam'!$A:$I,9,FALSE)=TRUE),"",VLOOKUP($J297,'Baptist Collegiate Ministry Cam'!$A:$I,9,FALSE))</f>
        <v/>
      </c>
      <c r="G297" s="7" t="e">
        <f t="shared" si="4"/>
        <v>#N/A</v>
      </c>
      <c r="H297" s="1" t="e">
        <v>#N/A</v>
      </c>
      <c r="I297" s="8" t="s">
        <v>2611</v>
      </c>
      <c r="J297" s="1" t="s">
        <v>2612</v>
      </c>
      <c r="K297" s="8" t="s">
        <v>2613</v>
      </c>
      <c r="L297" s="8" t="s">
        <v>2614</v>
      </c>
      <c r="M297" s="8"/>
      <c r="N297" s="8" t="s">
        <v>2615</v>
      </c>
      <c r="O297" s="8" t="s">
        <v>2616</v>
      </c>
      <c r="P297" s="8" t="s">
        <v>2617</v>
      </c>
      <c r="Q297" s="8" t="s">
        <v>2618</v>
      </c>
      <c r="R297" s="8" t="s">
        <v>2469</v>
      </c>
      <c r="S297" s="8" t="s">
        <v>2470</v>
      </c>
      <c r="T297" s="8">
        <v>3193225015</v>
      </c>
      <c r="U297" s="8" t="s">
        <v>2619</v>
      </c>
      <c r="V297" s="8" t="s">
        <v>55</v>
      </c>
      <c r="W297" s="8">
        <v>4670</v>
      </c>
      <c r="X297" s="8">
        <v>0</v>
      </c>
      <c r="Y297" s="8">
        <v>0</v>
      </c>
      <c r="Z297" s="8">
        <v>0</v>
      </c>
      <c r="AA297" s="8">
        <v>0</v>
      </c>
      <c r="AB297" s="9">
        <v>37987</v>
      </c>
      <c r="AC297" s="8" t="s">
        <v>2620</v>
      </c>
    </row>
    <row r="298" spans="1:29" ht="13.5" customHeight="1" x14ac:dyDescent="0.2">
      <c r="A298" s="1">
        <v>0</v>
      </c>
      <c r="B298" s="1" t="str">
        <f>IF(ISERROR(VLOOKUP(J298,'InterVarsity Campus List'!A:I,9,FALSE))=TRUE,"",VLOOKUP(J298,'InterVarsity Campus List'!A:I,9,FALSE))</f>
        <v/>
      </c>
      <c r="C298" s="1" t="str">
        <f>IF(ISERROR(VLOOKUP($J298,'Cru Campus List'!$A:$I,9,FALSE))=TRUE,"",VLOOKUP($J298,'Cru Campus List'!$A:$I,9,FALSE))</f>
        <v/>
      </c>
      <c r="D298" s="1" t="str">
        <f>IF(ISERROR(VLOOKUP($J298,'Chi Alpha Campus List'!$A:$I,9,FALSE)=TRUE),"",VLOOKUP($J298,'Chi Alpha Campus List'!$A:$I,9,FALSE))</f>
        <v/>
      </c>
      <c r="E298" s="1" t="str">
        <f>IF(ISERROR(VLOOKUP($J298,'Navigators Campus List'!$A:$I,9,FALSE)=TRUE),"",VLOOKUP($J298,'Navigators Campus List'!$A:$I,9,FALSE))</f>
        <v/>
      </c>
      <c r="F298" s="1" t="str">
        <f>IF(ISERROR(VLOOKUP($J298,'Baptist Collegiate Ministry Cam'!$A:$I,9,FALSE)=TRUE),"",VLOOKUP($J298,'Baptist Collegiate Ministry Cam'!$A:$I,9,FALSE))</f>
        <v/>
      </c>
      <c r="G298" s="7" t="str">
        <f t="shared" si="4"/>
        <v>https://everycampus.com/campus/004811cb-52d4-46fd-91b8-da7828547fb3</v>
      </c>
      <c r="H298" s="1" t="s">
        <v>2621</v>
      </c>
      <c r="I298" s="8" t="s">
        <v>2622</v>
      </c>
      <c r="J298" s="1" t="s">
        <v>2623</v>
      </c>
      <c r="K298" s="8" t="s">
        <v>2624</v>
      </c>
      <c r="L298" s="8" t="s">
        <v>2625</v>
      </c>
      <c r="M298" s="8"/>
      <c r="N298" s="8"/>
      <c r="O298" s="8">
        <v>50140</v>
      </c>
      <c r="P298" s="8" t="s">
        <v>2626</v>
      </c>
      <c r="Q298" s="8" t="s">
        <v>516</v>
      </c>
      <c r="R298" s="8" t="s">
        <v>2469</v>
      </c>
      <c r="S298" s="8" t="s">
        <v>2470</v>
      </c>
      <c r="T298" s="8">
        <v>6417845000</v>
      </c>
      <c r="U298" s="8" t="s">
        <v>2627</v>
      </c>
      <c r="V298" s="8" t="s">
        <v>118</v>
      </c>
      <c r="W298" s="8">
        <v>1783</v>
      </c>
      <c r="X298" s="8">
        <v>0</v>
      </c>
      <c r="Y298" s="8">
        <v>0</v>
      </c>
      <c r="Z298" s="8">
        <v>1</v>
      </c>
      <c r="AA298" s="8">
        <v>0</v>
      </c>
      <c r="AB298" s="9">
        <v>37987</v>
      </c>
      <c r="AC298" s="8" t="s">
        <v>2628</v>
      </c>
    </row>
    <row r="299" spans="1:29" ht="13.5" customHeight="1" x14ac:dyDescent="0.2">
      <c r="A299" s="1">
        <v>0</v>
      </c>
      <c r="B299" s="1" t="str">
        <f>IF(ISERROR(VLOOKUP(J299,'InterVarsity Campus List'!A:I,9,FALSE))=TRUE,"",VLOOKUP(J299,'InterVarsity Campus List'!A:I,9,FALSE))</f>
        <v/>
      </c>
      <c r="C299" s="1" t="str">
        <f>IF(ISERROR(VLOOKUP($J299,'Cru Campus List'!$A:$I,9,FALSE))=TRUE,"",VLOOKUP($J299,'Cru Campus List'!$A:$I,9,FALSE))</f>
        <v/>
      </c>
      <c r="D299" s="1" t="str">
        <f>IF(ISERROR(VLOOKUP($J299,'Chi Alpha Campus List'!$A:$I,9,FALSE)=TRUE),"",VLOOKUP($J299,'Chi Alpha Campus List'!$A:$I,9,FALSE))</f>
        <v/>
      </c>
      <c r="E299" s="1" t="str">
        <f>IF(ISERROR(VLOOKUP($J299,'Navigators Campus List'!$A:$I,9,FALSE)=TRUE),"",VLOOKUP($J299,'Navigators Campus List'!$A:$I,9,FALSE))</f>
        <v/>
      </c>
      <c r="F299" s="1" t="str">
        <f>IF(ISERROR(VLOOKUP($J299,'Baptist Collegiate Ministry Cam'!$A:$I,9,FALSE)=TRUE),"",VLOOKUP($J299,'Baptist Collegiate Ministry Cam'!$A:$I,9,FALSE))</f>
        <v/>
      </c>
      <c r="G299" s="7" t="str">
        <f t="shared" si="4"/>
        <v>https://everycampus.com/campus/82465691-aca8-4328-86aa-5e99fe0a1ece</v>
      </c>
      <c r="H299" s="1" t="s">
        <v>2629</v>
      </c>
      <c r="I299" s="8" t="s">
        <v>2630</v>
      </c>
      <c r="J299" s="1" t="s">
        <v>2630</v>
      </c>
      <c r="K299" s="8" t="s">
        <v>2631</v>
      </c>
      <c r="L299" s="8"/>
      <c r="M299" s="8" t="s">
        <v>2632</v>
      </c>
      <c r="N299" s="8" t="s">
        <v>2633</v>
      </c>
      <c r="O299" s="8" t="s">
        <v>2634</v>
      </c>
      <c r="P299" s="8" t="s">
        <v>2587</v>
      </c>
      <c r="Q299" s="8" t="s">
        <v>252</v>
      </c>
      <c r="R299" s="8" t="s">
        <v>2469</v>
      </c>
      <c r="S299" s="8" t="s">
        <v>2470</v>
      </c>
      <c r="T299" s="8">
        <v>5152473180</v>
      </c>
      <c r="U299" s="8" t="s">
        <v>2635</v>
      </c>
      <c r="V299" s="8" t="s">
        <v>99</v>
      </c>
      <c r="W299" s="8">
        <v>508</v>
      </c>
      <c r="X299" s="8">
        <v>0</v>
      </c>
      <c r="Y299" s="8">
        <v>0</v>
      </c>
      <c r="Z299" s="8">
        <v>1</v>
      </c>
      <c r="AA299" s="8">
        <v>0</v>
      </c>
      <c r="AB299" s="9">
        <v>37987</v>
      </c>
      <c r="AC299" s="8" t="s">
        <v>2636</v>
      </c>
    </row>
    <row r="300" spans="1:29" ht="13.5" customHeight="1" x14ac:dyDescent="0.2">
      <c r="A300" s="1">
        <v>1</v>
      </c>
      <c r="B300" s="1" t="str">
        <f>IF(ISERROR(VLOOKUP(J300,'InterVarsity Campus List'!A:I,9,FALSE))=TRUE,"",VLOOKUP(J300,'InterVarsity Campus List'!A:I,9,FALSE))</f>
        <v/>
      </c>
      <c r="C300" s="1" t="str">
        <f>IF(ISERROR(VLOOKUP($J300,'Cru Campus List'!$A:$I,9,FALSE))=TRUE,"",VLOOKUP($J300,'Cru Campus List'!$A:$I,9,FALSE))</f>
        <v/>
      </c>
      <c r="D300" s="1" t="str">
        <f>IF(ISERROR(VLOOKUP($J300,'Chi Alpha Campus List'!$A:$I,9,FALSE)=TRUE),"",VLOOKUP($J300,'Chi Alpha Campus List'!$A:$I,9,FALSE))</f>
        <v/>
      </c>
      <c r="E300" s="1" t="str">
        <f>IF(ISERROR(VLOOKUP($J300,'Navigators Campus List'!$A:$I,9,FALSE)=TRUE),"",VLOOKUP($J300,'Navigators Campus List'!$A:$I,9,FALSE))</f>
        <v/>
      </c>
      <c r="F300" s="1" t="str">
        <f>IF(ISERROR(VLOOKUP($J300,'Baptist Collegiate Ministry Cam'!$A:$I,9,FALSE)=TRUE),"",VLOOKUP($J300,'Baptist Collegiate Ministry Cam'!$A:$I,9,FALSE))</f>
        <v/>
      </c>
      <c r="G300" s="7" t="str">
        <f t="shared" si="4"/>
        <v>https://everycampus.com/campus/e253db27-275e-498c-a8c0-6a1bf1e8da23</v>
      </c>
      <c r="H300" s="1" t="s">
        <v>2637</v>
      </c>
      <c r="I300" s="8" t="s">
        <v>2638</v>
      </c>
      <c r="J300" s="1" t="s">
        <v>2638</v>
      </c>
      <c r="K300" s="8" t="s">
        <v>2639</v>
      </c>
      <c r="L300" s="8"/>
      <c r="M300" s="8" t="s">
        <v>2640</v>
      </c>
      <c r="N300" s="8" t="s">
        <v>2641</v>
      </c>
      <c r="O300" s="8" t="s">
        <v>2642</v>
      </c>
      <c r="P300" s="8" t="s">
        <v>2587</v>
      </c>
      <c r="Q300" s="8" t="s">
        <v>252</v>
      </c>
      <c r="R300" s="8" t="s">
        <v>2469</v>
      </c>
      <c r="S300" s="8" t="s">
        <v>2470</v>
      </c>
      <c r="T300" s="8">
        <v>5152632800</v>
      </c>
      <c r="U300" s="8" t="s">
        <v>2643</v>
      </c>
      <c r="V300" s="8" t="s">
        <v>99</v>
      </c>
      <c r="W300" s="8">
        <v>1485</v>
      </c>
      <c r="X300" s="8">
        <v>0</v>
      </c>
      <c r="Y300" s="8">
        <v>0</v>
      </c>
      <c r="Z300" s="8">
        <v>1</v>
      </c>
      <c r="AA300" s="8">
        <v>0</v>
      </c>
      <c r="AB300" s="9">
        <v>37987</v>
      </c>
      <c r="AC300" s="8" t="s">
        <v>2644</v>
      </c>
    </row>
    <row r="301" spans="1:29" ht="13.5" customHeight="1" x14ac:dyDescent="0.2">
      <c r="A301" s="1">
        <v>3</v>
      </c>
      <c r="B301" s="1" t="str">
        <f>IF(ISERROR(VLOOKUP(J301,'InterVarsity Campus List'!A:I,9,FALSE))=TRUE,"",VLOOKUP(J301,'InterVarsity Campus List'!A:I,9,FALSE))</f>
        <v>InterVarsity</v>
      </c>
      <c r="C301" s="1" t="str">
        <f>IF(ISERROR(VLOOKUP($J301,'Cru Campus List'!$A:$I,9,FALSE))=TRUE,"",VLOOKUP($J301,'Cru Campus List'!$A:$I,9,FALSE))</f>
        <v/>
      </c>
      <c r="D301" s="1" t="str">
        <f>IF(ISERROR(VLOOKUP($J301,'Chi Alpha Campus List'!$A:$I,9,FALSE)=TRUE),"",VLOOKUP($J301,'Chi Alpha Campus List'!$A:$I,9,FALSE))</f>
        <v/>
      </c>
      <c r="E301" s="1" t="str">
        <f>IF(ISERROR(VLOOKUP($J301,'Navigators Campus List'!$A:$I,9,FALSE)=TRUE),"",VLOOKUP($J301,'Navigators Campus List'!$A:$I,9,FALSE))</f>
        <v/>
      </c>
      <c r="F301" s="1" t="str">
        <f>IF(ISERROR(VLOOKUP($J301,'Baptist Collegiate Ministry Cam'!$A:$I,9,FALSE)=TRUE),"",VLOOKUP($J301,'Baptist Collegiate Ministry Cam'!$A:$I,9,FALSE))</f>
        <v>Baptist Collegiate Ministry</v>
      </c>
      <c r="G301" s="7" t="str">
        <f t="shared" si="4"/>
        <v>https://everycampus.com/campus/ab4b3319-36b8-4f3e-8318-40afcad50ab1</v>
      </c>
      <c r="H301" s="1" t="s">
        <v>2645</v>
      </c>
      <c r="I301" s="8" t="s">
        <v>2646</v>
      </c>
      <c r="J301" s="1" t="s">
        <v>2646</v>
      </c>
      <c r="K301" s="8" t="s">
        <v>2647</v>
      </c>
      <c r="L301" s="8"/>
      <c r="M301" s="8"/>
      <c r="N301" s="8" t="s">
        <v>2648</v>
      </c>
      <c r="O301" s="8" t="s">
        <v>2649</v>
      </c>
      <c r="P301" s="8" t="s">
        <v>2647</v>
      </c>
      <c r="Q301" s="8" t="s">
        <v>2650</v>
      </c>
      <c r="R301" s="8" t="s">
        <v>2469</v>
      </c>
      <c r="S301" s="8" t="s">
        <v>2470</v>
      </c>
      <c r="T301" s="8">
        <v>6412694000</v>
      </c>
      <c r="U301" s="8" t="s">
        <v>2651</v>
      </c>
      <c r="V301" s="8" t="s">
        <v>99</v>
      </c>
      <c r="W301" s="8">
        <v>1540</v>
      </c>
      <c r="X301" s="8">
        <v>0</v>
      </c>
      <c r="Y301" s="8">
        <v>0</v>
      </c>
      <c r="Z301" s="8">
        <v>0</v>
      </c>
      <c r="AA301" s="8">
        <v>0</v>
      </c>
      <c r="AB301" s="9">
        <v>37987</v>
      </c>
      <c r="AC301" s="8" t="s">
        <v>2652</v>
      </c>
    </row>
    <row r="302" spans="1:29" ht="13.5" customHeight="1" x14ac:dyDescent="0.2">
      <c r="A302" s="1">
        <v>0</v>
      </c>
      <c r="B302" s="1" t="str">
        <f>IF(ISERROR(VLOOKUP(J302,'InterVarsity Campus List'!A:I,9,FALSE))=TRUE,"",VLOOKUP(J302,'InterVarsity Campus List'!A:I,9,FALSE))</f>
        <v/>
      </c>
      <c r="C302" s="1" t="str">
        <f>IF(ISERROR(VLOOKUP($J302,'Cru Campus List'!$A:$I,9,FALSE))=TRUE,"",VLOOKUP($J302,'Cru Campus List'!$A:$I,9,FALSE))</f>
        <v/>
      </c>
      <c r="D302" s="1" t="str">
        <f>IF(ISERROR(VLOOKUP($J302,'Chi Alpha Campus List'!$A:$I,9,FALSE)=TRUE),"",VLOOKUP($J302,'Chi Alpha Campus List'!$A:$I,9,FALSE))</f>
        <v/>
      </c>
      <c r="E302" s="1" t="str">
        <f>IF(ISERROR(VLOOKUP($J302,'Navigators Campus List'!$A:$I,9,FALSE)=TRUE),"",VLOOKUP($J302,'Navigators Campus List'!$A:$I,9,FALSE))</f>
        <v/>
      </c>
      <c r="F302" s="1" t="str">
        <f>IF(ISERROR(VLOOKUP($J302,'Baptist Collegiate Ministry Cam'!$A:$I,9,FALSE)=TRUE),"",VLOOKUP($J302,'Baptist Collegiate Ministry Cam'!$A:$I,9,FALSE))</f>
        <v/>
      </c>
      <c r="G302" s="7" t="str">
        <f t="shared" si="4"/>
        <v>https://everycampus.com/campus/937e0d37-14b8-4f42-ac10-84c4b6d35ce0</v>
      </c>
      <c r="H302" s="1" t="s">
        <v>2653</v>
      </c>
      <c r="I302" s="8" t="s">
        <v>2654</v>
      </c>
      <c r="J302" s="1" t="s">
        <v>2654</v>
      </c>
      <c r="K302" s="8" t="s">
        <v>2655</v>
      </c>
      <c r="L302" s="8"/>
      <c r="M302" s="8"/>
      <c r="N302" s="8" t="s">
        <v>2656</v>
      </c>
      <c r="O302" s="8" t="s">
        <v>2657</v>
      </c>
      <c r="P302" s="8" t="s">
        <v>2484</v>
      </c>
      <c r="Q302" s="8" t="s">
        <v>2485</v>
      </c>
      <c r="R302" s="8" t="s">
        <v>2469</v>
      </c>
      <c r="S302" s="8" t="s">
        <v>2470</v>
      </c>
      <c r="T302" s="8">
        <v>7122745000</v>
      </c>
      <c r="U302" s="8" t="s">
        <v>2658</v>
      </c>
      <c r="V302" s="8" t="s">
        <v>118</v>
      </c>
      <c r="W302" s="8">
        <v>1066</v>
      </c>
      <c r="X302" s="8">
        <v>0</v>
      </c>
      <c r="Y302" s="8">
        <v>0</v>
      </c>
      <c r="Z302" s="8">
        <v>1</v>
      </c>
      <c r="AA302" s="8">
        <v>0</v>
      </c>
      <c r="AB302" s="9">
        <v>37987</v>
      </c>
      <c r="AC302" s="8" t="s">
        <v>2659</v>
      </c>
    </row>
    <row r="303" spans="1:29" ht="13.5" customHeight="1" x14ac:dyDescent="0.2">
      <c r="A303" s="1">
        <v>1</v>
      </c>
      <c r="B303" s="1" t="str">
        <f>IF(ISERROR(VLOOKUP(J303,'InterVarsity Campus List'!A:I,9,FALSE))=TRUE,"",VLOOKUP(J303,'InterVarsity Campus List'!A:I,9,FALSE))</f>
        <v/>
      </c>
      <c r="C303" s="1" t="str">
        <f>IF(ISERROR(VLOOKUP($J303,'Cru Campus List'!$A:$I,9,FALSE))=TRUE,"",VLOOKUP($J303,'Cru Campus List'!$A:$I,9,FALSE))</f>
        <v/>
      </c>
      <c r="D303" s="1" t="str">
        <f>IF(ISERROR(VLOOKUP($J303,'Chi Alpha Campus List'!$A:$I,9,FALSE)=TRUE),"",VLOOKUP($J303,'Chi Alpha Campus List'!$A:$I,9,FALSE))</f>
        <v/>
      </c>
      <c r="E303" s="1" t="str">
        <f>IF(ISERROR(VLOOKUP($J303,'Navigators Campus List'!$A:$I,9,FALSE)=TRUE),"",VLOOKUP($J303,'Navigators Campus List'!$A:$I,9,FALSE))</f>
        <v>Navigators</v>
      </c>
      <c r="F303" s="1" t="str">
        <f>IF(ISERROR(VLOOKUP($J303,'Baptist Collegiate Ministry Cam'!$A:$I,9,FALSE)=TRUE),"",VLOOKUP($J303,'Baptist Collegiate Ministry Cam'!$A:$I,9,FALSE))</f>
        <v/>
      </c>
      <c r="G303" s="7" t="str">
        <f t="shared" si="4"/>
        <v>https://everycampus.com/campus/7530d8b5-21e8-426d-8045-7656c16267a4</v>
      </c>
      <c r="H303" s="1" t="s">
        <v>2660</v>
      </c>
      <c r="I303" s="8" t="s">
        <v>2661</v>
      </c>
      <c r="J303" s="1" t="s">
        <v>2661</v>
      </c>
      <c r="K303" s="8" t="s">
        <v>2662</v>
      </c>
      <c r="L303" s="8"/>
      <c r="M303" s="8" t="s">
        <v>2663</v>
      </c>
      <c r="N303" s="8" t="s">
        <v>2664</v>
      </c>
      <c r="O303" s="8" t="s">
        <v>2665</v>
      </c>
      <c r="P303" s="8" t="s">
        <v>2551</v>
      </c>
      <c r="Q303" s="8" t="s">
        <v>2552</v>
      </c>
      <c r="R303" s="8" t="s">
        <v>2469</v>
      </c>
      <c r="S303" s="8" t="s">
        <v>2470</v>
      </c>
      <c r="T303" s="8">
        <v>3193638213</v>
      </c>
      <c r="U303" s="8" t="s">
        <v>2666</v>
      </c>
      <c r="V303" s="8" t="s">
        <v>99</v>
      </c>
      <c r="W303" s="8">
        <v>1184</v>
      </c>
      <c r="X303" s="8">
        <v>0</v>
      </c>
      <c r="Y303" s="8">
        <v>0</v>
      </c>
      <c r="Z303" s="8">
        <v>1</v>
      </c>
      <c r="AA303" s="8">
        <v>0</v>
      </c>
      <c r="AB303" s="9">
        <v>37987</v>
      </c>
      <c r="AC303" s="8" t="s">
        <v>2667</v>
      </c>
    </row>
    <row r="304" spans="1:29" ht="13.5" customHeight="1" x14ac:dyDescent="0.2">
      <c r="A304" s="1">
        <v>0</v>
      </c>
      <c r="B304" s="1" t="str">
        <f>IF(ISERROR(VLOOKUP(J304,'InterVarsity Campus List'!A:I,9,FALSE))=TRUE,"",VLOOKUP(J304,'InterVarsity Campus List'!A:I,9,FALSE))</f>
        <v/>
      </c>
      <c r="C304" s="1" t="str">
        <f>IF(ISERROR(VLOOKUP($J304,'Cru Campus List'!$A:$I,9,FALSE))=TRUE,"",VLOOKUP($J304,'Cru Campus List'!$A:$I,9,FALSE))</f>
        <v/>
      </c>
      <c r="D304" s="1" t="str">
        <f>IF(ISERROR(VLOOKUP($J304,'Chi Alpha Campus List'!$A:$I,9,FALSE)=TRUE),"",VLOOKUP($J304,'Chi Alpha Campus List'!$A:$I,9,FALSE))</f>
        <v/>
      </c>
      <c r="E304" s="1" t="str">
        <f>IF(ISERROR(VLOOKUP($J304,'Navigators Campus List'!$A:$I,9,FALSE)=TRUE),"",VLOOKUP($J304,'Navigators Campus List'!$A:$I,9,FALSE))</f>
        <v/>
      </c>
      <c r="F304" s="1" t="str">
        <f>IF(ISERROR(VLOOKUP($J304,'Baptist Collegiate Ministry Cam'!$A:$I,9,FALSE)=TRUE),"",VLOOKUP($J304,'Baptist Collegiate Ministry Cam'!$A:$I,9,FALSE))</f>
        <v/>
      </c>
      <c r="G304" s="7" t="str">
        <f t="shared" si="4"/>
        <v>https://everycampus.com/campus/53f48d15-3dc7-4faf-b0e8-e088a7c4a58f</v>
      </c>
      <c r="H304" s="1" t="s">
        <v>2668</v>
      </c>
      <c r="I304" s="8" t="s">
        <v>2669</v>
      </c>
      <c r="J304" s="1" t="s">
        <v>2669</v>
      </c>
      <c r="K304" s="8" t="s">
        <v>2670</v>
      </c>
      <c r="L304" s="8"/>
      <c r="M304" s="8"/>
      <c r="N304" s="8" t="s">
        <v>2671</v>
      </c>
      <c r="O304" s="8" t="s">
        <v>2672</v>
      </c>
      <c r="P304" s="8" t="s">
        <v>2673</v>
      </c>
      <c r="Q304" s="8" t="s">
        <v>2674</v>
      </c>
      <c r="R304" s="8" t="s">
        <v>2469</v>
      </c>
      <c r="S304" s="8" t="s">
        <v>2470</v>
      </c>
      <c r="T304" s="8">
        <v>6414231264</v>
      </c>
      <c r="U304" s="8" t="s">
        <v>2675</v>
      </c>
      <c r="V304" s="8" t="s">
        <v>55</v>
      </c>
      <c r="W304" s="8">
        <v>2178</v>
      </c>
      <c r="X304" s="8">
        <v>0</v>
      </c>
      <c r="Y304" s="8">
        <v>0</v>
      </c>
      <c r="Z304" s="8">
        <v>1</v>
      </c>
      <c r="AA304" s="8">
        <v>0</v>
      </c>
      <c r="AB304" s="9">
        <v>37987</v>
      </c>
      <c r="AC304" s="8" t="s">
        <v>2676</v>
      </c>
    </row>
    <row r="305" spans="1:29" ht="13.5" customHeight="1" x14ac:dyDescent="0.2">
      <c r="A305" s="1">
        <v>1</v>
      </c>
      <c r="B305" s="1" t="str">
        <f>IF(ISERROR(VLOOKUP(J305,'InterVarsity Campus List'!A:I,9,FALSE))=TRUE,"",VLOOKUP(J305,'InterVarsity Campus List'!A:I,9,FALSE))</f>
        <v/>
      </c>
      <c r="C305" s="1" t="str">
        <f>IF(ISERROR(VLOOKUP($J305,'Cru Campus List'!$A:$I,9,FALSE))=TRUE,"",VLOOKUP($J305,'Cru Campus List'!$A:$I,9,FALSE))</f>
        <v/>
      </c>
      <c r="D305" s="1" t="str">
        <f>IF(ISERROR(VLOOKUP($J305,'Chi Alpha Campus List'!$A:$I,9,FALSE)=TRUE),"",VLOOKUP($J305,'Chi Alpha Campus List'!$A:$I,9,FALSE))</f>
        <v/>
      </c>
      <c r="E305" s="1" t="str">
        <f>IF(ISERROR(VLOOKUP($J305,'Navigators Campus List'!$A:$I,9,FALSE)=TRUE),"",VLOOKUP($J305,'Navigators Campus List'!$A:$I,9,FALSE))</f>
        <v>Navigators</v>
      </c>
      <c r="F305" s="1" t="str">
        <f>IF(ISERROR(VLOOKUP($J305,'Baptist Collegiate Ministry Cam'!$A:$I,9,FALSE)=TRUE),"",VLOOKUP($J305,'Baptist Collegiate Ministry Cam'!$A:$I,9,FALSE))</f>
        <v/>
      </c>
      <c r="G305" s="7" t="str">
        <f t="shared" si="4"/>
        <v>https://everycampus.com/campus/b5f625a9-2fa6-4776-b452-ce5995ecb97e</v>
      </c>
      <c r="H305" s="1" t="s">
        <v>2677</v>
      </c>
      <c r="I305" s="8" t="s">
        <v>2678</v>
      </c>
      <c r="J305" s="1" t="s">
        <v>2679</v>
      </c>
      <c r="K305" s="8" t="s">
        <v>2680</v>
      </c>
      <c r="L305" s="8"/>
      <c r="M305" s="8" t="s">
        <v>2681</v>
      </c>
      <c r="N305" s="8" t="s">
        <v>2682</v>
      </c>
      <c r="O305" s="8" t="s">
        <v>2683</v>
      </c>
      <c r="P305" s="8" t="s">
        <v>2467</v>
      </c>
      <c r="Q305" s="8" t="s">
        <v>2684</v>
      </c>
      <c r="R305" s="8" t="s">
        <v>2469</v>
      </c>
      <c r="S305" s="8" t="s">
        <v>2470</v>
      </c>
      <c r="T305" s="8">
        <v>3192962320</v>
      </c>
      <c r="U305" s="8" t="s">
        <v>2685</v>
      </c>
      <c r="V305" s="8" t="s">
        <v>55</v>
      </c>
      <c r="W305" s="8">
        <v>4026</v>
      </c>
      <c r="X305" s="8">
        <v>0</v>
      </c>
      <c r="Y305" s="8">
        <v>0</v>
      </c>
      <c r="Z305" s="8">
        <v>0</v>
      </c>
      <c r="AA305" s="8">
        <v>0</v>
      </c>
      <c r="AB305" s="9">
        <v>37987</v>
      </c>
      <c r="AC305" s="8" t="s">
        <v>2686</v>
      </c>
    </row>
    <row r="306" spans="1:29" ht="13.5" customHeight="1" x14ac:dyDescent="0.2">
      <c r="A306" s="1">
        <v>6</v>
      </c>
      <c r="B306" s="1" t="str">
        <f>IF(ISERROR(VLOOKUP(J306,'InterVarsity Campus List'!A:I,9,FALSE))=TRUE,"",VLOOKUP(J306,'InterVarsity Campus List'!A:I,9,FALSE))</f>
        <v/>
      </c>
      <c r="C306" s="1" t="str">
        <f>IF(ISERROR(VLOOKUP($J306,'Cru Campus List'!$A:$I,9,FALSE))=TRUE,"",VLOOKUP($J306,'Cru Campus List'!$A:$I,9,FALSE))</f>
        <v/>
      </c>
      <c r="D306" s="1" t="str">
        <f>IF(ISERROR(VLOOKUP($J306,'Chi Alpha Campus List'!$A:$I,9,FALSE)=TRUE),"",VLOOKUP($J306,'Chi Alpha Campus List'!$A:$I,9,FALSE))</f>
        <v>Chi Alpha Campus Ministries</v>
      </c>
      <c r="E306" s="1" t="str">
        <f>IF(ISERROR(VLOOKUP($J306,'Navigators Campus List'!$A:$I,9,FALSE)=TRUE),"",VLOOKUP($J306,'Navigators Campus List'!$A:$I,9,FALSE))</f>
        <v>Navigators</v>
      </c>
      <c r="F306" s="1" t="str">
        <f>IF(ISERROR(VLOOKUP($J306,'Baptist Collegiate Ministry Cam'!$A:$I,9,FALSE)=TRUE),"",VLOOKUP($J306,'Baptist Collegiate Ministry Cam'!$A:$I,9,FALSE))</f>
        <v>Baptist Collegiate Ministry</v>
      </c>
      <c r="G306" s="7" t="str">
        <f t="shared" si="4"/>
        <v>https://everycampus.com/campus/5fb9c0e8-5c09-45d1-b706-9ddf88eba9cc</v>
      </c>
      <c r="H306" s="1" t="s">
        <v>2687</v>
      </c>
      <c r="I306" s="8" t="s">
        <v>2688</v>
      </c>
      <c r="J306" s="1" t="s">
        <v>2688</v>
      </c>
      <c r="K306" s="8" t="s">
        <v>2689</v>
      </c>
      <c r="L306" s="8"/>
      <c r="M306" s="8"/>
      <c r="N306" s="8" t="s">
        <v>2690</v>
      </c>
      <c r="O306" s="8" t="s">
        <v>2691</v>
      </c>
      <c r="P306" s="8" t="s">
        <v>2692</v>
      </c>
      <c r="Q306" s="8" t="s">
        <v>2468</v>
      </c>
      <c r="R306" s="8" t="s">
        <v>2469</v>
      </c>
      <c r="S306" s="8" t="s">
        <v>2470</v>
      </c>
      <c r="T306" s="8">
        <v>3192732311</v>
      </c>
      <c r="U306" s="8" t="s">
        <v>2693</v>
      </c>
      <c r="V306" s="8" t="s">
        <v>45</v>
      </c>
      <c r="W306" s="8">
        <v>11515</v>
      </c>
      <c r="X306" s="8">
        <v>0</v>
      </c>
      <c r="Y306" s="8">
        <v>0</v>
      </c>
      <c r="Z306" s="8">
        <v>0</v>
      </c>
      <c r="AA306" s="8">
        <v>0</v>
      </c>
      <c r="AB306" s="9">
        <v>37987</v>
      </c>
      <c r="AC306" s="8" t="s">
        <v>2694</v>
      </c>
    </row>
    <row r="307" spans="1:29" ht="13.5" customHeight="1" x14ac:dyDescent="0.2">
      <c r="A307" s="1">
        <v>1</v>
      </c>
      <c r="B307" s="1" t="str">
        <f>IF(ISERROR(VLOOKUP(J307,'InterVarsity Campus List'!A:I,9,FALSE))=TRUE,"",VLOOKUP(J307,'InterVarsity Campus List'!A:I,9,FALSE))</f>
        <v/>
      </c>
      <c r="C307" s="1" t="str">
        <f>IF(ISERROR(VLOOKUP($J307,'Cru Campus List'!$A:$I,9,FALSE))=TRUE,"",VLOOKUP($J307,'Cru Campus List'!$A:$I,9,FALSE))</f>
        <v/>
      </c>
      <c r="D307" s="1" t="str">
        <f>IF(ISERROR(VLOOKUP($J307,'Chi Alpha Campus List'!$A:$I,9,FALSE)=TRUE),"",VLOOKUP($J307,'Chi Alpha Campus List'!$A:$I,9,FALSE))</f>
        <v/>
      </c>
      <c r="E307" s="1" t="str">
        <f>IF(ISERROR(VLOOKUP($J307,'Navigators Campus List'!$A:$I,9,FALSE)=TRUE),"",VLOOKUP($J307,'Navigators Campus List'!$A:$I,9,FALSE))</f>
        <v/>
      </c>
      <c r="F307" s="1" t="str">
        <f>IF(ISERROR(VLOOKUP($J307,'Baptist Collegiate Ministry Cam'!$A:$I,9,FALSE)=TRUE),"",VLOOKUP($J307,'Baptist Collegiate Ministry Cam'!$A:$I,9,FALSE))</f>
        <v/>
      </c>
      <c r="G307" s="7" t="str">
        <f t="shared" si="4"/>
        <v>https://everycampus.com/campus/ba00a281-d222-4dde-bee8-19725891c169</v>
      </c>
      <c r="H307" s="1" t="s">
        <v>2695</v>
      </c>
      <c r="I307" s="8" t="s">
        <v>2696</v>
      </c>
      <c r="J307" s="1" t="s">
        <v>2697</v>
      </c>
      <c r="K307" s="8" t="s">
        <v>2698</v>
      </c>
      <c r="L307" s="8"/>
      <c r="M307" s="8"/>
      <c r="N307" s="8" t="s">
        <v>2699</v>
      </c>
      <c r="O307" s="8" t="s">
        <v>2700</v>
      </c>
      <c r="P307" s="8" t="s">
        <v>2701</v>
      </c>
      <c r="Q307" s="8" t="s">
        <v>2702</v>
      </c>
      <c r="R307" s="8" t="s">
        <v>2469</v>
      </c>
      <c r="S307" s="8" t="s">
        <v>2470</v>
      </c>
      <c r="T307" s="8">
        <v>5156835111</v>
      </c>
      <c r="U307" s="8" t="s">
        <v>2703</v>
      </c>
      <c r="V307" s="8" t="s">
        <v>55</v>
      </c>
      <c r="W307" s="8">
        <v>2970</v>
      </c>
      <c r="X307" s="8">
        <v>0</v>
      </c>
      <c r="Y307" s="8">
        <v>0</v>
      </c>
      <c r="Z307" s="8">
        <v>0</v>
      </c>
      <c r="AA307" s="8">
        <v>0</v>
      </c>
      <c r="AB307" s="9">
        <v>37987</v>
      </c>
      <c r="AC307" s="8" t="s">
        <v>2704</v>
      </c>
    </row>
    <row r="308" spans="1:29" ht="13.5" customHeight="1" x14ac:dyDescent="0.2">
      <c r="A308" s="1">
        <v>3</v>
      </c>
      <c r="B308" s="1" t="str">
        <f>IF(ISERROR(VLOOKUP(J308,'InterVarsity Campus List'!A:I,9,FALSE))=TRUE,"",VLOOKUP(J308,'InterVarsity Campus List'!A:I,9,FALSE))</f>
        <v>InterVarsity</v>
      </c>
      <c r="C308" s="1" t="str">
        <f>IF(ISERROR(VLOOKUP($J308,'Cru Campus List'!$A:$I,9,FALSE))=TRUE,"",VLOOKUP($J308,'Cru Campus List'!$A:$I,9,FALSE))</f>
        <v/>
      </c>
      <c r="D308" s="1" t="str">
        <f>IF(ISERROR(VLOOKUP($J308,'Chi Alpha Campus List'!$A:$I,9,FALSE)=TRUE),"",VLOOKUP($J308,'Chi Alpha Campus List'!$A:$I,9,FALSE))</f>
        <v/>
      </c>
      <c r="E308" s="1" t="str">
        <f>IF(ISERROR(VLOOKUP($J308,'Navigators Campus List'!$A:$I,9,FALSE)=TRUE),"",VLOOKUP($J308,'Navigators Campus List'!$A:$I,9,FALSE))</f>
        <v/>
      </c>
      <c r="F308" s="1" t="str">
        <f>IF(ISERROR(VLOOKUP($J308,'Baptist Collegiate Ministry Cam'!$A:$I,9,FALSE)=TRUE),"",VLOOKUP($J308,'Baptist Collegiate Ministry Cam'!$A:$I,9,FALSE))</f>
        <v/>
      </c>
      <c r="G308" s="7" t="str">
        <f t="shared" si="4"/>
        <v>https://everycampus.com/campus/8d3aa1d9-3c9a-420f-8232-d9ecfdda9dd4</v>
      </c>
      <c r="H308" s="1" t="s">
        <v>2705</v>
      </c>
      <c r="I308" s="8" t="s">
        <v>2706</v>
      </c>
      <c r="J308" s="1" t="s">
        <v>2706</v>
      </c>
      <c r="K308" s="8" t="s">
        <v>2707</v>
      </c>
      <c r="L308" s="8"/>
      <c r="M308" s="8"/>
      <c r="N308" s="8" t="s">
        <v>2708</v>
      </c>
      <c r="O308" s="8" t="s">
        <v>2709</v>
      </c>
      <c r="P308" s="8" t="s">
        <v>2710</v>
      </c>
      <c r="Q308" s="8" t="s">
        <v>2579</v>
      </c>
      <c r="R308" s="8" t="s">
        <v>2469</v>
      </c>
      <c r="S308" s="8" t="s">
        <v>2470</v>
      </c>
      <c r="T308" s="8">
        <v>7127377000</v>
      </c>
      <c r="U308" s="8" t="s">
        <v>2711</v>
      </c>
      <c r="V308" s="8" t="s">
        <v>99</v>
      </c>
      <c r="W308" s="8">
        <v>1248</v>
      </c>
      <c r="X308" s="8">
        <v>0</v>
      </c>
      <c r="Y308" s="8">
        <v>0</v>
      </c>
      <c r="Z308" s="8">
        <v>0</v>
      </c>
      <c r="AA308" s="8">
        <v>0</v>
      </c>
      <c r="AB308" s="9">
        <v>37987</v>
      </c>
      <c r="AC308" s="8" t="s">
        <v>2712</v>
      </c>
    </row>
    <row r="309" spans="1:29" ht="13.5" customHeight="1" x14ac:dyDescent="0.2">
      <c r="A309" s="1">
        <v>0</v>
      </c>
      <c r="B309" s="1" t="str">
        <f>IF(ISERROR(VLOOKUP(J309,'InterVarsity Campus List'!A:I,9,FALSE))=TRUE,"",VLOOKUP(J309,'InterVarsity Campus List'!A:I,9,FALSE))</f>
        <v/>
      </c>
      <c r="C309" s="1" t="str">
        <f>IF(ISERROR(VLOOKUP($J309,'Cru Campus List'!$A:$I,9,FALSE))=TRUE,"",VLOOKUP($J309,'Cru Campus List'!$A:$I,9,FALSE))</f>
        <v/>
      </c>
      <c r="D309" s="1" t="str">
        <f>IF(ISERROR(VLOOKUP($J309,'Chi Alpha Campus List'!$A:$I,9,FALSE)=TRUE),"",VLOOKUP($J309,'Chi Alpha Campus List'!$A:$I,9,FALSE))</f>
        <v/>
      </c>
      <c r="E309" s="1" t="str">
        <f>IF(ISERROR(VLOOKUP($J309,'Navigators Campus List'!$A:$I,9,FALSE)=TRUE),"",VLOOKUP($J309,'Navigators Campus List'!$A:$I,9,FALSE))</f>
        <v/>
      </c>
      <c r="F309" s="1" t="str">
        <f>IF(ISERROR(VLOOKUP($J309,'Baptist Collegiate Ministry Cam'!$A:$I,9,FALSE)=TRUE),"",VLOOKUP($J309,'Baptist Collegiate Ministry Cam'!$A:$I,9,FALSE))</f>
        <v/>
      </c>
      <c r="G309" s="7" t="str">
        <f t="shared" si="4"/>
        <v>https://everycampus.com/campus/359fac73-65a4-4612-b163-6148bccd05a8</v>
      </c>
      <c r="H309" s="1" t="s">
        <v>2713</v>
      </c>
      <c r="I309" s="8" t="s">
        <v>2714</v>
      </c>
      <c r="J309" s="1" t="s">
        <v>2715</v>
      </c>
      <c r="K309" s="8" t="s">
        <v>2716</v>
      </c>
      <c r="L309" s="8"/>
      <c r="M309" s="8"/>
      <c r="N309" s="8" t="s">
        <v>2717</v>
      </c>
      <c r="O309" s="8" t="s">
        <v>2718</v>
      </c>
      <c r="P309" s="8" t="s">
        <v>2719</v>
      </c>
      <c r="Q309" s="8" t="s">
        <v>2720</v>
      </c>
      <c r="R309" s="8" t="s">
        <v>2469</v>
      </c>
      <c r="S309" s="8" t="s">
        <v>2470</v>
      </c>
      <c r="T309" s="8">
        <v>5635623263</v>
      </c>
      <c r="U309" s="8" t="s">
        <v>2721</v>
      </c>
      <c r="V309" s="8" t="s">
        <v>55</v>
      </c>
      <c r="W309" s="8">
        <v>3161</v>
      </c>
      <c r="X309" s="8">
        <v>0</v>
      </c>
      <c r="Y309" s="8">
        <v>0</v>
      </c>
      <c r="Z309" s="8">
        <v>0</v>
      </c>
      <c r="AA309" s="8">
        <v>0</v>
      </c>
      <c r="AB309" s="9">
        <v>37987</v>
      </c>
      <c r="AC309" s="8" t="s">
        <v>2722</v>
      </c>
    </row>
    <row r="310" spans="1:29" ht="13.5" customHeight="1" x14ac:dyDescent="0.2">
      <c r="A310" s="1">
        <v>2</v>
      </c>
      <c r="B310" s="1" t="str">
        <f>IF(ISERROR(VLOOKUP(J310,'InterVarsity Campus List'!A:I,9,FALSE))=TRUE,"",VLOOKUP(J310,'InterVarsity Campus List'!A:I,9,FALSE))</f>
        <v>InterVarsity</v>
      </c>
      <c r="C310" s="1" t="str">
        <f>IF(ISERROR(VLOOKUP($J310,'Cru Campus List'!$A:$I,9,FALSE))=TRUE,"",VLOOKUP($J310,'Cru Campus List'!$A:$I,9,FALSE))</f>
        <v/>
      </c>
      <c r="D310" s="1" t="str">
        <f>IF(ISERROR(VLOOKUP($J310,'Chi Alpha Campus List'!$A:$I,9,FALSE)=TRUE),"",VLOOKUP($J310,'Chi Alpha Campus List'!$A:$I,9,FALSE))</f>
        <v>Chi Alpha Campus Ministries</v>
      </c>
      <c r="E310" s="1" t="str">
        <f>IF(ISERROR(VLOOKUP($J310,'Navigators Campus List'!$A:$I,9,FALSE)=TRUE),"",VLOOKUP($J310,'Navigators Campus List'!$A:$I,9,FALSE))</f>
        <v/>
      </c>
      <c r="F310" s="1" t="str">
        <f>IF(ISERROR(VLOOKUP($J310,'Baptist Collegiate Ministry Cam'!$A:$I,9,FALSE)=TRUE),"",VLOOKUP($J310,'Baptist Collegiate Ministry Cam'!$A:$I,9,FALSE))</f>
        <v/>
      </c>
      <c r="G310" s="7" t="str">
        <f t="shared" si="4"/>
        <v>https://everycampus.com/campus/00d73e4c-fa02-4a22-b24b-9cc337281903</v>
      </c>
      <c r="H310" s="1" t="s">
        <v>2723</v>
      </c>
      <c r="I310" s="8" t="s">
        <v>2724</v>
      </c>
      <c r="J310" s="1" t="s">
        <v>2725</v>
      </c>
      <c r="K310" s="8" t="s">
        <v>2726</v>
      </c>
      <c r="L310" s="8"/>
      <c r="M310" s="8"/>
      <c r="N310" s="8" t="s">
        <v>2727</v>
      </c>
      <c r="O310" s="8" t="s">
        <v>2728</v>
      </c>
      <c r="P310" s="8" t="s">
        <v>2729</v>
      </c>
      <c r="Q310" s="8" t="s">
        <v>2730</v>
      </c>
      <c r="R310" s="8" t="s">
        <v>2469</v>
      </c>
      <c r="S310" s="8" t="s">
        <v>2470</v>
      </c>
      <c r="T310" s="8">
        <v>5155767201</v>
      </c>
      <c r="U310" s="8" t="s">
        <v>2731</v>
      </c>
      <c r="V310" s="8" t="s">
        <v>55</v>
      </c>
      <c r="W310" s="8">
        <v>3413</v>
      </c>
      <c r="X310" s="8">
        <v>0</v>
      </c>
      <c r="Y310" s="8">
        <v>0</v>
      </c>
      <c r="Z310" s="8">
        <v>1</v>
      </c>
      <c r="AA310" s="8">
        <v>0</v>
      </c>
      <c r="AB310" s="9">
        <v>37987</v>
      </c>
      <c r="AC310" s="8" t="s">
        <v>2732</v>
      </c>
    </row>
    <row r="311" spans="1:29" ht="13.5" customHeight="1" x14ac:dyDescent="0.2">
      <c r="A311" s="1">
        <v>0</v>
      </c>
      <c r="B311" s="1" t="str">
        <f>IF(ISERROR(VLOOKUP(J311,'InterVarsity Campus List'!A:I,9,FALSE))=TRUE,"",VLOOKUP(J311,'InterVarsity Campus List'!A:I,9,FALSE))</f>
        <v/>
      </c>
      <c r="C311" s="1" t="str">
        <f>IF(ISERROR(VLOOKUP($J311,'Cru Campus List'!$A:$I,9,FALSE))=TRUE,"",VLOOKUP($J311,'Cru Campus List'!$A:$I,9,FALSE))</f>
        <v/>
      </c>
      <c r="D311" s="1" t="str">
        <f>IF(ISERROR(VLOOKUP($J311,'Chi Alpha Campus List'!$A:$I,9,FALSE)=TRUE),"",VLOOKUP($J311,'Chi Alpha Campus List'!$A:$I,9,FALSE))</f>
        <v/>
      </c>
      <c r="E311" s="1" t="str">
        <f>IF(ISERROR(VLOOKUP($J311,'Navigators Campus List'!$A:$I,9,FALSE)=TRUE),"",VLOOKUP($J311,'Navigators Campus List'!$A:$I,9,FALSE))</f>
        <v/>
      </c>
      <c r="F311" s="1" t="str">
        <f>IF(ISERROR(VLOOKUP($J311,'Baptist Collegiate Ministry Cam'!$A:$I,9,FALSE)=TRUE),"",VLOOKUP($J311,'Baptist Collegiate Ministry Cam'!$A:$I,9,FALSE))</f>
        <v/>
      </c>
      <c r="G311" s="7" t="str">
        <f t="shared" si="4"/>
        <v>https://everycampus.com/campus/7b50d142-efa9-4f1b-a259-d4ffaec00239</v>
      </c>
      <c r="H311" s="1" t="s">
        <v>2733</v>
      </c>
      <c r="I311" s="8" t="s">
        <v>2734</v>
      </c>
      <c r="J311" s="1" t="s">
        <v>2734</v>
      </c>
      <c r="K311" s="8" t="s">
        <v>2735</v>
      </c>
      <c r="L311" s="8"/>
      <c r="M311" s="8"/>
      <c r="N311" s="8" t="s">
        <v>2736</v>
      </c>
      <c r="O311" s="8">
        <v>51201</v>
      </c>
      <c r="P311" s="8" t="s">
        <v>2737</v>
      </c>
      <c r="Q311" s="8" t="s">
        <v>2738</v>
      </c>
      <c r="R311" s="8" t="s">
        <v>2469</v>
      </c>
      <c r="S311" s="8" t="s">
        <v>2470</v>
      </c>
      <c r="T311" s="8">
        <v>7123245061</v>
      </c>
      <c r="U311" s="8" t="s">
        <v>2739</v>
      </c>
      <c r="V311" s="8" t="s">
        <v>55</v>
      </c>
      <c r="W311" s="8">
        <v>697</v>
      </c>
      <c r="X311" s="8">
        <v>0</v>
      </c>
      <c r="Y311" s="8">
        <v>0</v>
      </c>
      <c r="Z311" s="8">
        <v>0</v>
      </c>
      <c r="AA311" s="8">
        <v>0</v>
      </c>
      <c r="AB311" s="9">
        <v>37987</v>
      </c>
      <c r="AC311" s="8" t="s">
        <v>2740</v>
      </c>
    </row>
    <row r="312" spans="1:29" ht="13.5" customHeight="1" x14ac:dyDescent="0.2">
      <c r="A312" s="1">
        <v>1</v>
      </c>
      <c r="B312" s="1" t="str">
        <f>IF(ISERROR(VLOOKUP(J312,'InterVarsity Campus List'!A:I,9,FALSE))=TRUE,"",VLOOKUP(J312,'InterVarsity Campus List'!A:I,9,FALSE))</f>
        <v/>
      </c>
      <c r="C312" s="1" t="str">
        <f>IF(ISERROR(VLOOKUP($J312,'Cru Campus List'!$A:$I,9,FALSE))=TRUE,"",VLOOKUP($J312,'Cru Campus List'!$A:$I,9,FALSE))</f>
        <v/>
      </c>
      <c r="D312" s="1" t="str">
        <f>IF(ISERROR(VLOOKUP($J312,'Chi Alpha Campus List'!$A:$I,9,FALSE)=TRUE),"",VLOOKUP($J312,'Chi Alpha Campus List'!$A:$I,9,FALSE))</f>
        <v/>
      </c>
      <c r="E312" s="1" t="str">
        <f>IF(ISERROR(VLOOKUP($J312,'Navigators Campus List'!$A:$I,9,FALSE)=TRUE),"",VLOOKUP($J312,'Navigators Campus List'!$A:$I,9,FALSE))</f>
        <v/>
      </c>
      <c r="F312" s="1" t="str">
        <f>IF(ISERROR(VLOOKUP($J312,'Baptist Collegiate Ministry Cam'!$A:$I,9,FALSE)=TRUE),"",VLOOKUP($J312,'Baptist Collegiate Ministry Cam'!$A:$I,9,FALSE))</f>
        <v/>
      </c>
      <c r="G312" s="7" t="str">
        <f t="shared" si="4"/>
        <v>https://everycampus.com/campus/534d24bd-5b01-417c-9dc7-0665aa96d88d</v>
      </c>
      <c r="H312" s="1" t="s">
        <v>2741</v>
      </c>
      <c r="I312" s="8" t="s">
        <v>2742</v>
      </c>
      <c r="J312" s="1" t="s">
        <v>2742</v>
      </c>
      <c r="K312" s="8" t="s">
        <v>2743</v>
      </c>
      <c r="L312" s="8"/>
      <c r="M312" s="8"/>
      <c r="N312" s="8" t="s">
        <v>2744</v>
      </c>
      <c r="O312" s="8" t="s">
        <v>2745</v>
      </c>
      <c r="P312" s="8" t="s">
        <v>2587</v>
      </c>
      <c r="Q312" s="8" t="s">
        <v>252</v>
      </c>
      <c r="R312" s="8" t="s">
        <v>2469</v>
      </c>
      <c r="S312" s="8" t="s">
        <v>2470</v>
      </c>
      <c r="T312" s="8">
        <v>5152711400</v>
      </c>
      <c r="U312" s="8" t="s">
        <v>2746</v>
      </c>
      <c r="V312" s="8" t="s">
        <v>118</v>
      </c>
      <c r="W312" s="8">
        <v>1194</v>
      </c>
      <c r="X312" s="8">
        <v>0</v>
      </c>
      <c r="Y312" s="8">
        <v>0</v>
      </c>
      <c r="Z312" s="8">
        <v>0</v>
      </c>
      <c r="AA312" s="8">
        <v>0</v>
      </c>
      <c r="AB312" s="9">
        <v>37987</v>
      </c>
      <c r="AC312" s="8" t="s">
        <v>2747</v>
      </c>
    </row>
    <row r="313" spans="1:29" ht="13.5" customHeight="1" x14ac:dyDescent="0.2">
      <c r="A313" s="1">
        <v>2</v>
      </c>
      <c r="B313" s="1" t="str">
        <f>IF(ISERROR(VLOOKUP(J313,'InterVarsity Campus List'!A:I,9,FALSE))=TRUE,"",VLOOKUP(J313,'InterVarsity Campus List'!A:I,9,FALSE))</f>
        <v/>
      </c>
      <c r="C313" s="1" t="str">
        <f>IF(ISERROR(VLOOKUP($J313,'Cru Campus List'!$A:$I,9,FALSE))=TRUE,"",VLOOKUP($J313,'Cru Campus List'!$A:$I,9,FALSE))</f>
        <v>Cru</v>
      </c>
      <c r="D313" s="1" t="str">
        <f>IF(ISERROR(VLOOKUP($J313,'Chi Alpha Campus List'!$A:$I,9,FALSE)=TRUE),"",VLOOKUP($J313,'Chi Alpha Campus List'!$A:$I,9,FALSE))</f>
        <v/>
      </c>
      <c r="E313" s="1" t="str">
        <f>IF(ISERROR(VLOOKUP($J313,'Navigators Campus List'!$A:$I,9,FALSE)=TRUE),"",VLOOKUP($J313,'Navigators Campus List'!$A:$I,9,FALSE))</f>
        <v/>
      </c>
      <c r="F313" s="1" t="str">
        <f>IF(ISERROR(VLOOKUP($J313,'Baptist Collegiate Ministry Cam'!$A:$I,9,FALSE)=TRUE),"",VLOOKUP($J313,'Baptist Collegiate Ministry Cam'!$A:$I,9,FALSE))</f>
        <v/>
      </c>
      <c r="G313" s="7" t="str">
        <f t="shared" si="4"/>
        <v>https://everycampus.com/campus/d60cdf92-14b6-4cd7-896b-5f09713954ce</v>
      </c>
      <c r="H313" s="1" t="s">
        <v>2748</v>
      </c>
      <c r="I313" s="8" t="s">
        <v>2749</v>
      </c>
      <c r="J313" s="1" t="s">
        <v>2750</v>
      </c>
      <c r="K313" s="8" t="s">
        <v>2751</v>
      </c>
      <c r="L313" s="8"/>
      <c r="M313" s="8"/>
      <c r="N313" s="8" t="s">
        <v>2752</v>
      </c>
      <c r="O313" s="8" t="s">
        <v>2753</v>
      </c>
      <c r="P313" s="8" t="s">
        <v>2754</v>
      </c>
      <c r="Q313" s="8" t="s">
        <v>2755</v>
      </c>
      <c r="R313" s="8" t="s">
        <v>2469</v>
      </c>
      <c r="S313" s="8" t="s">
        <v>2470</v>
      </c>
      <c r="T313" s="8">
        <v>7123620433</v>
      </c>
      <c r="U313" s="8" t="s">
        <v>2756</v>
      </c>
      <c r="V313" s="8" t="s">
        <v>55</v>
      </c>
      <c r="W313" s="8">
        <v>2089</v>
      </c>
      <c r="X313" s="8">
        <v>0</v>
      </c>
      <c r="Y313" s="8">
        <v>0</v>
      </c>
      <c r="Z313" s="8">
        <v>0</v>
      </c>
      <c r="AA313" s="8">
        <v>0</v>
      </c>
      <c r="AB313" s="9">
        <v>37987</v>
      </c>
      <c r="AC313" s="8" t="s">
        <v>2757</v>
      </c>
    </row>
    <row r="314" spans="1:29" ht="13.5" customHeight="1" x14ac:dyDescent="0.2">
      <c r="A314" s="1">
        <v>0</v>
      </c>
      <c r="B314" s="1" t="str">
        <f>IF(ISERROR(VLOOKUP(J314,'InterVarsity Campus List'!A:I,9,FALSE))=TRUE,"",VLOOKUP(J314,'InterVarsity Campus List'!A:I,9,FALSE))</f>
        <v/>
      </c>
      <c r="C314" s="1" t="str">
        <f>IF(ISERROR(VLOOKUP($J314,'Cru Campus List'!$A:$I,9,FALSE))=TRUE,"",VLOOKUP($J314,'Cru Campus List'!$A:$I,9,FALSE))</f>
        <v/>
      </c>
      <c r="D314" s="1" t="str">
        <f>IF(ISERROR(VLOOKUP($J314,'Chi Alpha Campus List'!$A:$I,9,FALSE)=TRUE),"",VLOOKUP($J314,'Chi Alpha Campus List'!$A:$I,9,FALSE))</f>
        <v/>
      </c>
      <c r="E314" s="1" t="str">
        <f>IF(ISERROR(VLOOKUP($J314,'Navigators Campus List'!$A:$I,9,FALSE)=TRUE),"",VLOOKUP($J314,'Navigators Campus List'!$A:$I,9,FALSE))</f>
        <v/>
      </c>
      <c r="F314" s="1" t="str">
        <f>IF(ISERROR(VLOOKUP($J314,'Baptist Collegiate Ministry Cam'!$A:$I,9,FALSE)=TRUE),"",VLOOKUP($J314,'Baptist Collegiate Ministry Cam'!$A:$I,9,FALSE))</f>
        <v/>
      </c>
      <c r="G314" s="7" t="str">
        <f t="shared" si="4"/>
        <v>https://everycampus.com/campus/543b2751-d048-40b1-a585-e42ce6826aa4</v>
      </c>
      <c r="H314" s="1" t="s">
        <v>2758</v>
      </c>
      <c r="I314" s="8" t="s">
        <v>2759</v>
      </c>
      <c r="J314" s="1" t="s">
        <v>2760</v>
      </c>
      <c r="K314" s="8" t="s">
        <v>2761</v>
      </c>
      <c r="L314" s="8"/>
      <c r="M314" s="8"/>
      <c r="N314" s="8" t="s">
        <v>2762</v>
      </c>
      <c r="O314" s="8" t="s">
        <v>2763</v>
      </c>
      <c r="P314" s="8" t="s">
        <v>2617</v>
      </c>
      <c r="Q314" s="8" t="s">
        <v>2618</v>
      </c>
      <c r="R314" s="8" t="s">
        <v>2469</v>
      </c>
      <c r="S314" s="8" t="s">
        <v>2470</v>
      </c>
      <c r="T314" s="8">
        <v>3193269600</v>
      </c>
      <c r="U314" s="8" t="s">
        <v>2764</v>
      </c>
      <c r="V314" s="8" t="s">
        <v>118</v>
      </c>
      <c r="W314" s="8">
        <v>2012</v>
      </c>
      <c r="X314" s="8">
        <v>0</v>
      </c>
      <c r="Y314" s="8">
        <v>0</v>
      </c>
      <c r="Z314" s="8">
        <v>0</v>
      </c>
      <c r="AA314" s="8">
        <v>0</v>
      </c>
      <c r="AB314" s="9">
        <v>37987</v>
      </c>
      <c r="AC314" s="8" t="s">
        <v>2765</v>
      </c>
    </row>
    <row r="315" spans="1:29" ht="13.5" customHeight="1" x14ac:dyDescent="0.2">
      <c r="A315" s="1">
        <v>2</v>
      </c>
      <c r="B315" s="1" t="str">
        <f>IF(ISERROR(VLOOKUP(J315,'InterVarsity Campus List'!A:I,9,FALSE))=TRUE,"",VLOOKUP(J315,'InterVarsity Campus List'!A:I,9,FALSE))</f>
        <v>InterVarsity</v>
      </c>
      <c r="C315" s="1" t="str">
        <f>IF(ISERROR(VLOOKUP($J315,'Cru Campus List'!$A:$I,9,FALSE))=TRUE,"",VLOOKUP($J315,'Cru Campus List'!$A:$I,9,FALSE))</f>
        <v/>
      </c>
      <c r="D315" s="1" t="str">
        <f>IF(ISERROR(VLOOKUP($J315,'Chi Alpha Campus List'!$A:$I,9,FALSE)=TRUE),"",VLOOKUP($J315,'Chi Alpha Campus List'!$A:$I,9,FALSE))</f>
        <v/>
      </c>
      <c r="E315" s="1" t="str">
        <f>IF(ISERROR(VLOOKUP($J315,'Navigators Campus List'!$A:$I,9,FALSE)=TRUE),"",VLOOKUP($J315,'Navigators Campus List'!$A:$I,9,FALSE))</f>
        <v/>
      </c>
      <c r="F315" s="1" t="str">
        <f>IF(ISERROR(VLOOKUP($J315,'Baptist Collegiate Ministry Cam'!$A:$I,9,FALSE)=TRUE),"",VLOOKUP($J315,'Baptist Collegiate Ministry Cam'!$A:$I,9,FALSE))</f>
        <v/>
      </c>
      <c r="G315" s="7" t="str">
        <f t="shared" si="4"/>
        <v>https://everycampus.com/campus/d4c67833-0e92-481a-800c-b2353aa4fe2a</v>
      </c>
      <c r="H315" s="1" t="s">
        <v>2766</v>
      </c>
      <c r="I315" s="8" t="s">
        <v>2767</v>
      </c>
      <c r="J315" s="1" t="s">
        <v>2767</v>
      </c>
      <c r="K315" s="8" t="s">
        <v>2768</v>
      </c>
      <c r="L315" s="8"/>
      <c r="M315" s="8"/>
      <c r="N315" s="8" t="s">
        <v>2769</v>
      </c>
      <c r="O315" s="8" t="s">
        <v>2770</v>
      </c>
      <c r="P315" s="8" t="s">
        <v>2617</v>
      </c>
      <c r="Q315" s="8" t="s">
        <v>2618</v>
      </c>
      <c r="R315" s="8" t="s">
        <v>2469</v>
      </c>
      <c r="S315" s="8" t="s">
        <v>2470</v>
      </c>
      <c r="T315" s="8">
        <v>5633336000</v>
      </c>
      <c r="U315" s="8" t="s">
        <v>2771</v>
      </c>
      <c r="V315" s="8" t="s">
        <v>118</v>
      </c>
      <c r="W315" s="8">
        <v>2848</v>
      </c>
      <c r="X315" s="8">
        <v>0</v>
      </c>
      <c r="Y315" s="8">
        <v>0</v>
      </c>
      <c r="Z315" s="8">
        <v>0</v>
      </c>
      <c r="AA315" s="8">
        <v>0</v>
      </c>
      <c r="AB315" s="9">
        <v>37987</v>
      </c>
      <c r="AC315" s="8" t="s">
        <v>2772</v>
      </c>
    </row>
    <row r="316" spans="1:29" ht="13.5" customHeight="1" x14ac:dyDescent="0.2">
      <c r="A316" s="1">
        <v>8</v>
      </c>
      <c r="B316" s="1" t="str">
        <f>IF(ISERROR(VLOOKUP(J316,'InterVarsity Campus List'!A:I,9,FALSE))=TRUE,"",VLOOKUP(J316,'InterVarsity Campus List'!A:I,9,FALSE))</f>
        <v>InterVarsity</v>
      </c>
      <c r="C316" s="1" t="str">
        <f>IF(ISERROR(VLOOKUP($J316,'Cru Campus List'!$A:$I,9,FALSE))=TRUE,"",VLOOKUP($J316,'Cru Campus List'!$A:$I,9,FALSE))</f>
        <v>Cru</v>
      </c>
      <c r="D316" s="1" t="str">
        <f>IF(ISERROR(VLOOKUP($J316,'Chi Alpha Campus List'!$A:$I,9,FALSE)=TRUE),"",VLOOKUP($J316,'Chi Alpha Campus List'!$A:$I,9,FALSE))</f>
        <v>Chi Alpha Campus Ministries</v>
      </c>
      <c r="E316" s="1" t="str">
        <f>IF(ISERROR(VLOOKUP($J316,'Navigators Campus List'!$A:$I,9,FALSE)=TRUE),"",VLOOKUP($J316,'Navigators Campus List'!$A:$I,9,FALSE))</f>
        <v>Navigators</v>
      </c>
      <c r="F316" s="1" t="str">
        <f>IF(ISERROR(VLOOKUP($J316,'Baptist Collegiate Ministry Cam'!$A:$I,9,FALSE)=TRUE),"",VLOOKUP($J316,'Baptist Collegiate Ministry Cam'!$A:$I,9,FALSE))</f>
        <v>Baptist Collegiate Ministry</v>
      </c>
      <c r="G316" s="7" t="str">
        <f t="shared" si="4"/>
        <v>https://everycampus.com/campus/3f10a8fb-e449-4015-bb38-4613d17f0285</v>
      </c>
      <c r="H316" s="1" t="s">
        <v>2773</v>
      </c>
      <c r="I316" s="8" t="s">
        <v>2774</v>
      </c>
      <c r="J316" s="1" t="s">
        <v>2774</v>
      </c>
      <c r="K316" s="8" t="s">
        <v>1129</v>
      </c>
      <c r="L316" s="8"/>
      <c r="M316" s="8"/>
      <c r="N316" s="8" t="s">
        <v>2775</v>
      </c>
      <c r="O316" s="8" t="s">
        <v>2776</v>
      </c>
      <c r="P316" s="8" t="s">
        <v>2777</v>
      </c>
      <c r="Q316" s="8" t="s">
        <v>2778</v>
      </c>
      <c r="R316" s="8" t="s">
        <v>2469</v>
      </c>
      <c r="S316" s="8" t="s">
        <v>2470</v>
      </c>
      <c r="T316" s="8">
        <v>5152945836</v>
      </c>
      <c r="U316" s="8" t="s">
        <v>2779</v>
      </c>
      <c r="V316" s="8" t="s">
        <v>45</v>
      </c>
      <c r="W316" s="8">
        <v>24339</v>
      </c>
      <c r="X316" s="8">
        <v>0</v>
      </c>
      <c r="Y316" s="8">
        <v>0</v>
      </c>
      <c r="Z316" s="8">
        <v>0</v>
      </c>
      <c r="AA316" s="8">
        <v>0</v>
      </c>
      <c r="AB316" s="9">
        <v>37987</v>
      </c>
      <c r="AC316" s="8" t="s">
        <v>2780</v>
      </c>
    </row>
    <row r="317" spans="1:29" ht="13.5" customHeight="1" x14ac:dyDescent="0.2">
      <c r="A317" s="1">
        <v>2</v>
      </c>
      <c r="B317" s="1" t="str">
        <f>IF(ISERROR(VLOOKUP(J317,'InterVarsity Campus List'!A:I,9,FALSE))=TRUE,"",VLOOKUP(J317,'InterVarsity Campus List'!A:I,9,FALSE))</f>
        <v/>
      </c>
      <c r="C317" s="1" t="str">
        <f>IF(ISERROR(VLOOKUP($J317,'Cru Campus List'!$A:$I,9,FALSE))=TRUE,"",VLOOKUP($J317,'Cru Campus List'!$A:$I,9,FALSE))</f>
        <v>Cru</v>
      </c>
      <c r="D317" s="1" t="str">
        <f>IF(ISERROR(VLOOKUP($J317,'Chi Alpha Campus List'!$A:$I,9,FALSE)=TRUE),"",VLOOKUP($J317,'Chi Alpha Campus List'!$A:$I,9,FALSE))</f>
        <v/>
      </c>
      <c r="E317" s="1" t="str">
        <f>IF(ISERROR(VLOOKUP($J317,'Navigators Campus List'!$A:$I,9,FALSE)=TRUE),"",VLOOKUP($J317,'Navigators Campus List'!$A:$I,9,FALSE))</f>
        <v/>
      </c>
      <c r="F317" s="1" t="str">
        <f>IF(ISERROR(VLOOKUP($J317,'Baptist Collegiate Ministry Cam'!$A:$I,9,FALSE)=TRUE),"",VLOOKUP($J317,'Baptist Collegiate Ministry Cam'!$A:$I,9,FALSE))</f>
        <v/>
      </c>
      <c r="G317" s="7" t="str">
        <f t="shared" si="4"/>
        <v>https://everycampus.com/campus/8183be35-814b-45b2-8874-7e9732d60ae0</v>
      </c>
      <c r="H317" s="1" t="s">
        <v>2781</v>
      </c>
      <c r="I317" s="8" t="s">
        <v>2782</v>
      </c>
      <c r="J317" s="1" t="s">
        <v>2783</v>
      </c>
      <c r="K317" s="8" t="s">
        <v>2784</v>
      </c>
      <c r="L317" s="8"/>
      <c r="M317" s="8"/>
      <c r="N317" s="8" t="s">
        <v>2785</v>
      </c>
      <c r="O317" s="8" t="s">
        <v>2786</v>
      </c>
      <c r="P317" s="8" t="s">
        <v>2787</v>
      </c>
      <c r="Q317" s="8" t="s">
        <v>2788</v>
      </c>
      <c r="R317" s="8" t="s">
        <v>2469</v>
      </c>
      <c r="S317" s="8" t="s">
        <v>2470</v>
      </c>
      <c r="T317" s="8">
        <v>3193858021</v>
      </c>
      <c r="U317" s="8" t="s">
        <v>2789</v>
      </c>
      <c r="V317" s="8" t="s">
        <v>99</v>
      </c>
      <c r="W317" s="8">
        <v>647</v>
      </c>
      <c r="X317" s="8">
        <v>0</v>
      </c>
      <c r="Y317" s="8">
        <v>0</v>
      </c>
      <c r="Z317" s="8">
        <v>1</v>
      </c>
      <c r="AA317" s="8">
        <v>0</v>
      </c>
      <c r="AB317" s="9">
        <v>37987</v>
      </c>
      <c r="AC317" s="8" t="s">
        <v>2790</v>
      </c>
    </row>
    <row r="318" spans="1:29" ht="13.5" customHeight="1" x14ac:dyDescent="0.2">
      <c r="A318" s="1">
        <v>2</v>
      </c>
      <c r="B318" s="1" t="str">
        <f>IF(ISERROR(VLOOKUP(J318,'InterVarsity Campus List'!A:I,9,FALSE))=TRUE,"",VLOOKUP(J318,'InterVarsity Campus List'!A:I,9,FALSE))</f>
        <v/>
      </c>
      <c r="C318" s="1" t="str">
        <f>IF(ISERROR(VLOOKUP($J318,'Cru Campus List'!$A:$I,9,FALSE))=TRUE,"",VLOOKUP($J318,'Cru Campus List'!$A:$I,9,FALSE))</f>
        <v/>
      </c>
      <c r="D318" s="1" t="str">
        <f>IF(ISERROR(VLOOKUP($J318,'Chi Alpha Campus List'!$A:$I,9,FALSE)=TRUE),"",VLOOKUP($J318,'Chi Alpha Campus List'!$A:$I,9,FALSE))</f>
        <v/>
      </c>
      <c r="E318" s="1" t="str">
        <f>IF(ISERROR(VLOOKUP($J318,'Navigators Campus List'!$A:$I,9,FALSE)=TRUE),"",VLOOKUP($J318,'Navigators Campus List'!$A:$I,9,FALSE))</f>
        <v/>
      </c>
      <c r="F318" s="1" t="str">
        <f>IF(ISERROR(VLOOKUP($J318,'Baptist Collegiate Ministry Cam'!$A:$I,9,FALSE)=TRUE),"",VLOOKUP($J318,'Baptist Collegiate Ministry Cam'!$A:$I,9,FALSE))</f>
        <v>Baptist Collegiate Ministry</v>
      </c>
      <c r="G318" s="7" t="str">
        <f t="shared" si="4"/>
        <v>https://everycampus.com/campus/d074de7b-9b2b-49a0-8ca5-0cf7780f1318</v>
      </c>
      <c r="H318" s="1" t="s">
        <v>2791</v>
      </c>
      <c r="I318" s="8" t="s">
        <v>2792</v>
      </c>
      <c r="J318" s="1" t="s">
        <v>2793</v>
      </c>
      <c r="K318" s="8" t="s">
        <v>2794</v>
      </c>
      <c r="L318" s="8"/>
      <c r="M318" s="8"/>
      <c r="N318" s="8" t="s">
        <v>2795</v>
      </c>
      <c r="O318" s="8" t="s">
        <v>2796</v>
      </c>
      <c r="P318" s="8" t="s">
        <v>2797</v>
      </c>
      <c r="Q318" s="8" t="s">
        <v>1749</v>
      </c>
      <c r="R318" s="8" t="s">
        <v>2469</v>
      </c>
      <c r="S318" s="8" t="s">
        <v>2470</v>
      </c>
      <c r="T318" s="8">
        <v>5159616251</v>
      </c>
      <c r="U318" s="8" t="s">
        <v>2798</v>
      </c>
      <c r="V318" s="8" t="s">
        <v>99</v>
      </c>
      <c r="W318" s="8">
        <v>1654</v>
      </c>
      <c r="X318" s="8">
        <v>0</v>
      </c>
      <c r="Y318" s="8">
        <v>0</v>
      </c>
      <c r="Z318" s="8">
        <v>0</v>
      </c>
      <c r="AA318" s="8">
        <v>0</v>
      </c>
      <c r="AB318" s="9">
        <v>37987</v>
      </c>
      <c r="AC318" s="8" t="s">
        <v>2799</v>
      </c>
    </row>
    <row r="319" spans="1:29" ht="13.5" customHeight="1" x14ac:dyDescent="0.2">
      <c r="A319" s="1">
        <v>0</v>
      </c>
      <c r="B319" s="1" t="str">
        <f>IF(ISERROR(VLOOKUP(J319,'InterVarsity Campus List'!A:I,9,FALSE))=TRUE,"",VLOOKUP(J319,'InterVarsity Campus List'!A:I,9,FALSE))</f>
        <v/>
      </c>
      <c r="C319" s="1" t="str">
        <f>IF(ISERROR(VLOOKUP($J319,'Cru Campus List'!$A:$I,9,FALSE))=TRUE,"",VLOOKUP($J319,'Cru Campus List'!$A:$I,9,FALSE))</f>
        <v/>
      </c>
      <c r="D319" s="1" t="str">
        <f>IF(ISERROR(VLOOKUP($J319,'Chi Alpha Campus List'!$A:$I,9,FALSE)=TRUE),"",VLOOKUP($J319,'Chi Alpha Campus List'!$A:$I,9,FALSE))</f>
        <v/>
      </c>
      <c r="E319" s="1" t="str">
        <f>IF(ISERROR(VLOOKUP($J319,'Navigators Campus List'!$A:$I,9,FALSE)=TRUE),"",VLOOKUP($J319,'Navigators Campus List'!$A:$I,9,FALSE))</f>
        <v/>
      </c>
      <c r="F319" s="1" t="str">
        <f>IF(ISERROR(VLOOKUP($J319,'Baptist Collegiate Ministry Cam'!$A:$I,9,FALSE)=TRUE),"",VLOOKUP($J319,'Baptist Collegiate Ministry Cam'!$A:$I,9,FALSE))</f>
        <v/>
      </c>
      <c r="G319" s="7" t="str">
        <f t="shared" si="4"/>
        <v>https://everycampus.com/campus/24c0bb0e-0e64-4e9b-828d-154ac3e3b1b2</v>
      </c>
      <c r="H319" s="1" t="s">
        <v>2800</v>
      </c>
      <c r="I319" s="8" t="s">
        <v>2801</v>
      </c>
      <c r="J319" s="1" t="s">
        <v>2802</v>
      </c>
      <c r="K319" s="8" t="s">
        <v>2803</v>
      </c>
      <c r="L319" s="8"/>
      <c r="M319" s="8"/>
      <c r="N319" s="8" t="s">
        <v>2804</v>
      </c>
      <c r="O319" s="8" t="s">
        <v>2805</v>
      </c>
      <c r="P319" s="8" t="s">
        <v>2806</v>
      </c>
      <c r="Q319" s="8" t="s">
        <v>2807</v>
      </c>
      <c r="R319" s="8" t="s">
        <v>2469</v>
      </c>
      <c r="S319" s="8" t="s">
        <v>2470</v>
      </c>
      <c r="T319" s="8">
        <v>7123253200</v>
      </c>
      <c r="U319" s="8" t="s">
        <v>2808</v>
      </c>
      <c r="V319" s="8" t="s">
        <v>55</v>
      </c>
      <c r="W319" s="8">
        <v>3404</v>
      </c>
      <c r="X319" s="8">
        <v>0</v>
      </c>
      <c r="Y319" s="8">
        <v>0</v>
      </c>
      <c r="Z319" s="8">
        <v>1</v>
      </c>
      <c r="AA319" s="8">
        <v>0</v>
      </c>
      <c r="AB319" s="9">
        <v>37987</v>
      </c>
      <c r="AC319" s="8" t="s">
        <v>2809</v>
      </c>
    </row>
    <row r="320" spans="1:29" ht="13.5" customHeight="1" x14ac:dyDescent="0.2">
      <c r="A320" s="1">
        <v>0</v>
      </c>
      <c r="B320" s="1" t="str">
        <f>IF(ISERROR(VLOOKUP(J320,'InterVarsity Campus List'!A:I,9,FALSE))=TRUE,"",VLOOKUP(J320,'InterVarsity Campus List'!A:I,9,FALSE))</f>
        <v/>
      </c>
      <c r="C320" s="1" t="str">
        <f>IF(ISERROR(VLOOKUP($J320,'Cru Campus List'!$A:$I,9,FALSE))=TRUE,"",VLOOKUP($J320,'Cru Campus List'!$A:$I,9,FALSE))</f>
        <v/>
      </c>
      <c r="D320" s="1" t="str">
        <f>IF(ISERROR(VLOOKUP($J320,'Chi Alpha Campus List'!$A:$I,9,FALSE)=TRUE),"",VLOOKUP($J320,'Chi Alpha Campus List'!$A:$I,9,FALSE))</f>
        <v/>
      </c>
      <c r="E320" s="1" t="str">
        <f>IF(ISERROR(VLOOKUP($J320,'Navigators Campus List'!$A:$I,9,FALSE)=TRUE),"",VLOOKUP($J320,'Navigators Campus List'!$A:$I,9,FALSE))</f>
        <v/>
      </c>
      <c r="F320" s="1" t="str">
        <f>IF(ISERROR(VLOOKUP($J320,'Baptist Collegiate Ministry Cam'!$A:$I,9,FALSE)=TRUE),"",VLOOKUP($J320,'Baptist Collegiate Ministry Cam'!$A:$I,9,FALSE))</f>
        <v/>
      </c>
      <c r="G320" s="7" t="str">
        <f t="shared" si="4"/>
        <v>https://everycampus.com/campus/2f2b91d3-ebfd-41ee-939b-ca0deb32b406</v>
      </c>
      <c r="H320" s="1" t="s">
        <v>2810</v>
      </c>
      <c r="I320" s="8" t="s">
        <v>2811</v>
      </c>
      <c r="J320" s="1" t="s">
        <v>2812</v>
      </c>
      <c r="K320" s="8" t="s">
        <v>2813</v>
      </c>
      <c r="L320" s="8"/>
      <c r="M320" s="8"/>
      <c r="N320" s="8" t="s">
        <v>2814</v>
      </c>
      <c r="O320" s="8" t="s">
        <v>2815</v>
      </c>
      <c r="P320" s="8" t="s">
        <v>2816</v>
      </c>
      <c r="Q320" s="8" t="s">
        <v>2817</v>
      </c>
      <c r="R320" s="8" t="s">
        <v>2469</v>
      </c>
      <c r="S320" s="8" t="s">
        <v>2470</v>
      </c>
      <c r="T320" s="8">
        <v>3197522731</v>
      </c>
      <c r="U320" s="8" t="s">
        <v>2818</v>
      </c>
      <c r="V320" s="8" t="s">
        <v>55</v>
      </c>
      <c r="W320" s="8">
        <v>2289</v>
      </c>
      <c r="X320" s="8">
        <v>0</v>
      </c>
      <c r="Y320" s="8">
        <v>0</v>
      </c>
      <c r="Z320" s="8">
        <v>0</v>
      </c>
      <c r="AA320" s="8">
        <v>0</v>
      </c>
      <c r="AB320" s="9">
        <v>37987</v>
      </c>
      <c r="AC320" s="8" t="s">
        <v>2819</v>
      </c>
    </row>
    <row r="321" spans="1:29" ht="13.5" customHeight="1" x14ac:dyDescent="0.2">
      <c r="A321" s="1">
        <v>11</v>
      </c>
      <c r="B321" s="1" t="str">
        <f>IF(ISERROR(VLOOKUP(J321,'InterVarsity Campus List'!A:I,9,FALSE))=TRUE,"",VLOOKUP(J321,'InterVarsity Campus List'!A:I,9,FALSE))</f>
        <v>InterVarsity</v>
      </c>
      <c r="C321" s="1" t="str">
        <f>IF(ISERROR(VLOOKUP($J321,'Cru Campus List'!$A:$I,9,FALSE))=TRUE,"",VLOOKUP($J321,'Cru Campus List'!$A:$I,9,FALSE))</f>
        <v>Cru</v>
      </c>
      <c r="D321" s="1" t="str">
        <f>IF(ISERROR(VLOOKUP($J321,'Chi Alpha Campus List'!$A:$I,9,FALSE)=TRUE),"",VLOOKUP($J321,'Chi Alpha Campus List'!$A:$I,9,FALSE))</f>
        <v>Chi Alpha Campus Ministries</v>
      </c>
      <c r="E321" s="1" t="str">
        <f>IF(ISERROR(VLOOKUP($J321,'Navigators Campus List'!$A:$I,9,FALSE)=TRUE),"",VLOOKUP($J321,'Navigators Campus List'!$A:$I,9,FALSE))</f>
        <v>Navigators</v>
      </c>
      <c r="F321" s="1" t="str">
        <f>IF(ISERROR(VLOOKUP($J321,'Baptist Collegiate Ministry Cam'!$A:$I,9,FALSE)=TRUE),"",VLOOKUP($J321,'Baptist Collegiate Ministry Cam'!$A:$I,9,FALSE))</f>
        <v>Baptist Collegiate Ministry</v>
      </c>
      <c r="G321" s="7" t="str">
        <f t="shared" si="4"/>
        <v>https://everycampus.com/campus/8029f673-3b88-4ce2-94e5-5460c565607a</v>
      </c>
      <c r="H321" s="1" t="s">
        <v>2820</v>
      </c>
      <c r="I321" s="8" t="s">
        <v>2821</v>
      </c>
      <c r="J321" s="1" t="s">
        <v>2821</v>
      </c>
      <c r="K321" s="8" t="s">
        <v>2822</v>
      </c>
      <c r="L321" s="8"/>
      <c r="M321" s="8"/>
      <c r="N321" s="8" t="s">
        <v>2823</v>
      </c>
      <c r="O321" s="8" t="s">
        <v>2824</v>
      </c>
      <c r="P321" s="8" t="s">
        <v>2825</v>
      </c>
      <c r="Q321" s="8" t="s">
        <v>2073</v>
      </c>
      <c r="R321" s="8" t="s">
        <v>2469</v>
      </c>
      <c r="S321" s="8" t="s">
        <v>2470</v>
      </c>
      <c r="T321" s="8">
        <v>3193353500</v>
      </c>
      <c r="U321" s="8" t="s">
        <v>2826</v>
      </c>
      <c r="V321" s="8" t="s">
        <v>45</v>
      </c>
      <c r="W321" s="8">
        <v>24947</v>
      </c>
      <c r="X321" s="8">
        <v>0</v>
      </c>
      <c r="Y321" s="8">
        <v>0</v>
      </c>
      <c r="Z321" s="8">
        <v>1</v>
      </c>
      <c r="AA321" s="8">
        <v>0</v>
      </c>
      <c r="AB321" s="9">
        <v>37987</v>
      </c>
      <c r="AC321" s="8" t="s">
        <v>2827</v>
      </c>
    </row>
    <row r="322" spans="1:29" ht="13.5" customHeight="1" x14ac:dyDescent="0.2">
      <c r="A322" s="1">
        <v>2</v>
      </c>
      <c r="B322" s="1" t="str">
        <f>IF(ISERROR(VLOOKUP(J322,'InterVarsity Campus List'!A:I,9,FALSE))=TRUE,"",VLOOKUP(J322,'InterVarsity Campus List'!A:I,9,FALSE))</f>
        <v/>
      </c>
      <c r="C322" s="1" t="str">
        <f>IF(ISERROR(VLOOKUP($J322,'Cru Campus List'!$A:$I,9,FALSE))=TRUE,"",VLOOKUP($J322,'Cru Campus List'!$A:$I,9,FALSE))</f>
        <v/>
      </c>
      <c r="D322" s="1" t="str">
        <f>IF(ISERROR(VLOOKUP($J322,'Chi Alpha Campus List'!$A:$I,9,FALSE)=TRUE),"",VLOOKUP($J322,'Chi Alpha Campus List'!$A:$I,9,FALSE))</f>
        <v/>
      </c>
      <c r="E322" s="1" t="str">
        <f>IF(ISERROR(VLOOKUP($J322,'Navigators Campus List'!$A:$I,9,FALSE)=TRUE),"",VLOOKUP($J322,'Navigators Campus List'!$A:$I,9,FALSE))</f>
        <v/>
      </c>
      <c r="F322" s="1" t="str">
        <f>IF(ISERROR(VLOOKUP($J322,'Baptist Collegiate Ministry Cam'!$A:$I,9,FALSE)=TRUE),"",VLOOKUP($J322,'Baptist Collegiate Ministry Cam'!$A:$I,9,FALSE))</f>
        <v>Baptist Collegiate Ministry</v>
      </c>
      <c r="G322" s="7" t="str">
        <f t="shared" si="4"/>
        <v>https://everycampus.com/campus/bdd06d20-a590-4562-ba4a-d94381e1245f</v>
      </c>
      <c r="H322" s="1" t="s">
        <v>2828</v>
      </c>
      <c r="I322" s="8" t="s">
        <v>2829</v>
      </c>
      <c r="J322" s="1" t="s">
        <v>2829</v>
      </c>
      <c r="K322" s="8" t="s">
        <v>2830</v>
      </c>
      <c r="L322" s="8"/>
      <c r="M322" s="8" t="s">
        <v>2831</v>
      </c>
      <c r="N322" s="8" t="s">
        <v>2832</v>
      </c>
      <c r="O322" s="8" t="s">
        <v>2833</v>
      </c>
      <c r="P322" s="8" t="s">
        <v>2834</v>
      </c>
      <c r="Q322" s="8" t="s">
        <v>2835</v>
      </c>
      <c r="R322" s="8" t="s">
        <v>2469</v>
      </c>
      <c r="S322" s="8" t="s">
        <v>2470</v>
      </c>
      <c r="T322" s="8">
        <v>6417827081</v>
      </c>
      <c r="U322" s="8" t="s">
        <v>2836</v>
      </c>
      <c r="V322" s="8" t="s">
        <v>55</v>
      </c>
      <c r="W322" s="8">
        <v>873</v>
      </c>
      <c r="X322" s="8">
        <v>0</v>
      </c>
      <c r="Y322" s="8">
        <v>0</v>
      </c>
      <c r="Z322" s="8">
        <v>0</v>
      </c>
      <c r="AA322" s="8">
        <v>0</v>
      </c>
      <c r="AB322" s="9">
        <v>37987</v>
      </c>
      <c r="AC322" s="8" t="s">
        <v>2837</v>
      </c>
    </row>
    <row r="323" spans="1:29" ht="13.5" customHeight="1" x14ac:dyDescent="0.2">
      <c r="A323" s="1">
        <v>4</v>
      </c>
      <c r="B323" s="1" t="str">
        <f>IF(ISERROR(VLOOKUP(J323,'InterVarsity Campus List'!A:I,9,FALSE))=TRUE,"",VLOOKUP(J323,'InterVarsity Campus List'!A:I,9,FALSE))</f>
        <v>InterVarsity</v>
      </c>
      <c r="C323" s="1" t="str">
        <f>IF(ISERROR(VLOOKUP($J323,'Cru Campus List'!$A:$I,9,FALSE))=TRUE,"",VLOOKUP($J323,'Cru Campus List'!$A:$I,9,FALSE))</f>
        <v/>
      </c>
      <c r="D323" s="1" t="str">
        <f>IF(ISERROR(VLOOKUP($J323,'Chi Alpha Campus List'!$A:$I,9,FALSE)=TRUE),"",VLOOKUP($J323,'Chi Alpha Campus List'!$A:$I,9,FALSE))</f>
        <v>Chi Alpha Campus Ministries</v>
      </c>
      <c r="E323" s="1" t="str">
        <f>IF(ISERROR(VLOOKUP($J323,'Navigators Campus List'!$A:$I,9,FALSE)=TRUE),"",VLOOKUP($J323,'Navigators Campus List'!$A:$I,9,FALSE))</f>
        <v>Navigators</v>
      </c>
      <c r="F323" s="1" t="str">
        <f>IF(ISERROR(VLOOKUP($J323,'Baptist Collegiate Ministry Cam'!$A:$I,9,FALSE)=TRUE),"",VLOOKUP($J323,'Baptist Collegiate Ministry Cam'!$A:$I,9,FALSE))</f>
        <v/>
      </c>
      <c r="G323" s="7" t="str">
        <f t="shared" si="4"/>
        <v>https://everycampus.com/campus/6bc7a8bc-99f9-4928-953b-b8c9ac652e6a</v>
      </c>
      <c r="H323" s="1" t="s">
        <v>2838</v>
      </c>
      <c r="I323" s="8" t="s">
        <v>2839</v>
      </c>
      <c r="J323" s="1" t="s">
        <v>2840</v>
      </c>
      <c r="K323" s="8" t="s">
        <v>2841</v>
      </c>
      <c r="L323" s="8"/>
      <c r="M323" s="8"/>
      <c r="N323" s="8" t="s">
        <v>2842</v>
      </c>
      <c r="O323" s="8" t="s">
        <v>2843</v>
      </c>
      <c r="P323" s="8" t="s">
        <v>2551</v>
      </c>
      <c r="Q323" s="8" t="s">
        <v>2844</v>
      </c>
      <c r="R323" s="8" t="s">
        <v>2469</v>
      </c>
      <c r="S323" s="8" t="s">
        <v>2470</v>
      </c>
      <c r="T323" s="8">
        <v>3193985411</v>
      </c>
      <c r="U323" s="8" t="s">
        <v>2845</v>
      </c>
      <c r="V323" s="8" t="s">
        <v>55</v>
      </c>
      <c r="W323" s="8">
        <v>10682</v>
      </c>
      <c r="X323" s="8">
        <v>0</v>
      </c>
      <c r="Y323" s="8">
        <v>0</v>
      </c>
      <c r="Z323" s="8">
        <v>0</v>
      </c>
      <c r="AA323" s="8">
        <v>0</v>
      </c>
      <c r="AB323" s="9">
        <v>37987</v>
      </c>
      <c r="AC323" s="8" t="s">
        <v>2846</v>
      </c>
    </row>
    <row r="324" spans="1:29" ht="13.5" customHeight="1" x14ac:dyDescent="0.2">
      <c r="A324" s="1">
        <v>0</v>
      </c>
      <c r="B324" s="1" t="str">
        <f>IF(ISERROR(VLOOKUP(J324,'InterVarsity Campus List'!A:I,9,FALSE))=TRUE,"",VLOOKUP(J324,'InterVarsity Campus List'!A:I,9,FALSE))</f>
        <v/>
      </c>
      <c r="C324" s="1" t="str">
        <f>IF(ISERROR(VLOOKUP($J324,'Cru Campus List'!$A:$I,9,FALSE))=TRUE,"",VLOOKUP($J324,'Cru Campus List'!$A:$I,9,FALSE))</f>
        <v/>
      </c>
      <c r="D324" s="1" t="str">
        <f>IF(ISERROR(VLOOKUP($J324,'Chi Alpha Campus List'!$A:$I,9,FALSE)=TRUE),"",VLOOKUP($J324,'Chi Alpha Campus List'!$A:$I,9,FALSE))</f>
        <v/>
      </c>
      <c r="E324" s="1" t="str">
        <f>IF(ISERROR(VLOOKUP($J324,'Navigators Campus List'!$A:$I,9,FALSE)=TRUE),"",VLOOKUP($J324,'Navigators Campus List'!$A:$I,9,FALSE))</f>
        <v/>
      </c>
      <c r="F324" s="1" t="str">
        <f>IF(ISERROR(VLOOKUP($J324,'Baptist Collegiate Ministry Cam'!$A:$I,9,FALSE)=TRUE),"",VLOOKUP($J324,'Baptist Collegiate Ministry Cam'!$A:$I,9,FALSE))</f>
        <v/>
      </c>
      <c r="G324" s="7" t="str">
        <f t="shared" si="4"/>
        <v>https://everycampus.com/campus/aa70a40a-91ac-44a5-8162-e7ff840f7dfa</v>
      </c>
      <c r="H324" s="1" t="s">
        <v>2847</v>
      </c>
      <c r="I324" s="8" t="s">
        <v>2848</v>
      </c>
      <c r="J324" s="1" t="s">
        <v>2848</v>
      </c>
      <c r="K324" s="8" t="s">
        <v>2849</v>
      </c>
      <c r="L324" s="8"/>
      <c r="M324" s="8"/>
      <c r="N324" s="8" t="s">
        <v>2850</v>
      </c>
      <c r="O324" s="8" t="s">
        <v>2851</v>
      </c>
      <c r="P324" s="8" t="s">
        <v>2532</v>
      </c>
      <c r="Q324" s="8" t="s">
        <v>2533</v>
      </c>
      <c r="R324" s="8" t="s">
        <v>2469</v>
      </c>
      <c r="S324" s="8" t="s">
        <v>2470</v>
      </c>
      <c r="T324" s="8">
        <v>5635887100</v>
      </c>
      <c r="U324" s="8" t="s">
        <v>2852</v>
      </c>
      <c r="V324" s="8" t="s">
        <v>118</v>
      </c>
      <c r="W324" s="8">
        <v>1632</v>
      </c>
      <c r="X324" s="8">
        <v>0</v>
      </c>
      <c r="Y324" s="8">
        <v>0</v>
      </c>
      <c r="Z324" s="8">
        <v>0</v>
      </c>
      <c r="AA324" s="8">
        <v>0</v>
      </c>
      <c r="AB324" s="9">
        <v>37987</v>
      </c>
      <c r="AC324" s="8" t="s">
        <v>2853</v>
      </c>
    </row>
    <row r="325" spans="1:29" ht="13.5" customHeight="1" x14ac:dyDescent="0.2">
      <c r="A325" s="1">
        <v>1</v>
      </c>
      <c r="B325" s="1" t="str">
        <f>IF(ISERROR(VLOOKUP(J325,'InterVarsity Campus List'!A:I,9,FALSE))=TRUE,"",VLOOKUP(J325,'InterVarsity Campus List'!A:I,9,FALSE))</f>
        <v/>
      </c>
      <c r="C325" s="1" t="str">
        <f>IF(ISERROR(VLOOKUP($J325,'Cru Campus List'!$A:$I,9,FALSE))=TRUE,"",VLOOKUP($J325,'Cru Campus List'!$A:$I,9,FALSE))</f>
        <v/>
      </c>
      <c r="D325" s="1" t="str">
        <f>IF(ISERROR(VLOOKUP($J325,'Chi Alpha Campus List'!$A:$I,9,FALSE)=TRUE),"",VLOOKUP($J325,'Chi Alpha Campus List'!$A:$I,9,FALSE))</f>
        <v/>
      </c>
      <c r="E325" s="1" t="str">
        <f>IF(ISERROR(VLOOKUP($J325,'Navigators Campus List'!$A:$I,9,FALSE)=TRUE),"",VLOOKUP($J325,'Navigators Campus List'!$A:$I,9,FALSE))</f>
        <v/>
      </c>
      <c r="F325" s="1" t="str">
        <f>IF(ISERROR(VLOOKUP($J325,'Baptist Collegiate Ministry Cam'!$A:$I,9,FALSE)=TRUE),"",VLOOKUP($J325,'Baptist Collegiate Ministry Cam'!$A:$I,9,FALSE))</f>
        <v/>
      </c>
      <c r="G325" s="7" t="str">
        <f t="shared" ref="G325:G388" si="5">_xlfn.CONCAT("https://everycampus.com/campus/",H325)</f>
        <v>https://everycampus.com/campus/22f2663d-8882-464d-925c-79cc2e06bfce</v>
      </c>
      <c r="H325" s="1" t="s">
        <v>2854</v>
      </c>
      <c r="I325" s="8" t="s">
        <v>2855</v>
      </c>
      <c r="J325" s="1" t="s">
        <v>2855</v>
      </c>
      <c r="K325" s="8" t="s">
        <v>2856</v>
      </c>
      <c r="L325" s="8"/>
      <c r="M325" s="8"/>
      <c r="N325" s="8" t="s">
        <v>2857</v>
      </c>
      <c r="O325" s="8" t="s">
        <v>2858</v>
      </c>
      <c r="P325" s="8" t="s">
        <v>2859</v>
      </c>
      <c r="Q325" s="8" t="s">
        <v>2720</v>
      </c>
      <c r="R325" s="8" t="s">
        <v>2469</v>
      </c>
      <c r="S325" s="8" t="s">
        <v>2470</v>
      </c>
      <c r="T325" s="8">
        <v>5633872000</v>
      </c>
      <c r="U325" s="8" t="s">
        <v>2860</v>
      </c>
      <c r="V325" s="8" t="s">
        <v>99</v>
      </c>
      <c r="W325" s="8">
        <v>2527</v>
      </c>
      <c r="X325" s="8">
        <v>0</v>
      </c>
      <c r="Y325" s="8">
        <v>0</v>
      </c>
      <c r="Z325" s="8">
        <v>1</v>
      </c>
      <c r="AA325" s="8">
        <v>0</v>
      </c>
      <c r="AB325" s="9">
        <v>37987</v>
      </c>
      <c r="AC325" s="8" t="s">
        <v>2861</v>
      </c>
    </row>
    <row r="326" spans="1:29" ht="13.5" customHeight="1" x14ac:dyDescent="0.2">
      <c r="A326" s="1">
        <v>1</v>
      </c>
      <c r="B326" s="1" t="str">
        <f>IF(ISERROR(VLOOKUP(J326,'InterVarsity Campus List'!A:I,9,FALSE))=TRUE,"",VLOOKUP(J326,'InterVarsity Campus List'!A:I,9,FALSE))</f>
        <v/>
      </c>
      <c r="C326" s="1" t="str">
        <f>IF(ISERROR(VLOOKUP($J326,'Cru Campus List'!$A:$I,9,FALSE))=TRUE,"",VLOOKUP($J326,'Cru Campus List'!$A:$I,9,FALSE))</f>
        <v/>
      </c>
      <c r="D326" s="1" t="str">
        <f>IF(ISERROR(VLOOKUP($J326,'Chi Alpha Campus List'!$A:$I,9,FALSE)=TRUE),"",VLOOKUP($J326,'Chi Alpha Campus List'!$A:$I,9,FALSE))</f>
        <v/>
      </c>
      <c r="E326" s="1" t="str">
        <f>IF(ISERROR(VLOOKUP($J326,'Navigators Campus List'!$A:$I,9,FALSE)=TRUE),"",VLOOKUP($J326,'Navigators Campus List'!$A:$I,9,FALSE))</f>
        <v/>
      </c>
      <c r="F326" s="1" t="str">
        <f>IF(ISERROR(VLOOKUP($J326,'Baptist Collegiate Ministry Cam'!$A:$I,9,FALSE)=TRUE),"",VLOOKUP($J326,'Baptist Collegiate Ministry Cam'!$A:$I,9,FALSE))</f>
        <v/>
      </c>
      <c r="G326" s="7" t="str">
        <f t="shared" si="5"/>
        <v>https://everycampus.com/campus/fda8e8c2-b075-4f6f-8b2c-aba0072c4500</v>
      </c>
      <c r="H326" s="1" t="s">
        <v>2862</v>
      </c>
      <c r="I326" s="8" t="s">
        <v>2863</v>
      </c>
      <c r="J326" s="1" t="s">
        <v>2863</v>
      </c>
      <c r="K326" s="8" t="s">
        <v>2864</v>
      </c>
      <c r="L326" s="8"/>
      <c r="M326" s="8"/>
      <c r="N326" s="8" t="s">
        <v>2865</v>
      </c>
      <c r="O326" s="8" t="s">
        <v>2866</v>
      </c>
      <c r="P326" s="8" t="s">
        <v>2867</v>
      </c>
      <c r="Q326" s="8" t="s">
        <v>2868</v>
      </c>
      <c r="R326" s="8" t="s">
        <v>2469</v>
      </c>
      <c r="S326" s="8" t="s">
        <v>2470</v>
      </c>
      <c r="T326" s="8">
        <v>5634255200</v>
      </c>
      <c r="U326" s="8" t="s">
        <v>2869</v>
      </c>
      <c r="V326" s="8" t="s">
        <v>118</v>
      </c>
      <c r="W326" s="8">
        <v>3386</v>
      </c>
      <c r="X326" s="8">
        <v>0</v>
      </c>
      <c r="Y326" s="8">
        <v>0</v>
      </c>
      <c r="Z326" s="8">
        <v>0</v>
      </c>
      <c r="AA326" s="8">
        <v>0</v>
      </c>
      <c r="AB326" s="9">
        <v>37987</v>
      </c>
      <c r="AC326" s="8" t="s">
        <v>2870</v>
      </c>
    </row>
    <row r="327" spans="1:29" ht="13.5" customHeight="1" x14ac:dyDescent="0.2">
      <c r="A327" s="1">
        <v>0</v>
      </c>
      <c r="B327" s="1" t="str">
        <f>IF(ISERROR(VLOOKUP(J327,'InterVarsity Campus List'!A:I,9,FALSE))=TRUE,"",VLOOKUP(J327,'InterVarsity Campus List'!A:I,9,FALSE))</f>
        <v/>
      </c>
      <c r="C327" s="1" t="str">
        <f>IF(ISERROR(VLOOKUP($J327,'Cru Campus List'!$A:$I,9,FALSE))=TRUE,"",VLOOKUP($J327,'Cru Campus List'!$A:$I,9,FALSE))</f>
        <v/>
      </c>
      <c r="D327" s="1" t="str">
        <f>IF(ISERROR(VLOOKUP($J327,'Chi Alpha Campus List'!$A:$I,9,FALSE)=TRUE),"",VLOOKUP($J327,'Chi Alpha Campus List'!$A:$I,9,FALSE))</f>
        <v/>
      </c>
      <c r="E327" s="1" t="str">
        <f>IF(ISERROR(VLOOKUP($J327,'Navigators Campus List'!$A:$I,9,FALSE)=TRUE),"",VLOOKUP($J327,'Navigators Campus List'!$A:$I,9,FALSE))</f>
        <v/>
      </c>
      <c r="F327" s="1" t="str">
        <f>IF(ISERROR(VLOOKUP($J327,'Baptist Collegiate Ministry Cam'!$A:$I,9,FALSE)=TRUE),"",VLOOKUP($J327,'Baptist Collegiate Ministry Cam'!$A:$I,9,FALSE))</f>
        <v/>
      </c>
      <c r="G327" s="7" t="str">
        <f t="shared" si="5"/>
        <v>https://everycampus.com/campus/a128c1be-ed5d-4381-aaf5-59e9c3b0aa07</v>
      </c>
      <c r="H327" s="1" t="s">
        <v>2871</v>
      </c>
      <c r="I327" s="8" t="s">
        <v>2872</v>
      </c>
      <c r="J327" s="1" t="s">
        <v>2872</v>
      </c>
      <c r="K327" s="8" t="s">
        <v>2873</v>
      </c>
      <c r="L327" s="8"/>
      <c r="M327" s="8"/>
      <c r="N327" s="8" t="s">
        <v>2874</v>
      </c>
      <c r="O327" s="8" t="s">
        <v>2875</v>
      </c>
      <c r="P327" s="8" t="s">
        <v>2876</v>
      </c>
      <c r="Q327" s="8" t="s">
        <v>1766</v>
      </c>
      <c r="R327" s="8" t="s">
        <v>2469</v>
      </c>
      <c r="S327" s="8" t="s">
        <v>2470</v>
      </c>
      <c r="T327" s="8">
        <v>5154727000</v>
      </c>
      <c r="U327" s="8" t="s">
        <v>2877</v>
      </c>
      <c r="V327" s="8" t="s">
        <v>45</v>
      </c>
      <c r="W327" s="8">
        <v>643</v>
      </c>
      <c r="X327" s="8">
        <v>0</v>
      </c>
      <c r="Y327" s="8">
        <v>0</v>
      </c>
      <c r="Z327" s="8">
        <v>0</v>
      </c>
      <c r="AA327" s="8">
        <v>0</v>
      </c>
      <c r="AB327" s="9">
        <v>37987</v>
      </c>
      <c r="AC327" s="8" t="s">
        <v>2878</v>
      </c>
    </row>
    <row r="328" spans="1:29" ht="13.5" customHeight="1" x14ac:dyDescent="0.2">
      <c r="A328" s="1">
        <v>0</v>
      </c>
      <c r="B328" s="1" t="str">
        <f>IF(ISERROR(VLOOKUP(J328,'InterVarsity Campus List'!A:I,9,FALSE))=TRUE,"",VLOOKUP(J328,'InterVarsity Campus List'!A:I,9,FALSE))</f>
        <v/>
      </c>
      <c r="C328" s="1" t="str">
        <f>IF(ISERROR(VLOOKUP($J328,'Cru Campus List'!$A:$I,9,FALSE))=TRUE,"",VLOOKUP($J328,'Cru Campus List'!$A:$I,9,FALSE))</f>
        <v/>
      </c>
      <c r="D328" s="1" t="str">
        <f>IF(ISERROR(VLOOKUP($J328,'Chi Alpha Campus List'!$A:$I,9,FALSE)=TRUE),"",VLOOKUP($J328,'Chi Alpha Campus List'!$A:$I,9,FALSE))</f>
        <v/>
      </c>
      <c r="E328" s="1" t="str">
        <f>IF(ISERROR(VLOOKUP($J328,'Navigators Campus List'!$A:$I,9,FALSE)=TRUE),"",VLOOKUP($J328,'Navigators Campus List'!$A:$I,9,FALSE))</f>
        <v/>
      </c>
      <c r="F328" s="1" t="str">
        <f>IF(ISERROR(VLOOKUP($J328,'Baptist Collegiate Ministry Cam'!$A:$I,9,FALSE)=TRUE),"",VLOOKUP($J328,'Baptist Collegiate Ministry Cam'!$A:$I,9,FALSE))</f>
        <v/>
      </c>
      <c r="G328" s="7" t="str">
        <f t="shared" si="5"/>
        <v>https://everycampus.com/campus/c7c97c8e-487e-400d-97d4-0559a2e96f9d</v>
      </c>
      <c r="H328" s="1" t="s">
        <v>2879</v>
      </c>
      <c r="I328" s="8" t="s">
        <v>2880</v>
      </c>
      <c r="J328" s="1" t="s">
        <v>2881</v>
      </c>
      <c r="K328" s="8" t="s">
        <v>2599</v>
      </c>
      <c r="L328" s="8"/>
      <c r="M328" s="8"/>
      <c r="N328" s="8" t="s">
        <v>2882</v>
      </c>
      <c r="O328" s="8" t="s">
        <v>2883</v>
      </c>
      <c r="P328" s="8" t="s">
        <v>2884</v>
      </c>
      <c r="Q328" s="8" t="s">
        <v>2188</v>
      </c>
      <c r="R328" s="8" t="s">
        <v>2469</v>
      </c>
      <c r="S328" s="8" t="s">
        <v>2470</v>
      </c>
      <c r="T328" s="8">
        <v>6417524643</v>
      </c>
      <c r="U328" s="8" t="s">
        <v>2885</v>
      </c>
      <c r="V328" s="8" t="s">
        <v>55</v>
      </c>
      <c r="W328" s="8">
        <v>1082</v>
      </c>
      <c r="X328" s="8">
        <v>0</v>
      </c>
      <c r="Y328" s="8">
        <v>0</v>
      </c>
      <c r="Z328" s="8">
        <v>1</v>
      </c>
      <c r="AA328" s="8">
        <v>0</v>
      </c>
      <c r="AB328" s="9">
        <v>37987</v>
      </c>
      <c r="AC328" s="8" t="s">
        <v>2886</v>
      </c>
    </row>
    <row r="329" spans="1:29" ht="13.5" customHeight="1" x14ac:dyDescent="0.2">
      <c r="A329" s="1">
        <v>1</v>
      </c>
      <c r="B329" s="1" t="str">
        <f>IF(ISERROR(VLOOKUP(J329,'InterVarsity Campus List'!A:I,9,FALSE))=TRUE,"",VLOOKUP(J329,'InterVarsity Campus List'!A:I,9,FALSE))</f>
        <v/>
      </c>
      <c r="C329" s="1" t="str">
        <f>IF(ISERROR(VLOOKUP($J329,'Cru Campus List'!$A:$I,9,FALSE))=TRUE,"",VLOOKUP($J329,'Cru Campus List'!$A:$I,9,FALSE))</f>
        <v/>
      </c>
      <c r="D329" s="1" t="str">
        <f>IF(ISERROR(VLOOKUP($J329,'Chi Alpha Campus List'!$A:$I,9,FALSE)=TRUE),"",VLOOKUP($J329,'Chi Alpha Campus List'!$A:$I,9,FALSE))</f>
        <v/>
      </c>
      <c r="E329" s="1" t="str">
        <f>IF(ISERROR(VLOOKUP($J329,'Navigators Campus List'!$A:$I,9,FALSE)=TRUE),"",VLOOKUP($J329,'Navigators Campus List'!$A:$I,9,FALSE))</f>
        <v/>
      </c>
      <c r="F329" s="1" t="str">
        <f>IF(ISERROR(VLOOKUP($J329,'Baptist Collegiate Ministry Cam'!$A:$I,9,FALSE)=TRUE),"",VLOOKUP($J329,'Baptist Collegiate Ministry Cam'!$A:$I,9,FALSE))</f>
        <v/>
      </c>
      <c r="G329" s="7" t="str">
        <f t="shared" si="5"/>
        <v>https://everycampus.com/campus/822a3c12-1ccc-493f-835c-aaa082fb570d</v>
      </c>
      <c r="H329" s="1" t="s">
        <v>2887</v>
      </c>
      <c r="I329" s="8" t="s">
        <v>2888</v>
      </c>
      <c r="J329" s="1" t="s">
        <v>2889</v>
      </c>
      <c r="K329" s="8" t="s">
        <v>2890</v>
      </c>
      <c r="L329" s="8"/>
      <c r="M329" s="8"/>
      <c r="N329" s="8" t="s">
        <v>2891</v>
      </c>
      <c r="O329" s="8" t="s">
        <v>2892</v>
      </c>
      <c r="P329" s="8" t="s">
        <v>2893</v>
      </c>
      <c r="Q329" s="8" t="s">
        <v>2894</v>
      </c>
      <c r="R329" s="8" t="s">
        <v>2469</v>
      </c>
      <c r="S329" s="8" t="s">
        <v>2470</v>
      </c>
      <c r="T329" s="8">
        <v>3193528200</v>
      </c>
      <c r="U329" s="8" t="s">
        <v>2895</v>
      </c>
      <c r="V329" s="8" t="s">
        <v>99</v>
      </c>
      <c r="W329" s="8">
        <v>1756</v>
      </c>
      <c r="X329" s="8">
        <v>0</v>
      </c>
      <c r="Y329" s="8">
        <v>0</v>
      </c>
      <c r="Z329" s="8">
        <v>0</v>
      </c>
      <c r="AA329" s="8">
        <v>0</v>
      </c>
      <c r="AB329" s="9">
        <v>37987</v>
      </c>
      <c r="AC329" s="8" t="s">
        <v>2896</v>
      </c>
    </row>
    <row r="330" spans="1:29" ht="13.5" customHeight="1" x14ac:dyDescent="0.2">
      <c r="A330" s="1">
        <v>1</v>
      </c>
      <c r="B330" s="1" t="str">
        <f>IF(ISERROR(VLOOKUP(J330,'InterVarsity Campus List'!A:I,9,FALSE))=TRUE,"",VLOOKUP(J330,'InterVarsity Campus List'!A:I,9,FALSE))</f>
        <v/>
      </c>
      <c r="C330" s="1" t="str">
        <f>IF(ISERROR(VLOOKUP($J330,'Cru Campus List'!$A:$I,9,FALSE))=TRUE,"",VLOOKUP($J330,'Cru Campus List'!$A:$I,9,FALSE))</f>
        <v>Cru</v>
      </c>
      <c r="D330" s="1" t="str">
        <f>IF(ISERROR(VLOOKUP($J330,'Chi Alpha Campus List'!$A:$I,9,FALSE)=TRUE),"",VLOOKUP($J330,'Chi Alpha Campus List'!$A:$I,9,FALSE))</f>
        <v/>
      </c>
      <c r="E330" s="1" t="str">
        <f>IF(ISERROR(VLOOKUP($J330,'Navigators Campus List'!$A:$I,9,FALSE)=TRUE),"",VLOOKUP($J330,'Navigators Campus List'!$A:$I,9,FALSE))</f>
        <v/>
      </c>
      <c r="F330" s="1" t="str">
        <f>IF(ISERROR(VLOOKUP($J330,'Baptist Collegiate Ministry Cam'!$A:$I,9,FALSE)=TRUE),"",VLOOKUP($J330,'Baptist Collegiate Ministry Cam'!$A:$I,9,FALSE))</f>
        <v/>
      </c>
      <c r="G330" s="7" t="str">
        <f t="shared" si="5"/>
        <v>https://everycampus.com/campus/c1232501-0f3c-4b93-a005-f623c3fd8ebb</v>
      </c>
      <c r="H330" s="1" t="s">
        <v>2897</v>
      </c>
      <c r="I330" s="8" t="s">
        <v>2898</v>
      </c>
      <c r="J330" s="1" t="s">
        <v>2899</v>
      </c>
      <c r="K330" s="8" t="s">
        <v>2900</v>
      </c>
      <c r="L330" s="8" t="s">
        <v>2901</v>
      </c>
      <c r="M330" s="8"/>
      <c r="N330" s="8" t="s">
        <v>2902</v>
      </c>
      <c r="O330" s="8" t="s">
        <v>2903</v>
      </c>
      <c r="P330" s="8" t="s">
        <v>2484</v>
      </c>
      <c r="Q330" s="8" t="s">
        <v>2485</v>
      </c>
      <c r="R330" s="8" t="s">
        <v>2469</v>
      </c>
      <c r="S330" s="8" t="s">
        <v>2470</v>
      </c>
      <c r="T330" s="8">
        <v>7122746400</v>
      </c>
      <c r="U330" s="8" t="s">
        <v>2904</v>
      </c>
      <c r="V330" s="8" t="s">
        <v>55</v>
      </c>
      <c r="W330" s="8">
        <v>3289</v>
      </c>
      <c r="X330" s="8">
        <v>0</v>
      </c>
      <c r="Y330" s="8">
        <v>0</v>
      </c>
      <c r="Z330" s="8">
        <v>1</v>
      </c>
      <c r="AA330" s="8">
        <v>0</v>
      </c>
      <c r="AB330" s="9">
        <v>37987</v>
      </c>
      <c r="AC330" s="8" t="s">
        <v>2905</v>
      </c>
    </row>
    <row r="331" spans="1:29" ht="13.5" customHeight="1" x14ac:dyDescent="0.2">
      <c r="A331" s="1">
        <v>2</v>
      </c>
      <c r="B331" s="1" t="str">
        <f>IF(ISERROR(VLOOKUP(J331,'InterVarsity Campus List'!A:I,9,FALSE))=TRUE,"",VLOOKUP(J331,'InterVarsity Campus List'!A:I,9,FALSE))</f>
        <v>InterVarsity</v>
      </c>
      <c r="C331" s="1" t="str">
        <f>IF(ISERROR(VLOOKUP($J331,'Cru Campus List'!$A:$I,9,FALSE))=TRUE,"",VLOOKUP($J331,'Cru Campus List'!$A:$I,9,FALSE))</f>
        <v/>
      </c>
      <c r="D331" s="1" t="str">
        <f>IF(ISERROR(VLOOKUP($J331,'Chi Alpha Campus List'!$A:$I,9,FALSE)=TRUE),"",VLOOKUP($J331,'Chi Alpha Campus List'!$A:$I,9,FALSE))</f>
        <v/>
      </c>
      <c r="E331" s="1" t="str">
        <f>IF(ISERROR(VLOOKUP($J331,'Navigators Campus List'!$A:$I,9,FALSE)=TRUE),"",VLOOKUP($J331,'Navigators Campus List'!$A:$I,9,FALSE))</f>
        <v/>
      </c>
      <c r="F331" s="1" t="str">
        <f>IF(ISERROR(VLOOKUP($J331,'Baptist Collegiate Ministry Cam'!$A:$I,9,FALSE)=TRUE),"",VLOOKUP($J331,'Baptist Collegiate Ministry Cam'!$A:$I,9,FALSE))</f>
        <v/>
      </c>
      <c r="G331" s="7" t="str">
        <f t="shared" si="5"/>
        <v>https://everycampus.com/campus/ed1b7cf9-38da-4cf5-8868-859489b44ee4</v>
      </c>
      <c r="H331" s="1" t="s">
        <v>2906</v>
      </c>
      <c r="I331" s="8" t="s">
        <v>2907</v>
      </c>
      <c r="J331" s="1" t="s">
        <v>2907</v>
      </c>
      <c r="K331" s="8" t="s">
        <v>2908</v>
      </c>
      <c r="L331" s="8"/>
      <c r="M331" s="8"/>
      <c r="N331" s="8" t="s">
        <v>2909</v>
      </c>
      <c r="O331" s="8" t="s">
        <v>2910</v>
      </c>
      <c r="P331" s="8" t="s">
        <v>2911</v>
      </c>
      <c r="Q331" s="8" t="s">
        <v>2912</v>
      </c>
      <c r="R331" s="8" t="s">
        <v>2469</v>
      </c>
      <c r="S331" s="8" t="s">
        <v>2470</v>
      </c>
      <c r="T331" s="8">
        <v>6416731001</v>
      </c>
      <c r="U331" s="8" t="s">
        <v>2913</v>
      </c>
      <c r="V331" s="8" t="s">
        <v>99</v>
      </c>
      <c r="W331" s="8">
        <v>1645</v>
      </c>
      <c r="X331" s="8">
        <v>0</v>
      </c>
      <c r="Y331" s="8">
        <v>0</v>
      </c>
      <c r="Z331" s="8">
        <v>0</v>
      </c>
      <c r="AA331" s="8">
        <v>0</v>
      </c>
      <c r="AB331" s="9">
        <v>37987</v>
      </c>
      <c r="AC331" s="8" t="s">
        <v>2914</v>
      </c>
    </row>
    <row r="332" spans="1:29" ht="13.5" customHeight="1" x14ac:dyDescent="0.2">
      <c r="A332" s="1">
        <v>0</v>
      </c>
      <c r="B332" s="1" t="str">
        <f>IF(ISERROR(VLOOKUP(J332,'InterVarsity Campus List'!A:I,9,FALSE))=TRUE,"",VLOOKUP(J332,'InterVarsity Campus List'!A:I,9,FALSE))</f>
        <v/>
      </c>
      <c r="C332" s="1" t="str">
        <f>IF(ISERROR(VLOOKUP($J332,'Cru Campus List'!$A:$I,9,FALSE))=TRUE,"",VLOOKUP($J332,'Cru Campus List'!$A:$I,9,FALSE))</f>
        <v/>
      </c>
      <c r="D332" s="1" t="str">
        <f>IF(ISERROR(VLOOKUP($J332,'Chi Alpha Campus List'!$A:$I,9,FALSE)=TRUE),"",VLOOKUP($J332,'Chi Alpha Campus List'!$A:$I,9,FALSE))</f>
        <v/>
      </c>
      <c r="E332" s="1" t="str">
        <f>IF(ISERROR(VLOOKUP($J332,'Navigators Campus List'!$A:$I,9,FALSE)=TRUE),"",VLOOKUP($J332,'Navigators Campus List'!$A:$I,9,FALSE))</f>
        <v/>
      </c>
      <c r="F332" s="1" t="str">
        <f>IF(ISERROR(VLOOKUP($J332,'Baptist Collegiate Ministry Cam'!$A:$I,9,FALSE)=TRUE),"",VLOOKUP($J332,'Baptist Collegiate Ministry Cam'!$A:$I,9,FALSE))</f>
        <v/>
      </c>
      <c r="G332" s="7" t="str">
        <f t="shared" si="5"/>
        <v>https://everycampus.com/campus/fd4848a2-ae67-4fb1-9a58-0c25805c8274</v>
      </c>
      <c r="H332" s="1" t="s">
        <v>2915</v>
      </c>
      <c r="I332" s="8" t="s">
        <v>2916</v>
      </c>
      <c r="J332" s="1" t="s">
        <v>2917</v>
      </c>
      <c r="K332" s="8" t="s">
        <v>2918</v>
      </c>
      <c r="L332" s="8"/>
      <c r="M332" s="8"/>
      <c r="N332" s="8" t="s">
        <v>2919</v>
      </c>
      <c r="O332" s="8" t="s">
        <v>2920</v>
      </c>
      <c r="P332" s="8" t="s">
        <v>2921</v>
      </c>
      <c r="Q332" s="8" t="s">
        <v>2271</v>
      </c>
      <c r="R332" s="8" t="s">
        <v>2922</v>
      </c>
      <c r="S332" s="8" t="s">
        <v>2923</v>
      </c>
      <c r="T332" s="8">
        <v>3163655116</v>
      </c>
      <c r="U332" s="8" t="s">
        <v>2924</v>
      </c>
      <c r="V332" s="8" t="s">
        <v>55</v>
      </c>
      <c r="W332" s="8">
        <v>1525</v>
      </c>
      <c r="X332" s="8">
        <v>0</v>
      </c>
      <c r="Y332" s="8">
        <v>0</v>
      </c>
      <c r="Z332" s="8">
        <v>0</v>
      </c>
      <c r="AA332" s="8">
        <v>0</v>
      </c>
      <c r="AB332" s="9">
        <v>37987</v>
      </c>
      <c r="AC332" s="8" t="s">
        <v>2925</v>
      </c>
    </row>
    <row r="333" spans="1:29" ht="13.5" customHeight="1" x14ac:dyDescent="0.2">
      <c r="A333" s="1">
        <v>2</v>
      </c>
      <c r="B333" s="1" t="str">
        <f>IF(ISERROR(VLOOKUP(J333,'InterVarsity Campus List'!A:I,9,FALSE))=TRUE,"",VLOOKUP(J333,'InterVarsity Campus List'!A:I,9,FALSE))</f>
        <v>InterVarsity</v>
      </c>
      <c r="C333" s="1" t="str">
        <f>IF(ISERROR(VLOOKUP($J333,'Cru Campus List'!$A:$I,9,FALSE))=TRUE,"",VLOOKUP($J333,'Cru Campus List'!$A:$I,9,FALSE))</f>
        <v/>
      </c>
      <c r="D333" s="1" t="str">
        <f>IF(ISERROR(VLOOKUP($J333,'Chi Alpha Campus List'!$A:$I,9,FALSE)=TRUE),"",VLOOKUP($J333,'Chi Alpha Campus List'!$A:$I,9,FALSE))</f>
        <v/>
      </c>
      <c r="E333" s="1" t="str">
        <f>IF(ISERROR(VLOOKUP($J333,'Navigators Campus List'!$A:$I,9,FALSE)=TRUE),"",VLOOKUP($J333,'Navigators Campus List'!$A:$I,9,FALSE))</f>
        <v>Navigators</v>
      </c>
      <c r="F333" s="1" t="str">
        <f>IF(ISERROR(VLOOKUP($J333,'Baptist Collegiate Ministry Cam'!$A:$I,9,FALSE)=TRUE),"",VLOOKUP($J333,'Baptist Collegiate Ministry Cam'!$A:$I,9,FALSE))</f>
        <v/>
      </c>
      <c r="G333" s="7" t="str">
        <f t="shared" si="5"/>
        <v>https://everycampus.com/campus/4491c8a0-2fd1-4826-9c46-4d79c98d5399</v>
      </c>
      <c r="H333" s="1" t="s">
        <v>2926</v>
      </c>
      <c r="I333" s="8" t="s">
        <v>2927</v>
      </c>
      <c r="J333" s="1" t="s">
        <v>2928</v>
      </c>
      <c r="K333" s="8" t="s">
        <v>2929</v>
      </c>
      <c r="L333" s="8"/>
      <c r="M333" s="8"/>
      <c r="N333" s="8" t="s">
        <v>2930</v>
      </c>
      <c r="O333" s="8" t="s">
        <v>2931</v>
      </c>
      <c r="P333" s="8" t="s">
        <v>2932</v>
      </c>
      <c r="Q333" s="8" t="s">
        <v>2933</v>
      </c>
      <c r="R333" s="8" t="s">
        <v>2922</v>
      </c>
      <c r="S333" s="8" t="s">
        <v>2923</v>
      </c>
      <c r="T333" s="8">
        <v>9135946451</v>
      </c>
      <c r="U333" s="8" t="s">
        <v>2934</v>
      </c>
      <c r="V333" s="8" t="s">
        <v>99</v>
      </c>
      <c r="W333" s="8">
        <v>823</v>
      </c>
      <c r="X333" s="8">
        <v>0</v>
      </c>
      <c r="Y333" s="8">
        <v>0</v>
      </c>
      <c r="Z333" s="8">
        <v>1</v>
      </c>
      <c r="AA333" s="8">
        <v>0</v>
      </c>
      <c r="AB333" s="9">
        <v>37987</v>
      </c>
      <c r="AC333" s="8" t="s">
        <v>2935</v>
      </c>
    </row>
    <row r="334" spans="1:29" ht="13.5" customHeight="1" x14ac:dyDescent="0.2">
      <c r="A334" s="1">
        <v>1</v>
      </c>
      <c r="B334" s="1" t="str">
        <f>IF(ISERROR(VLOOKUP(J334,'InterVarsity Campus List'!A:I,9,FALSE))=TRUE,"",VLOOKUP(J334,'InterVarsity Campus List'!A:I,9,FALSE))</f>
        <v/>
      </c>
      <c r="C334" s="1" t="str">
        <f>IF(ISERROR(VLOOKUP($J334,'Cru Campus List'!$A:$I,9,FALSE))=TRUE,"",VLOOKUP($J334,'Cru Campus List'!$A:$I,9,FALSE))</f>
        <v/>
      </c>
      <c r="D334" s="1" t="str">
        <f>IF(ISERROR(VLOOKUP($J334,'Chi Alpha Campus List'!$A:$I,9,FALSE)=TRUE),"",VLOOKUP($J334,'Chi Alpha Campus List'!$A:$I,9,FALSE))</f>
        <v/>
      </c>
      <c r="E334" s="1" t="str">
        <f>IF(ISERROR(VLOOKUP($J334,'Navigators Campus List'!$A:$I,9,FALSE)=TRUE),"",VLOOKUP($J334,'Navigators Campus List'!$A:$I,9,FALSE))</f>
        <v/>
      </c>
      <c r="F334" s="1" t="str">
        <f>IF(ISERROR(VLOOKUP($J334,'Baptist Collegiate Ministry Cam'!$A:$I,9,FALSE)=TRUE),"",VLOOKUP($J334,'Baptist Collegiate Ministry Cam'!$A:$I,9,FALSE))</f>
        <v>Baptist Collegiate Ministry</v>
      </c>
      <c r="G334" s="7" t="str">
        <f t="shared" si="5"/>
        <v>https://everycampus.com/campus/b1f88146-be9c-45c5-a5d1-1f486efc4173</v>
      </c>
      <c r="H334" s="1" t="s">
        <v>2936</v>
      </c>
      <c r="I334" s="8" t="s">
        <v>2937</v>
      </c>
      <c r="J334" s="1" t="s">
        <v>2937</v>
      </c>
      <c r="K334" s="8" t="s">
        <v>2938</v>
      </c>
      <c r="L334" s="8"/>
      <c r="M334" s="8"/>
      <c r="N334" s="8" t="s">
        <v>2939</v>
      </c>
      <c r="O334" s="8" t="s">
        <v>2940</v>
      </c>
      <c r="P334" s="8" t="s">
        <v>2941</v>
      </c>
      <c r="Q334" s="8" t="s">
        <v>2942</v>
      </c>
      <c r="R334" s="8" t="s">
        <v>2922</v>
      </c>
      <c r="S334" s="8" t="s">
        <v>2923</v>
      </c>
      <c r="T334" s="8">
        <v>6207922701</v>
      </c>
      <c r="U334" s="8" t="s">
        <v>2943</v>
      </c>
      <c r="V334" s="8" t="s">
        <v>55</v>
      </c>
      <c r="W334" s="8">
        <v>2076</v>
      </c>
      <c r="X334" s="8">
        <v>0</v>
      </c>
      <c r="Y334" s="8">
        <v>0</v>
      </c>
      <c r="Z334" s="8">
        <v>1</v>
      </c>
      <c r="AA334" s="8">
        <v>0</v>
      </c>
      <c r="AB334" s="9">
        <v>37987</v>
      </c>
      <c r="AC334" s="8" t="s">
        <v>2944</v>
      </c>
    </row>
    <row r="335" spans="1:29" ht="13.5" customHeight="1" x14ac:dyDescent="0.2">
      <c r="A335" s="1">
        <v>0</v>
      </c>
      <c r="B335" s="1" t="str">
        <f>IF(ISERROR(VLOOKUP(J335,'InterVarsity Campus List'!A:I,9,FALSE))=TRUE,"",VLOOKUP(J335,'InterVarsity Campus List'!A:I,9,FALSE))</f>
        <v/>
      </c>
      <c r="C335" s="1" t="str">
        <f>IF(ISERROR(VLOOKUP($J335,'Cru Campus List'!$A:$I,9,FALSE))=TRUE,"",VLOOKUP($J335,'Cru Campus List'!$A:$I,9,FALSE))</f>
        <v/>
      </c>
      <c r="D335" s="1" t="str">
        <f>IF(ISERROR(VLOOKUP($J335,'Chi Alpha Campus List'!$A:$I,9,FALSE)=TRUE),"",VLOOKUP($J335,'Chi Alpha Campus List'!$A:$I,9,FALSE))</f>
        <v/>
      </c>
      <c r="E335" s="1" t="str">
        <f>IF(ISERROR(VLOOKUP($J335,'Navigators Campus List'!$A:$I,9,FALSE)=TRUE),"",VLOOKUP($J335,'Navigators Campus List'!$A:$I,9,FALSE))</f>
        <v/>
      </c>
      <c r="F335" s="1" t="str">
        <f>IF(ISERROR(VLOOKUP($J335,'Baptist Collegiate Ministry Cam'!$A:$I,9,FALSE)=TRUE),"",VLOOKUP($J335,'Baptist Collegiate Ministry Cam'!$A:$I,9,FALSE))</f>
        <v/>
      </c>
      <c r="G335" s="7" t="str">
        <f t="shared" si="5"/>
        <v>https://everycampus.com/campus/3679f62c-79ec-41e7-b7d5-705309b081f0</v>
      </c>
      <c r="H335" s="1" t="s">
        <v>2945</v>
      </c>
      <c r="I335" s="8" t="s">
        <v>2946</v>
      </c>
      <c r="J335" s="1" t="s">
        <v>2946</v>
      </c>
      <c r="K335" s="8" t="s">
        <v>2947</v>
      </c>
      <c r="L335" s="8"/>
      <c r="M335" s="8"/>
      <c r="N335" s="8" t="s">
        <v>2948</v>
      </c>
      <c r="O335" s="8" t="s">
        <v>2949</v>
      </c>
      <c r="P335" s="8" t="s">
        <v>2950</v>
      </c>
      <c r="Q335" s="8" t="s">
        <v>2951</v>
      </c>
      <c r="R335" s="8" t="s">
        <v>2922</v>
      </c>
      <c r="S335" s="8" t="s">
        <v>2923</v>
      </c>
      <c r="T335" s="8">
        <v>9133675340</v>
      </c>
      <c r="U335" s="8" t="s">
        <v>2952</v>
      </c>
      <c r="V335" s="8" t="s">
        <v>118</v>
      </c>
      <c r="W335" s="8">
        <v>1253</v>
      </c>
      <c r="X335" s="8">
        <v>0</v>
      </c>
      <c r="Y335" s="8">
        <v>0</v>
      </c>
      <c r="Z335" s="8">
        <v>0</v>
      </c>
      <c r="AA335" s="8">
        <v>0</v>
      </c>
      <c r="AB335" s="9">
        <v>37987</v>
      </c>
      <c r="AC335" s="8" t="s">
        <v>2953</v>
      </c>
    </row>
    <row r="336" spans="1:29" ht="13.5" customHeight="1" x14ac:dyDescent="0.2">
      <c r="A336" s="1">
        <v>1</v>
      </c>
      <c r="B336" s="1" t="str">
        <f>IF(ISERROR(VLOOKUP(J336,'InterVarsity Campus List'!A:I,9,FALSE))=TRUE,"",VLOOKUP(J336,'InterVarsity Campus List'!A:I,9,FALSE))</f>
        <v/>
      </c>
      <c r="C336" s="1" t="str">
        <f>IF(ISERROR(VLOOKUP($J336,'Cru Campus List'!$A:$I,9,FALSE))=TRUE,"",VLOOKUP($J336,'Cru Campus List'!$A:$I,9,FALSE))</f>
        <v/>
      </c>
      <c r="D336" s="1" t="str">
        <f>IF(ISERROR(VLOOKUP($J336,'Chi Alpha Campus List'!$A:$I,9,FALSE)=TRUE),"",VLOOKUP($J336,'Chi Alpha Campus List'!$A:$I,9,FALSE))</f>
        <v/>
      </c>
      <c r="E336" s="1" t="str">
        <f>IF(ISERROR(VLOOKUP($J336,'Navigators Campus List'!$A:$I,9,FALSE)=TRUE),"",VLOOKUP($J336,'Navigators Campus List'!$A:$I,9,FALSE))</f>
        <v/>
      </c>
      <c r="F336" s="1" t="str">
        <f>IF(ISERROR(VLOOKUP($J336,'Baptist Collegiate Ministry Cam'!$A:$I,9,FALSE)=TRUE),"",VLOOKUP($J336,'Baptist Collegiate Ministry Cam'!$A:$I,9,FALSE))</f>
        <v/>
      </c>
      <c r="G336" s="7" t="str">
        <f t="shared" si="5"/>
        <v>https://everycampus.com/campus/bd136c8e-4f7f-46e3-8a1e-b7fead4aeae1</v>
      </c>
      <c r="H336" s="1" t="s">
        <v>2954</v>
      </c>
      <c r="I336" s="8" t="s">
        <v>2955</v>
      </c>
      <c r="J336" s="1" t="s">
        <v>2955</v>
      </c>
      <c r="K336" s="8" t="s">
        <v>2956</v>
      </c>
      <c r="L336" s="8" t="s">
        <v>2957</v>
      </c>
      <c r="M336" s="8"/>
      <c r="N336" s="8" t="s">
        <v>2958</v>
      </c>
      <c r="O336" s="8" t="s">
        <v>2959</v>
      </c>
      <c r="P336" s="8" t="s">
        <v>2960</v>
      </c>
      <c r="Q336" s="8" t="s">
        <v>2961</v>
      </c>
      <c r="R336" s="8" t="s">
        <v>2922</v>
      </c>
      <c r="S336" s="8" t="s">
        <v>2923</v>
      </c>
      <c r="T336" s="8">
        <v>3162832500</v>
      </c>
      <c r="U336" s="8" t="s">
        <v>2962</v>
      </c>
      <c r="V336" s="8" t="s">
        <v>99</v>
      </c>
      <c r="W336" s="8">
        <v>490</v>
      </c>
      <c r="X336" s="8">
        <v>0</v>
      </c>
      <c r="Y336" s="8">
        <v>0</v>
      </c>
      <c r="Z336" s="8">
        <v>1</v>
      </c>
      <c r="AA336" s="8">
        <v>0</v>
      </c>
      <c r="AB336" s="9">
        <v>37987</v>
      </c>
      <c r="AC336" s="8" t="s">
        <v>2963</v>
      </c>
    </row>
    <row r="337" spans="1:29" ht="13.5" customHeight="1" x14ac:dyDescent="0.2">
      <c r="A337" s="1">
        <v>13</v>
      </c>
      <c r="B337" s="1" t="str">
        <f>IF(ISERROR(VLOOKUP(J337,'InterVarsity Campus List'!A:I,9,FALSE))=TRUE,"",VLOOKUP(J337,'InterVarsity Campus List'!A:I,9,FALSE))</f>
        <v>InterVarsity</v>
      </c>
      <c r="C337" s="1" t="str">
        <f>IF(ISERROR(VLOOKUP($J337,'Cru Campus List'!$A:$I,9,FALSE))=TRUE,"",VLOOKUP($J337,'Cru Campus List'!$A:$I,9,FALSE))</f>
        <v>Cru</v>
      </c>
      <c r="D337" s="1" t="str">
        <f>IF(ISERROR(VLOOKUP($J337,'Chi Alpha Campus List'!$A:$I,9,FALSE)=TRUE),"",VLOOKUP($J337,'Chi Alpha Campus List'!$A:$I,9,FALSE))</f>
        <v>Chi Alpha Campus Ministries</v>
      </c>
      <c r="E337" s="1" t="str">
        <f>IF(ISERROR(VLOOKUP($J337,'Navigators Campus List'!$A:$I,9,FALSE)=TRUE),"",VLOOKUP($J337,'Navigators Campus List'!$A:$I,9,FALSE))</f>
        <v>Navigators</v>
      </c>
      <c r="F337" s="1" t="str">
        <f>IF(ISERROR(VLOOKUP($J337,'Baptist Collegiate Ministry Cam'!$A:$I,9,FALSE)=TRUE),"",VLOOKUP($J337,'Baptist Collegiate Ministry Cam'!$A:$I,9,FALSE))</f>
        <v>Baptist Collegiate Ministry</v>
      </c>
      <c r="G337" s="7" t="str">
        <f t="shared" si="5"/>
        <v>https://everycampus.com/campus/9b535811-8f33-4a0a-872a-643f9825dde3</v>
      </c>
      <c r="H337" s="1" t="s">
        <v>2964</v>
      </c>
      <c r="I337" s="8" t="s">
        <v>2965</v>
      </c>
      <c r="J337" s="1" t="s">
        <v>2966</v>
      </c>
      <c r="K337" s="8" t="s">
        <v>2967</v>
      </c>
      <c r="L337" s="8"/>
      <c r="M337" s="8"/>
      <c r="N337" s="8" t="s">
        <v>2968</v>
      </c>
      <c r="O337" s="8" t="s">
        <v>2969</v>
      </c>
      <c r="P337" s="8" t="s">
        <v>2970</v>
      </c>
      <c r="Q337" s="8" t="s">
        <v>2933</v>
      </c>
      <c r="R337" s="8" t="s">
        <v>2922</v>
      </c>
      <c r="S337" s="8" t="s">
        <v>2923</v>
      </c>
      <c r="T337" s="8">
        <v>7858642700</v>
      </c>
      <c r="U337" s="8" t="s">
        <v>2971</v>
      </c>
      <c r="V337" s="8" t="s">
        <v>45</v>
      </c>
      <c r="W337" s="8">
        <v>23528</v>
      </c>
      <c r="X337" s="8">
        <v>0</v>
      </c>
      <c r="Y337" s="8">
        <v>0</v>
      </c>
      <c r="Z337" s="8">
        <v>0</v>
      </c>
      <c r="AA337" s="8">
        <v>0</v>
      </c>
      <c r="AB337" s="9">
        <v>37987</v>
      </c>
      <c r="AC337" s="8" t="s">
        <v>2972</v>
      </c>
    </row>
    <row r="338" spans="1:29" ht="13.5" customHeight="1" x14ac:dyDescent="0.2">
      <c r="A338" s="1">
        <v>2</v>
      </c>
      <c r="B338" s="1" t="str">
        <f>IF(ISERROR(VLOOKUP(J338,'InterVarsity Campus List'!A:I,9,FALSE))=TRUE,"",VLOOKUP(J338,'InterVarsity Campus List'!A:I,9,FALSE))</f>
        <v/>
      </c>
      <c r="C338" s="1" t="str">
        <f>IF(ISERROR(VLOOKUP($J338,'Cru Campus List'!$A:$I,9,FALSE))=TRUE,"",VLOOKUP($J338,'Cru Campus List'!$A:$I,9,FALSE))</f>
        <v>Cru</v>
      </c>
      <c r="D338" s="1" t="str">
        <f>IF(ISERROR(VLOOKUP($J338,'Chi Alpha Campus List'!$A:$I,9,FALSE)=TRUE),"",VLOOKUP($J338,'Chi Alpha Campus List'!$A:$I,9,FALSE))</f>
        <v/>
      </c>
      <c r="E338" s="1" t="str">
        <f>IF(ISERROR(VLOOKUP($J338,'Navigators Campus List'!$A:$I,9,FALSE)=TRUE),"",VLOOKUP($J338,'Navigators Campus List'!$A:$I,9,FALSE))</f>
        <v/>
      </c>
      <c r="F338" s="1" t="str">
        <f>IF(ISERROR(VLOOKUP($J338,'Baptist Collegiate Ministry Cam'!$A:$I,9,FALSE)=TRUE),"",VLOOKUP($J338,'Baptist Collegiate Ministry Cam'!$A:$I,9,FALSE))</f>
        <v/>
      </c>
      <c r="G338" s="7" t="str">
        <f t="shared" si="5"/>
        <v>https://everycampus.com/campus/4677e5d3-666b-4286-89e4-b8e6d47f5e6f</v>
      </c>
      <c r="H338" s="1" t="s">
        <v>2973</v>
      </c>
      <c r="I338" s="8" t="s">
        <v>2974</v>
      </c>
      <c r="J338" s="1" t="s">
        <v>2975</v>
      </c>
      <c r="K338" s="8" t="s">
        <v>2976</v>
      </c>
      <c r="L338" s="8"/>
      <c r="M338" s="8"/>
      <c r="N338" s="8" t="s">
        <v>2977</v>
      </c>
      <c r="O338" s="8" t="s">
        <v>2978</v>
      </c>
      <c r="P338" s="8" t="s">
        <v>2979</v>
      </c>
      <c r="Q338" s="8" t="s">
        <v>2980</v>
      </c>
      <c r="R338" s="8" t="s">
        <v>2922</v>
      </c>
      <c r="S338" s="8" t="s">
        <v>2923</v>
      </c>
      <c r="T338" s="8">
        <v>3163212222</v>
      </c>
      <c r="U338" s="8" t="s">
        <v>2981</v>
      </c>
      <c r="V338" s="8" t="s">
        <v>55</v>
      </c>
      <c r="W338" s="8">
        <v>5272</v>
      </c>
      <c r="X338" s="8">
        <v>0</v>
      </c>
      <c r="Y338" s="8">
        <v>0</v>
      </c>
      <c r="Z338" s="8">
        <v>1</v>
      </c>
      <c r="AA338" s="8">
        <v>0</v>
      </c>
      <c r="AB338" s="9">
        <v>37987</v>
      </c>
      <c r="AC338" s="8" t="s">
        <v>2982</v>
      </c>
    </row>
    <row r="339" spans="1:29" ht="13.5" customHeight="1" x14ac:dyDescent="0.2">
      <c r="A339" s="1">
        <v>1</v>
      </c>
      <c r="B339" s="1" t="str">
        <f>IF(ISERROR(VLOOKUP(J339,'InterVarsity Campus List'!A:I,9,FALSE))=TRUE,"",VLOOKUP(J339,'InterVarsity Campus List'!A:I,9,FALSE))</f>
        <v/>
      </c>
      <c r="C339" s="1" t="str">
        <f>IF(ISERROR(VLOOKUP($J339,'Cru Campus List'!$A:$I,9,FALSE))=TRUE,"",VLOOKUP($J339,'Cru Campus List'!$A:$I,9,FALSE))</f>
        <v/>
      </c>
      <c r="D339" s="1" t="str">
        <f>IF(ISERROR(VLOOKUP($J339,'Chi Alpha Campus List'!$A:$I,9,FALSE)=TRUE),"",VLOOKUP($J339,'Chi Alpha Campus List'!$A:$I,9,FALSE))</f>
        <v/>
      </c>
      <c r="E339" s="1" t="str">
        <f>IF(ISERROR(VLOOKUP($J339,'Navigators Campus List'!$A:$I,9,FALSE)=TRUE),"",VLOOKUP($J339,'Navigators Campus List'!$A:$I,9,FALSE))</f>
        <v/>
      </c>
      <c r="F339" s="1" t="str">
        <f>IF(ISERROR(VLOOKUP($J339,'Baptist Collegiate Ministry Cam'!$A:$I,9,FALSE)=TRUE),"",VLOOKUP($J339,'Baptist Collegiate Ministry Cam'!$A:$I,9,FALSE))</f>
        <v/>
      </c>
      <c r="G339" s="7" t="str">
        <f t="shared" si="5"/>
        <v>https://everycampus.com/campus/8457a9b0-b8d2-44cc-9b2d-b2f6a2206605</v>
      </c>
      <c r="H339" s="1" t="s">
        <v>2983</v>
      </c>
      <c r="I339" s="10" t="s">
        <v>2984</v>
      </c>
      <c r="J339" s="1" t="s">
        <v>2985</v>
      </c>
      <c r="K339" s="10" t="s">
        <v>2986</v>
      </c>
      <c r="L339" s="10" t="s">
        <v>2987</v>
      </c>
      <c r="M339" s="10"/>
      <c r="N339" s="10" t="s">
        <v>2988</v>
      </c>
      <c r="O339" s="10" t="s">
        <v>2989</v>
      </c>
      <c r="P339" s="10" t="s">
        <v>2990</v>
      </c>
      <c r="Q339" s="10" t="s">
        <v>2991</v>
      </c>
      <c r="R339" s="10" t="s">
        <v>2922</v>
      </c>
      <c r="S339" s="10" t="s">
        <v>2923</v>
      </c>
      <c r="T339" s="10">
        <v>9135885000</v>
      </c>
      <c r="U339" s="10" t="s">
        <v>2992</v>
      </c>
      <c r="V339" s="10" t="s">
        <v>45</v>
      </c>
      <c r="W339" s="10">
        <v>1634</v>
      </c>
      <c r="X339" s="10">
        <v>0</v>
      </c>
      <c r="Y339" s="10">
        <v>0</v>
      </c>
      <c r="Z339" s="10">
        <v>1</v>
      </c>
      <c r="AA339" s="10">
        <v>0</v>
      </c>
      <c r="AB339" s="11">
        <v>37987</v>
      </c>
      <c r="AC339" s="10" t="s">
        <v>2993</v>
      </c>
    </row>
    <row r="340" spans="1:29" ht="13.5" customHeight="1" x14ac:dyDescent="0.2">
      <c r="A340" s="1">
        <v>1</v>
      </c>
      <c r="B340" s="1" t="str">
        <f>IF(ISERROR(VLOOKUP(J340,'InterVarsity Campus List'!A:I,9,FALSE))=TRUE,"",VLOOKUP(J340,'InterVarsity Campus List'!A:I,9,FALSE))</f>
        <v>InterVarsity</v>
      </c>
      <c r="C340" s="1" t="str">
        <f>IF(ISERROR(VLOOKUP($J340,'Cru Campus List'!$A:$I,9,FALSE))=TRUE,"",VLOOKUP($J340,'Cru Campus List'!$A:$I,9,FALSE))</f>
        <v/>
      </c>
      <c r="D340" s="1" t="str">
        <f>IF(ISERROR(VLOOKUP($J340,'Chi Alpha Campus List'!$A:$I,9,FALSE)=TRUE),"",VLOOKUP($J340,'Chi Alpha Campus List'!$A:$I,9,FALSE))</f>
        <v/>
      </c>
      <c r="E340" s="1" t="str">
        <f>IF(ISERROR(VLOOKUP($J340,'Navigators Campus List'!$A:$I,9,FALSE)=TRUE),"",VLOOKUP($J340,'Navigators Campus List'!$A:$I,9,FALSE))</f>
        <v/>
      </c>
      <c r="F340" s="1" t="str">
        <f>IF(ISERROR(VLOOKUP($J340,'Baptist Collegiate Ministry Cam'!$A:$I,9,FALSE)=TRUE),"",VLOOKUP($J340,'Baptist Collegiate Ministry Cam'!$A:$I,9,FALSE))</f>
        <v/>
      </c>
      <c r="G340" s="7" t="str">
        <f t="shared" si="5"/>
        <v>https://everycampus.com/campus/77e29fa6-56ca-4db6-b9b4-b47dde0b31ab</v>
      </c>
      <c r="H340" s="1" t="s">
        <v>2994</v>
      </c>
      <c r="I340" s="8" t="s">
        <v>2995</v>
      </c>
      <c r="J340" s="1" t="s">
        <v>2995</v>
      </c>
      <c r="K340" s="8" t="s">
        <v>2996</v>
      </c>
      <c r="L340" s="8"/>
      <c r="M340" s="8" t="s">
        <v>2997</v>
      </c>
      <c r="N340" s="8" t="s">
        <v>2998</v>
      </c>
      <c r="O340" s="8" t="s">
        <v>2999</v>
      </c>
      <c r="P340" s="8" t="s">
        <v>3000</v>
      </c>
      <c r="Q340" s="8" t="s">
        <v>3001</v>
      </c>
      <c r="R340" s="8" t="s">
        <v>2922</v>
      </c>
      <c r="S340" s="8" t="s">
        <v>2923</v>
      </c>
      <c r="T340" s="8">
        <v>3169424291</v>
      </c>
      <c r="U340" s="8" t="s">
        <v>3002</v>
      </c>
      <c r="V340" s="8" t="s">
        <v>118</v>
      </c>
      <c r="W340" s="8">
        <v>1631</v>
      </c>
      <c r="X340" s="8">
        <v>0</v>
      </c>
      <c r="Y340" s="8">
        <v>0</v>
      </c>
      <c r="Z340" s="8">
        <v>1</v>
      </c>
      <c r="AA340" s="8">
        <v>0</v>
      </c>
      <c r="AB340" s="9">
        <v>37987</v>
      </c>
      <c r="AC340" s="8" t="s">
        <v>3003</v>
      </c>
    </row>
    <row r="341" spans="1:29" ht="13.5" customHeight="1" x14ac:dyDescent="0.2">
      <c r="A341" s="1">
        <v>1</v>
      </c>
      <c r="B341" s="1" t="str">
        <f>IF(ISERROR(VLOOKUP(J341,'InterVarsity Campus List'!A:I,9,FALSE))=TRUE,"",VLOOKUP(J341,'InterVarsity Campus List'!A:I,9,FALSE))</f>
        <v/>
      </c>
      <c r="C341" s="1" t="str">
        <f>IF(ISERROR(VLOOKUP($J341,'Cru Campus List'!$A:$I,9,FALSE))=TRUE,"",VLOOKUP($J341,'Cru Campus List'!$A:$I,9,FALSE))</f>
        <v/>
      </c>
      <c r="D341" s="1" t="str">
        <f>IF(ISERROR(VLOOKUP($J341,'Chi Alpha Campus List'!$A:$I,9,FALSE)=TRUE),"",VLOOKUP($J341,'Chi Alpha Campus List'!$A:$I,9,FALSE))</f>
        <v/>
      </c>
      <c r="E341" s="1" t="str">
        <f>IF(ISERROR(VLOOKUP($J341,'Navigators Campus List'!$A:$I,9,FALSE)=TRUE),"",VLOOKUP($J341,'Navigators Campus List'!$A:$I,9,FALSE))</f>
        <v/>
      </c>
      <c r="F341" s="1" t="str">
        <f>IF(ISERROR(VLOOKUP($J341,'Baptist Collegiate Ministry Cam'!$A:$I,9,FALSE)=TRUE),"",VLOOKUP($J341,'Baptist Collegiate Ministry Cam'!$A:$I,9,FALSE))</f>
        <v/>
      </c>
      <c r="G341" s="7" t="str">
        <f t="shared" si="5"/>
        <v>https://everycampus.com/campus/fd3e956b-0a65-4b09-8c66-322708d30832</v>
      </c>
      <c r="H341" s="1" t="s">
        <v>3004</v>
      </c>
      <c r="I341" s="8" t="s">
        <v>3005</v>
      </c>
      <c r="J341" s="1" t="s">
        <v>3005</v>
      </c>
      <c r="K341" s="8" t="s">
        <v>3006</v>
      </c>
      <c r="L341" s="8"/>
      <c r="M341" s="8"/>
      <c r="N341" s="8" t="s">
        <v>3007</v>
      </c>
      <c r="O341" s="8" t="s">
        <v>3008</v>
      </c>
      <c r="P341" s="8" t="s">
        <v>3009</v>
      </c>
      <c r="Q341" s="8" t="s">
        <v>3010</v>
      </c>
      <c r="R341" s="8" t="s">
        <v>2922</v>
      </c>
      <c r="S341" s="8" t="s">
        <v>2923</v>
      </c>
      <c r="T341" s="8">
        <v>6202410723</v>
      </c>
      <c r="U341" s="8" t="s">
        <v>3011</v>
      </c>
      <c r="V341" s="8" t="s">
        <v>99</v>
      </c>
      <c r="W341" s="8">
        <v>311</v>
      </c>
      <c r="X341" s="8">
        <v>0</v>
      </c>
      <c r="Y341" s="8">
        <v>0</v>
      </c>
      <c r="Z341" s="8">
        <v>0</v>
      </c>
      <c r="AA341" s="8">
        <v>0</v>
      </c>
      <c r="AB341" s="9">
        <v>37987</v>
      </c>
      <c r="AC341" s="8" t="s">
        <v>3012</v>
      </c>
    </row>
    <row r="342" spans="1:29" ht="13.5" customHeight="1" x14ac:dyDescent="0.2">
      <c r="A342" s="1">
        <v>11</v>
      </c>
      <c r="B342" s="1" t="str">
        <f>IF(ISERROR(VLOOKUP(J342,'InterVarsity Campus List'!A:I,9,FALSE))=TRUE,"",VLOOKUP(J342,'InterVarsity Campus List'!A:I,9,FALSE))</f>
        <v>InterVarsity</v>
      </c>
      <c r="C342" s="1" t="str">
        <f>IF(ISERROR(VLOOKUP($J342,'Cru Campus List'!$A:$I,9,FALSE))=TRUE,"",VLOOKUP($J342,'Cru Campus List'!$A:$I,9,FALSE))</f>
        <v>Cru</v>
      </c>
      <c r="D342" s="1" t="str">
        <f>IF(ISERROR(VLOOKUP($J342,'Chi Alpha Campus List'!$A:$I,9,FALSE)=TRUE),"",VLOOKUP($J342,'Chi Alpha Campus List'!$A:$I,9,FALSE))</f>
        <v>Chi Alpha Campus Ministries</v>
      </c>
      <c r="E342" s="1" t="str">
        <f>IF(ISERROR(VLOOKUP($J342,'Navigators Campus List'!$A:$I,9,FALSE)=TRUE),"",VLOOKUP($J342,'Navigators Campus List'!$A:$I,9,FALSE))</f>
        <v>Navigators</v>
      </c>
      <c r="F342" s="1" t="str">
        <f>IF(ISERROR(VLOOKUP($J342,'Baptist Collegiate Ministry Cam'!$A:$I,9,FALSE)=TRUE),"",VLOOKUP($J342,'Baptist Collegiate Ministry Cam'!$A:$I,9,FALSE))</f>
        <v>Baptist Collegiate Ministry</v>
      </c>
      <c r="G342" s="7" t="str">
        <f t="shared" si="5"/>
        <v>https://everycampus.com/campus/131a4eb3-077a-4c04-acb6-a50b9b4216f7</v>
      </c>
      <c r="H342" s="1" t="s">
        <v>3013</v>
      </c>
      <c r="I342" s="8" t="s">
        <v>3014</v>
      </c>
      <c r="J342" s="1" t="s">
        <v>3015</v>
      </c>
      <c r="K342" s="8" t="s">
        <v>3016</v>
      </c>
      <c r="L342" s="8"/>
      <c r="M342" s="8"/>
      <c r="N342" s="8" t="s">
        <v>3017</v>
      </c>
      <c r="O342" s="8" t="s">
        <v>3018</v>
      </c>
      <c r="P342" s="8" t="s">
        <v>3019</v>
      </c>
      <c r="Q342" s="8" t="s">
        <v>3020</v>
      </c>
      <c r="R342" s="8" t="s">
        <v>2922</v>
      </c>
      <c r="S342" s="8" t="s">
        <v>2923</v>
      </c>
      <c r="T342" s="8">
        <v>7855325942</v>
      </c>
      <c r="U342" s="8" t="s">
        <v>3021</v>
      </c>
      <c r="V342" s="8" t="s">
        <v>45</v>
      </c>
      <c r="W342" s="8">
        <v>20231</v>
      </c>
      <c r="X342" s="8">
        <v>0</v>
      </c>
      <c r="Y342" s="8">
        <v>0</v>
      </c>
      <c r="Z342" s="8">
        <v>0</v>
      </c>
      <c r="AA342" s="8">
        <v>0</v>
      </c>
      <c r="AB342" s="9">
        <v>37987</v>
      </c>
      <c r="AC342" s="8" t="s">
        <v>3022</v>
      </c>
    </row>
    <row r="343" spans="1:29" ht="13.5" customHeight="1" x14ac:dyDescent="0.2">
      <c r="A343" s="1">
        <v>2</v>
      </c>
      <c r="B343" s="1" t="str">
        <f>IF(ISERROR(VLOOKUP(J343,'InterVarsity Campus List'!A:I,9,FALSE))=TRUE,"",VLOOKUP(J343,'InterVarsity Campus List'!A:I,9,FALSE))</f>
        <v/>
      </c>
      <c r="C343" s="1" t="str">
        <f>IF(ISERROR(VLOOKUP($J343,'Cru Campus List'!$A:$I,9,FALSE))=TRUE,"",VLOOKUP($J343,'Cru Campus List'!$A:$I,9,FALSE))</f>
        <v/>
      </c>
      <c r="D343" s="1" t="str">
        <f>IF(ISERROR(VLOOKUP($J343,'Chi Alpha Campus List'!$A:$I,9,FALSE)=TRUE),"",VLOOKUP($J343,'Chi Alpha Campus List'!$A:$I,9,FALSE))</f>
        <v/>
      </c>
      <c r="E343" s="1" t="str">
        <f>IF(ISERROR(VLOOKUP($J343,'Navigators Campus List'!$A:$I,9,FALSE)=TRUE),"",VLOOKUP($J343,'Navigators Campus List'!$A:$I,9,FALSE))</f>
        <v/>
      </c>
      <c r="F343" s="1" t="str">
        <f>IF(ISERROR(VLOOKUP($J343,'Baptist Collegiate Ministry Cam'!$A:$I,9,FALSE)=TRUE),"",VLOOKUP($J343,'Baptist Collegiate Ministry Cam'!$A:$I,9,FALSE))</f>
        <v>Baptist Collegiate Ministry</v>
      </c>
      <c r="G343" s="7" t="str">
        <f t="shared" si="5"/>
        <v>https://everycampus.com/campus/dba069d3-948a-4045-bc3c-69630983443e</v>
      </c>
      <c r="H343" s="1" t="s">
        <v>3023</v>
      </c>
      <c r="I343" s="8" t="s">
        <v>3024</v>
      </c>
      <c r="J343" s="1" t="s">
        <v>3025</v>
      </c>
      <c r="K343" s="8" t="s">
        <v>3026</v>
      </c>
      <c r="L343" s="8" t="s">
        <v>3027</v>
      </c>
      <c r="M343" s="8"/>
      <c r="N343" s="8" t="s">
        <v>3028</v>
      </c>
      <c r="O343" s="8" t="s">
        <v>3029</v>
      </c>
      <c r="P343" s="8" t="s">
        <v>3030</v>
      </c>
      <c r="Q343" s="8" t="s">
        <v>3031</v>
      </c>
      <c r="R343" s="8" t="s">
        <v>2922</v>
      </c>
      <c r="S343" s="8" t="s">
        <v>2923</v>
      </c>
      <c r="T343" s="8">
        <v>7852431435</v>
      </c>
      <c r="U343" s="8" t="s">
        <v>3032</v>
      </c>
      <c r="V343" s="8" t="s">
        <v>55</v>
      </c>
      <c r="W343" s="8">
        <v>1560</v>
      </c>
      <c r="X343" s="8">
        <v>0</v>
      </c>
      <c r="Y343" s="8">
        <v>0</v>
      </c>
      <c r="Z343" s="8">
        <v>1</v>
      </c>
      <c r="AA343" s="8">
        <v>0</v>
      </c>
      <c r="AB343" s="9">
        <v>37987</v>
      </c>
      <c r="AC343" s="8" t="s">
        <v>3033</v>
      </c>
    </row>
    <row r="344" spans="1:29" ht="13.5" customHeight="1" x14ac:dyDescent="0.2">
      <c r="A344" s="1">
        <v>0</v>
      </c>
      <c r="B344" s="1" t="str">
        <f>IF(ISERROR(VLOOKUP(J344,'InterVarsity Campus List'!A:I,9,FALSE))=TRUE,"",VLOOKUP(J344,'InterVarsity Campus List'!A:I,9,FALSE))</f>
        <v/>
      </c>
      <c r="C344" s="1" t="str">
        <f>IF(ISERROR(VLOOKUP($J344,'Cru Campus List'!$A:$I,9,FALSE))=TRUE,"",VLOOKUP($J344,'Cru Campus List'!$A:$I,9,FALSE))</f>
        <v/>
      </c>
      <c r="D344" s="1" t="str">
        <f>IF(ISERROR(VLOOKUP($J344,'Chi Alpha Campus List'!$A:$I,9,FALSE)=TRUE),"",VLOOKUP($J344,'Chi Alpha Campus List'!$A:$I,9,FALSE))</f>
        <v/>
      </c>
      <c r="E344" s="1" t="str">
        <f>IF(ISERROR(VLOOKUP($J344,'Navigators Campus List'!$A:$I,9,FALSE)=TRUE),"",VLOOKUP($J344,'Navigators Campus List'!$A:$I,9,FALSE))</f>
        <v/>
      </c>
      <c r="F344" s="1" t="str">
        <f>IF(ISERROR(VLOOKUP($J344,'Baptist Collegiate Ministry Cam'!$A:$I,9,FALSE)=TRUE),"",VLOOKUP($J344,'Baptist Collegiate Ministry Cam'!$A:$I,9,FALSE))</f>
        <v/>
      </c>
      <c r="G344" s="7" t="str">
        <f t="shared" si="5"/>
        <v>https://everycampus.com/campus/a5a54b25-f3a1-45c7-9edb-0217b853deeb</v>
      </c>
      <c r="H344" s="1" t="s">
        <v>3034</v>
      </c>
      <c r="I344" s="10" t="s">
        <v>3035</v>
      </c>
      <c r="J344" s="1" t="s">
        <v>3036</v>
      </c>
      <c r="K344" s="10" t="s">
        <v>3037</v>
      </c>
      <c r="L344" s="10" t="s">
        <v>3038</v>
      </c>
      <c r="M344" s="10"/>
      <c r="N344" s="10" t="s">
        <v>3039</v>
      </c>
      <c r="O344" s="10" t="s">
        <v>3040</v>
      </c>
      <c r="P344" s="10" t="s">
        <v>3041</v>
      </c>
      <c r="Q344" s="10" t="s">
        <v>1987</v>
      </c>
      <c r="R344" s="10" t="s">
        <v>2922</v>
      </c>
      <c r="S344" s="10" t="s">
        <v>2923</v>
      </c>
      <c r="T344" s="10">
        <v>9138262600</v>
      </c>
      <c r="U344" s="10"/>
      <c r="V344" s="10" t="s">
        <v>99</v>
      </c>
      <c r="W344" s="10">
        <v>795</v>
      </c>
      <c r="X344" s="10">
        <v>0</v>
      </c>
      <c r="Y344" s="10">
        <v>0</v>
      </c>
      <c r="Z344" s="10">
        <v>0</v>
      </c>
      <c r="AA344" s="10">
        <v>0</v>
      </c>
      <c r="AB344" s="11">
        <v>35065</v>
      </c>
      <c r="AC344" s="10" t="s">
        <v>3042</v>
      </c>
    </row>
    <row r="345" spans="1:29" ht="13.5" customHeight="1" x14ac:dyDescent="0.2">
      <c r="A345" s="1">
        <v>1</v>
      </c>
      <c r="B345" s="1" t="str">
        <f>IF(ISERROR(VLOOKUP(J345,'InterVarsity Campus List'!A:I,9,FALSE))=TRUE,"",VLOOKUP(J345,'InterVarsity Campus List'!A:I,9,FALSE))</f>
        <v/>
      </c>
      <c r="C345" s="1" t="str">
        <f>IF(ISERROR(VLOOKUP($J345,'Cru Campus List'!$A:$I,9,FALSE))=TRUE,"",VLOOKUP($J345,'Cru Campus List'!$A:$I,9,FALSE))</f>
        <v/>
      </c>
      <c r="D345" s="1" t="str">
        <f>IF(ISERROR(VLOOKUP($J345,'Chi Alpha Campus List'!$A:$I,9,FALSE)=TRUE),"",VLOOKUP($J345,'Chi Alpha Campus List'!$A:$I,9,FALSE))</f>
        <v/>
      </c>
      <c r="E345" s="1" t="str">
        <f>IF(ISERROR(VLOOKUP($J345,'Navigators Campus List'!$A:$I,9,FALSE)=TRUE),"",VLOOKUP($J345,'Navigators Campus List'!$A:$I,9,FALSE))</f>
        <v/>
      </c>
      <c r="F345" s="1" t="str">
        <f>IF(ISERROR(VLOOKUP($J345,'Baptist Collegiate Ministry Cam'!$A:$I,9,FALSE)=TRUE),"",VLOOKUP($J345,'Baptist Collegiate Ministry Cam'!$A:$I,9,FALSE))</f>
        <v>Baptist Collegiate Ministry</v>
      </c>
      <c r="G345" s="7" t="str">
        <f t="shared" si="5"/>
        <v>https://everycampus.com/campus/d3559719-5e60-4eb4-8db6-0eef5487edd6</v>
      </c>
      <c r="H345" s="1" t="s">
        <v>3043</v>
      </c>
      <c r="I345" s="8" t="s">
        <v>3044</v>
      </c>
      <c r="J345" s="1" t="s">
        <v>3045</v>
      </c>
      <c r="K345" s="8" t="s">
        <v>3046</v>
      </c>
      <c r="L345" s="8"/>
      <c r="M345" s="8"/>
      <c r="N345" s="8" t="s">
        <v>3047</v>
      </c>
      <c r="O345" s="8">
        <v>67337</v>
      </c>
      <c r="P345" s="8" t="s">
        <v>3048</v>
      </c>
      <c r="Q345" s="8" t="s">
        <v>2458</v>
      </c>
      <c r="R345" s="8" t="s">
        <v>2922</v>
      </c>
      <c r="S345" s="8" t="s">
        <v>2923</v>
      </c>
      <c r="T345" s="8">
        <v>6202517700</v>
      </c>
      <c r="U345" s="8" t="s">
        <v>3049</v>
      </c>
      <c r="V345" s="8" t="s">
        <v>55</v>
      </c>
      <c r="W345" s="8">
        <v>1140</v>
      </c>
      <c r="X345" s="8">
        <v>0</v>
      </c>
      <c r="Y345" s="8">
        <v>0</v>
      </c>
      <c r="Z345" s="8">
        <v>0</v>
      </c>
      <c r="AA345" s="8">
        <v>0</v>
      </c>
      <c r="AB345" s="9">
        <v>37987</v>
      </c>
      <c r="AC345" s="8" t="s">
        <v>3050</v>
      </c>
    </row>
    <row r="346" spans="1:29" ht="13.5" customHeight="1" x14ac:dyDescent="0.2">
      <c r="A346" s="1">
        <v>1</v>
      </c>
      <c r="B346" s="1" t="str">
        <f>IF(ISERROR(VLOOKUP(J346,'InterVarsity Campus List'!A:I,9,FALSE))=TRUE,"",VLOOKUP(J346,'InterVarsity Campus List'!A:I,9,FALSE))</f>
        <v/>
      </c>
      <c r="C346" s="1" t="str">
        <f>IF(ISERROR(VLOOKUP($J346,'Cru Campus List'!$A:$I,9,FALSE))=TRUE,"",VLOOKUP($J346,'Cru Campus List'!$A:$I,9,FALSE))</f>
        <v/>
      </c>
      <c r="D346" s="1" t="str">
        <f>IF(ISERROR(VLOOKUP($J346,'Chi Alpha Campus List'!$A:$I,9,FALSE)=TRUE),"",VLOOKUP($J346,'Chi Alpha Campus List'!$A:$I,9,FALSE))</f>
        <v/>
      </c>
      <c r="E346" s="1" t="str">
        <f>IF(ISERROR(VLOOKUP($J346,'Navigators Campus List'!$A:$I,9,FALSE)=TRUE),"",VLOOKUP($J346,'Navigators Campus List'!$A:$I,9,FALSE))</f>
        <v/>
      </c>
      <c r="F346" s="1" t="str">
        <f>IF(ISERROR(VLOOKUP($J346,'Baptist Collegiate Ministry Cam'!$A:$I,9,FALSE)=TRUE),"",VLOOKUP($J346,'Baptist Collegiate Ministry Cam'!$A:$I,9,FALSE))</f>
        <v/>
      </c>
      <c r="G346" s="7" t="str">
        <f t="shared" si="5"/>
        <v>https://everycampus.com/campus/6ec18e3a-a49a-4d61-8acb-0bf9ceb46579</v>
      </c>
      <c r="H346" s="1" t="s">
        <v>3051</v>
      </c>
      <c r="I346" s="8" t="s">
        <v>3052</v>
      </c>
      <c r="J346" s="1" t="s">
        <v>3052</v>
      </c>
      <c r="K346" s="8" t="s">
        <v>3053</v>
      </c>
      <c r="L346" s="8"/>
      <c r="M346" s="8"/>
      <c r="N346" s="8" t="s">
        <v>3054</v>
      </c>
      <c r="O346" s="8" t="s">
        <v>3055</v>
      </c>
      <c r="P346" s="8" t="s">
        <v>3041</v>
      </c>
      <c r="Q346" s="8" t="s">
        <v>1987</v>
      </c>
      <c r="R346" s="8" t="s">
        <v>2922</v>
      </c>
      <c r="S346" s="8" t="s">
        <v>2923</v>
      </c>
      <c r="T346" s="8">
        <v>9138275541</v>
      </c>
      <c r="U346" s="8" t="s">
        <v>3056</v>
      </c>
      <c r="V346" s="8" t="s">
        <v>118</v>
      </c>
      <c r="W346" s="8">
        <v>687</v>
      </c>
      <c r="X346" s="8">
        <v>0</v>
      </c>
      <c r="Y346" s="8">
        <v>0</v>
      </c>
      <c r="Z346" s="8">
        <v>1</v>
      </c>
      <c r="AA346" s="8">
        <v>0</v>
      </c>
      <c r="AB346" s="9">
        <v>37987</v>
      </c>
      <c r="AC346" s="8" t="s">
        <v>3057</v>
      </c>
    </row>
    <row r="347" spans="1:29" ht="13.5" customHeight="1" x14ac:dyDescent="0.2">
      <c r="A347" s="1">
        <v>1</v>
      </c>
      <c r="B347" s="1" t="str">
        <f>IF(ISERROR(VLOOKUP(J347,'InterVarsity Campus List'!A:I,9,FALSE))=TRUE,"",VLOOKUP(J347,'InterVarsity Campus List'!A:I,9,FALSE))</f>
        <v/>
      </c>
      <c r="C347" s="1" t="str">
        <f>IF(ISERROR(VLOOKUP($J347,'Cru Campus List'!$A:$I,9,FALSE))=TRUE,"",VLOOKUP($J347,'Cru Campus List'!$A:$I,9,FALSE))</f>
        <v/>
      </c>
      <c r="D347" s="1" t="str">
        <f>IF(ISERROR(VLOOKUP($J347,'Chi Alpha Campus List'!$A:$I,9,FALSE)=TRUE),"",VLOOKUP($J347,'Chi Alpha Campus List'!$A:$I,9,FALSE))</f>
        <v/>
      </c>
      <c r="E347" s="1" t="str">
        <f>IF(ISERROR(VLOOKUP($J347,'Navigators Campus List'!$A:$I,9,FALSE)=TRUE),"",VLOOKUP($J347,'Navigators Campus List'!$A:$I,9,FALSE))</f>
        <v/>
      </c>
      <c r="F347" s="1" t="str">
        <f>IF(ISERROR(VLOOKUP($J347,'Baptist Collegiate Ministry Cam'!$A:$I,9,FALSE)=TRUE),"",VLOOKUP($J347,'Baptist Collegiate Ministry Cam'!$A:$I,9,FALSE))</f>
        <v/>
      </c>
      <c r="G347" s="7" t="str">
        <f t="shared" si="5"/>
        <v>https://everycampus.com/campus/8b797efb-eb7e-47c5-9835-eba407cc4cc9</v>
      </c>
      <c r="H347" s="1" t="s">
        <v>3058</v>
      </c>
      <c r="I347" s="8" t="s">
        <v>3059</v>
      </c>
      <c r="J347" s="1" t="s">
        <v>3059</v>
      </c>
      <c r="K347" s="8" t="s">
        <v>3060</v>
      </c>
      <c r="L347" s="8"/>
      <c r="M347" s="8"/>
      <c r="N347" s="8" t="s">
        <v>3061</v>
      </c>
      <c r="O347" s="8" t="s">
        <v>3062</v>
      </c>
      <c r="P347" s="8" t="s">
        <v>3063</v>
      </c>
      <c r="Q347" s="8" t="s">
        <v>1052</v>
      </c>
      <c r="R347" s="8" t="s">
        <v>2922</v>
      </c>
      <c r="S347" s="8" t="s">
        <v>2923</v>
      </c>
      <c r="T347" s="8">
        <v>7854623984</v>
      </c>
      <c r="U347" s="8" t="s">
        <v>3064</v>
      </c>
      <c r="V347" s="8" t="s">
        <v>55</v>
      </c>
      <c r="W347" s="8">
        <v>1104</v>
      </c>
      <c r="X347" s="8">
        <v>0</v>
      </c>
      <c r="Y347" s="8">
        <v>0</v>
      </c>
      <c r="Z347" s="8">
        <v>1</v>
      </c>
      <c r="AA347" s="8">
        <v>0</v>
      </c>
      <c r="AB347" s="9">
        <v>37987</v>
      </c>
      <c r="AC347" s="8" t="s">
        <v>3065</v>
      </c>
    </row>
    <row r="348" spans="1:29" ht="13.5" customHeight="1" x14ac:dyDescent="0.2">
      <c r="A348" s="1">
        <v>0</v>
      </c>
      <c r="B348" s="1" t="str">
        <f>IF(ISERROR(VLOOKUP(J348,'InterVarsity Campus List'!A:I,9,FALSE))=TRUE,"",VLOOKUP(J348,'InterVarsity Campus List'!A:I,9,FALSE))</f>
        <v/>
      </c>
      <c r="C348" s="1" t="str">
        <f>IF(ISERROR(VLOOKUP($J348,'Cru Campus List'!$A:$I,9,FALSE))=TRUE,"",VLOOKUP($J348,'Cru Campus List'!$A:$I,9,FALSE))</f>
        <v/>
      </c>
      <c r="D348" s="1" t="str">
        <f>IF(ISERROR(VLOOKUP($J348,'Chi Alpha Campus List'!$A:$I,9,FALSE)=TRUE),"",VLOOKUP($J348,'Chi Alpha Campus List'!$A:$I,9,FALSE))</f>
        <v/>
      </c>
      <c r="E348" s="1" t="str">
        <f>IF(ISERROR(VLOOKUP($J348,'Navigators Campus List'!$A:$I,9,FALSE)=TRUE),"",VLOOKUP($J348,'Navigators Campus List'!$A:$I,9,FALSE))</f>
        <v/>
      </c>
      <c r="F348" s="1" t="str">
        <f>IF(ISERROR(VLOOKUP($J348,'Baptist Collegiate Ministry Cam'!$A:$I,9,FALSE)=TRUE),"",VLOOKUP($J348,'Baptist Collegiate Ministry Cam'!$A:$I,9,FALSE))</f>
        <v/>
      </c>
      <c r="G348" s="7" t="str">
        <f t="shared" si="5"/>
        <v>https://everycampus.com/campus/28b00027-5488-42f6-a1df-828cbe94bffc</v>
      </c>
      <c r="H348" s="1" t="s">
        <v>3066</v>
      </c>
      <c r="I348" s="8" t="s">
        <v>3067</v>
      </c>
      <c r="J348" s="1" t="s">
        <v>3068</v>
      </c>
      <c r="K348" s="8" t="s">
        <v>3069</v>
      </c>
      <c r="L348" s="8"/>
      <c r="M348" s="8"/>
      <c r="N348" s="8" t="s">
        <v>3070</v>
      </c>
      <c r="O348" s="8" t="s">
        <v>3071</v>
      </c>
      <c r="P348" s="8" t="s">
        <v>3072</v>
      </c>
      <c r="Q348" s="8" t="s">
        <v>3073</v>
      </c>
      <c r="R348" s="8" t="s">
        <v>2922</v>
      </c>
      <c r="S348" s="8" t="s">
        <v>2923</v>
      </c>
      <c r="T348" s="8">
        <v>6204420430</v>
      </c>
      <c r="U348" s="8" t="s">
        <v>3074</v>
      </c>
      <c r="V348" s="8" t="s">
        <v>55</v>
      </c>
      <c r="W348" s="8">
        <v>3046</v>
      </c>
      <c r="X348" s="8">
        <v>0</v>
      </c>
      <c r="Y348" s="8">
        <v>0</v>
      </c>
      <c r="Z348" s="8">
        <v>0</v>
      </c>
      <c r="AA348" s="8">
        <v>0</v>
      </c>
      <c r="AB348" s="9">
        <v>37987</v>
      </c>
      <c r="AC348" s="8" t="s">
        <v>3075</v>
      </c>
    </row>
    <row r="349" spans="1:29" ht="13.5" customHeight="1" x14ac:dyDescent="0.2">
      <c r="A349" s="1">
        <v>0</v>
      </c>
      <c r="B349" s="1" t="str">
        <f>IF(ISERROR(VLOOKUP(J349,'InterVarsity Campus List'!A:I,9,FALSE))=TRUE,"",VLOOKUP(J349,'InterVarsity Campus List'!A:I,9,FALSE))</f>
        <v/>
      </c>
      <c r="C349" s="1" t="str">
        <f>IF(ISERROR(VLOOKUP($J349,'Cru Campus List'!$A:$I,9,FALSE))=TRUE,"",VLOOKUP($J349,'Cru Campus List'!$A:$I,9,FALSE))</f>
        <v/>
      </c>
      <c r="D349" s="1" t="str">
        <f>IF(ISERROR(VLOOKUP($J349,'Chi Alpha Campus List'!$A:$I,9,FALSE)=TRUE),"",VLOOKUP($J349,'Chi Alpha Campus List'!$A:$I,9,FALSE))</f>
        <v/>
      </c>
      <c r="E349" s="1" t="str">
        <f>IF(ISERROR(VLOOKUP($J349,'Navigators Campus List'!$A:$I,9,FALSE)=TRUE),"",VLOOKUP($J349,'Navigators Campus List'!$A:$I,9,FALSE))</f>
        <v/>
      </c>
      <c r="F349" s="1" t="str">
        <f>IF(ISERROR(VLOOKUP($J349,'Baptist Collegiate Ministry Cam'!$A:$I,9,FALSE)=TRUE),"",VLOOKUP($J349,'Baptist Collegiate Ministry Cam'!$A:$I,9,FALSE))</f>
        <v/>
      </c>
      <c r="G349" s="7" t="str">
        <f t="shared" si="5"/>
        <v>https://everycampus.com/campus/9d85fea2-d89e-4ef7-9233-04323fede0ec</v>
      </c>
      <c r="H349" s="1" t="s">
        <v>3076</v>
      </c>
      <c r="I349" s="8" t="s">
        <v>3077</v>
      </c>
      <c r="J349" s="1" t="s">
        <v>3078</v>
      </c>
      <c r="K349" s="8" t="s">
        <v>3079</v>
      </c>
      <c r="L349" s="8"/>
      <c r="M349" s="8"/>
      <c r="N349" s="8" t="s">
        <v>3080</v>
      </c>
      <c r="O349" s="8" t="s">
        <v>3081</v>
      </c>
      <c r="P349" s="8" t="s">
        <v>3082</v>
      </c>
      <c r="Q349" s="8" t="s">
        <v>3083</v>
      </c>
      <c r="R349" s="8" t="s">
        <v>2922</v>
      </c>
      <c r="S349" s="8" t="s">
        <v>2923</v>
      </c>
      <c r="T349" s="8">
        <v>6204216700</v>
      </c>
      <c r="U349" s="8" t="s">
        <v>3084</v>
      </c>
      <c r="V349" s="8" t="s">
        <v>55</v>
      </c>
      <c r="W349" s="8">
        <v>755</v>
      </c>
      <c r="X349" s="8">
        <v>0</v>
      </c>
      <c r="Y349" s="8">
        <v>0</v>
      </c>
      <c r="Z349" s="8">
        <v>1</v>
      </c>
      <c r="AA349" s="8">
        <v>0</v>
      </c>
      <c r="AB349" s="9">
        <v>37987</v>
      </c>
      <c r="AC349" s="8" t="s">
        <v>3085</v>
      </c>
    </row>
    <row r="350" spans="1:29" ht="13.5" customHeight="1" x14ac:dyDescent="0.2">
      <c r="A350" s="1">
        <v>1</v>
      </c>
      <c r="B350" s="1" t="str">
        <f>IF(ISERROR(VLOOKUP(J350,'InterVarsity Campus List'!A:I,9,FALSE))=TRUE,"",VLOOKUP(J350,'InterVarsity Campus List'!A:I,9,FALSE))</f>
        <v/>
      </c>
      <c r="C350" s="1" t="str">
        <f>IF(ISERROR(VLOOKUP($J350,'Cru Campus List'!$A:$I,9,FALSE))=TRUE,"",VLOOKUP($J350,'Cru Campus List'!$A:$I,9,FALSE))</f>
        <v/>
      </c>
      <c r="D350" s="1" t="str">
        <f>IF(ISERROR(VLOOKUP($J350,'Chi Alpha Campus List'!$A:$I,9,FALSE)=TRUE),"",VLOOKUP($J350,'Chi Alpha Campus List'!$A:$I,9,FALSE))</f>
        <v/>
      </c>
      <c r="E350" s="1" t="str">
        <f>IF(ISERROR(VLOOKUP($J350,'Navigators Campus List'!$A:$I,9,FALSE)=TRUE),"",VLOOKUP($J350,'Navigators Campus List'!$A:$I,9,FALSE))</f>
        <v/>
      </c>
      <c r="F350" s="1" t="str">
        <f>IF(ISERROR(VLOOKUP($J350,'Baptist Collegiate Ministry Cam'!$A:$I,9,FALSE)=TRUE),"",VLOOKUP($J350,'Baptist Collegiate Ministry Cam'!$A:$I,9,FALSE))</f>
        <v/>
      </c>
      <c r="G350" s="7" t="str">
        <f t="shared" si="5"/>
        <v>https://everycampus.com/campus/33b4e980-0fc4-4e40-ae85-484e0e46c7ff</v>
      </c>
      <c r="H350" s="1" t="s">
        <v>3086</v>
      </c>
      <c r="I350" s="8" t="s">
        <v>3087</v>
      </c>
      <c r="J350" s="1" t="s">
        <v>3087</v>
      </c>
      <c r="K350" s="8" t="s">
        <v>3088</v>
      </c>
      <c r="L350" s="8"/>
      <c r="M350" s="8"/>
      <c r="N350" s="8" t="s">
        <v>3089</v>
      </c>
      <c r="O350" s="8" t="s">
        <v>3090</v>
      </c>
      <c r="P350" s="8" t="s">
        <v>3091</v>
      </c>
      <c r="Q350" s="8" t="s">
        <v>3092</v>
      </c>
      <c r="R350" s="8" t="s">
        <v>2922</v>
      </c>
      <c r="S350" s="8" t="s">
        <v>2923</v>
      </c>
      <c r="T350" s="8">
        <v>6202251321</v>
      </c>
      <c r="U350" s="8" t="s">
        <v>3093</v>
      </c>
      <c r="V350" s="8" t="s">
        <v>55</v>
      </c>
      <c r="W350" s="8">
        <v>1227</v>
      </c>
      <c r="X350" s="8">
        <v>0</v>
      </c>
      <c r="Y350" s="8">
        <v>0</v>
      </c>
      <c r="Z350" s="8">
        <v>1</v>
      </c>
      <c r="AA350" s="8">
        <v>0</v>
      </c>
      <c r="AB350" s="9">
        <v>37987</v>
      </c>
      <c r="AC350" s="8" t="s">
        <v>3094</v>
      </c>
    </row>
    <row r="351" spans="1:29" ht="13.5" customHeight="1" x14ac:dyDescent="0.2">
      <c r="A351" s="1">
        <v>0</v>
      </c>
      <c r="B351" s="1" t="str">
        <f>IF(ISERROR(VLOOKUP(J351,'InterVarsity Campus List'!A:I,9,FALSE))=TRUE,"",VLOOKUP(J351,'InterVarsity Campus List'!A:I,9,FALSE))</f>
        <v/>
      </c>
      <c r="C351" s="1" t="str">
        <f>IF(ISERROR(VLOOKUP($J351,'Cru Campus List'!$A:$I,9,FALSE))=TRUE,"",VLOOKUP($J351,'Cru Campus List'!$A:$I,9,FALSE))</f>
        <v/>
      </c>
      <c r="D351" s="1" t="str">
        <f>IF(ISERROR(VLOOKUP($J351,'Chi Alpha Campus List'!$A:$I,9,FALSE)=TRUE),"",VLOOKUP($J351,'Chi Alpha Campus List'!$A:$I,9,FALSE))</f>
        <v/>
      </c>
      <c r="E351" s="1" t="str">
        <f>IF(ISERROR(VLOOKUP($J351,'Navigators Campus List'!$A:$I,9,FALSE)=TRUE),"",VLOOKUP($J351,'Navigators Campus List'!$A:$I,9,FALSE))</f>
        <v/>
      </c>
      <c r="F351" s="1" t="str">
        <f>IF(ISERROR(VLOOKUP($J351,'Baptist Collegiate Ministry Cam'!$A:$I,9,FALSE)=TRUE),"",VLOOKUP($J351,'Baptist Collegiate Ministry Cam'!$A:$I,9,FALSE))</f>
        <v/>
      </c>
      <c r="G351" s="7" t="str">
        <f t="shared" si="5"/>
        <v>https://everycampus.com/campus/b9b8fb6f-1ca5-425e-9cee-7556bdd58e06</v>
      </c>
      <c r="H351" s="1" t="s">
        <v>3095</v>
      </c>
      <c r="I351" s="8" t="s">
        <v>3096</v>
      </c>
      <c r="J351" s="1" t="s">
        <v>3096</v>
      </c>
      <c r="K351" s="8" t="s">
        <v>3097</v>
      </c>
      <c r="L351" s="8"/>
      <c r="M351" s="8"/>
      <c r="N351" s="8" t="s">
        <v>3098</v>
      </c>
      <c r="O351" s="8" t="s">
        <v>3099</v>
      </c>
      <c r="P351" s="8" t="s">
        <v>2990</v>
      </c>
      <c r="Q351" s="8" t="s">
        <v>2991</v>
      </c>
      <c r="R351" s="8" t="s">
        <v>2922</v>
      </c>
      <c r="S351" s="8" t="s">
        <v>2923</v>
      </c>
      <c r="T351" s="8">
        <v>9136216070</v>
      </c>
      <c r="U351" s="8" t="s">
        <v>3100</v>
      </c>
      <c r="V351" s="8" t="s">
        <v>55</v>
      </c>
      <c r="W351" s="8">
        <v>415</v>
      </c>
      <c r="X351" s="8">
        <v>0</v>
      </c>
      <c r="Y351" s="8">
        <v>0</v>
      </c>
      <c r="Z351" s="8">
        <v>0</v>
      </c>
      <c r="AA351" s="8">
        <v>0</v>
      </c>
      <c r="AB351" s="9">
        <v>37987</v>
      </c>
      <c r="AC351" s="8" t="s">
        <v>3101</v>
      </c>
    </row>
    <row r="352" spans="1:29" ht="13.5" customHeight="1" x14ac:dyDescent="0.2">
      <c r="A352" s="1">
        <v>0</v>
      </c>
      <c r="B352" s="1" t="str">
        <f>IF(ISERROR(VLOOKUP(J352,'InterVarsity Campus List'!A:I,9,FALSE))=TRUE,"",VLOOKUP(J352,'InterVarsity Campus List'!A:I,9,FALSE))</f>
        <v/>
      </c>
      <c r="C352" s="1" t="str">
        <f>IF(ISERROR(VLOOKUP($J352,'Cru Campus List'!$A:$I,9,FALSE))=TRUE,"",VLOOKUP($J352,'Cru Campus List'!$A:$I,9,FALSE))</f>
        <v/>
      </c>
      <c r="D352" s="1" t="str">
        <f>IF(ISERROR(VLOOKUP($J352,'Chi Alpha Campus List'!$A:$I,9,FALSE)=TRUE),"",VLOOKUP($J352,'Chi Alpha Campus List'!$A:$I,9,FALSE))</f>
        <v/>
      </c>
      <c r="E352" s="1" t="str">
        <f>IF(ISERROR(VLOOKUP($J352,'Navigators Campus List'!$A:$I,9,FALSE)=TRUE),"",VLOOKUP($J352,'Navigators Campus List'!$A:$I,9,FALSE))</f>
        <v/>
      </c>
      <c r="F352" s="1" t="str">
        <f>IF(ISERROR(VLOOKUP($J352,'Baptist Collegiate Ministry Cam'!$A:$I,9,FALSE)=TRUE),"",VLOOKUP($J352,'Baptist Collegiate Ministry Cam'!$A:$I,9,FALSE))</f>
        <v/>
      </c>
      <c r="G352" s="7" t="str">
        <f t="shared" si="5"/>
        <v>https://everycampus.com/campus/265d2738-8ba1-44c6-b48b-2f87488243a3</v>
      </c>
      <c r="H352" s="1" t="s">
        <v>3102</v>
      </c>
      <c r="I352" s="8" t="s">
        <v>3103</v>
      </c>
      <c r="J352" s="1" t="s">
        <v>3103</v>
      </c>
      <c r="K352" s="8" t="s">
        <v>3104</v>
      </c>
      <c r="L352" s="8"/>
      <c r="M352" s="8"/>
      <c r="N352" s="8" t="s">
        <v>3105</v>
      </c>
      <c r="O352" s="8" t="s">
        <v>3106</v>
      </c>
      <c r="P352" s="8" t="s">
        <v>3019</v>
      </c>
      <c r="Q352" s="8" t="s">
        <v>3020</v>
      </c>
      <c r="R352" s="8" t="s">
        <v>2922</v>
      </c>
      <c r="S352" s="8" t="s">
        <v>2923</v>
      </c>
      <c r="T352" s="8">
        <v>7855872800</v>
      </c>
      <c r="U352" s="8" t="s">
        <v>3107</v>
      </c>
      <c r="V352" s="8" t="s">
        <v>55</v>
      </c>
      <c r="W352" s="8">
        <v>338</v>
      </c>
      <c r="X352" s="8">
        <v>0</v>
      </c>
      <c r="Y352" s="8">
        <v>0</v>
      </c>
      <c r="Z352" s="8">
        <v>0</v>
      </c>
      <c r="AA352" s="8">
        <v>0</v>
      </c>
      <c r="AB352" s="9">
        <v>37987</v>
      </c>
      <c r="AC352" s="8" t="s">
        <v>3108</v>
      </c>
    </row>
    <row r="353" spans="1:29" ht="13.5" customHeight="1" x14ac:dyDescent="0.2">
      <c r="A353" s="1">
        <v>3</v>
      </c>
      <c r="B353" s="1" t="str">
        <f>IF(ISERROR(VLOOKUP(J353,'InterVarsity Campus List'!A:I,9,FALSE))=TRUE,"",VLOOKUP(J353,'InterVarsity Campus List'!A:I,9,FALSE))</f>
        <v>InterVarsity</v>
      </c>
      <c r="C353" s="1" t="str">
        <f>IF(ISERROR(VLOOKUP($J353,'Cru Campus List'!$A:$I,9,FALSE))=TRUE,"",VLOOKUP($J353,'Cru Campus List'!$A:$I,9,FALSE))</f>
        <v/>
      </c>
      <c r="D353" s="1" t="str">
        <f>IF(ISERROR(VLOOKUP($J353,'Chi Alpha Campus List'!$A:$I,9,FALSE)=TRUE),"",VLOOKUP($J353,'Chi Alpha Campus List'!$A:$I,9,FALSE))</f>
        <v/>
      </c>
      <c r="E353" s="1" t="str">
        <f>IF(ISERROR(VLOOKUP($J353,'Navigators Campus List'!$A:$I,9,FALSE)=TRUE),"",VLOOKUP($J353,'Navigators Campus List'!$A:$I,9,FALSE))</f>
        <v/>
      </c>
      <c r="F353" s="1" t="str">
        <f>IF(ISERROR(VLOOKUP($J353,'Baptist Collegiate Ministry Cam'!$A:$I,9,FALSE)=TRUE),"",VLOOKUP($J353,'Baptist Collegiate Ministry Cam'!$A:$I,9,FALSE))</f>
        <v>Baptist Collegiate Ministry</v>
      </c>
      <c r="G353" s="7" t="str">
        <f t="shared" si="5"/>
        <v>https://everycampus.com/campus/c12ed323-a7a5-457c-94f9-39a5fc77f837</v>
      </c>
      <c r="H353" s="1" t="s">
        <v>3109</v>
      </c>
      <c r="I353" s="8" t="s">
        <v>3110</v>
      </c>
      <c r="J353" s="1" t="s">
        <v>3111</v>
      </c>
      <c r="K353" s="8" t="s">
        <v>3112</v>
      </c>
      <c r="L353" s="8"/>
      <c r="M353" s="8"/>
      <c r="N353" s="8" t="s">
        <v>3113</v>
      </c>
      <c r="O353" s="8" t="s">
        <v>3114</v>
      </c>
      <c r="P353" s="8" t="s">
        <v>3115</v>
      </c>
      <c r="Q353" s="8" t="s">
        <v>3116</v>
      </c>
      <c r="R353" s="8" t="s">
        <v>2922</v>
      </c>
      <c r="S353" s="8" t="s">
        <v>2923</v>
      </c>
      <c r="T353" s="8">
        <v>6203411200</v>
      </c>
      <c r="U353" s="8" t="s">
        <v>3117</v>
      </c>
      <c r="V353" s="8" t="s">
        <v>45</v>
      </c>
      <c r="W353" s="8">
        <v>4844</v>
      </c>
      <c r="X353" s="8">
        <v>0</v>
      </c>
      <c r="Y353" s="8">
        <v>0</v>
      </c>
      <c r="Z353" s="8">
        <v>1</v>
      </c>
      <c r="AA353" s="8">
        <v>0</v>
      </c>
      <c r="AB353" s="9">
        <v>37987</v>
      </c>
      <c r="AC353" s="8" t="s">
        <v>3118</v>
      </c>
    </row>
    <row r="354" spans="1:29" ht="13.5" customHeight="1" x14ac:dyDescent="0.2">
      <c r="A354" s="1">
        <v>4</v>
      </c>
      <c r="B354" s="1" t="str">
        <f>IF(ISERROR(VLOOKUP(J354,'InterVarsity Campus List'!A:I,9,FALSE))=TRUE,"",VLOOKUP(J354,'InterVarsity Campus List'!A:I,9,FALSE))</f>
        <v>InterVarsity</v>
      </c>
      <c r="C354" s="1" t="str">
        <f>IF(ISERROR(VLOOKUP($J354,'Cru Campus List'!$A:$I,9,FALSE))=TRUE,"",VLOOKUP($J354,'Cru Campus List'!$A:$I,9,FALSE))</f>
        <v/>
      </c>
      <c r="D354" s="1" t="str">
        <f>IF(ISERROR(VLOOKUP($J354,'Chi Alpha Campus List'!$A:$I,9,FALSE)=TRUE),"",VLOOKUP($J354,'Chi Alpha Campus List'!$A:$I,9,FALSE))</f>
        <v/>
      </c>
      <c r="E354" s="1" t="str">
        <f>IF(ISERROR(VLOOKUP($J354,'Navigators Campus List'!$A:$I,9,FALSE)=TRUE),"",VLOOKUP($J354,'Navigators Campus List'!$A:$I,9,FALSE))</f>
        <v/>
      </c>
      <c r="F354" s="1" t="str">
        <f>IF(ISERROR(VLOOKUP($J354,'Baptist Collegiate Ministry Cam'!$A:$I,9,FALSE)=TRUE),"",VLOOKUP($J354,'Baptist Collegiate Ministry Cam'!$A:$I,9,FALSE))</f>
        <v>Baptist Collegiate Ministry</v>
      </c>
      <c r="G354" s="7" t="str">
        <f t="shared" si="5"/>
        <v>https://everycampus.com/campus/379c7b5a-6b1e-4fe0-8632-ac13eb5b88d0</v>
      </c>
      <c r="H354" s="1" t="s">
        <v>3119</v>
      </c>
      <c r="I354" s="8" t="s">
        <v>3120</v>
      </c>
      <c r="J354" s="1" t="s">
        <v>3120</v>
      </c>
      <c r="K354" s="8" t="s">
        <v>3121</v>
      </c>
      <c r="L354" s="8"/>
      <c r="M354" s="8"/>
      <c r="N354" s="8" t="s">
        <v>3122</v>
      </c>
      <c r="O354" s="8" t="s">
        <v>3123</v>
      </c>
      <c r="P354" s="8" t="s">
        <v>3124</v>
      </c>
      <c r="Q354" s="8" t="s">
        <v>3125</v>
      </c>
      <c r="R354" s="8" t="s">
        <v>2922</v>
      </c>
      <c r="S354" s="8" t="s">
        <v>2923</v>
      </c>
      <c r="T354" s="8">
        <v>7856284000</v>
      </c>
      <c r="U354" s="8" t="s">
        <v>3126</v>
      </c>
      <c r="V354" s="8" t="s">
        <v>118</v>
      </c>
      <c r="W354" s="8">
        <v>6120</v>
      </c>
      <c r="X354" s="8">
        <v>0</v>
      </c>
      <c r="Y354" s="8">
        <v>0</v>
      </c>
      <c r="Z354" s="8">
        <v>1</v>
      </c>
      <c r="AA354" s="8">
        <v>0</v>
      </c>
      <c r="AB354" s="9">
        <v>37987</v>
      </c>
      <c r="AC354" s="8" t="s">
        <v>3127</v>
      </c>
    </row>
    <row r="355" spans="1:29" ht="13.5" customHeight="1" x14ac:dyDescent="0.2">
      <c r="A355" s="1">
        <v>3</v>
      </c>
      <c r="B355" s="1" t="str">
        <f>IF(ISERROR(VLOOKUP(J355,'InterVarsity Campus List'!A:I,9,FALSE))=TRUE,"",VLOOKUP(J355,'InterVarsity Campus List'!A:I,9,FALSE))</f>
        <v/>
      </c>
      <c r="C355" s="1" t="str">
        <f>IF(ISERROR(VLOOKUP($J355,'Cru Campus List'!$A:$I,9,FALSE))=TRUE,"",VLOOKUP($J355,'Cru Campus List'!$A:$I,9,FALSE))</f>
        <v/>
      </c>
      <c r="D355" s="1" t="str">
        <f>IF(ISERROR(VLOOKUP($J355,'Chi Alpha Campus List'!$A:$I,9,FALSE)=TRUE),"",VLOOKUP($J355,'Chi Alpha Campus List'!$A:$I,9,FALSE))</f>
        <v/>
      </c>
      <c r="E355" s="1" t="str">
        <f>IF(ISERROR(VLOOKUP($J355,'Navigators Campus List'!$A:$I,9,FALSE)=TRUE),"",VLOOKUP($J355,'Navigators Campus List'!$A:$I,9,FALSE))</f>
        <v/>
      </c>
      <c r="F355" s="1" t="str">
        <f>IF(ISERROR(VLOOKUP($J355,'Baptist Collegiate Ministry Cam'!$A:$I,9,FALSE)=TRUE),"",VLOOKUP($J355,'Baptist Collegiate Ministry Cam'!$A:$I,9,FALSE))</f>
        <v/>
      </c>
      <c r="G355" s="7" t="str">
        <f t="shared" si="5"/>
        <v>https://everycampus.com/campus/1eaa0600-d740-4afe-b7c8-01dcfb049aa6</v>
      </c>
      <c r="H355" s="1" t="s">
        <v>3128</v>
      </c>
      <c r="I355" s="8" t="s">
        <v>3129</v>
      </c>
      <c r="J355" s="1" t="s">
        <v>3129</v>
      </c>
      <c r="K355" s="8" t="s">
        <v>3130</v>
      </c>
      <c r="L355" s="8"/>
      <c r="M355" s="8" t="s">
        <v>3130</v>
      </c>
      <c r="N355" s="8" t="s">
        <v>3131</v>
      </c>
      <c r="O355" s="8" t="s">
        <v>3132</v>
      </c>
      <c r="P355" s="8" t="s">
        <v>3133</v>
      </c>
      <c r="Q355" s="8" t="s">
        <v>2073</v>
      </c>
      <c r="R355" s="8" t="s">
        <v>2922</v>
      </c>
      <c r="S355" s="8" t="s">
        <v>2923</v>
      </c>
      <c r="T355" s="8">
        <v>9137823750</v>
      </c>
      <c r="U355" s="8" t="s">
        <v>3134</v>
      </c>
      <c r="V355" s="8" t="s">
        <v>118</v>
      </c>
      <c r="W355" s="8">
        <v>1684</v>
      </c>
      <c r="X355" s="8">
        <v>0</v>
      </c>
      <c r="Y355" s="8">
        <v>0</v>
      </c>
      <c r="Z355" s="8">
        <v>1</v>
      </c>
      <c r="AA355" s="8">
        <v>0</v>
      </c>
      <c r="AB355" s="9">
        <v>37987</v>
      </c>
      <c r="AC355" s="8" t="s">
        <v>3135</v>
      </c>
    </row>
    <row r="356" spans="1:29" ht="13.5" customHeight="1" x14ac:dyDescent="0.2">
      <c r="A356" s="1">
        <v>3</v>
      </c>
      <c r="B356" s="1" t="str">
        <f>IF(ISERROR(VLOOKUP(J356,'InterVarsity Campus List'!A:I,9,FALSE))=TRUE,"",VLOOKUP(J356,'InterVarsity Campus List'!A:I,9,FALSE))</f>
        <v/>
      </c>
      <c r="C356" s="1" t="str">
        <f>IF(ISERROR(VLOOKUP($J356,'Cru Campus List'!$A:$I,9,FALSE))=TRUE,"",VLOOKUP($J356,'Cru Campus List'!$A:$I,9,FALSE))</f>
        <v/>
      </c>
      <c r="D356" s="1" t="str">
        <f>IF(ISERROR(VLOOKUP($J356,'Chi Alpha Campus List'!$A:$I,9,FALSE)=TRUE),"",VLOOKUP($J356,'Chi Alpha Campus List'!$A:$I,9,FALSE))</f>
        <v/>
      </c>
      <c r="E356" s="1" t="str">
        <f>IF(ISERROR(VLOOKUP($J356,'Navigators Campus List'!$A:$I,9,FALSE)=TRUE),"",VLOOKUP($J356,'Navigators Campus List'!$A:$I,9,FALSE))</f>
        <v/>
      </c>
      <c r="F356" s="1" t="str">
        <f>IF(ISERROR(VLOOKUP($J356,'Baptist Collegiate Ministry Cam'!$A:$I,9,FALSE)=TRUE),"",VLOOKUP($J356,'Baptist Collegiate Ministry Cam'!$A:$I,9,FALSE))</f>
        <v/>
      </c>
      <c r="G356" s="7" t="str">
        <f t="shared" si="5"/>
        <v>https://everycampus.com/campus/b106f138-fd08-4b6c-972c-b0a084e86150</v>
      </c>
      <c r="H356" s="1" t="s">
        <v>3136</v>
      </c>
      <c r="I356" s="8" t="s">
        <v>3137</v>
      </c>
      <c r="J356" s="1" t="s">
        <v>3137</v>
      </c>
      <c r="K356" s="8" t="s">
        <v>3138</v>
      </c>
      <c r="L356" s="8"/>
      <c r="M356" s="8"/>
      <c r="N356" s="8" t="s">
        <v>3139</v>
      </c>
      <c r="O356" s="8" t="s">
        <v>3140</v>
      </c>
      <c r="P356" s="8" t="s">
        <v>3000</v>
      </c>
      <c r="Q356" s="8" t="s">
        <v>3001</v>
      </c>
      <c r="R356" s="8" t="s">
        <v>2922</v>
      </c>
      <c r="S356" s="8" t="s">
        <v>2923</v>
      </c>
      <c r="T356" s="8">
        <v>3162615800</v>
      </c>
      <c r="U356" s="8" t="s">
        <v>3141</v>
      </c>
      <c r="V356" s="8" t="s">
        <v>118</v>
      </c>
      <c r="W356" s="8">
        <v>2461</v>
      </c>
      <c r="X356" s="8">
        <v>0</v>
      </c>
      <c r="Y356" s="8">
        <v>0</v>
      </c>
      <c r="Z356" s="8">
        <v>0</v>
      </c>
      <c r="AA356" s="8">
        <v>0</v>
      </c>
      <c r="AB356" s="9">
        <v>37987</v>
      </c>
      <c r="AC356" s="8" t="s">
        <v>3142</v>
      </c>
    </row>
    <row r="357" spans="1:29" ht="13.5" customHeight="1" x14ac:dyDescent="0.2">
      <c r="A357" s="1">
        <v>1</v>
      </c>
      <c r="B357" s="1" t="str">
        <f>IF(ISERROR(VLOOKUP(J357,'InterVarsity Campus List'!A:I,9,FALSE))=TRUE,"",VLOOKUP(J357,'InterVarsity Campus List'!A:I,9,FALSE))</f>
        <v/>
      </c>
      <c r="C357" s="1" t="str">
        <f>IF(ISERROR(VLOOKUP($J357,'Cru Campus List'!$A:$I,9,FALSE))=TRUE,"",VLOOKUP($J357,'Cru Campus List'!$A:$I,9,FALSE))</f>
        <v/>
      </c>
      <c r="D357" s="1" t="str">
        <f>IF(ISERROR(VLOOKUP($J357,'Chi Alpha Campus List'!$A:$I,9,FALSE)=TRUE),"",VLOOKUP($J357,'Chi Alpha Campus List'!$A:$I,9,FALSE))</f>
        <v/>
      </c>
      <c r="E357" s="1" t="str">
        <f>IF(ISERROR(VLOOKUP($J357,'Navigators Campus List'!$A:$I,9,FALSE)=TRUE),"",VLOOKUP($J357,'Navigators Campus List'!$A:$I,9,FALSE))</f>
        <v/>
      </c>
      <c r="F357" s="1" t="str">
        <f>IF(ISERROR(VLOOKUP($J357,'Baptist Collegiate Ministry Cam'!$A:$I,9,FALSE)=TRUE),"",VLOOKUP($J357,'Baptist Collegiate Ministry Cam'!$A:$I,9,FALSE))</f>
        <v>Baptist Collegiate Ministry</v>
      </c>
      <c r="G357" s="7" t="str">
        <f t="shared" si="5"/>
        <v>https://everycampus.com/campus/ca72e089-17a7-4e48-af81-50a4104b8c02</v>
      </c>
      <c r="H357" s="1" t="s">
        <v>3143</v>
      </c>
      <c r="I357" s="8" t="s">
        <v>3144</v>
      </c>
      <c r="J357" s="1" t="s">
        <v>3145</v>
      </c>
      <c r="K357" s="8" t="s">
        <v>3146</v>
      </c>
      <c r="L357" s="8" t="s">
        <v>3147</v>
      </c>
      <c r="M357" s="8"/>
      <c r="N357" s="8" t="s">
        <v>3148</v>
      </c>
      <c r="O357" s="8" t="s">
        <v>3149</v>
      </c>
      <c r="P357" s="8" t="s">
        <v>3150</v>
      </c>
      <c r="Q357" s="8" t="s">
        <v>3151</v>
      </c>
      <c r="R357" s="8" t="s">
        <v>2922</v>
      </c>
      <c r="S357" s="8" t="s">
        <v>2923</v>
      </c>
      <c r="T357" s="8">
        <v>6204312820</v>
      </c>
      <c r="U357" s="8" t="s">
        <v>3152</v>
      </c>
      <c r="V357" s="8" t="s">
        <v>55</v>
      </c>
      <c r="W357" s="8">
        <v>1088</v>
      </c>
      <c r="X357" s="8">
        <v>0</v>
      </c>
      <c r="Y357" s="8">
        <v>0</v>
      </c>
      <c r="Z357" s="8">
        <v>1</v>
      </c>
      <c r="AA357" s="8">
        <v>0</v>
      </c>
      <c r="AB357" s="9">
        <v>37987</v>
      </c>
      <c r="AC357" s="8" t="s">
        <v>3153</v>
      </c>
    </row>
    <row r="358" spans="1:29" ht="13.5" customHeight="1" x14ac:dyDescent="0.2">
      <c r="A358" s="1">
        <v>0</v>
      </c>
      <c r="B358" s="1" t="str">
        <f>IF(ISERROR(VLOOKUP(J358,'InterVarsity Campus List'!A:I,9,FALSE))=TRUE,"",VLOOKUP(J358,'InterVarsity Campus List'!A:I,9,FALSE))</f>
        <v/>
      </c>
      <c r="C358" s="1" t="str">
        <f>IF(ISERROR(VLOOKUP($J358,'Cru Campus List'!$A:$I,9,FALSE))=TRUE,"",VLOOKUP($J358,'Cru Campus List'!$A:$I,9,FALSE))</f>
        <v/>
      </c>
      <c r="D358" s="1" t="str">
        <f>IF(ISERROR(VLOOKUP($J358,'Chi Alpha Campus List'!$A:$I,9,FALSE)=TRUE),"",VLOOKUP($J358,'Chi Alpha Campus List'!$A:$I,9,FALSE))</f>
        <v/>
      </c>
      <c r="E358" s="1" t="str">
        <f>IF(ISERROR(VLOOKUP($J358,'Navigators Campus List'!$A:$I,9,FALSE)=TRUE),"",VLOOKUP($J358,'Navigators Campus List'!$A:$I,9,FALSE))</f>
        <v/>
      </c>
      <c r="F358" s="1" t="str">
        <f>IF(ISERROR(VLOOKUP($J358,'Baptist Collegiate Ministry Cam'!$A:$I,9,FALSE)=TRUE),"",VLOOKUP($J358,'Baptist Collegiate Ministry Cam'!$A:$I,9,FALSE))</f>
        <v/>
      </c>
      <c r="G358" s="7" t="str">
        <f t="shared" si="5"/>
        <v>https://everycampus.com/campus/86954433-e872-4873-ba36-128893a35861</v>
      </c>
      <c r="H358" s="1" t="s">
        <v>3154</v>
      </c>
      <c r="I358" s="8" t="s">
        <v>3155</v>
      </c>
      <c r="J358" s="1" t="s">
        <v>3156</v>
      </c>
      <c r="K358" s="8" t="s">
        <v>3157</v>
      </c>
      <c r="L358" s="8"/>
      <c r="M358" s="8"/>
      <c r="N358" s="8" t="s">
        <v>3158</v>
      </c>
      <c r="O358" s="8" t="s">
        <v>3159</v>
      </c>
      <c r="P358" s="8" t="s">
        <v>3160</v>
      </c>
      <c r="Q358" s="8" t="s">
        <v>3161</v>
      </c>
      <c r="R358" s="8" t="s">
        <v>2922</v>
      </c>
      <c r="S358" s="8" t="s">
        <v>2923</v>
      </c>
      <c r="T358" s="8">
        <v>6202232700</v>
      </c>
      <c r="U358" s="8" t="s">
        <v>3162</v>
      </c>
      <c r="V358" s="8" t="s">
        <v>55</v>
      </c>
      <c r="W358" s="8">
        <v>1166</v>
      </c>
      <c r="X358" s="8">
        <v>0</v>
      </c>
      <c r="Y358" s="8">
        <v>0</v>
      </c>
      <c r="Z358" s="8">
        <v>1</v>
      </c>
      <c r="AA358" s="8">
        <v>0</v>
      </c>
      <c r="AB358" s="9">
        <v>37987</v>
      </c>
      <c r="AC358" s="8" t="s">
        <v>3163</v>
      </c>
    </row>
    <row r="359" spans="1:29" ht="13.5" customHeight="1" x14ac:dyDescent="0.2">
      <c r="A359" s="1">
        <v>1</v>
      </c>
      <c r="B359" s="1" t="str">
        <f>IF(ISERROR(VLOOKUP(J359,'InterVarsity Campus List'!A:I,9,FALSE))=TRUE,"",VLOOKUP(J359,'InterVarsity Campus List'!A:I,9,FALSE))</f>
        <v/>
      </c>
      <c r="C359" s="1" t="str">
        <f>IF(ISERROR(VLOOKUP($J359,'Cru Campus List'!$A:$I,9,FALSE))=TRUE,"",VLOOKUP($J359,'Cru Campus List'!$A:$I,9,FALSE))</f>
        <v>Cru</v>
      </c>
      <c r="D359" s="1" t="str">
        <f>IF(ISERROR(VLOOKUP($J359,'Chi Alpha Campus List'!$A:$I,9,FALSE)=TRUE),"",VLOOKUP($J359,'Chi Alpha Campus List'!$A:$I,9,FALSE))</f>
        <v/>
      </c>
      <c r="E359" s="1" t="str">
        <f>IF(ISERROR(VLOOKUP($J359,'Navigators Campus List'!$A:$I,9,FALSE)=TRUE),"",VLOOKUP($J359,'Navigators Campus List'!$A:$I,9,FALSE))</f>
        <v/>
      </c>
      <c r="F359" s="1" t="str">
        <f>IF(ISERROR(VLOOKUP($J359,'Baptist Collegiate Ministry Cam'!$A:$I,9,FALSE)=TRUE),"",VLOOKUP($J359,'Baptist Collegiate Ministry Cam'!$A:$I,9,FALSE))</f>
        <v/>
      </c>
      <c r="G359" s="7" t="str">
        <f t="shared" si="5"/>
        <v>https://everycampus.com/campus/366919eb-d16f-4002-a1c9-5c43092ecba9</v>
      </c>
      <c r="H359" s="1" t="s">
        <v>3164</v>
      </c>
      <c r="I359" s="8" t="s">
        <v>3165</v>
      </c>
      <c r="J359" s="1" t="s">
        <v>3165</v>
      </c>
      <c r="K359" s="8" t="s">
        <v>3166</v>
      </c>
      <c r="L359" s="8"/>
      <c r="M359" s="8"/>
      <c r="N359" s="8" t="s">
        <v>3167</v>
      </c>
      <c r="O359" s="8" t="s">
        <v>3168</v>
      </c>
      <c r="P359" s="8" t="s">
        <v>3169</v>
      </c>
      <c r="Q359" s="8" t="s">
        <v>3170</v>
      </c>
      <c r="R359" s="8" t="s">
        <v>2922</v>
      </c>
      <c r="S359" s="8" t="s">
        <v>2923</v>
      </c>
      <c r="T359" s="8">
        <v>6202767611</v>
      </c>
      <c r="U359" s="8" t="s">
        <v>3171</v>
      </c>
      <c r="V359" s="8" t="s">
        <v>55</v>
      </c>
      <c r="W359" s="8">
        <v>1379</v>
      </c>
      <c r="X359" s="8">
        <v>0</v>
      </c>
      <c r="Y359" s="8">
        <v>0</v>
      </c>
      <c r="Z359" s="8">
        <v>1</v>
      </c>
      <c r="AA359" s="8">
        <v>0</v>
      </c>
      <c r="AB359" s="9">
        <v>37987</v>
      </c>
      <c r="AC359" s="8" t="s">
        <v>3172</v>
      </c>
    </row>
    <row r="360" spans="1:29" ht="13.5" customHeight="1" x14ac:dyDescent="0.2">
      <c r="A360" s="1">
        <v>0</v>
      </c>
      <c r="B360" s="1" t="str">
        <f>IF(ISERROR(VLOOKUP(J360,'InterVarsity Campus List'!A:I,9,FALSE))=TRUE,"",VLOOKUP(J360,'InterVarsity Campus List'!A:I,9,FALSE))</f>
        <v/>
      </c>
      <c r="C360" s="1" t="str">
        <f>IF(ISERROR(VLOOKUP($J360,'Cru Campus List'!$A:$I,9,FALSE))=TRUE,"",VLOOKUP($J360,'Cru Campus List'!$A:$I,9,FALSE))</f>
        <v/>
      </c>
      <c r="D360" s="1" t="str">
        <f>IF(ISERROR(VLOOKUP($J360,'Chi Alpha Campus List'!$A:$I,9,FALSE)=TRUE),"",VLOOKUP($J360,'Chi Alpha Campus List'!$A:$I,9,FALSE))</f>
        <v/>
      </c>
      <c r="E360" s="1" t="str">
        <f>IF(ISERROR(VLOOKUP($J360,'Navigators Campus List'!$A:$I,9,FALSE)=TRUE),"",VLOOKUP($J360,'Navigators Campus List'!$A:$I,9,FALSE))</f>
        <v/>
      </c>
      <c r="F360" s="1" t="str">
        <f>IF(ISERROR(VLOOKUP($J360,'Baptist Collegiate Ministry Cam'!$A:$I,9,FALSE)=TRUE),"",VLOOKUP($J360,'Baptist Collegiate Ministry Cam'!$A:$I,9,FALSE))</f>
        <v/>
      </c>
      <c r="G360" s="7" t="str">
        <f t="shared" si="5"/>
        <v>https://everycampus.com/campus/477a1711-f8ce-49b9-ac88-100e46a71a86</v>
      </c>
      <c r="H360" s="1" t="s">
        <v>3173</v>
      </c>
      <c r="I360" s="8" t="s">
        <v>3174</v>
      </c>
      <c r="J360" s="1" t="s">
        <v>3174</v>
      </c>
      <c r="K360" s="8" t="s">
        <v>3175</v>
      </c>
      <c r="L360" s="8"/>
      <c r="M360" s="8"/>
      <c r="N360" s="8" t="s">
        <v>3176</v>
      </c>
      <c r="O360" s="8" t="s">
        <v>3177</v>
      </c>
      <c r="P360" s="8" t="s">
        <v>3178</v>
      </c>
      <c r="Q360" s="8" t="s">
        <v>3179</v>
      </c>
      <c r="R360" s="8" t="s">
        <v>2922</v>
      </c>
      <c r="S360" s="8" t="s">
        <v>2923</v>
      </c>
      <c r="T360" s="8">
        <v>9137382276</v>
      </c>
      <c r="U360" s="8" t="s">
        <v>3180</v>
      </c>
      <c r="V360" s="8" t="s">
        <v>55</v>
      </c>
      <c r="W360" s="8">
        <v>477</v>
      </c>
      <c r="X360" s="8">
        <v>0</v>
      </c>
      <c r="Y360" s="8">
        <v>0</v>
      </c>
      <c r="Z360" s="8">
        <v>1</v>
      </c>
      <c r="AA360" s="8">
        <v>0</v>
      </c>
      <c r="AB360" s="9">
        <v>37987</v>
      </c>
      <c r="AC360" s="8" t="s">
        <v>3181</v>
      </c>
    </row>
    <row r="361" spans="1:29" ht="13.5" customHeight="1" x14ac:dyDescent="0.2">
      <c r="A361" s="1">
        <v>3</v>
      </c>
      <c r="B361" s="1" t="str">
        <f>IF(ISERROR(VLOOKUP(J361,'InterVarsity Campus List'!A:I,9,FALSE))=TRUE,"",VLOOKUP(J361,'InterVarsity Campus List'!A:I,9,FALSE))</f>
        <v>InterVarsity</v>
      </c>
      <c r="C361" s="1" t="str">
        <f>IF(ISERROR(VLOOKUP($J361,'Cru Campus List'!$A:$I,9,FALSE))=TRUE,"",VLOOKUP($J361,'Cru Campus List'!$A:$I,9,FALSE))</f>
        <v>Cru</v>
      </c>
      <c r="D361" s="1" t="str">
        <f>IF(ISERROR(VLOOKUP($J361,'Chi Alpha Campus List'!$A:$I,9,FALSE)=TRUE),"",VLOOKUP($J361,'Chi Alpha Campus List'!$A:$I,9,FALSE))</f>
        <v/>
      </c>
      <c r="E361" s="1" t="str">
        <f>IF(ISERROR(VLOOKUP($J361,'Navigators Campus List'!$A:$I,9,FALSE)=TRUE),"",VLOOKUP($J361,'Navigators Campus List'!$A:$I,9,FALSE))</f>
        <v/>
      </c>
      <c r="F361" s="1" t="str">
        <f>IF(ISERROR(VLOOKUP($J361,'Baptist Collegiate Ministry Cam'!$A:$I,9,FALSE)=TRUE),"",VLOOKUP($J361,'Baptist Collegiate Ministry Cam'!$A:$I,9,FALSE))</f>
        <v>Baptist Collegiate Ministry</v>
      </c>
      <c r="G361" s="7" t="str">
        <f t="shared" si="5"/>
        <v>https://everycampus.com/campus/df0afa2f-87a7-41c0-a815-ee1cd624e144</v>
      </c>
      <c r="H361" s="1" t="s">
        <v>3182</v>
      </c>
      <c r="I361" s="8" t="s">
        <v>3183</v>
      </c>
      <c r="J361" s="1" t="s">
        <v>3183</v>
      </c>
      <c r="K361" s="8" t="s">
        <v>3184</v>
      </c>
      <c r="L361" s="8"/>
      <c r="M361" s="8"/>
      <c r="N361" s="8" t="s">
        <v>3185</v>
      </c>
      <c r="O361" s="8" t="s">
        <v>3186</v>
      </c>
      <c r="P361" s="8" t="s">
        <v>2970</v>
      </c>
      <c r="Q361" s="8" t="s">
        <v>2933</v>
      </c>
      <c r="R361" s="8" t="s">
        <v>2922</v>
      </c>
      <c r="S361" s="8" t="s">
        <v>2923</v>
      </c>
      <c r="T361" s="8">
        <v>9137498404</v>
      </c>
      <c r="U361" s="8" t="s">
        <v>3187</v>
      </c>
      <c r="V361" s="8" t="s">
        <v>99</v>
      </c>
      <c r="W361" s="8">
        <v>894</v>
      </c>
      <c r="X361" s="8">
        <v>0</v>
      </c>
      <c r="Y361" s="8">
        <v>0</v>
      </c>
      <c r="Z361" s="8">
        <v>0</v>
      </c>
      <c r="AA361" s="8">
        <v>0</v>
      </c>
      <c r="AB361" s="9">
        <v>37987</v>
      </c>
      <c r="AC361" s="8" t="s">
        <v>3188</v>
      </c>
    </row>
    <row r="362" spans="1:29" ht="13.5" customHeight="1" x14ac:dyDescent="0.2">
      <c r="A362" s="1">
        <v>0</v>
      </c>
      <c r="B362" s="1" t="str">
        <f>IF(ISERROR(VLOOKUP(J362,'InterVarsity Campus List'!A:I,9,FALSE))=TRUE,"",VLOOKUP(J362,'InterVarsity Campus List'!A:I,9,FALSE))</f>
        <v/>
      </c>
      <c r="C362" s="1" t="str">
        <f>IF(ISERROR(VLOOKUP($J362,'Cru Campus List'!$A:$I,9,FALSE))=TRUE,"",VLOOKUP($J362,'Cru Campus List'!$A:$I,9,FALSE))</f>
        <v/>
      </c>
      <c r="D362" s="1" t="str">
        <f>IF(ISERROR(VLOOKUP($J362,'Chi Alpha Campus List'!$A:$I,9,FALSE)=TRUE),"",VLOOKUP($J362,'Chi Alpha Campus List'!$A:$I,9,FALSE))</f>
        <v/>
      </c>
      <c r="E362" s="1" t="str">
        <f>IF(ISERROR(VLOOKUP($J362,'Navigators Campus List'!$A:$I,9,FALSE)=TRUE),"",VLOOKUP($J362,'Navigators Campus List'!$A:$I,9,FALSE))</f>
        <v/>
      </c>
      <c r="F362" s="1" t="str">
        <f>IF(ISERROR(VLOOKUP($J362,'Baptist Collegiate Ministry Cam'!$A:$I,9,FALSE)=TRUE),"",VLOOKUP($J362,'Baptist Collegiate Ministry Cam'!$A:$I,9,FALSE))</f>
        <v/>
      </c>
      <c r="G362" s="7" t="str">
        <f t="shared" si="5"/>
        <v>https://everycampus.com/campus/1c30e775-859c-496f-a810-c56360b2ec5f</v>
      </c>
      <c r="H362" s="1" t="s">
        <v>3189</v>
      </c>
      <c r="I362" s="8" t="s">
        <v>3190</v>
      </c>
      <c r="J362" s="1" t="s">
        <v>3190</v>
      </c>
      <c r="K362" s="8" t="s">
        <v>3191</v>
      </c>
      <c r="L362" s="8"/>
      <c r="M362" s="8"/>
      <c r="N362" s="8" t="s">
        <v>3192</v>
      </c>
      <c r="O362" s="8" t="s">
        <v>3193</v>
      </c>
      <c r="P362" s="8" t="s">
        <v>3191</v>
      </c>
      <c r="Q362" s="8" t="s">
        <v>2961</v>
      </c>
      <c r="R362" s="8" t="s">
        <v>2922</v>
      </c>
      <c r="S362" s="8" t="s">
        <v>2923</v>
      </c>
      <c r="T362" s="8">
        <v>3163274221</v>
      </c>
      <c r="U362" s="8" t="s">
        <v>3194</v>
      </c>
      <c r="V362" s="8" t="s">
        <v>55</v>
      </c>
      <c r="W362" s="8">
        <v>432</v>
      </c>
      <c r="X362" s="8">
        <v>0</v>
      </c>
      <c r="Y362" s="8">
        <v>0</v>
      </c>
      <c r="Z362" s="8">
        <v>1</v>
      </c>
      <c r="AA362" s="8">
        <v>0</v>
      </c>
      <c r="AB362" s="9">
        <v>37987</v>
      </c>
      <c r="AC362" s="8" t="s">
        <v>3195</v>
      </c>
    </row>
    <row r="363" spans="1:29" ht="13.5" customHeight="1" x14ac:dyDescent="0.2">
      <c r="A363" s="1">
        <v>0</v>
      </c>
      <c r="B363" s="1" t="str">
        <f>IF(ISERROR(VLOOKUP(J363,'InterVarsity Campus List'!A:I,9,FALSE))=TRUE,"",VLOOKUP(J363,'InterVarsity Campus List'!A:I,9,FALSE))</f>
        <v/>
      </c>
      <c r="C363" s="1" t="str">
        <f>IF(ISERROR(VLOOKUP($J363,'Cru Campus List'!$A:$I,9,FALSE))=TRUE,"",VLOOKUP($J363,'Cru Campus List'!$A:$I,9,FALSE))</f>
        <v/>
      </c>
      <c r="D363" s="1" t="str">
        <f>IF(ISERROR(VLOOKUP($J363,'Chi Alpha Campus List'!$A:$I,9,FALSE)=TRUE),"",VLOOKUP($J363,'Chi Alpha Campus List'!$A:$I,9,FALSE))</f>
        <v/>
      </c>
      <c r="E363" s="1" t="str">
        <f>IF(ISERROR(VLOOKUP($J363,'Navigators Campus List'!$A:$I,9,FALSE)=TRUE),"",VLOOKUP($J363,'Navigators Campus List'!$A:$I,9,FALSE))</f>
        <v/>
      </c>
      <c r="F363" s="1" t="str">
        <f>IF(ISERROR(VLOOKUP($J363,'Baptist Collegiate Ministry Cam'!$A:$I,9,FALSE)=TRUE),"",VLOOKUP($J363,'Baptist Collegiate Ministry Cam'!$A:$I,9,FALSE))</f>
        <v/>
      </c>
      <c r="G363" s="7" t="str">
        <f t="shared" si="5"/>
        <v>https://everycampus.com/campus/e01c2638-762d-4230-969b-4998786739f7</v>
      </c>
      <c r="H363" s="1" t="s">
        <v>3196</v>
      </c>
      <c r="I363" s="8" t="s">
        <v>3197</v>
      </c>
      <c r="J363" s="1" t="s">
        <v>3198</v>
      </c>
      <c r="K363" s="8" t="s">
        <v>3199</v>
      </c>
      <c r="L363" s="8"/>
      <c r="M363" s="8"/>
      <c r="N363" s="8" t="s">
        <v>3200</v>
      </c>
      <c r="O363" s="8" t="s">
        <v>3201</v>
      </c>
      <c r="P363" s="8" t="s">
        <v>3202</v>
      </c>
      <c r="Q363" s="8" t="s">
        <v>3203</v>
      </c>
      <c r="R363" s="8" t="s">
        <v>2922</v>
      </c>
      <c r="S363" s="8" t="s">
        <v>2923</v>
      </c>
      <c r="T363" s="8">
        <v>7854426000</v>
      </c>
      <c r="U363" s="8" t="s">
        <v>3204</v>
      </c>
      <c r="V363" s="8" t="s">
        <v>55</v>
      </c>
      <c r="W363" s="8">
        <v>1635</v>
      </c>
      <c r="X363" s="8">
        <v>0</v>
      </c>
      <c r="Y363" s="8">
        <v>0</v>
      </c>
      <c r="Z363" s="8">
        <v>0</v>
      </c>
      <c r="AA363" s="8">
        <v>0</v>
      </c>
      <c r="AB363" s="9">
        <v>37987</v>
      </c>
      <c r="AC363" s="8" t="s">
        <v>3205</v>
      </c>
    </row>
    <row r="364" spans="1:29" ht="13.5" customHeight="1" x14ac:dyDescent="0.2">
      <c r="A364" s="1">
        <v>2</v>
      </c>
      <c r="B364" s="1" t="str">
        <f>IF(ISERROR(VLOOKUP(J364,'InterVarsity Campus List'!A:I,9,FALSE))=TRUE,"",VLOOKUP(J364,'InterVarsity Campus List'!A:I,9,FALSE))</f>
        <v/>
      </c>
      <c r="C364" s="1" t="str">
        <f>IF(ISERROR(VLOOKUP($J364,'Cru Campus List'!$A:$I,9,FALSE))=TRUE,"",VLOOKUP($J364,'Cru Campus List'!$A:$I,9,FALSE))</f>
        <v/>
      </c>
      <c r="D364" s="1" t="str">
        <f>IF(ISERROR(VLOOKUP($J364,'Chi Alpha Campus List'!$A:$I,9,FALSE)=TRUE),"",VLOOKUP($J364,'Chi Alpha Campus List'!$A:$I,9,FALSE))</f>
        <v/>
      </c>
      <c r="E364" s="1" t="str">
        <f>IF(ISERROR(VLOOKUP($J364,'Navigators Campus List'!$A:$I,9,FALSE)=TRUE),"",VLOOKUP($J364,'Navigators Campus List'!$A:$I,9,FALSE))</f>
        <v/>
      </c>
      <c r="F364" s="1" t="str">
        <f>IF(ISERROR(VLOOKUP($J364,'Baptist Collegiate Ministry Cam'!$A:$I,9,FALSE)=TRUE),"",VLOOKUP($J364,'Baptist Collegiate Ministry Cam'!$A:$I,9,FALSE))</f>
        <v>Baptist Collegiate Ministry</v>
      </c>
      <c r="G364" s="7" t="str">
        <f t="shared" si="5"/>
        <v>https://everycampus.com/campus/bd8b4f75-0a53-46a6-8149-2aa8e071b66b</v>
      </c>
      <c r="H364" s="1" t="s">
        <v>3206</v>
      </c>
      <c r="I364" s="8" t="s">
        <v>3207</v>
      </c>
      <c r="J364" s="1" t="s">
        <v>3207</v>
      </c>
      <c r="K364" s="8" t="s">
        <v>3208</v>
      </c>
      <c r="L364" s="8"/>
      <c r="M364" s="8"/>
      <c r="N364" s="8" t="s">
        <v>3209</v>
      </c>
      <c r="O364" s="8" t="s">
        <v>3210</v>
      </c>
      <c r="P364" s="8" t="s">
        <v>3211</v>
      </c>
      <c r="Q364" s="8" t="s">
        <v>3212</v>
      </c>
      <c r="R364" s="8" t="s">
        <v>2922</v>
      </c>
      <c r="S364" s="8" t="s">
        <v>2923</v>
      </c>
      <c r="T364" s="8">
        <v>6206653500</v>
      </c>
      <c r="U364" s="8" t="s">
        <v>3213</v>
      </c>
      <c r="V364" s="8" t="s">
        <v>55</v>
      </c>
      <c r="W364" s="8">
        <v>2899</v>
      </c>
      <c r="X364" s="8">
        <v>0</v>
      </c>
      <c r="Y364" s="8">
        <v>0</v>
      </c>
      <c r="Z364" s="8">
        <v>1</v>
      </c>
      <c r="AA364" s="8">
        <v>0</v>
      </c>
      <c r="AB364" s="9">
        <v>37987</v>
      </c>
      <c r="AC364" s="8" t="s">
        <v>3214</v>
      </c>
    </row>
    <row r="365" spans="1:29" ht="13.5" customHeight="1" x14ac:dyDescent="0.2">
      <c r="A365" s="1">
        <v>0</v>
      </c>
      <c r="B365" s="1" t="str">
        <f>IF(ISERROR(VLOOKUP(J365,'InterVarsity Campus List'!A:I,9,FALSE))=TRUE,"",VLOOKUP(J365,'InterVarsity Campus List'!A:I,9,FALSE))</f>
        <v/>
      </c>
      <c r="C365" s="1" t="str">
        <f>IF(ISERROR(VLOOKUP($J365,'Cru Campus List'!$A:$I,9,FALSE))=TRUE,"",VLOOKUP($J365,'Cru Campus List'!$A:$I,9,FALSE))</f>
        <v/>
      </c>
      <c r="D365" s="1" t="str">
        <f>IF(ISERROR(VLOOKUP($J365,'Chi Alpha Campus List'!$A:$I,9,FALSE)=TRUE),"",VLOOKUP($J365,'Chi Alpha Campus List'!$A:$I,9,FALSE))</f>
        <v/>
      </c>
      <c r="E365" s="1" t="str">
        <f>IF(ISERROR(VLOOKUP($J365,'Navigators Campus List'!$A:$I,9,FALSE)=TRUE),"",VLOOKUP($J365,'Navigators Campus List'!$A:$I,9,FALSE))</f>
        <v/>
      </c>
      <c r="F365" s="1" t="str">
        <f>IF(ISERROR(VLOOKUP($J365,'Baptist Collegiate Ministry Cam'!$A:$I,9,FALSE)=TRUE),"",VLOOKUP($J365,'Baptist Collegiate Ministry Cam'!$A:$I,9,FALSE))</f>
        <v/>
      </c>
      <c r="G365" s="7" t="str">
        <f t="shared" si="5"/>
        <v>https://everycampus.com/campus/ec65e34b-a417-403c-a04a-e3622d50bdb9</v>
      </c>
      <c r="H365" s="1" t="s">
        <v>3215</v>
      </c>
      <c r="I365" s="8" t="s">
        <v>3216</v>
      </c>
      <c r="J365" s="1" t="s">
        <v>3217</v>
      </c>
      <c r="K365" s="8" t="s">
        <v>3218</v>
      </c>
      <c r="L365" s="8"/>
      <c r="M365" s="8"/>
      <c r="N365" s="8" t="s">
        <v>3219</v>
      </c>
      <c r="O365" s="8" t="s">
        <v>3220</v>
      </c>
      <c r="P365" s="8" t="s">
        <v>3221</v>
      </c>
      <c r="Q365" s="8" t="s">
        <v>3222</v>
      </c>
      <c r="R365" s="8" t="s">
        <v>2922</v>
      </c>
      <c r="S365" s="8" t="s">
        <v>2923</v>
      </c>
      <c r="T365" s="8">
        <v>3162317000</v>
      </c>
      <c r="U365" s="8" t="s">
        <v>3223</v>
      </c>
      <c r="V365" s="8" t="s">
        <v>118</v>
      </c>
      <c r="W365" s="8">
        <v>5850</v>
      </c>
      <c r="X365" s="8">
        <v>0</v>
      </c>
      <c r="Y365" s="8">
        <v>0</v>
      </c>
      <c r="Z365" s="8">
        <v>1</v>
      </c>
      <c r="AA365" s="8">
        <v>0</v>
      </c>
      <c r="AB365" s="9">
        <v>37987</v>
      </c>
      <c r="AC365" s="8" t="s">
        <v>3224</v>
      </c>
    </row>
    <row r="366" spans="1:29" ht="13.5" customHeight="1" x14ac:dyDescent="0.2">
      <c r="A366" s="1">
        <v>4</v>
      </c>
      <c r="B366" s="1" t="str">
        <f>IF(ISERROR(VLOOKUP(J366,'InterVarsity Campus List'!A:I,9,FALSE))=TRUE,"",VLOOKUP(J366,'InterVarsity Campus List'!A:I,9,FALSE))</f>
        <v>InterVarsity</v>
      </c>
      <c r="C366" s="1" t="str">
        <f>IF(ISERROR(VLOOKUP($J366,'Cru Campus List'!$A:$I,9,FALSE))=TRUE,"",VLOOKUP($J366,'Cru Campus List'!$A:$I,9,FALSE))</f>
        <v/>
      </c>
      <c r="D366" s="1" t="str">
        <f>IF(ISERROR(VLOOKUP($J366,'Chi Alpha Campus List'!$A:$I,9,FALSE)=TRUE),"",VLOOKUP($J366,'Chi Alpha Campus List'!$A:$I,9,FALSE))</f>
        <v/>
      </c>
      <c r="E366" s="1" t="str">
        <f>IF(ISERROR(VLOOKUP($J366,'Navigators Campus List'!$A:$I,9,FALSE)=TRUE),"",VLOOKUP($J366,'Navigators Campus List'!$A:$I,9,FALSE))</f>
        <v/>
      </c>
      <c r="F366" s="1" t="str">
        <f>IF(ISERROR(VLOOKUP($J366,'Baptist Collegiate Ministry Cam'!$A:$I,9,FALSE)=TRUE),"",VLOOKUP($J366,'Baptist Collegiate Ministry Cam'!$A:$I,9,FALSE))</f>
        <v>Baptist Collegiate Ministry</v>
      </c>
      <c r="G366" s="7" t="str">
        <f t="shared" si="5"/>
        <v>https://everycampus.com/campus/c8cd415c-c743-44fc-b2dc-5e5cb8125019</v>
      </c>
      <c r="H366" s="1" t="s">
        <v>3225</v>
      </c>
      <c r="I366" s="8" t="s">
        <v>3226</v>
      </c>
      <c r="J366" s="1" t="s">
        <v>3226</v>
      </c>
      <c r="K366" s="8" t="s">
        <v>3227</v>
      </c>
      <c r="L366" s="8"/>
      <c r="M366" s="8"/>
      <c r="N366" s="8" t="s">
        <v>3228</v>
      </c>
      <c r="O366" s="8" t="s">
        <v>3229</v>
      </c>
      <c r="P366" s="8" t="s">
        <v>3230</v>
      </c>
      <c r="Q366" s="8" t="s">
        <v>2073</v>
      </c>
      <c r="R366" s="8" t="s">
        <v>2922</v>
      </c>
      <c r="S366" s="8" t="s">
        <v>2923</v>
      </c>
      <c r="T366" s="8">
        <v>9134698500</v>
      </c>
      <c r="U366" s="8" t="s">
        <v>3231</v>
      </c>
      <c r="V366" s="8" t="s">
        <v>55</v>
      </c>
      <c r="W366" s="8">
        <v>10485</v>
      </c>
      <c r="X366" s="8">
        <v>0</v>
      </c>
      <c r="Y366" s="8">
        <v>0</v>
      </c>
      <c r="Z366" s="8">
        <v>1</v>
      </c>
      <c r="AA366" s="8">
        <v>0</v>
      </c>
      <c r="AB366" s="9">
        <v>37987</v>
      </c>
      <c r="AC366" s="8" t="s">
        <v>3232</v>
      </c>
    </row>
    <row r="367" spans="1:29" ht="13.5" customHeight="1" x14ac:dyDescent="0.2">
      <c r="A367" s="1">
        <v>0</v>
      </c>
      <c r="B367" s="1" t="str">
        <f>IF(ISERROR(VLOOKUP(J367,'InterVarsity Campus List'!A:I,9,FALSE))=TRUE,"",VLOOKUP(J367,'InterVarsity Campus List'!A:I,9,FALSE))</f>
        <v/>
      </c>
      <c r="C367" s="1" t="str">
        <f>IF(ISERROR(VLOOKUP($J367,'Cru Campus List'!$A:$I,9,FALSE))=TRUE,"",VLOOKUP($J367,'Cru Campus List'!$A:$I,9,FALSE))</f>
        <v/>
      </c>
      <c r="D367" s="1" t="str">
        <f>IF(ISERROR(VLOOKUP($J367,'Chi Alpha Campus List'!$A:$I,9,FALSE)=TRUE),"",VLOOKUP($J367,'Chi Alpha Campus List'!$A:$I,9,FALSE))</f>
        <v/>
      </c>
      <c r="E367" s="1" t="str">
        <f>IF(ISERROR(VLOOKUP($J367,'Navigators Campus List'!$A:$I,9,FALSE)=TRUE),"",VLOOKUP($J367,'Navigators Campus List'!$A:$I,9,FALSE))</f>
        <v/>
      </c>
      <c r="F367" s="1" t="str">
        <f>IF(ISERROR(VLOOKUP($J367,'Baptist Collegiate Ministry Cam'!$A:$I,9,FALSE)=TRUE),"",VLOOKUP($J367,'Baptist Collegiate Ministry Cam'!$A:$I,9,FALSE))</f>
        <v/>
      </c>
      <c r="G367" s="7" t="str">
        <f t="shared" si="5"/>
        <v>https://everycampus.com/campus/b5548c79-bbb7-4dbc-8d75-1a1ef3f5e43b</v>
      </c>
      <c r="H367" s="1" t="s">
        <v>3233</v>
      </c>
      <c r="I367" s="8" t="s">
        <v>3234</v>
      </c>
      <c r="J367" s="1" t="s">
        <v>3234</v>
      </c>
      <c r="K367" s="8" t="s">
        <v>3235</v>
      </c>
      <c r="L367" s="8"/>
      <c r="M367" s="8"/>
      <c r="N367" s="8" t="s">
        <v>3236</v>
      </c>
      <c r="O367" s="8">
        <v>67124</v>
      </c>
      <c r="P367" s="8" t="s">
        <v>3237</v>
      </c>
      <c r="Q367" s="8" t="s">
        <v>3238</v>
      </c>
      <c r="R367" s="8" t="s">
        <v>2922</v>
      </c>
      <c r="S367" s="8" t="s">
        <v>2923</v>
      </c>
      <c r="T367" s="8">
        <v>3166725641</v>
      </c>
      <c r="U367" s="8" t="s">
        <v>3239</v>
      </c>
      <c r="V367" s="8" t="s">
        <v>55</v>
      </c>
      <c r="W367" s="8">
        <v>909</v>
      </c>
      <c r="X367" s="8">
        <v>0</v>
      </c>
      <c r="Y367" s="8">
        <v>0</v>
      </c>
      <c r="Z367" s="8">
        <v>1</v>
      </c>
      <c r="AA367" s="8">
        <v>0</v>
      </c>
      <c r="AB367" s="9">
        <v>37987</v>
      </c>
      <c r="AC367" s="8" t="s">
        <v>3240</v>
      </c>
    </row>
    <row r="368" spans="1:29" ht="13.5" customHeight="1" x14ac:dyDescent="0.2">
      <c r="A368" s="1">
        <v>1</v>
      </c>
      <c r="B368" s="1" t="str">
        <f>IF(ISERROR(VLOOKUP(J368,'InterVarsity Campus List'!A:I,9,FALSE))=TRUE,"",VLOOKUP(J368,'InterVarsity Campus List'!A:I,9,FALSE))</f>
        <v/>
      </c>
      <c r="C368" s="1" t="str">
        <f>IF(ISERROR(VLOOKUP($J368,'Cru Campus List'!$A:$I,9,FALSE))=TRUE,"",VLOOKUP($J368,'Cru Campus List'!$A:$I,9,FALSE))</f>
        <v>Cru</v>
      </c>
      <c r="D368" s="1" t="str">
        <f>IF(ISERROR(VLOOKUP($J368,'Chi Alpha Campus List'!$A:$I,9,FALSE)=TRUE),"",VLOOKUP($J368,'Chi Alpha Campus List'!$A:$I,9,FALSE))</f>
        <v/>
      </c>
      <c r="E368" s="1" t="str">
        <f>IF(ISERROR(VLOOKUP($J368,'Navigators Campus List'!$A:$I,9,FALSE)=TRUE),"",VLOOKUP($J368,'Navigators Campus List'!$A:$I,9,FALSE))</f>
        <v/>
      </c>
      <c r="F368" s="1" t="str">
        <f>IF(ISERROR(VLOOKUP($J368,'Baptist Collegiate Ministry Cam'!$A:$I,9,FALSE)=TRUE),"",VLOOKUP($J368,'Baptist Collegiate Ministry Cam'!$A:$I,9,FALSE))</f>
        <v/>
      </c>
      <c r="G368" s="7" t="str">
        <f t="shared" si="5"/>
        <v>https://everycampus.com/campus/ce242e83-38d2-448a-a386-d1aae1e3faea</v>
      </c>
      <c r="H368" s="1" t="s">
        <v>3241</v>
      </c>
      <c r="I368" s="8" t="s">
        <v>3242</v>
      </c>
      <c r="J368" s="1" t="s">
        <v>3242</v>
      </c>
      <c r="K368" s="8" t="s">
        <v>3243</v>
      </c>
      <c r="L368" s="8" t="s">
        <v>3244</v>
      </c>
      <c r="M368" s="8"/>
      <c r="N368" s="8" t="s">
        <v>3245</v>
      </c>
      <c r="O368" s="8" t="s">
        <v>3246</v>
      </c>
      <c r="P368" s="8" t="s">
        <v>2990</v>
      </c>
      <c r="Q368" s="8" t="s">
        <v>2991</v>
      </c>
      <c r="R368" s="8" t="s">
        <v>2922</v>
      </c>
      <c r="S368" s="8" t="s">
        <v>2923</v>
      </c>
      <c r="T368" s="8">
        <v>9133341100</v>
      </c>
      <c r="U368" s="8" t="s">
        <v>3247</v>
      </c>
      <c r="V368" s="8" t="s">
        <v>55</v>
      </c>
      <c r="W368" s="8">
        <v>3097</v>
      </c>
      <c r="X368" s="8">
        <v>0</v>
      </c>
      <c r="Y368" s="8">
        <v>0</v>
      </c>
      <c r="Z368" s="8">
        <v>1</v>
      </c>
      <c r="AA368" s="8">
        <v>0</v>
      </c>
      <c r="AB368" s="9">
        <v>37987</v>
      </c>
      <c r="AC368" s="8" t="s">
        <v>3248</v>
      </c>
    </row>
    <row r="369" spans="1:29" ht="13.5" customHeight="1" x14ac:dyDescent="0.2">
      <c r="A369" s="1">
        <v>1</v>
      </c>
      <c r="B369" s="1" t="str">
        <f>IF(ISERROR(VLOOKUP(J369,'InterVarsity Campus List'!A:I,9,FALSE))=TRUE,"",VLOOKUP(J369,'InterVarsity Campus List'!A:I,9,FALSE))</f>
        <v/>
      </c>
      <c r="C369" s="1" t="str">
        <f>IF(ISERROR(VLOOKUP($J369,'Cru Campus List'!$A:$I,9,FALSE))=TRUE,"",VLOOKUP($J369,'Cru Campus List'!$A:$I,9,FALSE))</f>
        <v/>
      </c>
      <c r="D369" s="1" t="str">
        <f>IF(ISERROR(VLOOKUP($J369,'Chi Alpha Campus List'!$A:$I,9,FALSE)=TRUE),"",VLOOKUP($J369,'Chi Alpha Campus List'!$A:$I,9,FALSE))</f>
        <v/>
      </c>
      <c r="E369" s="1" t="str">
        <f>IF(ISERROR(VLOOKUP($J369,'Navigators Campus List'!$A:$I,9,FALSE)=TRUE),"",VLOOKUP($J369,'Navigators Campus List'!$A:$I,9,FALSE))</f>
        <v/>
      </c>
      <c r="F369" s="1" t="str">
        <f>IF(ISERROR(VLOOKUP($J369,'Baptist Collegiate Ministry Cam'!$A:$I,9,FALSE)=TRUE),"",VLOOKUP($J369,'Baptist Collegiate Ministry Cam'!$A:$I,9,FALSE))</f>
        <v/>
      </c>
      <c r="G369" s="7" t="str">
        <f t="shared" si="5"/>
        <v>https://everycampus.com/campus/064acb02-f6e5-430d-ae85-c95908ab5908</v>
      </c>
      <c r="H369" s="1" t="s">
        <v>3249</v>
      </c>
      <c r="I369" s="8" t="s">
        <v>3250</v>
      </c>
      <c r="J369" s="1" t="s">
        <v>3250</v>
      </c>
      <c r="K369" s="8" t="s">
        <v>3251</v>
      </c>
      <c r="L369" s="8"/>
      <c r="M369" s="8" t="s">
        <v>3252</v>
      </c>
      <c r="N369" s="8" t="s">
        <v>3253</v>
      </c>
      <c r="O369" s="8" t="s">
        <v>3254</v>
      </c>
      <c r="P369" s="8" t="s">
        <v>3255</v>
      </c>
      <c r="Q369" s="8" t="s">
        <v>3256</v>
      </c>
      <c r="R369" s="8" t="s">
        <v>2922</v>
      </c>
      <c r="S369" s="8" t="s">
        <v>2923</v>
      </c>
      <c r="T369" s="8">
        <v>9136825151</v>
      </c>
      <c r="U369" s="8" t="s">
        <v>3257</v>
      </c>
      <c r="V369" s="8" t="s">
        <v>118</v>
      </c>
      <c r="W369" s="8">
        <v>580</v>
      </c>
      <c r="X369" s="8">
        <v>0</v>
      </c>
      <c r="Y369" s="8">
        <v>0</v>
      </c>
      <c r="Z369" s="8">
        <v>0</v>
      </c>
      <c r="AA369" s="8">
        <v>0</v>
      </c>
      <c r="AB369" s="9">
        <v>37987</v>
      </c>
      <c r="AC369" s="8" t="s">
        <v>3258</v>
      </c>
    </row>
    <row r="370" spans="1:29" ht="13.5" customHeight="1" x14ac:dyDescent="0.2">
      <c r="A370" s="1">
        <v>1</v>
      </c>
      <c r="B370" s="1" t="str">
        <f>IF(ISERROR(VLOOKUP(J370,'InterVarsity Campus List'!A:I,9,FALSE))=TRUE,"",VLOOKUP(J370,'InterVarsity Campus List'!A:I,9,FALSE))</f>
        <v/>
      </c>
      <c r="C370" s="1" t="str">
        <f>IF(ISERROR(VLOOKUP($J370,'Cru Campus List'!$A:$I,9,FALSE))=TRUE,"",VLOOKUP($J370,'Cru Campus List'!$A:$I,9,FALSE))</f>
        <v/>
      </c>
      <c r="D370" s="1" t="str">
        <f>IF(ISERROR(VLOOKUP($J370,'Chi Alpha Campus List'!$A:$I,9,FALSE)=TRUE),"",VLOOKUP($J370,'Chi Alpha Campus List'!$A:$I,9,FALSE))</f>
        <v/>
      </c>
      <c r="E370" s="1" t="str">
        <f>IF(ISERROR(VLOOKUP($J370,'Navigators Campus List'!$A:$I,9,FALSE)=TRUE),"",VLOOKUP($J370,'Navigators Campus List'!$A:$I,9,FALSE))</f>
        <v/>
      </c>
      <c r="F370" s="1" t="str">
        <f>IF(ISERROR(VLOOKUP($J370,'Baptist Collegiate Ministry Cam'!$A:$I,9,FALSE)=TRUE),"",VLOOKUP($J370,'Baptist Collegiate Ministry Cam'!$A:$I,9,FALSE))</f>
        <v>Baptist Collegiate Ministry</v>
      </c>
      <c r="G370" s="7" t="str">
        <f t="shared" si="5"/>
        <v>https://everycampus.com/campus/dbce5ced-cf91-4a6a-817c-8ebdc3031a8e</v>
      </c>
      <c r="H370" s="1" t="s">
        <v>3259</v>
      </c>
      <c r="I370" s="8" t="s">
        <v>3260</v>
      </c>
      <c r="J370" s="1" t="s">
        <v>3260</v>
      </c>
      <c r="K370" s="8" t="s">
        <v>3261</v>
      </c>
      <c r="L370" s="8"/>
      <c r="M370" s="8"/>
      <c r="N370" s="8" t="s">
        <v>3262</v>
      </c>
      <c r="O370" s="8" t="s">
        <v>3263</v>
      </c>
      <c r="P370" s="8" t="s">
        <v>3264</v>
      </c>
      <c r="Q370" s="8" t="s">
        <v>3265</v>
      </c>
      <c r="R370" s="8" t="s">
        <v>2922</v>
      </c>
      <c r="S370" s="8" t="s">
        <v>2923</v>
      </c>
      <c r="T370" s="8">
        <v>6206241951</v>
      </c>
      <c r="U370" s="8" t="s">
        <v>3266</v>
      </c>
      <c r="V370" s="8" t="s">
        <v>55</v>
      </c>
      <c r="W370" s="8">
        <v>1043</v>
      </c>
      <c r="X370" s="8">
        <v>0</v>
      </c>
      <c r="Y370" s="8">
        <v>0</v>
      </c>
      <c r="Z370" s="8">
        <v>1</v>
      </c>
      <c r="AA370" s="8">
        <v>0</v>
      </c>
      <c r="AB370" s="9">
        <v>37987</v>
      </c>
      <c r="AC370" s="8" t="s">
        <v>3267</v>
      </c>
    </row>
    <row r="371" spans="1:29" ht="13.5" customHeight="1" x14ac:dyDescent="0.2">
      <c r="A371" s="1">
        <v>0</v>
      </c>
      <c r="B371" s="1" t="str">
        <f>IF(ISERROR(VLOOKUP(J371,'InterVarsity Campus List'!A:I,9,FALSE))=TRUE,"",VLOOKUP(J371,'InterVarsity Campus List'!A:I,9,FALSE))</f>
        <v/>
      </c>
      <c r="C371" s="1" t="str">
        <f>IF(ISERROR(VLOOKUP($J371,'Cru Campus List'!$A:$I,9,FALSE))=TRUE,"",VLOOKUP($J371,'Cru Campus List'!$A:$I,9,FALSE))</f>
        <v/>
      </c>
      <c r="D371" s="1" t="str">
        <f>IF(ISERROR(VLOOKUP($J371,'Chi Alpha Campus List'!$A:$I,9,FALSE)=TRUE),"",VLOOKUP($J371,'Chi Alpha Campus List'!$A:$I,9,FALSE))</f>
        <v/>
      </c>
      <c r="E371" s="1" t="str">
        <f>IF(ISERROR(VLOOKUP($J371,'Navigators Campus List'!$A:$I,9,FALSE)=TRUE),"",VLOOKUP($J371,'Navigators Campus List'!$A:$I,9,FALSE))</f>
        <v/>
      </c>
      <c r="F371" s="1" t="str">
        <f>IF(ISERROR(VLOOKUP($J371,'Baptist Collegiate Ministry Cam'!$A:$I,9,FALSE)=TRUE),"",VLOOKUP($J371,'Baptist Collegiate Ministry Cam'!$A:$I,9,FALSE))</f>
        <v/>
      </c>
      <c r="G371" s="7" t="str">
        <f t="shared" si="5"/>
        <v>https://everycampus.com/campus/16ca09c6-bb03-4f4e-88f1-5fa107ff4325</v>
      </c>
      <c r="H371" s="1" t="s">
        <v>3268</v>
      </c>
      <c r="I371" s="10" t="s">
        <v>3269</v>
      </c>
      <c r="J371" s="1" t="s">
        <v>3270</v>
      </c>
      <c r="K371" s="10" t="s">
        <v>3271</v>
      </c>
      <c r="L371" s="10"/>
      <c r="M371" s="10"/>
      <c r="N371" s="10" t="s">
        <v>3272</v>
      </c>
      <c r="O371" s="10" t="s">
        <v>3273</v>
      </c>
      <c r="P371" s="10" t="s">
        <v>3274</v>
      </c>
      <c r="Q371" s="10" t="s">
        <v>3275</v>
      </c>
      <c r="R371" s="10" t="s">
        <v>2922</v>
      </c>
      <c r="S371" s="10" t="s">
        <v>2923</v>
      </c>
      <c r="T371" s="10">
        <v>7853545850</v>
      </c>
      <c r="U371" s="10" t="s">
        <v>2934</v>
      </c>
      <c r="V371" s="10" t="s">
        <v>99</v>
      </c>
      <c r="W371" s="10">
        <v>129</v>
      </c>
      <c r="X371" s="10">
        <v>0</v>
      </c>
      <c r="Y371" s="10">
        <v>0</v>
      </c>
      <c r="Z371" s="10">
        <v>1</v>
      </c>
      <c r="AA371" s="10">
        <v>0</v>
      </c>
      <c r="AB371" s="11">
        <v>37987</v>
      </c>
      <c r="AC371" s="10" t="s">
        <v>3276</v>
      </c>
    </row>
    <row r="372" spans="1:29" ht="13.5" customHeight="1" x14ac:dyDescent="0.2">
      <c r="A372" s="1">
        <v>3</v>
      </c>
      <c r="B372" s="1" t="str">
        <f>IF(ISERROR(VLOOKUP(J372,'InterVarsity Campus List'!A:I,9,FALSE))=TRUE,"",VLOOKUP(J372,'InterVarsity Campus List'!A:I,9,FALSE))</f>
        <v/>
      </c>
      <c r="C372" s="1" t="str">
        <f>IF(ISERROR(VLOOKUP($J372,'Cru Campus List'!$A:$I,9,FALSE))=TRUE,"",VLOOKUP($J372,'Cru Campus List'!$A:$I,9,FALSE))</f>
        <v/>
      </c>
      <c r="D372" s="1" t="str">
        <f>IF(ISERROR(VLOOKUP($J372,'Chi Alpha Campus List'!$A:$I,9,FALSE)=TRUE),"",VLOOKUP($J372,'Chi Alpha Campus List'!$A:$I,9,FALSE))</f>
        <v/>
      </c>
      <c r="E372" s="1" t="str">
        <f>IF(ISERROR(VLOOKUP($J372,'Navigators Campus List'!$A:$I,9,FALSE)=TRUE),"",VLOOKUP($J372,'Navigators Campus List'!$A:$I,9,FALSE))</f>
        <v>Navigators</v>
      </c>
      <c r="F372" s="1" t="str">
        <f>IF(ISERROR(VLOOKUP($J372,'Baptist Collegiate Ministry Cam'!$A:$I,9,FALSE)=TRUE),"",VLOOKUP($J372,'Baptist Collegiate Ministry Cam'!$A:$I,9,FALSE))</f>
        <v/>
      </c>
      <c r="G372" s="7" t="str">
        <f t="shared" si="5"/>
        <v>https://everycampus.com/campus/f420862d-409e-4ead-9e5a-a29871fe7ab2</v>
      </c>
      <c r="H372" s="1" t="s">
        <v>3277</v>
      </c>
      <c r="I372" s="8" t="s">
        <v>3278</v>
      </c>
      <c r="J372" s="1" t="s">
        <v>3278</v>
      </c>
      <c r="K372" s="8" t="s">
        <v>3279</v>
      </c>
      <c r="L372" s="8"/>
      <c r="M372" s="8"/>
      <c r="N372" s="8" t="s">
        <v>3280</v>
      </c>
      <c r="O372" s="8" t="s">
        <v>3281</v>
      </c>
      <c r="P372" s="8" t="s">
        <v>3282</v>
      </c>
      <c r="Q372" s="8" t="s">
        <v>2199</v>
      </c>
      <c r="R372" s="8" t="s">
        <v>2922</v>
      </c>
      <c r="S372" s="8" t="s">
        <v>2923</v>
      </c>
      <c r="T372" s="8">
        <v>3169473121</v>
      </c>
      <c r="U372" s="8" t="s">
        <v>3283</v>
      </c>
      <c r="V372" s="8" t="s">
        <v>99</v>
      </c>
      <c r="W372" s="8">
        <v>524</v>
      </c>
      <c r="X372" s="8">
        <v>0</v>
      </c>
      <c r="Y372" s="8">
        <v>0</v>
      </c>
      <c r="Z372" s="8">
        <v>0</v>
      </c>
      <c r="AA372" s="8">
        <v>0</v>
      </c>
      <c r="AB372" s="9">
        <v>37987</v>
      </c>
      <c r="AC372" s="8" t="s">
        <v>3284</v>
      </c>
    </row>
    <row r="373" spans="1:29" ht="13.5" customHeight="1" x14ac:dyDescent="0.2">
      <c r="A373" s="1">
        <v>0</v>
      </c>
      <c r="B373" s="1" t="str">
        <f>IF(ISERROR(VLOOKUP(J373,'InterVarsity Campus List'!A:I,9,FALSE))=TRUE,"",VLOOKUP(J373,'InterVarsity Campus List'!A:I,9,FALSE))</f>
        <v/>
      </c>
      <c r="C373" s="1" t="str">
        <f>IF(ISERROR(VLOOKUP($J373,'Cru Campus List'!$A:$I,9,FALSE))=TRUE,"",VLOOKUP($J373,'Cru Campus List'!$A:$I,9,FALSE))</f>
        <v/>
      </c>
      <c r="D373" s="1" t="str">
        <f>IF(ISERROR(VLOOKUP($J373,'Chi Alpha Campus List'!$A:$I,9,FALSE)=TRUE),"",VLOOKUP($J373,'Chi Alpha Campus List'!$A:$I,9,FALSE))</f>
        <v/>
      </c>
      <c r="E373" s="1" t="str">
        <f>IF(ISERROR(VLOOKUP($J373,'Navigators Campus List'!$A:$I,9,FALSE)=TRUE),"",VLOOKUP($J373,'Navigators Campus List'!$A:$I,9,FALSE))</f>
        <v/>
      </c>
      <c r="F373" s="1" t="str">
        <f>IF(ISERROR(VLOOKUP($J373,'Baptist Collegiate Ministry Cam'!$A:$I,9,FALSE)=TRUE),"",VLOOKUP($J373,'Baptist Collegiate Ministry Cam'!$A:$I,9,FALSE))</f>
        <v/>
      </c>
      <c r="G373" s="7" t="str">
        <f t="shared" si="5"/>
        <v>https://everycampus.com/campus/73cf711a-0ab1-4c0a-98a5-e485a9a6b30e</v>
      </c>
      <c r="H373" s="1" t="s">
        <v>3285</v>
      </c>
      <c r="I373" s="8" t="s">
        <v>3286</v>
      </c>
      <c r="J373" s="1" t="s">
        <v>3286</v>
      </c>
      <c r="K373" s="8" t="s">
        <v>3287</v>
      </c>
      <c r="L373" s="8"/>
      <c r="M373" s="8"/>
      <c r="N373" s="8" t="s">
        <v>3288</v>
      </c>
      <c r="O373" s="8" t="s">
        <v>3289</v>
      </c>
      <c r="P373" s="8" t="s">
        <v>3290</v>
      </c>
      <c r="Q373" s="8" t="s">
        <v>2618</v>
      </c>
      <c r="R373" s="8" t="s">
        <v>3291</v>
      </c>
      <c r="S373" s="8" t="s">
        <v>3292</v>
      </c>
      <c r="T373" s="8">
        <v>5028638000</v>
      </c>
      <c r="U373" s="8" t="s">
        <v>3293</v>
      </c>
      <c r="V373" s="8" t="s">
        <v>118</v>
      </c>
      <c r="W373" s="8">
        <v>1517</v>
      </c>
      <c r="X373" s="8">
        <v>0</v>
      </c>
      <c r="Y373" s="8">
        <v>0</v>
      </c>
      <c r="Z373" s="8">
        <v>0</v>
      </c>
      <c r="AA373" s="8">
        <v>0</v>
      </c>
      <c r="AB373" s="9">
        <v>37987</v>
      </c>
      <c r="AC373" s="8" t="s">
        <v>3294</v>
      </c>
    </row>
    <row r="374" spans="1:29" ht="13.5" customHeight="1" x14ac:dyDescent="0.2">
      <c r="A374" s="1">
        <v>4</v>
      </c>
      <c r="B374" s="1" t="str">
        <f>IF(ISERROR(VLOOKUP(J374,'InterVarsity Campus List'!A:I,9,FALSE))=TRUE,"",VLOOKUP(J374,'InterVarsity Campus List'!A:I,9,FALSE))</f>
        <v/>
      </c>
      <c r="C374" s="1" t="str">
        <f>IF(ISERROR(VLOOKUP($J374,'Cru Campus List'!$A:$I,9,FALSE))=TRUE,"",VLOOKUP($J374,'Cru Campus List'!$A:$I,9,FALSE))</f>
        <v/>
      </c>
      <c r="D374" s="1" t="str">
        <f>IF(ISERROR(VLOOKUP($J374,'Chi Alpha Campus List'!$A:$I,9,FALSE)=TRUE),"",VLOOKUP($J374,'Chi Alpha Campus List'!$A:$I,9,FALSE))</f>
        <v>Chi Alpha Campus Ministries</v>
      </c>
      <c r="E374" s="1" t="str">
        <f>IF(ISERROR(VLOOKUP($J374,'Navigators Campus List'!$A:$I,9,FALSE)=TRUE),"",VLOOKUP($J374,'Navigators Campus List'!$A:$I,9,FALSE))</f>
        <v/>
      </c>
      <c r="F374" s="1" t="str">
        <f>IF(ISERROR(VLOOKUP($J374,'Baptist Collegiate Ministry Cam'!$A:$I,9,FALSE)=TRUE),"",VLOOKUP($J374,'Baptist Collegiate Ministry Cam'!$A:$I,9,FALSE))</f>
        <v>Baptist Collegiate Ministry</v>
      </c>
      <c r="G374" s="7" t="str">
        <f t="shared" si="5"/>
        <v>https://everycampus.com/campus/17b3e985-be79-4000-bc7f-55be374f83db</v>
      </c>
      <c r="H374" s="1" t="s">
        <v>3295</v>
      </c>
      <c r="I374" s="8" t="s">
        <v>3296</v>
      </c>
      <c r="J374" s="1" t="s">
        <v>3297</v>
      </c>
      <c r="K374" s="8" t="s">
        <v>3298</v>
      </c>
      <c r="L374" s="8"/>
      <c r="M374" s="8"/>
      <c r="N374" s="8" t="s">
        <v>3299</v>
      </c>
      <c r="O374" s="8" t="s">
        <v>3300</v>
      </c>
      <c r="P374" s="8" t="s">
        <v>3274</v>
      </c>
      <c r="Q374" s="8" t="s">
        <v>3275</v>
      </c>
      <c r="R374" s="8" t="s">
        <v>2922</v>
      </c>
      <c r="S374" s="8" t="s">
        <v>2923</v>
      </c>
      <c r="T374" s="8">
        <v>9132311010</v>
      </c>
      <c r="U374" s="8" t="s">
        <v>3301</v>
      </c>
      <c r="V374" s="8" t="s">
        <v>118</v>
      </c>
      <c r="W374" s="8">
        <v>5780</v>
      </c>
      <c r="X374" s="8">
        <v>0</v>
      </c>
      <c r="Y374" s="8">
        <v>0</v>
      </c>
      <c r="Z374" s="8">
        <v>1</v>
      </c>
      <c r="AA374" s="8">
        <v>0</v>
      </c>
      <c r="AB374" s="9">
        <v>37987</v>
      </c>
      <c r="AC374" s="8" t="s">
        <v>3302</v>
      </c>
    </row>
    <row r="375" spans="1:29" ht="13.5" customHeight="1" x14ac:dyDescent="0.2">
      <c r="A375" s="1">
        <v>2</v>
      </c>
      <c r="B375" s="1" t="str">
        <f>IF(ISERROR(VLOOKUP(J375,'InterVarsity Campus List'!A:I,9,FALSE))=TRUE,"",VLOOKUP(J375,'InterVarsity Campus List'!A:I,9,FALSE))</f>
        <v>InterVarsity</v>
      </c>
      <c r="C375" s="1" t="str">
        <f>IF(ISERROR(VLOOKUP($J375,'Cru Campus List'!$A:$I,9,FALSE))=TRUE,"",VLOOKUP($J375,'Cru Campus List'!$A:$I,9,FALSE))</f>
        <v/>
      </c>
      <c r="D375" s="1" t="str">
        <f>IF(ISERROR(VLOOKUP($J375,'Chi Alpha Campus List'!$A:$I,9,FALSE)=TRUE),"",VLOOKUP($J375,'Chi Alpha Campus List'!$A:$I,9,FALSE))</f>
        <v/>
      </c>
      <c r="E375" s="1" t="str">
        <f>IF(ISERROR(VLOOKUP($J375,'Navigators Campus List'!$A:$I,9,FALSE)=TRUE),"",VLOOKUP($J375,'Navigators Campus List'!$A:$I,9,FALSE))</f>
        <v/>
      </c>
      <c r="F375" s="1" t="str">
        <f>IF(ISERROR(VLOOKUP($J375,'Baptist Collegiate Ministry Cam'!$A:$I,9,FALSE)=TRUE),"",VLOOKUP($J375,'Baptist Collegiate Ministry Cam'!$A:$I,9,FALSE))</f>
        <v/>
      </c>
      <c r="G375" s="7" t="str">
        <f t="shared" si="5"/>
        <v>https://everycampus.com/campus/f90f6532-2fe4-4b8c-b755-4bf838c74e5f</v>
      </c>
      <c r="H375" s="1" t="s">
        <v>3303</v>
      </c>
      <c r="I375" s="8" t="s">
        <v>3304</v>
      </c>
      <c r="J375" s="1" t="s">
        <v>3304</v>
      </c>
      <c r="K375" s="8" t="s">
        <v>3305</v>
      </c>
      <c r="L375" s="8"/>
      <c r="M375" s="8" t="s">
        <v>3306</v>
      </c>
      <c r="N375" s="8" t="s">
        <v>3307</v>
      </c>
      <c r="O375" s="8" t="s">
        <v>3308</v>
      </c>
      <c r="P375" s="8" t="s">
        <v>3309</v>
      </c>
      <c r="Q375" s="8" t="s">
        <v>3310</v>
      </c>
      <c r="R375" s="8" t="s">
        <v>2171</v>
      </c>
      <c r="S375" s="8" t="s">
        <v>2172</v>
      </c>
      <c r="T375" s="8">
        <v>6127703300</v>
      </c>
      <c r="U375" s="8" t="s">
        <v>3311</v>
      </c>
      <c r="V375" s="8" t="s">
        <v>55</v>
      </c>
      <c r="W375" s="8">
        <v>5672</v>
      </c>
      <c r="X375" s="8">
        <v>0</v>
      </c>
      <c r="Y375" s="8">
        <v>0</v>
      </c>
      <c r="Z375" s="8">
        <v>1</v>
      </c>
      <c r="AA375" s="8">
        <v>0</v>
      </c>
      <c r="AB375" s="9">
        <v>37987</v>
      </c>
      <c r="AC375" s="8" t="s">
        <v>3312</v>
      </c>
    </row>
    <row r="376" spans="1:29" ht="13.5" customHeight="1" x14ac:dyDescent="0.2">
      <c r="A376" s="1">
        <v>0</v>
      </c>
      <c r="B376" s="1" t="str">
        <f>IF(ISERROR(VLOOKUP(J376,'InterVarsity Campus List'!A:I,9,FALSE))=TRUE,"",VLOOKUP(J376,'InterVarsity Campus List'!A:I,9,FALSE))</f>
        <v/>
      </c>
      <c r="C376" s="1" t="str">
        <f>IF(ISERROR(VLOOKUP($J376,'Cru Campus List'!$A:$I,9,FALSE))=TRUE,"",VLOOKUP($J376,'Cru Campus List'!$A:$I,9,FALSE))</f>
        <v/>
      </c>
      <c r="D376" s="1" t="str">
        <f>IF(ISERROR(VLOOKUP($J376,'Chi Alpha Campus List'!$A:$I,9,FALSE)=TRUE),"",VLOOKUP($J376,'Chi Alpha Campus List'!$A:$I,9,FALSE))</f>
        <v/>
      </c>
      <c r="E376" s="1" t="str">
        <f>IF(ISERROR(VLOOKUP($J376,'Navigators Campus List'!$A:$I,9,FALSE)=TRUE),"",VLOOKUP($J376,'Navigators Campus List'!$A:$I,9,FALSE))</f>
        <v/>
      </c>
      <c r="F376" s="1" t="str">
        <f>IF(ISERROR(VLOOKUP($J376,'Baptist Collegiate Ministry Cam'!$A:$I,9,FALSE)=TRUE),"",VLOOKUP($J376,'Baptist Collegiate Ministry Cam'!$A:$I,9,FALSE))</f>
        <v/>
      </c>
      <c r="G376" s="7" t="str">
        <f t="shared" si="5"/>
        <v>https://everycampus.com/campus/33360494-4969-40a4-8a24-ca221ec92206</v>
      </c>
      <c r="H376" s="1" t="s">
        <v>3313</v>
      </c>
      <c r="I376" s="8" t="s">
        <v>3314</v>
      </c>
      <c r="J376" s="1" t="s">
        <v>3315</v>
      </c>
      <c r="K376" s="8" t="s">
        <v>3316</v>
      </c>
      <c r="L376" s="8"/>
      <c r="M376" s="8" t="s">
        <v>3317</v>
      </c>
      <c r="N376" s="8" t="s">
        <v>3318</v>
      </c>
      <c r="O376" s="8" t="s">
        <v>3319</v>
      </c>
      <c r="P376" s="8" t="s">
        <v>3000</v>
      </c>
      <c r="Q376" s="8" t="s">
        <v>3001</v>
      </c>
      <c r="R376" s="8" t="s">
        <v>2922</v>
      </c>
      <c r="S376" s="8" t="s">
        <v>2923</v>
      </c>
      <c r="T376" s="8">
        <v>3168334910</v>
      </c>
      <c r="U376" s="8" t="s">
        <v>3320</v>
      </c>
      <c r="V376" s="8" t="s">
        <v>55</v>
      </c>
      <c r="W376" s="8">
        <v>543</v>
      </c>
      <c r="X376" s="8">
        <v>0</v>
      </c>
      <c r="Y376" s="8">
        <v>0</v>
      </c>
      <c r="Z376" s="8">
        <v>1</v>
      </c>
      <c r="AA376" s="8">
        <v>0</v>
      </c>
      <c r="AB376" s="9">
        <v>37987</v>
      </c>
      <c r="AC376" s="8" t="s">
        <v>3321</v>
      </c>
    </row>
    <row r="377" spans="1:29" ht="13.5" customHeight="1" x14ac:dyDescent="0.2">
      <c r="A377" s="1">
        <v>5</v>
      </c>
      <c r="B377" s="1" t="str">
        <f>IF(ISERROR(VLOOKUP(J377,'InterVarsity Campus List'!A:I,9,FALSE))=TRUE,"",VLOOKUP(J377,'InterVarsity Campus List'!A:I,9,FALSE))</f>
        <v/>
      </c>
      <c r="C377" s="1" t="str">
        <f>IF(ISERROR(VLOOKUP($J377,'Cru Campus List'!$A:$I,9,FALSE))=TRUE,"",VLOOKUP($J377,'Cru Campus List'!$A:$I,9,FALSE))</f>
        <v/>
      </c>
      <c r="D377" s="1" t="str">
        <f>IF(ISERROR(VLOOKUP($J377,'Chi Alpha Campus List'!$A:$I,9,FALSE)=TRUE),"",VLOOKUP($J377,'Chi Alpha Campus List'!$A:$I,9,FALSE))</f>
        <v/>
      </c>
      <c r="E377" s="1" t="str">
        <f>IF(ISERROR(VLOOKUP($J377,'Navigators Campus List'!$A:$I,9,FALSE)=TRUE),"",VLOOKUP($J377,'Navigators Campus List'!$A:$I,9,FALSE))</f>
        <v>Navigators</v>
      </c>
      <c r="F377" s="1" t="str">
        <f>IF(ISERROR(VLOOKUP($J377,'Baptist Collegiate Ministry Cam'!$A:$I,9,FALSE)=TRUE),"",VLOOKUP($J377,'Baptist Collegiate Ministry Cam'!$A:$I,9,FALSE))</f>
        <v/>
      </c>
      <c r="G377" s="7" t="str">
        <f t="shared" si="5"/>
        <v>https://everycampus.com/campus/63669631-3475-43e0-83cb-465b1e9910ad</v>
      </c>
      <c r="H377" s="1" t="s">
        <v>3322</v>
      </c>
      <c r="I377" s="8" t="s">
        <v>3323</v>
      </c>
      <c r="J377" s="1" t="s">
        <v>3323</v>
      </c>
      <c r="K377" s="8" t="s">
        <v>3324</v>
      </c>
      <c r="L377" s="8"/>
      <c r="M377" s="8" t="s">
        <v>3325</v>
      </c>
      <c r="N377" s="8" t="s">
        <v>3326</v>
      </c>
      <c r="O377" s="8" t="s">
        <v>3327</v>
      </c>
      <c r="P377" s="8" t="s">
        <v>3328</v>
      </c>
      <c r="Q377" s="8" t="s">
        <v>3329</v>
      </c>
      <c r="R377" s="8" t="s">
        <v>3330</v>
      </c>
      <c r="S377" s="8" t="s">
        <v>3331</v>
      </c>
      <c r="T377" s="8">
        <v>3032020100</v>
      </c>
      <c r="U377" s="8" t="s">
        <v>3332</v>
      </c>
      <c r="V377" s="8" t="s">
        <v>118</v>
      </c>
      <c r="W377" s="8">
        <v>1332</v>
      </c>
      <c r="X377" s="8">
        <v>0</v>
      </c>
      <c r="Y377" s="8">
        <v>0</v>
      </c>
      <c r="Z377" s="8">
        <v>0</v>
      </c>
      <c r="AA377" s="8">
        <v>0</v>
      </c>
      <c r="AB377" s="9">
        <v>37987</v>
      </c>
      <c r="AC377" s="8" t="s">
        <v>3333</v>
      </c>
    </row>
    <row r="378" spans="1:29" ht="13.5" customHeight="1" x14ac:dyDescent="0.2">
      <c r="A378" s="1">
        <v>8</v>
      </c>
      <c r="B378" s="1" t="str">
        <f>IF(ISERROR(VLOOKUP(J378,'InterVarsity Campus List'!A:I,9,FALSE))=TRUE,"",VLOOKUP(J378,'InterVarsity Campus List'!A:I,9,FALSE))</f>
        <v>InterVarsity</v>
      </c>
      <c r="C378" s="1" t="str">
        <f>IF(ISERROR(VLOOKUP($J378,'Cru Campus List'!$A:$I,9,FALSE))=TRUE,"",VLOOKUP($J378,'Cru Campus List'!$A:$I,9,FALSE))</f>
        <v>Cru</v>
      </c>
      <c r="D378" s="1" t="str">
        <f>IF(ISERROR(VLOOKUP($J378,'Chi Alpha Campus List'!$A:$I,9,FALSE)=TRUE),"",VLOOKUP($J378,'Chi Alpha Campus List'!$A:$I,9,FALSE))</f>
        <v/>
      </c>
      <c r="E378" s="1" t="str">
        <f>IF(ISERROR(VLOOKUP($J378,'Navigators Campus List'!$A:$I,9,FALSE)=TRUE),"",VLOOKUP($J378,'Navigators Campus List'!$A:$I,9,FALSE))</f>
        <v>Navigators</v>
      </c>
      <c r="F378" s="1" t="str">
        <f>IF(ISERROR(VLOOKUP($J378,'Baptist Collegiate Ministry Cam'!$A:$I,9,FALSE)=TRUE),"",VLOOKUP($J378,'Baptist Collegiate Ministry Cam'!$A:$I,9,FALSE))</f>
        <v>Baptist Collegiate Ministry</v>
      </c>
      <c r="G378" s="7" t="str">
        <f t="shared" si="5"/>
        <v>https://everycampus.com/campus/5f55c25f-3681-49c9-a181-4f0d2cc6236d</v>
      </c>
      <c r="H378" s="1" t="s">
        <v>3334</v>
      </c>
      <c r="I378" s="8" t="s">
        <v>3335</v>
      </c>
      <c r="J378" s="1" t="s">
        <v>3336</v>
      </c>
      <c r="K378" s="8" t="s">
        <v>3337</v>
      </c>
      <c r="L378" s="8"/>
      <c r="M378" s="8"/>
      <c r="N378" s="8" t="s">
        <v>3338</v>
      </c>
      <c r="O378" s="8" t="s">
        <v>3339</v>
      </c>
      <c r="P378" s="8" t="s">
        <v>3000</v>
      </c>
      <c r="Q378" s="8" t="s">
        <v>3001</v>
      </c>
      <c r="R378" s="8" t="s">
        <v>2922</v>
      </c>
      <c r="S378" s="8" t="s">
        <v>2923</v>
      </c>
      <c r="T378" s="8">
        <v>3169783456</v>
      </c>
      <c r="U378" s="8" t="s">
        <v>3340</v>
      </c>
      <c r="V378" s="8" t="s">
        <v>45</v>
      </c>
      <c r="W378" s="8">
        <v>10509</v>
      </c>
      <c r="X378" s="8">
        <v>0</v>
      </c>
      <c r="Y378" s="8">
        <v>0</v>
      </c>
      <c r="Z378" s="8">
        <v>1</v>
      </c>
      <c r="AA378" s="8">
        <v>0</v>
      </c>
      <c r="AB378" s="9">
        <v>37987</v>
      </c>
      <c r="AC378" s="8" t="s">
        <v>3341</v>
      </c>
    </row>
    <row r="379" spans="1:29" ht="13.5" customHeight="1" x14ac:dyDescent="0.2">
      <c r="A379" s="1">
        <v>0</v>
      </c>
      <c r="B379" s="1" t="str">
        <f>IF(ISERROR(VLOOKUP(J379,'InterVarsity Campus List'!A:I,9,FALSE))=TRUE,"",VLOOKUP(J379,'InterVarsity Campus List'!A:I,9,FALSE))</f>
        <v/>
      </c>
      <c r="C379" s="1" t="str">
        <f>IF(ISERROR(VLOOKUP($J379,'Cru Campus List'!$A:$I,9,FALSE))=TRUE,"",VLOOKUP($J379,'Cru Campus List'!$A:$I,9,FALSE))</f>
        <v/>
      </c>
      <c r="D379" s="1" t="str">
        <f>IF(ISERROR(VLOOKUP($J379,'Chi Alpha Campus List'!$A:$I,9,FALSE)=TRUE),"",VLOOKUP($J379,'Chi Alpha Campus List'!$A:$I,9,FALSE))</f>
        <v/>
      </c>
      <c r="E379" s="1" t="str">
        <f>IF(ISERROR(VLOOKUP($J379,'Navigators Campus List'!$A:$I,9,FALSE)=TRUE),"",VLOOKUP($J379,'Navigators Campus List'!$A:$I,9,FALSE))</f>
        <v/>
      </c>
      <c r="F379" s="1" t="str">
        <f>IF(ISERROR(VLOOKUP($J379,'Baptist Collegiate Ministry Cam'!$A:$I,9,FALSE)=TRUE),"",VLOOKUP($J379,'Baptist Collegiate Ministry Cam'!$A:$I,9,FALSE))</f>
        <v/>
      </c>
      <c r="G379" s="7" t="str">
        <f t="shared" si="5"/>
        <v>https://everycampus.com/campus/675202d4-b9bd-44d8-a9bf-a27883768d79</v>
      </c>
      <c r="H379" s="1" t="s">
        <v>3342</v>
      </c>
      <c r="I379" s="8" t="s">
        <v>3343</v>
      </c>
      <c r="J379" s="1" t="s">
        <v>3343</v>
      </c>
      <c r="K379" s="8" t="s">
        <v>3344</v>
      </c>
      <c r="L379" s="8"/>
      <c r="M379" s="8"/>
      <c r="N379" s="8" t="s">
        <v>3345</v>
      </c>
      <c r="O379" s="8" t="s">
        <v>3346</v>
      </c>
      <c r="P379" s="8" t="s">
        <v>3347</v>
      </c>
      <c r="Q379" s="8" t="s">
        <v>3348</v>
      </c>
      <c r="R379" s="8" t="s">
        <v>3291</v>
      </c>
      <c r="S379" s="8" t="s">
        <v>3292</v>
      </c>
      <c r="T379" s="8">
        <v>5028271867</v>
      </c>
      <c r="U379" s="8" t="s">
        <v>3349</v>
      </c>
      <c r="V379" s="8" t="s">
        <v>55</v>
      </c>
      <c r="W379" s="8">
        <v>1066</v>
      </c>
      <c r="X379" s="8">
        <v>0</v>
      </c>
      <c r="Y379" s="8">
        <v>0</v>
      </c>
      <c r="Z379" s="8">
        <v>1</v>
      </c>
      <c r="AA379" s="8">
        <v>0</v>
      </c>
      <c r="AB379" s="9">
        <v>37987</v>
      </c>
      <c r="AC379" s="8" t="s">
        <v>3350</v>
      </c>
    </row>
    <row r="380" spans="1:29" ht="13.5" customHeight="1" x14ac:dyDescent="0.2">
      <c r="A380" s="1">
        <v>0</v>
      </c>
      <c r="B380" s="1" t="str">
        <f>IF(ISERROR(VLOOKUP(J380,'InterVarsity Campus List'!A:I,9,FALSE))=TRUE,"",VLOOKUP(J380,'InterVarsity Campus List'!A:I,9,FALSE))</f>
        <v/>
      </c>
      <c r="C380" s="1" t="str">
        <f>IF(ISERROR(VLOOKUP($J380,'Cru Campus List'!$A:$I,9,FALSE))=TRUE,"",VLOOKUP($J380,'Cru Campus List'!$A:$I,9,FALSE))</f>
        <v/>
      </c>
      <c r="D380" s="1" t="str">
        <f>IF(ISERROR(VLOOKUP($J380,'Chi Alpha Campus List'!$A:$I,9,FALSE)=TRUE),"",VLOOKUP($J380,'Chi Alpha Campus List'!$A:$I,9,FALSE))</f>
        <v/>
      </c>
      <c r="E380" s="1" t="str">
        <f>IF(ISERROR(VLOOKUP($J380,'Navigators Campus List'!$A:$I,9,FALSE)=TRUE),"",VLOOKUP($J380,'Navigators Campus List'!$A:$I,9,FALSE))</f>
        <v/>
      </c>
      <c r="F380" s="1" t="str">
        <f>IF(ISERROR(VLOOKUP($J380,'Baptist Collegiate Ministry Cam'!$A:$I,9,FALSE)=TRUE),"",VLOOKUP($J380,'Baptist Collegiate Ministry Cam'!$A:$I,9,FALSE))</f>
        <v/>
      </c>
      <c r="G380" s="7" t="str">
        <f t="shared" si="5"/>
        <v>https://everycampus.com/campus/d363fb21-08d5-4aa8-be99-a2b388dfe0de</v>
      </c>
      <c r="H380" s="1" t="s">
        <v>3351</v>
      </c>
      <c r="I380" s="8" t="s">
        <v>3352</v>
      </c>
      <c r="J380" s="1" t="s">
        <v>3353</v>
      </c>
      <c r="K380" s="8" t="s">
        <v>3354</v>
      </c>
      <c r="L380" s="8"/>
      <c r="M380" s="8"/>
      <c r="N380" s="8" t="s">
        <v>3355</v>
      </c>
      <c r="O380" s="8" t="s">
        <v>3356</v>
      </c>
      <c r="P380" s="8" t="s">
        <v>3357</v>
      </c>
      <c r="Q380" s="8" t="s">
        <v>3358</v>
      </c>
      <c r="R380" s="8" t="s">
        <v>3291</v>
      </c>
      <c r="S380" s="8" t="s">
        <v>3292</v>
      </c>
      <c r="T380" s="8">
        <v>5028863921</v>
      </c>
      <c r="U380" s="8" t="s">
        <v>3359</v>
      </c>
      <c r="V380" s="8" t="s">
        <v>55</v>
      </c>
      <c r="W380" s="8">
        <v>1965</v>
      </c>
      <c r="X380" s="8">
        <v>0</v>
      </c>
      <c r="Y380" s="8">
        <v>0</v>
      </c>
      <c r="Z380" s="8">
        <v>0</v>
      </c>
      <c r="AA380" s="8">
        <v>0</v>
      </c>
      <c r="AB380" s="9">
        <v>37987</v>
      </c>
      <c r="AC380" s="8" t="s">
        <v>3360</v>
      </c>
    </row>
    <row r="381" spans="1:29" ht="13.5" customHeight="1" x14ac:dyDescent="0.2">
      <c r="A381" s="1">
        <v>3</v>
      </c>
      <c r="B381" s="1" t="str">
        <f>IF(ISERROR(VLOOKUP(J381,'InterVarsity Campus List'!A:I,9,FALSE))=TRUE,"",VLOOKUP(J381,'InterVarsity Campus List'!A:I,9,FALSE))</f>
        <v/>
      </c>
      <c r="C381" s="1" t="str">
        <f>IF(ISERROR(VLOOKUP($J381,'Cru Campus List'!$A:$I,9,FALSE))=TRUE,"",VLOOKUP($J381,'Cru Campus List'!$A:$I,9,FALSE))</f>
        <v>Cru</v>
      </c>
      <c r="D381" s="1" t="str">
        <f>IF(ISERROR(VLOOKUP($J381,'Chi Alpha Campus List'!$A:$I,9,FALSE)=TRUE),"",VLOOKUP($J381,'Chi Alpha Campus List'!$A:$I,9,FALSE))</f>
        <v/>
      </c>
      <c r="E381" s="1" t="str">
        <f>IF(ISERROR(VLOOKUP($J381,'Navigators Campus List'!$A:$I,9,FALSE)=TRUE),"",VLOOKUP($J381,'Navigators Campus List'!$A:$I,9,FALSE))</f>
        <v/>
      </c>
      <c r="F381" s="1" t="str">
        <f>IF(ISERROR(VLOOKUP($J381,'Baptist Collegiate Ministry Cam'!$A:$I,9,FALSE)=TRUE),"",VLOOKUP($J381,'Baptist Collegiate Ministry Cam'!$A:$I,9,FALSE))</f>
        <v/>
      </c>
      <c r="G381" s="7" t="str">
        <f t="shared" si="5"/>
        <v>https://everycampus.com/campus/728e87b4-4575-41bd-b08d-ecdf4e2fdccd</v>
      </c>
      <c r="H381" s="1" t="s">
        <v>3361</v>
      </c>
      <c r="I381" s="8" t="s">
        <v>3362</v>
      </c>
      <c r="J381" s="1" t="s">
        <v>3362</v>
      </c>
      <c r="K381" s="8" t="s">
        <v>3363</v>
      </c>
      <c r="L381" s="8"/>
      <c r="M381" s="8" t="s">
        <v>3364</v>
      </c>
      <c r="N381" s="8" t="s">
        <v>3365</v>
      </c>
      <c r="O381" s="8" t="s">
        <v>3366</v>
      </c>
      <c r="P381" s="8" t="s">
        <v>3367</v>
      </c>
      <c r="Q381" s="8" t="s">
        <v>3368</v>
      </c>
      <c r="R381" s="8" t="s">
        <v>3291</v>
      </c>
      <c r="S381" s="8" t="s">
        <v>3292</v>
      </c>
      <c r="T381" s="8">
        <v>6068583511</v>
      </c>
      <c r="U381" s="8" t="s">
        <v>3369</v>
      </c>
      <c r="V381" s="8" t="s">
        <v>99</v>
      </c>
      <c r="W381" s="8">
        <v>1200</v>
      </c>
      <c r="X381" s="8">
        <v>0</v>
      </c>
      <c r="Y381" s="8">
        <v>0</v>
      </c>
      <c r="Z381" s="8">
        <v>0</v>
      </c>
      <c r="AA381" s="8">
        <v>0</v>
      </c>
      <c r="AB381" s="9">
        <v>37987</v>
      </c>
      <c r="AC381" s="8" t="s">
        <v>3370</v>
      </c>
    </row>
    <row r="382" spans="1:29" ht="13.5" customHeight="1" x14ac:dyDescent="0.2">
      <c r="A382" s="1">
        <v>1</v>
      </c>
      <c r="B382" s="1" t="str">
        <f>IF(ISERROR(VLOOKUP(J382,'InterVarsity Campus List'!A:I,9,FALSE))=TRUE,"",VLOOKUP(J382,'InterVarsity Campus List'!A:I,9,FALSE))</f>
        <v/>
      </c>
      <c r="C382" s="1" t="str">
        <f>IF(ISERROR(VLOOKUP($J382,'Cru Campus List'!$A:$I,9,FALSE))=TRUE,"",VLOOKUP($J382,'Cru Campus List'!$A:$I,9,FALSE))</f>
        <v/>
      </c>
      <c r="D382" s="1" t="str">
        <f>IF(ISERROR(VLOOKUP($J382,'Chi Alpha Campus List'!$A:$I,9,FALSE)=TRUE),"",VLOOKUP($J382,'Chi Alpha Campus List'!$A:$I,9,FALSE))</f>
        <v/>
      </c>
      <c r="E382" s="1" t="str">
        <f>IF(ISERROR(VLOOKUP($J382,'Navigators Campus List'!$A:$I,9,FALSE)=TRUE),"",VLOOKUP($J382,'Navigators Campus List'!$A:$I,9,FALSE))</f>
        <v/>
      </c>
      <c r="F382" s="1" t="str">
        <f>IF(ISERROR(VLOOKUP($J382,'Baptist Collegiate Ministry Cam'!$A:$I,9,FALSE)=TRUE),"",VLOOKUP($J382,'Baptist Collegiate Ministry Cam'!$A:$I,9,FALSE))</f>
        <v/>
      </c>
      <c r="G382" s="7" t="str">
        <f t="shared" si="5"/>
        <v>https://everycampus.com/campus/88d0d665-6028-4278-aea0-d89141352892</v>
      </c>
      <c r="H382" s="1" t="s">
        <v>3371</v>
      </c>
      <c r="I382" s="8" t="s">
        <v>3372</v>
      </c>
      <c r="J382" s="1" t="s">
        <v>3372</v>
      </c>
      <c r="K382" s="8" t="s">
        <v>3373</v>
      </c>
      <c r="L382" s="8"/>
      <c r="M382" s="8"/>
      <c r="N382" s="8" t="s">
        <v>3374</v>
      </c>
      <c r="O382" s="8" t="s">
        <v>3375</v>
      </c>
      <c r="P382" s="8" t="s">
        <v>3367</v>
      </c>
      <c r="Q382" s="8" t="s">
        <v>3368</v>
      </c>
      <c r="R382" s="8" t="s">
        <v>3291</v>
      </c>
      <c r="S382" s="8" t="s">
        <v>3292</v>
      </c>
      <c r="T382" s="8">
        <v>8598583581</v>
      </c>
      <c r="U382" s="8" t="s">
        <v>3376</v>
      </c>
      <c r="V382" s="8" t="s">
        <v>45</v>
      </c>
      <c r="W382" s="8">
        <v>1236</v>
      </c>
      <c r="X382" s="8">
        <v>0</v>
      </c>
      <c r="Y382" s="8">
        <v>0</v>
      </c>
      <c r="Z382" s="8">
        <v>0</v>
      </c>
      <c r="AA382" s="8">
        <v>1</v>
      </c>
      <c r="AB382" s="9">
        <v>37987</v>
      </c>
      <c r="AC382" s="8" t="s">
        <v>3377</v>
      </c>
    </row>
    <row r="383" spans="1:29" ht="13.5" customHeight="1" x14ac:dyDescent="0.2">
      <c r="A383" s="1">
        <v>0</v>
      </c>
      <c r="B383" s="1" t="str">
        <f>IF(ISERROR(VLOOKUP(J383,'InterVarsity Campus List'!A:I,9,FALSE))=TRUE,"",VLOOKUP(J383,'InterVarsity Campus List'!A:I,9,FALSE))</f>
        <v/>
      </c>
      <c r="C383" s="1" t="str">
        <f>IF(ISERROR(VLOOKUP($J383,'Cru Campus List'!$A:$I,9,FALSE))=TRUE,"",VLOOKUP($J383,'Cru Campus List'!$A:$I,9,FALSE))</f>
        <v/>
      </c>
      <c r="D383" s="1" t="str">
        <f>IF(ISERROR(VLOOKUP($J383,'Chi Alpha Campus List'!$A:$I,9,FALSE)=TRUE),"",VLOOKUP($J383,'Chi Alpha Campus List'!$A:$I,9,FALSE))</f>
        <v/>
      </c>
      <c r="E383" s="1" t="str">
        <f>IF(ISERROR(VLOOKUP($J383,'Navigators Campus List'!$A:$I,9,FALSE)=TRUE),"",VLOOKUP($J383,'Navigators Campus List'!$A:$I,9,FALSE))</f>
        <v/>
      </c>
      <c r="F383" s="1" t="str">
        <f>IF(ISERROR(VLOOKUP($J383,'Baptist Collegiate Ministry Cam'!$A:$I,9,FALSE)=TRUE),"",VLOOKUP($J383,'Baptist Collegiate Ministry Cam'!$A:$I,9,FALSE))</f>
        <v/>
      </c>
      <c r="G383" s="7" t="str">
        <f t="shared" si="5"/>
        <v>https://everycampus.com/campus/d1f87690-98b9-45e0-8970-1f06ab419e02</v>
      </c>
      <c r="H383" s="1" t="s">
        <v>3378</v>
      </c>
      <c r="I383" s="8" t="s">
        <v>3379</v>
      </c>
      <c r="J383" s="1" t="s">
        <v>3380</v>
      </c>
      <c r="K383" s="8" t="s">
        <v>3381</v>
      </c>
      <c r="L383" s="8" t="s">
        <v>3382</v>
      </c>
      <c r="M383" s="8"/>
      <c r="N383" s="8" t="s">
        <v>3383</v>
      </c>
      <c r="O383" s="8" t="s">
        <v>3384</v>
      </c>
      <c r="P383" s="8" t="s">
        <v>3385</v>
      </c>
      <c r="Q383" s="8" t="s">
        <v>1766</v>
      </c>
      <c r="R383" s="8" t="s">
        <v>3291</v>
      </c>
      <c r="S383" s="8" t="s">
        <v>3292</v>
      </c>
      <c r="T383" s="8">
        <v>5025840181</v>
      </c>
      <c r="U383" s="8" t="s">
        <v>3386</v>
      </c>
      <c r="V383" s="8" t="s">
        <v>55</v>
      </c>
      <c r="W383" s="8">
        <v>5994</v>
      </c>
      <c r="X383" s="8">
        <v>0</v>
      </c>
      <c r="Y383" s="8">
        <v>0</v>
      </c>
      <c r="Z383" s="8">
        <v>1</v>
      </c>
      <c r="AA383" s="8">
        <v>0</v>
      </c>
      <c r="AB383" s="9">
        <v>37987</v>
      </c>
      <c r="AC383" s="8" t="s">
        <v>3387</v>
      </c>
    </row>
    <row r="384" spans="1:29" ht="13.5" customHeight="1" x14ac:dyDescent="0.2">
      <c r="A384" s="1">
        <v>0</v>
      </c>
      <c r="B384" s="1" t="str">
        <f>IF(ISERROR(VLOOKUP(J384,'InterVarsity Campus List'!A:I,9,FALSE))=TRUE,"",VLOOKUP(J384,'InterVarsity Campus List'!A:I,9,FALSE))</f>
        <v/>
      </c>
      <c r="C384" s="1" t="str">
        <f>IF(ISERROR(VLOOKUP($J384,'Cru Campus List'!$A:$I,9,FALSE))=TRUE,"",VLOOKUP($J384,'Cru Campus List'!$A:$I,9,FALSE))</f>
        <v/>
      </c>
      <c r="D384" s="1" t="str">
        <f>IF(ISERROR(VLOOKUP($J384,'Chi Alpha Campus List'!$A:$I,9,FALSE)=TRUE),"",VLOOKUP($J384,'Chi Alpha Campus List'!$A:$I,9,FALSE))</f>
        <v/>
      </c>
      <c r="E384" s="1" t="str">
        <f>IF(ISERROR(VLOOKUP($J384,'Navigators Campus List'!$A:$I,9,FALSE)=TRUE),"",VLOOKUP($J384,'Navigators Campus List'!$A:$I,9,FALSE))</f>
        <v/>
      </c>
      <c r="F384" s="1" t="str">
        <f>IF(ISERROR(VLOOKUP($J384,'Baptist Collegiate Ministry Cam'!$A:$I,9,FALSE)=TRUE),"",VLOOKUP($J384,'Baptist Collegiate Ministry Cam'!$A:$I,9,FALSE))</f>
        <v/>
      </c>
      <c r="G384" s="7" t="str">
        <f t="shared" si="5"/>
        <v>https://everycampus.com/campus/66c556eb-6169-487b-b772-1f709a70b07d</v>
      </c>
      <c r="H384" s="1" t="s">
        <v>3388</v>
      </c>
      <c r="I384" s="8" t="s">
        <v>3389</v>
      </c>
      <c r="J384" s="1" t="s">
        <v>3389</v>
      </c>
      <c r="K384" s="8" t="s">
        <v>3390</v>
      </c>
      <c r="L384" s="8"/>
      <c r="M384" s="8"/>
      <c r="N384" s="8" t="s">
        <v>3391</v>
      </c>
      <c r="O384" s="8" t="s">
        <v>3392</v>
      </c>
      <c r="P384" s="8" t="s">
        <v>3393</v>
      </c>
      <c r="Q384" s="8" t="s">
        <v>3394</v>
      </c>
      <c r="R384" s="8" t="s">
        <v>3291</v>
      </c>
      <c r="S384" s="8" t="s">
        <v>3292</v>
      </c>
      <c r="T384" s="8">
        <v>6063231025</v>
      </c>
      <c r="U384" s="8" t="s">
        <v>3395</v>
      </c>
      <c r="V384" s="8" t="s">
        <v>55</v>
      </c>
      <c r="W384" s="8">
        <v>1690</v>
      </c>
      <c r="X384" s="8">
        <v>0</v>
      </c>
      <c r="Y384" s="8">
        <v>0</v>
      </c>
      <c r="Z384" s="8">
        <v>0</v>
      </c>
      <c r="AA384" s="8">
        <v>0</v>
      </c>
      <c r="AB384" s="9">
        <v>37987</v>
      </c>
      <c r="AC384" s="8" t="s">
        <v>3396</v>
      </c>
    </row>
    <row r="385" spans="1:29" ht="13.5" customHeight="1" x14ac:dyDescent="0.2">
      <c r="A385" s="1">
        <v>1</v>
      </c>
      <c r="B385" s="1" t="str">
        <f>IF(ISERROR(VLOOKUP(J385,'InterVarsity Campus List'!A:I,9,FALSE))=TRUE,"",VLOOKUP(J385,'InterVarsity Campus List'!A:I,9,FALSE))</f>
        <v/>
      </c>
      <c r="C385" s="1" t="str">
        <f>IF(ISERROR(VLOOKUP($J385,'Cru Campus List'!$A:$I,9,FALSE))=TRUE,"",VLOOKUP($J385,'Cru Campus List'!$A:$I,9,FALSE))</f>
        <v/>
      </c>
      <c r="D385" s="1" t="str">
        <f>IF(ISERROR(VLOOKUP($J385,'Chi Alpha Campus List'!$A:$I,9,FALSE)=TRUE),"",VLOOKUP($J385,'Chi Alpha Campus List'!$A:$I,9,FALSE))</f>
        <v/>
      </c>
      <c r="E385" s="1" t="str">
        <f>IF(ISERROR(VLOOKUP($J385,'Navigators Campus List'!$A:$I,9,FALSE)=TRUE),"",VLOOKUP($J385,'Navigators Campus List'!$A:$I,9,FALSE))</f>
        <v/>
      </c>
      <c r="F385" s="1" t="str">
        <f>IF(ISERROR(VLOOKUP($J385,'Baptist Collegiate Ministry Cam'!$A:$I,9,FALSE)=TRUE),"",VLOOKUP($J385,'Baptist Collegiate Ministry Cam'!$A:$I,9,FALSE))</f>
        <v/>
      </c>
      <c r="G385" s="7" t="str">
        <f t="shared" si="5"/>
        <v>https://everycampus.com/campus/93a10f47-4e3a-4812-8fff-3b7fcd6b10ea</v>
      </c>
      <c r="H385" s="1" t="s">
        <v>3397</v>
      </c>
      <c r="I385" s="8" t="s">
        <v>3398</v>
      </c>
      <c r="J385" s="1" t="s">
        <v>3398</v>
      </c>
      <c r="K385" s="8" t="s">
        <v>3399</v>
      </c>
      <c r="L385" s="8"/>
      <c r="M385" s="8"/>
      <c r="N385" s="8" t="s">
        <v>3400</v>
      </c>
      <c r="O385" s="8" t="s">
        <v>3401</v>
      </c>
      <c r="P385" s="8" t="s">
        <v>3385</v>
      </c>
      <c r="Q385" s="8" t="s">
        <v>1766</v>
      </c>
      <c r="R385" s="8" t="s">
        <v>3291</v>
      </c>
      <c r="S385" s="8" t="s">
        <v>3292</v>
      </c>
      <c r="T385" s="8">
        <v>5024528211</v>
      </c>
      <c r="U385" s="8" t="s">
        <v>3402</v>
      </c>
      <c r="V385" s="8" t="s">
        <v>118</v>
      </c>
      <c r="W385" s="8">
        <v>2314</v>
      </c>
      <c r="X385" s="8">
        <v>0</v>
      </c>
      <c r="Y385" s="8">
        <v>0</v>
      </c>
      <c r="Z385" s="8">
        <v>1</v>
      </c>
      <c r="AA385" s="8">
        <v>0</v>
      </c>
      <c r="AB385" s="9">
        <v>37987</v>
      </c>
      <c r="AC385" s="8" t="s">
        <v>3403</v>
      </c>
    </row>
    <row r="386" spans="1:29" ht="13.5" customHeight="1" x14ac:dyDescent="0.2">
      <c r="A386" s="1">
        <v>1</v>
      </c>
      <c r="B386" s="1" t="str">
        <f>IF(ISERROR(VLOOKUP(J386,'InterVarsity Campus List'!A:I,9,FALSE))=TRUE,"",VLOOKUP(J386,'InterVarsity Campus List'!A:I,9,FALSE))</f>
        <v/>
      </c>
      <c r="C386" s="1" t="str">
        <f>IF(ISERROR(VLOOKUP($J386,'Cru Campus List'!$A:$I,9,FALSE))=TRUE,"",VLOOKUP($J386,'Cru Campus List'!$A:$I,9,FALSE))</f>
        <v/>
      </c>
      <c r="D386" s="1" t="str">
        <f>IF(ISERROR(VLOOKUP($J386,'Chi Alpha Campus List'!$A:$I,9,FALSE)=TRUE),"",VLOOKUP($J386,'Chi Alpha Campus List'!$A:$I,9,FALSE))</f>
        <v/>
      </c>
      <c r="E386" s="1" t="str">
        <f>IF(ISERROR(VLOOKUP($J386,'Navigators Campus List'!$A:$I,9,FALSE)=TRUE),"",VLOOKUP($J386,'Navigators Campus List'!$A:$I,9,FALSE))</f>
        <v/>
      </c>
      <c r="F386" s="1" t="str">
        <f>IF(ISERROR(VLOOKUP($J386,'Baptist Collegiate Ministry Cam'!$A:$I,9,FALSE)=TRUE),"",VLOOKUP($J386,'Baptist Collegiate Ministry Cam'!$A:$I,9,FALSE))</f>
        <v/>
      </c>
      <c r="G386" s="7" t="str">
        <f t="shared" si="5"/>
        <v>https://everycampus.com/campus/f1f9f959-ae9f-4dcd-864a-d09a44d847c1</v>
      </c>
      <c r="H386" s="1" t="s">
        <v>3404</v>
      </c>
      <c r="I386" s="8" t="s">
        <v>3405</v>
      </c>
      <c r="J386" s="1" t="s">
        <v>3405</v>
      </c>
      <c r="K386" s="8" t="s">
        <v>3406</v>
      </c>
      <c r="L386" s="8"/>
      <c r="M386" s="8"/>
      <c r="N386" s="8" t="s">
        <v>3407</v>
      </c>
      <c r="O386" s="8" t="s">
        <v>3408</v>
      </c>
      <c r="P386" s="8" t="s">
        <v>3409</v>
      </c>
      <c r="Q386" s="8" t="s">
        <v>3410</v>
      </c>
      <c r="R386" s="8" t="s">
        <v>3291</v>
      </c>
      <c r="S386" s="8" t="s">
        <v>3292</v>
      </c>
      <c r="T386" s="8">
        <v>5022276000</v>
      </c>
      <c r="U386" s="8" t="s">
        <v>3411</v>
      </c>
      <c r="V386" s="8" t="s">
        <v>118</v>
      </c>
      <c r="W386" s="8">
        <v>1935</v>
      </c>
      <c r="X386" s="8">
        <v>1</v>
      </c>
      <c r="Y386" s="8">
        <v>0</v>
      </c>
      <c r="Z386" s="8">
        <v>1</v>
      </c>
      <c r="AA386" s="8">
        <v>0</v>
      </c>
      <c r="AB386" s="9">
        <v>37987</v>
      </c>
      <c r="AC386" s="8" t="s">
        <v>3412</v>
      </c>
    </row>
    <row r="387" spans="1:29" ht="13.5" customHeight="1" x14ac:dyDescent="0.2">
      <c r="A387" s="1">
        <v>2</v>
      </c>
      <c r="B387" s="1" t="str">
        <f>IF(ISERROR(VLOOKUP(J387,'InterVarsity Campus List'!A:I,9,FALSE))=TRUE,"",VLOOKUP(J387,'InterVarsity Campus List'!A:I,9,FALSE))</f>
        <v>InterVarsity</v>
      </c>
      <c r="C387" s="1" t="str">
        <f>IF(ISERROR(VLOOKUP($J387,'Cru Campus List'!$A:$I,9,FALSE))=TRUE,"",VLOOKUP($J387,'Cru Campus List'!$A:$I,9,FALSE))</f>
        <v>Cru</v>
      </c>
      <c r="D387" s="1" t="str">
        <f>IF(ISERROR(VLOOKUP($J387,'Chi Alpha Campus List'!$A:$I,9,FALSE)=TRUE),"",VLOOKUP($J387,'Chi Alpha Campus List'!$A:$I,9,FALSE))</f>
        <v/>
      </c>
      <c r="E387" s="1" t="str">
        <f>IF(ISERROR(VLOOKUP($J387,'Navigators Campus List'!$A:$I,9,FALSE)=TRUE),"",VLOOKUP($J387,'Navigators Campus List'!$A:$I,9,FALSE))</f>
        <v/>
      </c>
      <c r="F387" s="1" t="str">
        <f>IF(ISERROR(VLOOKUP($J387,'Baptist Collegiate Ministry Cam'!$A:$I,9,FALSE)=TRUE),"",VLOOKUP($J387,'Baptist Collegiate Ministry Cam'!$A:$I,9,FALSE))</f>
        <v/>
      </c>
      <c r="G387" s="7" t="str">
        <f t="shared" si="5"/>
        <v>https://everycampus.com/campus/4e7401ee-2c15-400a-906b-e1e3e14beb13</v>
      </c>
      <c r="H387" s="1" t="s">
        <v>3413</v>
      </c>
      <c r="I387" s="8" t="s">
        <v>3414</v>
      </c>
      <c r="J387" s="1" t="s">
        <v>3414</v>
      </c>
      <c r="K387" s="8" t="s">
        <v>3415</v>
      </c>
      <c r="L387" s="8"/>
      <c r="M387" s="8"/>
      <c r="N387" s="8" t="s">
        <v>3416</v>
      </c>
      <c r="O387" s="8" t="s">
        <v>3417</v>
      </c>
      <c r="P387" s="8" t="s">
        <v>3418</v>
      </c>
      <c r="Q387" s="8" t="s">
        <v>137</v>
      </c>
      <c r="R387" s="8" t="s">
        <v>3291</v>
      </c>
      <c r="S387" s="8" t="s">
        <v>3292</v>
      </c>
      <c r="T387" s="8">
        <v>6069869341</v>
      </c>
      <c r="U387" s="8" t="s">
        <v>3419</v>
      </c>
      <c r="V387" s="8" t="s">
        <v>99</v>
      </c>
      <c r="W387" s="8">
        <v>1532</v>
      </c>
      <c r="X387" s="8">
        <v>0</v>
      </c>
      <c r="Y387" s="8">
        <v>0</v>
      </c>
      <c r="Z387" s="8">
        <v>1</v>
      </c>
      <c r="AA387" s="8">
        <v>0</v>
      </c>
      <c r="AB387" s="9">
        <v>37987</v>
      </c>
      <c r="AC387" s="8" t="s">
        <v>3420</v>
      </c>
    </row>
    <row r="388" spans="1:29" ht="13.5" customHeight="1" x14ac:dyDescent="0.2">
      <c r="A388" s="1">
        <v>11</v>
      </c>
      <c r="B388" s="1" t="str">
        <f>IF(ISERROR(VLOOKUP(J388,'InterVarsity Campus List'!A:I,9,FALSE))=TRUE,"",VLOOKUP(J388,'InterVarsity Campus List'!A:I,9,FALSE))</f>
        <v/>
      </c>
      <c r="C388" s="1" t="str">
        <f>IF(ISERROR(VLOOKUP($J388,'Cru Campus List'!$A:$I,9,FALSE))=TRUE,"",VLOOKUP($J388,'Cru Campus List'!$A:$I,9,FALSE))</f>
        <v>Cru</v>
      </c>
      <c r="D388" s="1" t="str">
        <f>IF(ISERROR(VLOOKUP($J388,'Chi Alpha Campus List'!$A:$I,9,FALSE)=TRUE),"",VLOOKUP($J388,'Chi Alpha Campus List'!$A:$I,9,FALSE))</f>
        <v>Chi Alpha Campus Ministries</v>
      </c>
      <c r="E388" s="1" t="str">
        <f>IF(ISERROR(VLOOKUP($J388,'Navigators Campus List'!$A:$I,9,FALSE)=TRUE),"",VLOOKUP($J388,'Navigators Campus List'!$A:$I,9,FALSE))</f>
        <v/>
      </c>
      <c r="F388" s="1" t="str">
        <f>IF(ISERROR(VLOOKUP($J388,'Baptist Collegiate Ministry Cam'!$A:$I,9,FALSE)=TRUE),"",VLOOKUP($J388,'Baptist Collegiate Ministry Cam'!$A:$I,9,FALSE))</f>
        <v>Baptist Collegiate Ministry</v>
      </c>
      <c r="G388" s="7" t="str">
        <f t="shared" si="5"/>
        <v>https://everycampus.com/campus/e3cc5f0e-29da-45eb-8323-95c701bfc0e3</v>
      </c>
      <c r="H388" s="1" t="s">
        <v>3421</v>
      </c>
      <c r="I388" s="8" t="s">
        <v>3422</v>
      </c>
      <c r="J388" s="1" t="s">
        <v>3422</v>
      </c>
      <c r="K388" s="8" t="s">
        <v>3423</v>
      </c>
      <c r="L388" s="8"/>
      <c r="M388" s="8"/>
      <c r="N388" s="8" t="s">
        <v>3424</v>
      </c>
      <c r="O388" s="8" t="s">
        <v>3425</v>
      </c>
      <c r="P388" s="8" t="s">
        <v>3426</v>
      </c>
      <c r="Q388" s="8" t="s">
        <v>2868</v>
      </c>
      <c r="R388" s="8" t="s">
        <v>3291</v>
      </c>
      <c r="S388" s="8" t="s">
        <v>3292</v>
      </c>
      <c r="T388" s="8">
        <v>6062579000</v>
      </c>
      <c r="U388" s="8" t="s">
        <v>3427</v>
      </c>
      <c r="V388" s="8" t="s">
        <v>45</v>
      </c>
      <c r="W388" s="8">
        <v>22841</v>
      </c>
      <c r="X388" s="8">
        <v>0</v>
      </c>
      <c r="Y388" s="8">
        <v>0</v>
      </c>
      <c r="Z388" s="8">
        <v>1</v>
      </c>
      <c r="AA388" s="8">
        <v>0</v>
      </c>
      <c r="AB388" s="9">
        <v>37987</v>
      </c>
      <c r="AC388" s="8" t="s">
        <v>3428</v>
      </c>
    </row>
    <row r="389" spans="1:29" ht="13.5" customHeight="1" x14ac:dyDescent="0.2">
      <c r="A389" s="1">
        <v>0</v>
      </c>
      <c r="B389" s="1" t="str">
        <f>IF(ISERROR(VLOOKUP(J389,'InterVarsity Campus List'!A:I,9,FALSE))=TRUE,"",VLOOKUP(J389,'InterVarsity Campus List'!A:I,9,FALSE))</f>
        <v/>
      </c>
      <c r="C389" s="1" t="str">
        <f>IF(ISERROR(VLOOKUP($J389,'Cru Campus List'!$A:$I,9,FALSE))=TRUE,"",VLOOKUP($J389,'Cru Campus List'!$A:$I,9,FALSE))</f>
        <v/>
      </c>
      <c r="D389" s="1" t="str">
        <f>IF(ISERROR(VLOOKUP($J389,'Chi Alpha Campus List'!$A:$I,9,FALSE)=TRUE),"",VLOOKUP($J389,'Chi Alpha Campus List'!$A:$I,9,FALSE))</f>
        <v/>
      </c>
      <c r="E389" s="1" t="str">
        <f>IF(ISERROR(VLOOKUP($J389,'Navigators Campus List'!$A:$I,9,FALSE)=TRUE),"",VLOOKUP($J389,'Navigators Campus List'!$A:$I,9,FALSE))</f>
        <v/>
      </c>
      <c r="F389" s="1" t="str">
        <f>IF(ISERROR(VLOOKUP($J389,'Baptist Collegiate Ministry Cam'!$A:$I,9,FALSE)=TRUE),"",VLOOKUP($J389,'Baptist Collegiate Ministry Cam'!$A:$I,9,FALSE))</f>
        <v/>
      </c>
      <c r="G389" s="7" t="str">
        <f t="shared" ref="G389:G452" si="6">_xlfn.CONCAT("https://everycampus.com/campus/",H389)</f>
        <v>https://everycampus.com/campus/859f21e1-1e0d-435f-9f2e-2f642060158e</v>
      </c>
      <c r="H389" s="1" t="s">
        <v>3429</v>
      </c>
      <c r="I389" s="8" t="s">
        <v>3430</v>
      </c>
      <c r="J389" s="1" t="s">
        <v>3431</v>
      </c>
      <c r="K389" s="8" t="s">
        <v>3432</v>
      </c>
      <c r="L389" s="8" t="s">
        <v>3433</v>
      </c>
      <c r="M389" s="8" t="s">
        <v>3434</v>
      </c>
      <c r="N389" s="8" t="s">
        <v>3435</v>
      </c>
      <c r="O389" s="8" t="s">
        <v>3436</v>
      </c>
      <c r="P389" s="8" t="s">
        <v>3437</v>
      </c>
      <c r="Q389" s="8" t="s">
        <v>3438</v>
      </c>
      <c r="R389" s="8" t="s">
        <v>3291</v>
      </c>
      <c r="S389" s="8" t="s">
        <v>3292</v>
      </c>
      <c r="T389" s="8">
        <v>2707467461</v>
      </c>
      <c r="U389" s="8" t="s">
        <v>3439</v>
      </c>
      <c r="V389" s="8" t="s">
        <v>55</v>
      </c>
      <c r="W389" s="8">
        <v>1241</v>
      </c>
      <c r="X389" s="8">
        <v>0</v>
      </c>
      <c r="Y389" s="8">
        <v>0</v>
      </c>
      <c r="Z389" s="8">
        <v>0</v>
      </c>
      <c r="AA389" s="8">
        <v>0</v>
      </c>
      <c r="AB389" s="9">
        <v>37987</v>
      </c>
      <c r="AC389" s="8" t="s">
        <v>3440</v>
      </c>
    </row>
    <row r="390" spans="1:29" ht="13.5" customHeight="1" x14ac:dyDescent="0.2">
      <c r="A390" s="1">
        <v>0</v>
      </c>
      <c r="B390" s="1" t="str">
        <f>IF(ISERROR(VLOOKUP(J390,'InterVarsity Campus List'!A:I,9,FALSE))=TRUE,"",VLOOKUP(J390,'InterVarsity Campus List'!A:I,9,FALSE))</f>
        <v/>
      </c>
      <c r="C390" s="1" t="str">
        <f>IF(ISERROR(VLOOKUP($J390,'Cru Campus List'!$A:$I,9,FALSE))=TRUE,"",VLOOKUP($J390,'Cru Campus List'!$A:$I,9,FALSE))</f>
        <v/>
      </c>
      <c r="D390" s="1" t="str">
        <f>IF(ISERROR(VLOOKUP($J390,'Chi Alpha Campus List'!$A:$I,9,FALSE)=TRUE),"",VLOOKUP($J390,'Chi Alpha Campus List'!$A:$I,9,FALSE))</f>
        <v/>
      </c>
      <c r="E390" s="1" t="str">
        <f>IF(ISERROR(VLOOKUP($J390,'Navigators Campus List'!$A:$I,9,FALSE)=TRUE),"",VLOOKUP($J390,'Navigators Campus List'!$A:$I,9,FALSE))</f>
        <v/>
      </c>
      <c r="F390" s="1" t="str">
        <f>IF(ISERROR(VLOOKUP($J390,'Baptist Collegiate Ministry Cam'!$A:$I,9,FALSE)=TRUE),"",VLOOKUP($J390,'Baptist Collegiate Ministry Cam'!$A:$I,9,FALSE))</f>
        <v/>
      </c>
      <c r="G390" s="7" t="str">
        <f t="shared" si="6"/>
        <v>https://everycampus.com/campus/bede8a9e-a4dc-4aba-8c00-d7f80e707de2</v>
      </c>
      <c r="H390" s="1" t="s">
        <v>3441</v>
      </c>
      <c r="I390" s="8" t="s">
        <v>3442</v>
      </c>
      <c r="J390" s="1" t="s">
        <v>3443</v>
      </c>
      <c r="K390" s="8" t="s">
        <v>3444</v>
      </c>
      <c r="L390" s="8"/>
      <c r="M390" s="8"/>
      <c r="N390" s="8" t="s">
        <v>3445</v>
      </c>
      <c r="O390" s="8" t="s">
        <v>3446</v>
      </c>
      <c r="P390" s="8" t="s">
        <v>3447</v>
      </c>
      <c r="Q390" s="8" t="s">
        <v>3448</v>
      </c>
      <c r="R390" s="8" t="s">
        <v>3291</v>
      </c>
      <c r="S390" s="8" t="s">
        <v>3292</v>
      </c>
      <c r="T390" s="8">
        <v>2706853131</v>
      </c>
      <c r="U390" s="8" t="s">
        <v>3449</v>
      </c>
      <c r="V390" s="8" t="s">
        <v>118</v>
      </c>
      <c r="W390" s="8">
        <v>554</v>
      </c>
      <c r="X390" s="8">
        <v>0</v>
      </c>
      <c r="Y390" s="8">
        <v>0</v>
      </c>
      <c r="Z390" s="8">
        <v>0</v>
      </c>
      <c r="AA390" s="8">
        <v>0</v>
      </c>
      <c r="AB390" s="9">
        <v>37987</v>
      </c>
      <c r="AC390" s="8" t="s">
        <v>3450</v>
      </c>
    </row>
    <row r="391" spans="1:29" ht="13.5" customHeight="1" x14ac:dyDescent="0.2">
      <c r="A391" s="1">
        <v>2</v>
      </c>
      <c r="B391" s="1" t="str">
        <f>IF(ISERROR(VLOOKUP(J391,'InterVarsity Campus List'!A:I,9,FALSE))=TRUE,"",VLOOKUP(J391,'InterVarsity Campus List'!A:I,9,FALSE))</f>
        <v/>
      </c>
      <c r="C391" s="1" t="str">
        <f>IF(ISERROR(VLOOKUP($J391,'Cru Campus List'!$A:$I,9,FALSE))=TRUE,"",VLOOKUP($J391,'Cru Campus List'!$A:$I,9,FALSE))</f>
        <v/>
      </c>
      <c r="D391" s="1" t="str">
        <f>IF(ISERROR(VLOOKUP($J391,'Chi Alpha Campus List'!$A:$I,9,FALSE)=TRUE),"",VLOOKUP($J391,'Chi Alpha Campus List'!$A:$I,9,FALSE))</f>
        <v/>
      </c>
      <c r="E391" s="1" t="str">
        <f>IF(ISERROR(VLOOKUP($J391,'Navigators Campus List'!$A:$I,9,FALSE)=TRUE),"",VLOOKUP($J391,'Navigators Campus List'!$A:$I,9,FALSE))</f>
        <v/>
      </c>
      <c r="F391" s="1" t="str">
        <f>IF(ISERROR(VLOOKUP($J391,'Baptist Collegiate Ministry Cam'!$A:$I,9,FALSE)=TRUE),"",VLOOKUP($J391,'Baptist Collegiate Ministry Cam'!$A:$I,9,FALSE))</f>
        <v>Baptist Collegiate Ministry</v>
      </c>
      <c r="G391" s="7" t="str">
        <f t="shared" si="6"/>
        <v>https://everycampus.com/campus/1a267165-bad7-4c7c-becd-fd3cab68b057</v>
      </c>
      <c r="H391" s="1" t="s">
        <v>3451</v>
      </c>
      <c r="I391" s="8" t="s">
        <v>3452</v>
      </c>
      <c r="J391" s="1" t="s">
        <v>3453</v>
      </c>
      <c r="K391" s="8" t="s">
        <v>3454</v>
      </c>
      <c r="L391" s="8"/>
      <c r="M391" s="8"/>
      <c r="N391" s="8" t="s">
        <v>3455</v>
      </c>
      <c r="O391" s="8" t="s">
        <v>3456</v>
      </c>
      <c r="P391" s="8" t="s">
        <v>3457</v>
      </c>
      <c r="Q391" s="8" t="s">
        <v>3458</v>
      </c>
      <c r="R391" s="8" t="s">
        <v>3291</v>
      </c>
      <c r="S391" s="8" t="s">
        <v>3292</v>
      </c>
      <c r="T391" s="8">
        <v>5027895000</v>
      </c>
      <c r="U391" s="8" t="s">
        <v>3459</v>
      </c>
      <c r="V391" s="8" t="s">
        <v>118</v>
      </c>
      <c r="W391" s="8">
        <v>1624</v>
      </c>
      <c r="X391" s="8">
        <v>0</v>
      </c>
      <c r="Y391" s="8">
        <v>0</v>
      </c>
      <c r="Z391" s="8">
        <v>0</v>
      </c>
      <c r="AA391" s="8">
        <v>0</v>
      </c>
      <c r="AB391" s="9">
        <v>37987</v>
      </c>
      <c r="AC391" s="8" t="s">
        <v>3460</v>
      </c>
    </row>
    <row r="392" spans="1:29" ht="13.5" customHeight="1" x14ac:dyDescent="0.2">
      <c r="A392" s="1">
        <v>0</v>
      </c>
      <c r="B392" s="1" t="str">
        <f>IF(ISERROR(VLOOKUP(J392,'InterVarsity Campus List'!A:I,9,FALSE))=TRUE,"",VLOOKUP(J392,'InterVarsity Campus List'!A:I,9,FALSE))</f>
        <v/>
      </c>
      <c r="C392" s="1" t="str">
        <f>IF(ISERROR(VLOOKUP($J392,'Cru Campus List'!$A:$I,9,FALSE))=TRUE,"",VLOOKUP($J392,'Cru Campus List'!$A:$I,9,FALSE))</f>
        <v/>
      </c>
      <c r="D392" s="1" t="str">
        <f>IF(ISERROR(VLOOKUP($J392,'Chi Alpha Campus List'!$A:$I,9,FALSE)=TRUE),"",VLOOKUP($J392,'Chi Alpha Campus List'!$A:$I,9,FALSE))</f>
        <v/>
      </c>
      <c r="E392" s="1" t="str">
        <f>IF(ISERROR(VLOOKUP($J392,'Navigators Campus List'!$A:$I,9,FALSE)=TRUE),"",VLOOKUP($J392,'Navigators Campus List'!$A:$I,9,FALSE))</f>
        <v/>
      </c>
      <c r="F392" s="1" t="str">
        <f>IF(ISERROR(VLOOKUP($J392,'Baptist Collegiate Ministry Cam'!$A:$I,9,FALSE)=TRUE),"",VLOOKUP($J392,'Baptist Collegiate Ministry Cam'!$A:$I,9,FALSE))</f>
        <v/>
      </c>
      <c r="G392" s="7" t="str">
        <f t="shared" si="6"/>
        <v>https://everycampus.com/campus/00b20ed3-3885-4d84-97d4-81998f750720</v>
      </c>
      <c r="H392" s="1" t="s">
        <v>3461</v>
      </c>
      <c r="I392" s="8" t="s">
        <v>3462</v>
      </c>
      <c r="J392" s="1" t="s">
        <v>3463</v>
      </c>
      <c r="K392" s="8" t="s">
        <v>3464</v>
      </c>
      <c r="L392" s="8" t="s">
        <v>3465</v>
      </c>
      <c r="M392" s="8" t="s">
        <v>3466</v>
      </c>
      <c r="N392" s="8" t="s">
        <v>3467</v>
      </c>
      <c r="O392" s="8" t="s">
        <v>3468</v>
      </c>
      <c r="P392" s="8" t="s">
        <v>3426</v>
      </c>
      <c r="Q392" s="8" t="s">
        <v>2868</v>
      </c>
      <c r="R392" s="8" t="s">
        <v>3291</v>
      </c>
      <c r="S392" s="8" t="s">
        <v>3292</v>
      </c>
      <c r="T392" s="8">
        <v>6062462400</v>
      </c>
      <c r="U392" s="8" t="s">
        <v>3469</v>
      </c>
      <c r="V392" s="8" t="s">
        <v>55</v>
      </c>
      <c r="W392" s="8">
        <v>2112</v>
      </c>
      <c r="X392" s="8">
        <v>0</v>
      </c>
      <c r="Y392" s="8">
        <v>0</v>
      </c>
      <c r="Z392" s="8">
        <v>0</v>
      </c>
      <c r="AA392" s="8">
        <v>0</v>
      </c>
      <c r="AB392" s="9">
        <v>37987</v>
      </c>
      <c r="AC392" s="8" t="s">
        <v>3470</v>
      </c>
    </row>
    <row r="393" spans="1:29" ht="13.5" customHeight="1" x14ac:dyDescent="0.2">
      <c r="A393" s="1">
        <v>1</v>
      </c>
      <c r="B393" s="1" t="str">
        <f>IF(ISERROR(VLOOKUP(J393,'InterVarsity Campus List'!A:I,9,FALSE))=TRUE,"",VLOOKUP(J393,'InterVarsity Campus List'!A:I,9,FALSE))</f>
        <v/>
      </c>
      <c r="C393" s="1" t="str">
        <f>IF(ISERROR(VLOOKUP($J393,'Cru Campus List'!$A:$I,9,FALSE))=TRUE,"",VLOOKUP($J393,'Cru Campus List'!$A:$I,9,FALSE))</f>
        <v/>
      </c>
      <c r="D393" s="1" t="str">
        <f>IF(ISERROR(VLOOKUP($J393,'Chi Alpha Campus List'!$A:$I,9,FALSE)=TRUE),"",VLOOKUP($J393,'Chi Alpha Campus List'!$A:$I,9,FALSE))</f>
        <v/>
      </c>
      <c r="E393" s="1" t="str">
        <f>IF(ISERROR(VLOOKUP($J393,'Navigators Campus List'!$A:$I,9,FALSE)=TRUE),"",VLOOKUP($J393,'Navigators Campus List'!$A:$I,9,FALSE))</f>
        <v/>
      </c>
      <c r="F393" s="1" t="str">
        <f>IF(ISERROR(VLOOKUP($J393,'Baptist Collegiate Ministry Cam'!$A:$I,9,FALSE)=TRUE),"",VLOOKUP($J393,'Baptist Collegiate Ministry Cam'!$A:$I,9,FALSE))</f>
        <v/>
      </c>
      <c r="G393" s="7" t="str">
        <f t="shared" si="6"/>
        <v>https://everycampus.com/campus/421ea243-82c2-44f4-a722-75fbdd4adf53</v>
      </c>
      <c r="H393" s="1" t="s">
        <v>3471</v>
      </c>
      <c r="I393" s="8" t="s">
        <v>3472</v>
      </c>
      <c r="J393" s="1" t="s">
        <v>3472</v>
      </c>
      <c r="K393" s="8" t="s">
        <v>3473</v>
      </c>
      <c r="L393" s="8"/>
      <c r="M393" s="8"/>
      <c r="N393" s="8" t="s">
        <v>3474</v>
      </c>
      <c r="O393" s="8" t="s">
        <v>3475</v>
      </c>
      <c r="P393" s="8" t="s">
        <v>1350</v>
      </c>
      <c r="Q393" s="8" t="s">
        <v>3476</v>
      </c>
      <c r="R393" s="8" t="s">
        <v>3291</v>
      </c>
      <c r="S393" s="8" t="s">
        <v>3292</v>
      </c>
      <c r="T393" s="8">
        <v>8592385200</v>
      </c>
      <c r="U393" s="8" t="s">
        <v>3477</v>
      </c>
      <c r="V393" s="8" t="s">
        <v>99</v>
      </c>
      <c r="W393" s="8">
        <v>1066</v>
      </c>
      <c r="X393" s="8">
        <v>0</v>
      </c>
      <c r="Y393" s="8">
        <v>0</v>
      </c>
      <c r="Z393" s="8">
        <v>0</v>
      </c>
      <c r="AA393" s="8">
        <v>0</v>
      </c>
      <c r="AB393" s="9">
        <v>37987</v>
      </c>
      <c r="AC393" s="8" t="s">
        <v>3478</v>
      </c>
    </row>
    <row r="394" spans="1:29" ht="13.5" customHeight="1" x14ac:dyDescent="0.2">
      <c r="A394" s="1">
        <v>0</v>
      </c>
      <c r="B394" s="1" t="str">
        <f>IF(ISERROR(VLOOKUP(J394,'InterVarsity Campus List'!A:I,9,FALSE))=TRUE,"",VLOOKUP(J394,'InterVarsity Campus List'!A:I,9,FALSE))</f>
        <v/>
      </c>
      <c r="C394" s="1" t="str">
        <f>IF(ISERROR(VLOOKUP($J394,'Cru Campus List'!$A:$I,9,FALSE))=TRUE,"",VLOOKUP($J394,'Cru Campus List'!$A:$I,9,FALSE))</f>
        <v/>
      </c>
      <c r="D394" s="1" t="str">
        <f>IF(ISERROR(VLOOKUP($J394,'Chi Alpha Campus List'!$A:$I,9,FALSE)=TRUE),"",VLOOKUP($J394,'Chi Alpha Campus List'!$A:$I,9,FALSE))</f>
        <v/>
      </c>
      <c r="E394" s="1" t="str">
        <f>IF(ISERROR(VLOOKUP($J394,'Navigators Campus List'!$A:$I,9,FALSE)=TRUE),"",VLOOKUP($J394,'Navigators Campus List'!$A:$I,9,FALSE))</f>
        <v/>
      </c>
      <c r="F394" s="1" t="str">
        <f>IF(ISERROR(VLOOKUP($J394,'Baptist Collegiate Ministry Cam'!$A:$I,9,FALSE)=TRUE),"",VLOOKUP($J394,'Baptist Collegiate Ministry Cam'!$A:$I,9,FALSE))</f>
        <v/>
      </c>
      <c r="G394" s="7" t="str">
        <f t="shared" si="6"/>
        <v>https://everycampus.com/campus/5d902a8a-2cdb-49ee-a103-907636a86031</v>
      </c>
      <c r="H394" s="1" t="s">
        <v>3479</v>
      </c>
      <c r="I394" s="8" t="s">
        <v>3480</v>
      </c>
      <c r="J394" s="1" t="s">
        <v>3481</v>
      </c>
      <c r="K394" s="8" t="s">
        <v>3482</v>
      </c>
      <c r="L394" s="8"/>
      <c r="M394" s="8"/>
      <c r="N394" s="8" t="s">
        <v>3483</v>
      </c>
      <c r="O394" s="8" t="s">
        <v>3484</v>
      </c>
      <c r="P394" s="8" t="s">
        <v>3485</v>
      </c>
      <c r="Q394" s="8" t="s">
        <v>3486</v>
      </c>
      <c r="R394" s="8" t="s">
        <v>3291</v>
      </c>
      <c r="S394" s="8" t="s">
        <v>3292</v>
      </c>
      <c r="T394" s="8">
        <v>2703842126</v>
      </c>
      <c r="U394" s="8" t="s">
        <v>3487</v>
      </c>
      <c r="V394" s="8" t="s">
        <v>118</v>
      </c>
      <c r="W394" s="8">
        <v>1728</v>
      </c>
      <c r="X394" s="8">
        <v>0</v>
      </c>
      <c r="Y394" s="8">
        <v>0</v>
      </c>
      <c r="Z394" s="8">
        <v>0</v>
      </c>
      <c r="AA394" s="8">
        <v>0</v>
      </c>
      <c r="AB394" s="9">
        <v>37987</v>
      </c>
      <c r="AC394" s="8" t="s">
        <v>3488</v>
      </c>
    </row>
    <row r="395" spans="1:29" ht="13.5" customHeight="1" x14ac:dyDescent="0.2">
      <c r="A395" s="1">
        <v>1</v>
      </c>
      <c r="B395" s="1" t="str">
        <f>IF(ISERROR(VLOOKUP(J395,'InterVarsity Campus List'!A:I,9,FALSE))=TRUE,"",VLOOKUP(J395,'InterVarsity Campus List'!A:I,9,FALSE))</f>
        <v/>
      </c>
      <c r="C395" s="1" t="str">
        <f>IF(ISERROR(VLOOKUP($J395,'Cru Campus List'!$A:$I,9,FALSE))=TRUE,"",VLOOKUP($J395,'Cru Campus List'!$A:$I,9,FALSE))</f>
        <v/>
      </c>
      <c r="D395" s="1" t="str">
        <f>IF(ISERROR(VLOOKUP($J395,'Chi Alpha Campus List'!$A:$I,9,FALSE)=TRUE),"",VLOOKUP($J395,'Chi Alpha Campus List'!$A:$I,9,FALSE))</f>
        <v/>
      </c>
      <c r="E395" s="1" t="str">
        <f>IF(ISERROR(VLOOKUP($J395,'Navigators Campus List'!$A:$I,9,FALSE)=TRUE),"",VLOOKUP($J395,'Navigators Campus List'!$A:$I,9,FALSE))</f>
        <v/>
      </c>
      <c r="F395" s="1" t="str">
        <f>IF(ISERROR(VLOOKUP($J395,'Baptist Collegiate Ministry Cam'!$A:$I,9,FALSE)=TRUE),"",VLOOKUP($J395,'Baptist Collegiate Ministry Cam'!$A:$I,9,FALSE))</f>
        <v>Baptist Collegiate Ministry</v>
      </c>
      <c r="G395" s="7" t="str">
        <f t="shared" si="6"/>
        <v>https://everycampus.com/campus/2a8ebaca-cdc6-43f5-88f5-4c198cc4f4ce</v>
      </c>
      <c r="H395" s="1" t="s">
        <v>3489</v>
      </c>
      <c r="I395" s="8" t="s">
        <v>3490</v>
      </c>
      <c r="J395" s="1" t="s">
        <v>3491</v>
      </c>
      <c r="K395" s="8" t="s">
        <v>3492</v>
      </c>
      <c r="L395" s="8"/>
      <c r="M395" s="8" t="s">
        <v>3493</v>
      </c>
      <c r="N395" s="8" t="s">
        <v>3494</v>
      </c>
      <c r="O395" s="8" t="s">
        <v>3495</v>
      </c>
      <c r="P395" s="8" t="s">
        <v>3496</v>
      </c>
      <c r="Q395" s="8" t="s">
        <v>3497</v>
      </c>
      <c r="R395" s="8" t="s">
        <v>3291</v>
      </c>
      <c r="S395" s="8" t="s">
        <v>3292</v>
      </c>
      <c r="T395" s="8">
        <v>6065492200</v>
      </c>
      <c r="U395" s="8" t="s">
        <v>3498</v>
      </c>
      <c r="V395" s="8" t="s">
        <v>118</v>
      </c>
      <c r="W395" s="8">
        <v>1525</v>
      </c>
      <c r="X395" s="8">
        <v>0</v>
      </c>
      <c r="Y395" s="8">
        <v>0</v>
      </c>
      <c r="Z395" s="8">
        <v>0</v>
      </c>
      <c r="AA395" s="8">
        <v>0</v>
      </c>
      <c r="AB395" s="9">
        <v>37987</v>
      </c>
      <c r="AC395" s="8" t="s">
        <v>3499</v>
      </c>
    </row>
    <row r="396" spans="1:29" ht="13.5" customHeight="1" x14ac:dyDescent="0.2">
      <c r="A396" s="1">
        <v>8</v>
      </c>
      <c r="B396" s="1" t="str">
        <f>IF(ISERROR(VLOOKUP(J396,'InterVarsity Campus List'!A:I,9,FALSE))=TRUE,"",VLOOKUP(J396,'InterVarsity Campus List'!A:I,9,FALSE))</f>
        <v>InterVarsity</v>
      </c>
      <c r="C396" s="1" t="str">
        <f>IF(ISERROR(VLOOKUP($J396,'Cru Campus List'!$A:$I,9,FALSE))=TRUE,"",VLOOKUP($J396,'Cru Campus List'!$A:$I,9,FALSE))</f>
        <v>Cru</v>
      </c>
      <c r="D396" s="1" t="str">
        <f>IF(ISERROR(VLOOKUP($J396,'Chi Alpha Campus List'!$A:$I,9,FALSE)=TRUE),"",VLOOKUP($J396,'Chi Alpha Campus List'!$A:$I,9,FALSE))</f>
        <v/>
      </c>
      <c r="E396" s="1" t="str">
        <f>IF(ISERROR(VLOOKUP($J396,'Navigators Campus List'!$A:$I,9,FALSE)=TRUE),"",VLOOKUP($J396,'Navigators Campus List'!$A:$I,9,FALSE))</f>
        <v/>
      </c>
      <c r="F396" s="1" t="str">
        <f>IF(ISERROR(VLOOKUP($J396,'Baptist Collegiate Ministry Cam'!$A:$I,9,FALSE)=TRUE),"",VLOOKUP($J396,'Baptist Collegiate Ministry Cam'!$A:$I,9,FALSE))</f>
        <v>Baptist Collegiate Ministry</v>
      </c>
      <c r="G396" s="7" t="str">
        <f t="shared" si="6"/>
        <v>https://everycampus.com/campus/096e3f1a-04f8-4287-b986-caeea7b9fc64</v>
      </c>
      <c r="H396" s="1" t="s">
        <v>3500</v>
      </c>
      <c r="I396" s="10" t="s">
        <v>3501</v>
      </c>
      <c r="J396" s="1" t="s">
        <v>3502</v>
      </c>
      <c r="K396" s="10" t="s">
        <v>3503</v>
      </c>
      <c r="L396" s="10"/>
      <c r="M396" s="10"/>
      <c r="N396" s="10" t="s">
        <v>3504</v>
      </c>
      <c r="O396" s="10" t="s">
        <v>3505</v>
      </c>
      <c r="P396" s="10" t="s">
        <v>3385</v>
      </c>
      <c r="Q396" s="10" t="s">
        <v>1766</v>
      </c>
      <c r="R396" s="10" t="s">
        <v>3291</v>
      </c>
      <c r="S396" s="10" t="s">
        <v>3292</v>
      </c>
      <c r="T396" s="10">
        <v>5028525555</v>
      </c>
      <c r="U396" s="10" t="s">
        <v>3506</v>
      </c>
      <c r="V396" s="10" t="s">
        <v>45</v>
      </c>
      <c r="W396" s="10">
        <v>16923</v>
      </c>
      <c r="X396" s="10">
        <v>0</v>
      </c>
      <c r="Y396" s="10">
        <v>0</v>
      </c>
      <c r="Z396" s="10">
        <v>1</v>
      </c>
      <c r="AA396" s="10">
        <v>0</v>
      </c>
      <c r="AB396" s="11">
        <v>37987</v>
      </c>
      <c r="AC396" s="10" t="s">
        <v>3507</v>
      </c>
    </row>
    <row r="397" spans="1:29" ht="13.5" customHeight="1" x14ac:dyDescent="0.2">
      <c r="A397" s="1">
        <v>7</v>
      </c>
      <c r="B397" s="1" t="str">
        <f>IF(ISERROR(VLOOKUP(J397,'InterVarsity Campus List'!A:I,9,FALSE))=TRUE,"",VLOOKUP(J397,'InterVarsity Campus List'!A:I,9,FALSE))</f>
        <v>InterVarsity</v>
      </c>
      <c r="C397" s="1" t="str">
        <f>IF(ISERROR(VLOOKUP($J397,'Cru Campus List'!$A:$I,9,FALSE))=TRUE,"",VLOOKUP($J397,'Cru Campus List'!$A:$I,9,FALSE))</f>
        <v>Cru</v>
      </c>
      <c r="D397" s="1" t="str">
        <f>IF(ISERROR(VLOOKUP($J397,'Chi Alpha Campus List'!$A:$I,9,FALSE)=TRUE),"",VLOOKUP($J397,'Chi Alpha Campus List'!$A:$I,9,FALSE))</f>
        <v>Chi Alpha Campus Ministries</v>
      </c>
      <c r="E397" s="1" t="str">
        <f>IF(ISERROR(VLOOKUP($J397,'Navigators Campus List'!$A:$I,9,FALSE)=TRUE),"",VLOOKUP($J397,'Navigators Campus List'!$A:$I,9,FALSE))</f>
        <v/>
      </c>
      <c r="F397" s="1" t="str">
        <f>IF(ISERROR(VLOOKUP($J397,'Baptist Collegiate Ministry Cam'!$A:$I,9,FALSE)=TRUE),"",VLOOKUP($J397,'Baptist Collegiate Ministry Cam'!$A:$I,9,FALSE))</f>
        <v>Baptist Collegiate Ministry</v>
      </c>
      <c r="G397" s="7" t="str">
        <f t="shared" si="6"/>
        <v>https://everycampus.com/campus/7b0eb7fd-11dc-445b-b3a4-06b747114735</v>
      </c>
      <c r="H397" s="1" t="s">
        <v>3508</v>
      </c>
      <c r="I397" s="8" t="s">
        <v>3509</v>
      </c>
      <c r="J397" s="1" t="s">
        <v>3510</v>
      </c>
      <c r="K397" s="8" t="s">
        <v>3511</v>
      </c>
      <c r="L397" s="8"/>
      <c r="M397" s="8"/>
      <c r="N397" s="8" t="s">
        <v>3512</v>
      </c>
      <c r="O397" s="8" t="s">
        <v>3513</v>
      </c>
      <c r="P397" s="8" t="s">
        <v>2035</v>
      </c>
      <c r="Q397" s="8" t="s">
        <v>137</v>
      </c>
      <c r="R397" s="8" t="s">
        <v>3291</v>
      </c>
      <c r="S397" s="8" t="s">
        <v>3292</v>
      </c>
      <c r="T397" s="8">
        <v>6066221611</v>
      </c>
      <c r="U397" s="8" t="s">
        <v>3514</v>
      </c>
      <c r="V397" s="8" t="s">
        <v>118</v>
      </c>
      <c r="W397" s="8">
        <v>13221</v>
      </c>
      <c r="X397" s="8">
        <v>0</v>
      </c>
      <c r="Y397" s="8">
        <v>0</v>
      </c>
      <c r="Z397" s="8">
        <v>1</v>
      </c>
      <c r="AA397" s="8">
        <v>0</v>
      </c>
      <c r="AB397" s="9">
        <v>37987</v>
      </c>
      <c r="AC397" s="8" t="s">
        <v>3515</v>
      </c>
    </row>
    <row r="398" spans="1:29" ht="13.5" customHeight="1" x14ac:dyDescent="0.2">
      <c r="A398" s="1">
        <v>0</v>
      </c>
      <c r="B398" s="1" t="str">
        <f>IF(ISERROR(VLOOKUP(J398,'InterVarsity Campus List'!A:I,9,FALSE))=TRUE,"",VLOOKUP(J398,'InterVarsity Campus List'!A:I,9,FALSE))</f>
        <v/>
      </c>
      <c r="C398" s="1" t="str">
        <f>IF(ISERROR(VLOOKUP($J398,'Cru Campus List'!$A:$I,9,FALSE))=TRUE,"",VLOOKUP($J398,'Cru Campus List'!$A:$I,9,FALSE))</f>
        <v/>
      </c>
      <c r="D398" s="1" t="str">
        <f>IF(ISERROR(VLOOKUP($J398,'Chi Alpha Campus List'!$A:$I,9,FALSE)=TRUE),"",VLOOKUP($J398,'Chi Alpha Campus List'!$A:$I,9,FALSE))</f>
        <v/>
      </c>
      <c r="E398" s="1" t="str">
        <f>IF(ISERROR(VLOOKUP($J398,'Navigators Campus List'!$A:$I,9,FALSE)=TRUE),"",VLOOKUP($J398,'Navigators Campus List'!$A:$I,9,FALSE))</f>
        <v/>
      </c>
      <c r="F398" s="1" t="str">
        <f>IF(ISERROR(VLOOKUP($J398,'Baptist Collegiate Ministry Cam'!$A:$I,9,FALSE)=TRUE),"",VLOOKUP($J398,'Baptist Collegiate Ministry Cam'!$A:$I,9,FALSE))</f>
        <v/>
      </c>
      <c r="G398" s="7" t="str">
        <f t="shared" si="6"/>
        <v>https://everycampus.com/campus/1e3e0492-7c25-4c47-8772-344a07c60789</v>
      </c>
      <c r="H398" s="1" t="s">
        <v>3516</v>
      </c>
      <c r="I398" s="8" t="s">
        <v>3517</v>
      </c>
      <c r="J398" s="1" t="s">
        <v>3518</v>
      </c>
      <c r="K398" s="8" t="s">
        <v>3519</v>
      </c>
      <c r="L398" s="8" t="s">
        <v>3520</v>
      </c>
      <c r="M398" s="8"/>
      <c r="N398" s="8" t="s">
        <v>3521</v>
      </c>
      <c r="O398" s="8" t="s">
        <v>3522</v>
      </c>
      <c r="P398" s="8" t="s">
        <v>3523</v>
      </c>
      <c r="Q398" s="8" t="s">
        <v>3524</v>
      </c>
      <c r="R398" s="8" t="s">
        <v>3291</v>
      </c>
      <c r="S398" s="8" t="s">
        <v>3292</v>
      </c>
      <c r="T398" s="8">
        <v>2707692371</v>
      </c>
      <c r="U398" s="8" t="s">
        <v>3525</v>
      </c>
      <c r="V398" s="8" t="s">
        <v>55</v>
      </c>
      <c r="W398" s="8">
        <v>2343</v>
      </c>
      <c r="X398" s="8">
        <v>0</v>
      </c>
      <c r="Y398" s="8">
        <v>0</v>
      </c>
      <c r="Z398" s="8">
        <v>1</v>
      </c>
      <c r="AA398" s="8">
        <v>0</v>
      </c>
      <c r="AB398" s="9">
        <v>37987</v>
      </c>
      <c r="AC398" s="8" t="s">
        <v>3526</v>
      </c>
    </row>
    <row r="399" spans="1:29" ht="13.5" customHeight="1" x14ac:dyDescent="0.2">
      <c r="A399" s="1">
        <v>0</v>
      </c>
      <c r="B399" s="1" t="str">
        <f>IF(ISERROR(VLOOKUP(J399,'InterVarsity Campus List'!A:I,9,FALSE))=TRUE,"",VLOOKUP(J399,'InterVarsity Campus List'!A:I,9,FALSE))</f>
        <v/>
      </c>
      <c r="C399" s="1" t="str">
        <f>IF(ISERROR(VLOOKUP($J399,'Cru Campus List'!$A:$I,9,FALSE))=TRUE,"",VLOOKUP($J399,'Cru Campus List'!$A:$I,9,FALSE))</f>
        <v/>
      </c>
      <c r="D399" s="1" t="str">
        <f>IF(ISERROR(VLOOKUP($J399,'Chi Alpha Campus List'!$A:$I,9,FALSE)=TRUE),"",VLOOKUP($J399,'Chi Alpha Campus List'!$A:$I,9,FALSE))</f>
        <v/>
      </c>
      <c r="E399" s="1" t="str">
        <f>IF(ISERROR(VLOOKUP($J399,'Navigators Campus List'!$A:$I,9,FALSE)=TRUE),"",VLOOKUP($J399,'Navigators Campus List'!$A:$I,9,FALSE))</f>
        <v/>
      </c>
      <c r="F399" s="1" t="str">
        <f>IF(ISERROR(VLOOKUP($J399,'Baptist Collegiate Ministry Cam'!$A:$I,9,FALSE)=TRUE),"",VLOOKUP($J399,'Baptist Collegiate Ministry Cam'!$A:$I,9,FALSE))</f>
        <v/>
      </c>
      <c r="G399" s="7" t="str">
        <f t="shared" si="6"/>
        <v>https://everycampus.com/campus/e70fde53-c6ad-4194-8355-469ba4b08d9c</v>
      </c>
      <c r="H399" s="1" t="s">
        <v>3527</v>
      </c>
      <c r="I399" s="8" t="s">
        <v>3528</v>
      </c>
      <c r="J399" s="1" t="s">
        <v>3529</v>
      </c>
      <c r="K399" s="8" t="s">
        <v>3530</v>
      </c>
      <c r="L399" s="8"/>
      <c r="M399" s="8"/>
      <c r="N399" s="8" t="s">
        <v>3531</v>
      </c>
      <c r="O399" s="8" t="s">
        <v>3532</v>
      </c>
      <c r="P399" s="8" t="s">
        <v>3533</v>
      </c>
      <c r="Q399" s="8" t="s">
        <v>3534</v>
      </c>
      <c r="R399" s="8" t="s">
        <v>3291</v>
      </c>
      <c r="S399" s="8" t="s">
        <v>3292</v>
      </c>
      <c r="T399" s="8">
        <v>2708212250</v>
      </c>
      <c r="U399" s="8" t="s">
        <v>3535</v>
      </c>
      <c r="V399" s="8" t="s">
        <v>55</v>
      </c>
      <c r="W399" s="8">
        <v>2313</v>
      </c>
      <c r="X399" s="8">
        <v>0</v>
      </c>
      <c r="Y399" s="8">
        <v>0</v>
      </c>
      <c r="Z399" s="8">
        <v>1</v>
      </c>
      <c r="AA399" s="8">
        <v>0</v>
      </c>
      <c r="AB399" s="9">
        <v>37987</v>
      </c>
      <c r="AC399" s="8" t="s">
        <v>3536</v>
      </c>
    </row>
    <row r="400" spans="1:29" ht="13.5" customHeight="1" x14ac:dyDescent="0.2">
      <c r="A400" s="1">
        <v>3</v>
      </c>
      <c r="B400" s="1" t="str">
        <f>IF(ISERROR(VLOOKUP(J400,'InterVarsity Campus List'!A:I,9,FALSE))=TRUE,"",VLOOKUP(J400,'InterVarsity Campus List'!A:I,9,FALSE))</f>
        <v/>
      </c>
      <c r="C400" s="1" t="str">
        <f>IF(ISERROR(VLOOKUP($J400,'Cru Campus List'!$A:$I,9,FALSE))=TRUE,"",VLOOKUP($J400,'Cru Campus List'!$A:$I,9,FALSE))</f>
        <v>Cru</v>
      </c>
      <c r="D400" s="1" t="str">
        <f>IF(ISERROR(VLOOKUP($J400,'Chi Alpha Campus List'!$A:$I,9,FALSE)=TRUE),"",VLOOKUP($J400,'Chi Alpha Campus List'!$A:$I,9,FALSE))</f>
        <v/>
      </c>
      <c r="E400" s="1" t="str">
        <f>IF(ISERROR(VLOOKUP($J400,'Navigators Campus List'!$A:$I,9,FALSE)=TRUE),"",VLOOKUP($J400,'Navigators Campus List'!$A:$I,9,FALSE))</f>
        <v/>
      </c>
      <c r="F400" s="1" t="str">
        <f>IF(ISERROR(VLOOKUP($J400,'Baptist Collegiate Ministry Cam'!$A:$I,9,FALSE)=TRUE),"",VLOOKUP($J400,'Baptist Collegiate Ministry Cam'!$A:$I,9,FALSE))</f>
        <v>Baptist Collegiate Ministry</v>
      </c>
      <c r="G400" s="7" t="str">
        <f t="shared" si="6"/>
        <v>https://everycampus.com/campus/db6d4227-943a-463b-b96c-f641d570e357</v>
      </c>
      <c r="H400" s="1" t="s">
        <v>3537</v>
      </c>
      <c r="I400" s="8" t="s">
        <v>3538</v>
      </c>
      <c r="J400" s="1" t="s">
        <v>3539</v>
      </c>
      <c r="K400" s="8" t="s">
        <v>3540</v>
      </c>
      <c r="L400" s="8"/>
      <c r="M400" s="8"/>
      <c r="N400" s="8" t="s">
        <v>3541</v>
      </c>
      <c r="O400" s="8" t="s">
        <v>3542</v>
      </c>
      <c r="P400" s="8" t="s">
        <v>1640</v>
      </c>
      <c r="Q400" s="8" t="s">
        <v>137</v>
      </c>
      <c r="R400" s="8" t="s">
        <v>3543</v>
      </c>
      <c r="S400" s="8" t="s">
        <v>3544</v>
      </c>
      <c r="T400" s="8">
        <v>2058515000</v>
      </c>
      <c r="U400" s="8" t="s">
        <v>3545</v>
      </c>
      <c r="V400" s="8" t="s">
        <v>45</v>
      </c>
      <c r="W400" s="8">
        <v>5627</v>
      </c>
      <c r="X400" s="8">
        <v>1</v>
      </c>
      <c r="Y400" s="8">
        <v>0</v>
      </c>
      <c r="Z400" s="8">
        <v>0</v>
      </c>
      <c r="AA400" s="8">
        <v>0</v>
      </c>
      <c r="AB400" s="9">
        <v>37987</v>
      </c>
      <c r="AC400" s="8" t="s">
        <v>3546</v>
      </c>
    </row>
    <row r="401" spans="1:29" ht="13.5" customHeight="1" x14ac:dyDescent="0.2">
      <c r="A401" s="1">
        <v>0</v>
      </c>
      <c r="B401" s="1" t="str">
        <f>IF(ISERROR(VLOOKUP(J401,'InterVarsity Campus List'!A:I,9,FALSE))=TRUE,"",VLOOKUP(J401,'InterVarsity Campus List'!A:I,9,FALSE))</f>
        <v/>
      </c>
      <c r="C401" s="1" t="str">
        <f>IF(ISERROR(VLOOKUP($J401,'Cru Campus List'!$A:$I,9,FALSE))=TRUE,"",VLOOKUP($J401,'Cru Campus List'!$A:$I,9,FALSE))</f>
        <v/>
      </c>
      <c r="D401" s="1" t="str">
        <f>IF(ISERROR(VLOOKUP($J401,'Chi Alpha Campus List'!$A:$I,9,FALSE)=TRUE),"",VLOOKUP($J401,'Chi Alpha Campus List'!$A:$I,9,FALSE))</f>
        <v/>
      </c>
      <c r="E401" s="1" t="str">
        <f>IF(ISERROR(VLOOKUP($J401,'Navigators Campus List'!$A:$I,9,FALSE)=TRUE),"",VLOOKUP($J401,'Navigators Campus List'!$A:$I,9,FALSE))</f>
        <v/>
      </c>
      <c r="F401" s="1" t="str">
        <f>IF(ISERROR(VLOOKUP($J401,'Baptist Collegiate Ministry Cam'!$A:$I,9,FALSE)=TRUE),"",VLOOKUP($J401,'Baptist Collegiate Ministry Cam'!$A:$I,9,FALSE))</f>
        <v/>
      </c>
      <c r="G401" s="7" t="str">
        <f t="shared" si="6"/>
        <v>https://everycampus.com/campus/8e6e4409-2b84-4efd-b2b9-f8250302d6d3</v>
      </c>
      <c r="H401" s="1" t="s">
        <v>3547</v>
      </c>
      <c r="I401" s="8" t="s">
        <v>3548</v>
      </c>
      <c r="J401" s="1" t="s">
        <v>3548</v>
      </c>
      <c r="K401" s="8" t="s">
        <v>3549</v>
      </c>
      <c r="L401" s="8" t="s">
        <v>3550</v>
      </c>
      <c r="M401" s="8"/>
      <c r="N401" s="8" t="s">
        <v>3551</v>
      </c>
      <c r="O401" s="8">
        <v>41749</v>
      </c>
      <c r="P401" s="8" t="s">
        <v>3552</v>
      </c>
      <c r="Q401" s="8" t="s">
        <v>3553</v>
      </c>
      <c r="R401" s="8" t="s">
        <v>3291</v>
      </c>
      <c r="S401" s="8" t="s">
        <v>3292</v>
      </c>
      <c r="T401" s="8">
        <v>6066722312</v>
      </c>
      <c r="U401" s="8" t="s">
        <v>3554</v>
      </c>
      <c r="V401" s="8" t="s">
        <v>99</v>
      </c>
      <c r="W401" s="8">
        <v>160</v>
      </c>
      <c r="X401" s="8">
        <v>0</v>
      </c>
      <c r="Y401" s="8">
        <v>0</v>
      </c>
      <c r="Z401" s="8">
        <v>1</v>
      </c>
      <c r="AA401" s="8">
        <v>0</v>
      </c>
      <c r="AB401" s="9">
        <v>37987</v>
      </c>
      <c r="AC401" s="8" t="s">
        <v>3555</v>
      </c>
    </row>
    <row r="402" spans="1:29" ht="13.5" customHeight="1" x14ac:dyDescent="0.2">
      <c r="A402" s="1">
        <v>0</v>
      </c>
      <c r="B402" s="1" t="str">
        <f>IF(ISERROR(VLOOKUP(J402,'InterVarsity Campus List'!A:I,9,FALSE))=TRUE,"",VLOOKUP(J402,'InterVarsity Campus List'!A:I,9,FALSE))</f>
        <v/>
      </c>
      <c r="C402" s="1" t="str">
        <f>IF(ISERROR(VLOOKUP($J402,'Cru Campus List'!$A:$I,9,FALSE))=TRUE,"",VLOOKUP($J402,'Cru Campus List'!$A:$I,9,FALSE))</f>
        <v/>
      </c>
      <c r="D402" s="1" t="str">
        <f>IF(ISERROR(VLOOKUP($J402,'Chi Alpha Campus List'!$A:$I,9,FALSE)=TRUE),"",VLOOKUP($J402,'Chi Alpha Campus List'!$A:$I,9,FALSE))</f>
        <v/>
      </c>
      <c r="E402" s="1" t="str">
        <f>IF(ISERROR(VLOOKUP($J402,'Navigators Campus List'!$A:$I,9,FALSE)=TRUE),"",VLOOKUP($J402,'Navigators Campus List'!$A:$I,9,FALSE))</f>
        <v/>
      </c>
      <c r="F402" s="1" t="str">
        <f>IF(ISERROR(VLOOKUP($J402,'Baptist Collegiate Ministry Cam'!$A:$I,9,FALSE)=TRUE),"",VLOOKUP($J402,'Baptist Collegiate Ministry Cam'!$A:$I,9,FALSE))</f>
        <v/>
      </c>
      <c r="G402" s="7" t="str">
        <f t="shared" si="6"/>
        <v>https://everycampus.com/campus/b96bbe3e-e2d5-4cdf-889c-4b39a87c41ac</v>
      </c>
      <c r="H402" s="1" t="s">
        <v>3556</v>
      </c>
      <c r="I402" s="8" t="s">
        <v>3557</v>
      </c>
      <c r="J402" s="1" t="s">
        <v>3558</v>
      </c>
      <c r="K402" s="8" t="s">
        <v>3559</v>
      </c>
      <c r="L402" s="8" t="s">
        <v>3560</v>
      </c>
      <c r="M402" s="8"/>
      <c r="N402" s="8"/>
      <c r="O402" s="8">
        <v>41056</v>
      </c>
      <c r="P402" s="8" t="s">
        <v>3561</v>
      </c>
      <c r="Q402" s="8" t="s">
        <v>3562</v>
      </c>
      <c r="R402" s="8" t="s">
        <v>3291</v>
      </c>
      <c r="S402" s="8" t="s">
        <v>3292</v>
      </c>
      <c r="T402" s="8">
        <v>6067597141</v>
      </c>
      <c r="U402" s="8" t="s">
        <v>3563</v>
      </c>
      <c r="V402" s="8" t="s">
        <v>55</v>
      </c>
      <c r="W402" s="8">
        <v>1200</v>
      </c>
      <c r="X402" s="8">
        <v>0</v>
      </c>
      <c r="Y402" s="8">
        <v>0</v>
      </c>
      <c r="Z402" s="8">
        <v>0</v>
      </c>
      <c r="AA402" s="8">
        <v>0</v>
      </c>
      <c r="AB402" s="9">
        <v>37987</v>
      </c>
      <c r="AC402" s="8" t="s">
        <v>3564</v>
      </c>
    </row>
    <row r="403" spans="1:29" ht="13.5" customHeight="1" x14ac:dyDescent="0.2">
      <c r="A403" s="1">
        <v>6</v>
      </c>
      <c r="B403" s="1" t="str">
        <f>IF(ISERROR(VLOOKUP(J403,'InterVarsity Campus List'!A:I,9,FALSE))=TRUE,"",VLOOKUP(J403,'InterVarsity Campus List'!A:I,9,FALSE))</f>
        <v/>
      </c>
      <c r="C403" s="1" t="str">
        <f>IF(ISERROR(VLOOKUP($J403,'Cru Campus List'!$A:$I,9,FALSE))=TRUE,"",VLOOKUP($J403,'Cru Campus List'!$A:$I,9,FALSE))</f>
        <v>Cru</v>
      </c>
      <c r="D403" s="1" t="str">
        <f>IF(ISERROR(VLOOKUP($J403,'Chi Alpha Campus List'!$A:$I,9,FALSE)=TRUE),"",VLOOKUP($J403,'Chi Alpha Campus List'!$A:$I,9,FALSE))</f>
        <v/>
      </c>
      <c r="E403" s="1" t="str">
        <f>IF(ISERROR(VLOOKUP($J403,'Navigators Campus List'!$A:$I,9,FALSE)=TRUE),"",VLOOKUP($J403,'Navigators Campus List'!$A:$I,9,FALSE))</f>
        <v/>
      </c>
      <c r="F403" s="1" t="str">
        <f>IF(ISERROR(VLOOKUP($J403,'Baptist Collegiate Ministry Cam'!$A:$I,9,FALSE)=TRUE),"",VLOOKUP($J403,'Baptist Collegiate Ministry Cam'!$A:$I,9,FALSE))</f>
        <v>Baptist Collegiate Ministry</v>
      </c>
      <c r="G403" s="7" t="str">
        <f t="shared" si="6"/>
        <v>https://everycampus.com/campus/eb404953-8e6b-442d-aec3-e78791d26f62</v>
      </c>
      <c r="H403" s="1" t="s">
        <v>3565</v>
      </c>
      <c r="I403" s="8" t="s">
        <v>3566</v>
      </c>
      <c r="J403" s="1" t="s">
        <v>3566</v>
      </c>
      <c r="K403" s="8" t="s">
        <v>3567</v>
      </c>
      <c r="L403" s="8" t="s">
        <v>3568</v>
      </c>
      <c r="M403" s="8"/>
      <c r="N403" s="8" t="s">
        <v>3569</v>
      </c>
      <c r="O403" s="8" t="s">
        <v>3570</v>
      </c>
      <c r="P403" s="8" t="s">
        <v>3571</v>
      </c>
      <c r="Q403" s="8" t="s">
        <v>1766</v>
      </c>
      <c r="R403" s="8" t="s">
        <v>3543</v>
      </c>
      <c r="S403" s="8" t="s">
        <v>3544</v>
      </c>
      <c r="T403" s="8">
        <v>2059344011</v>
      </c>
      <c r="U403" s="8" t="s">
        <v>3572</v>
      </c>
      <c r="V403" s="8" t="s">
        <v>45</v>
      </c>
      <c r="W403" s="8">
        <v>13331</v>
      </c>
      <c r="X403" s="8">
        <v>0</v>
      </c>
      <c r="Y403" s="8">
        <v>0</v>
      </c>
      <c r="Z403" s="8">
        <v>1</v>
      </c>
      <c r="AA403" s="8">
        <v>0</v>
      </c>
      <c r="AB403" s="9">
        <v>37987</v>
      </c>
      <c r="AC403" s="8" t="s">
        <v>3573</v>
      </c>
    </row>
    <row r="404" spans="1:29" ht="13.5" customHeight="1" x14ac:dyDescent="0.2">
      <c r="A404" s="1">
        <v>0</v>
      </c>
      <c r="B404" s="1" t="str">
        <f>IF(ISERROR(VLOOKUP(J404,'InterVarsity Campus List'!A:I,9,FALSE))=TRUE,"",VLOOKUP(J404,'InterVarsity Campus List'!A:I,9,FALSE))</f>
        <v/>
      </c>
      <c r="C404" s="1" t="str">
        <f>IF(ISERROR(VLOOKUP($J404,'Cru Campus List'!$A:$I,9,FALSE))=TRUE,"",VLOOKUP($J404,'Cru Campus List'!$A:$I,9,FALSE))</f>
        <v/>
      </c>
      <c r="D404" s="1" t="str">
        <f>IF(ISERROR(VLOOKUP($J404,'Chi Alpha Campus List'!$A:$I,9,FALSE)=TRUE),"",VLOOKUP($J404,'Chi Alpha Campus List'!$A:$I,9,FALSE))</f>
        <v/>
      </c>
      <c r="E404" s="1" t="str">
        <f>IF(ISERROR(VLOOKUP($J404,'Navigators Campus List'!$A:$I,9,FALSE)=TRUE),"",VLOOKUP($J404,'Navigators Campus List'!$A:$I,9,FALSE))</f>
        <v/>
      </c>
      <c r="F404" s="1" t="str">
        <f>IF(ISERROR(VLOOKUP($J404,'Baptist Collegiate Ministry Cam'!$A:$I,9,FALSE)=TRUE),"",VLOOKUP($J404,'Baptist Collegiate Ministry Cam'!$A:$I,9,FALSE))</f>
        <v/>
      </c>
      <c r="G404" s="7" t="str">
        <f t="shared" si="6"/>
        <v>https://everycampus.com/campus/c21ab58f-4e55-488b-904d-d73d18bb056e</v>
      </c>
      <c r="H404" s="1" t="s">
        <v>3574</v>
      </c>
      <c r="I404" s="8" t="s">
        <v>3575</v>
      </c>
      <c r="J404" s="1" t="s">
        <v>3575</v>
      </c>
      <c r="K404" s="8" t="s">
        <v>3576</v>
      </c>
      <c r="L404" s="8" t="s">
        <v>3577</v>
      </c>
      <c r="M404" s="8"/>
      <c r="N404" s="8" t="s">
        <v>3578</v>
      </c>
      <c r="O404" s="8" t="s">
        <v>3579</v>
      </c>
      <c r="P404" s="8" t="s">
        <v>3580</v>
      </c>
      <c r="Q404" s="8" t="s">
        <v>3581</v>
      </c>
      <c r="R404" s="8" t="s">
        <v>3291</v>
      </c>
      <c r="S404" s="8" t="s">
        <v>3292</v>
      </c>
      <c r="T404" s="8">
        <v>8598464421</v>
      </c>
      <c r="U404" s="8" t="s">
        <v>3582</v>
      </c>
      <c r="V404" s="8" t="s">
        <v>99</v>
      </c>
      <c r="W404" s="8">
        <v>1031</v>
      </c>
      <c r="X404" s="8">
        <v>0</v>
      </c>
      <c r="Y404" s="8">
        <v>0</v>
      </c>
      <c r="Z404" s="8">
        <v>1</v>
      </c>
      <c r="AA404" s="8">
        <v>0</v>
      </c>
      <c r="AB404" s="9">
        <v>37987</v>
      </c>
      <c r="AC404" s="8" t="s">
        <v>3583</v>
      </c>
    </row>
    <row r="405" spans="1:29" ht="13.5" customHeight="1" x14ac:dyDescent="0.2">
      <c r="A405" s="1">
        <v>4</v>
      </c>
      <c r="B405" s="1" t="str">
        <f>IF(ISERROR(VLOOKUP(J405,'InterVarsity Campus List'!A:I,9,FALSE))=TRUE,"",VLOOKUP(J405,'InterVarsity Campus List'!A:I,9,FALSE))</f>
        <v>InterVarsity</v>
      </c>
      <c r="C405" s="1" t="str">
        <f>IF(ISERROR(VLOOKUP($J405,'Cru Campus List'!$A:$I,9,FALSE))=TRUE,"",VLOOKUP($J405,'Cru Campus List'!$A:$I,9,FALSE))</f>
        <v>Cru</v>
      </c>
      <c r="D405" s="1" t="str">
        <f>IF(ISERROR(VLOOKUP($J405,'Chi Alpha Campus List'!$A:$I,9,FALSE)=TRUE),"",VLOOKUP($J405,'Chi Alpha Campus List'!$A:$I,9,FALSE))</f>
        <v/>
      </c>
      <c r="E405" s="1" t="str">
        <f>IF(ISERROR(VLOOKUP($J405,'Navigators Campus List'!$A:$I,9,FALSE)=TRUE),"",VLOOKUP($J405,'Navigators Campus List'!$A:$I,9,FALSE))</f>
        <v/>
      </c>
      <c r="F405" s="1" t="str">
        <f>IF(ISERROR(VLOOKUP($J405,'Baptist Collegiate Ministry Cam'!$A:$I,9,FALSE)=TRUE),"",VLOOKUP($J405,'Baptist Collegiate Ministry Cam'!$A:$I,9,FALSE))</f>
        <v>Baptist Collegiate Ministry</v>
      </c>
      <c r="G405" s="7" t="str">
        <f t="shared" si="6"/>
        <v>https://everycampus.com/campus/49e715a3-c30c-43ee-a517-a60e5d7169a8</v>
      </c>
      <c r="H405" s="1" t="s">
        <v>3584</v>
      </c>
      <c r="I405" s="8" t="s">
        <v>3585</v>
      </c>
      <c r="J405" s="1" t="s">
        <v>3585</v>
      </c>
      <c r="K405" s="8" t="s">
        <v>3586</v>
      </c>
      <c r="L405" s="8"/>
      <c r="M405" s="8"/>
      <c r="N405" s="8" t="s">
        <v>3587</v>
      </c>
      <c r="O405" s="8" t="s">
        <v>3588</v>
      </c>
      <c r="P405" s="8" t="s">
        <v>3589</v>
      </c>
      <c r="Q405" s="8" t="s">
        <v>137</v>
      </c>
      <c r="R405" s="8" t="s">
        <v>3543</v>
      </c>
      <c r="S405" s="8" t="s">
        <v>3544</v>
      </c>
      <c r="T405" s="8">
        <v>2058906120</v>
      </c>
      <c r="U405" s="8" t="s">
        <v>3590</v>
      </c>
      <c r="V405" s="8" t="s">
        <v>45</v>
      </c>
      <c r="W405" s="8">
        <v>5530</v>
      </c>
      <c r="X405" s="8">
        <v>0</v>
      </c>
      <c r="Y405" s="8">
        <v>0</v>
      </c>
      <c r="Z405" s="8">
        <v>1</v>
      </c>
      <c r="AA405" s="8">
        <v>0</v>
      </c>
      <c r="AB405" s="9">
        <v>37987</v>
      </c>
      <c r="AC405" s="8" t="s">
        <v>3591</v>
      </c>
    </row>
    <row r="406" spans="1:29" ht="13.5" customHeight="1" x14ac:dyDescent="0.2">
      <c r="A406" s="1">
        <v>3</v>
      </c>
      <c r="B406" s="1" t="str">
        <f>IF(ISERROR(VLOOKUP(J406,'InterVarsity Campus List'!A:I,9,FALSE))=TRUE,"",VLOOKUP(J406,'InterVarsity Campus List'!A:I,9,FALSE))</f>
        <v/>
      </c>
      <c r="C406" s="1" t="str">
        <f>IF(ISERROR(VLOOKUP($J406,'Cru Campus List'!$A:$I,9,FALSE))=TRUE,"",VLOOKUP($J406,'Cru Campus List'!$A:$I,9,FALSE))</f>
        <v/>
      </c>
      <c r="D406" s="1" t="str">
        <f>IF(ISERROR(VLOOKUP($J406,'Chi Alpha Campus List'!$A:$I,9,FALSE)=TRUE),"",VLOOKUP($J406,'Chi Alpha Campus List'!$A:$I,9,FALSE))</f>
        <v/>
      </c>
      <c r="E406" s="1" t="str">
        <f>IF(ISERROR(VLOOKUP($J406,'Navigators Campus List'!$A:$I,9,FALSE)=TRUE),"",VLOOKUP($J406,'Navigators Campus List'!$A:$I,9,FALSE))</f>
        <v/>
      </c>
      <c r="F406" s="1" t="str">
        <f>IF(ISERROR(VLOOKUP($J406,'Baptist Collegiate Ministry Cam'!$A:$I,9,FALSE)=TRUE),"",VLOOKUP($J406,'Baptist Collegiate Ministry Cam'!$A:$I,9,FALSE))</f>
        <v>Baptist Collegiate Ministry</v>
      </c>
      <c r="G406" s="7" t="str">
        <f t="shared" si="6"/>
        <v>https://everycampus.com/campus/77ad633b-2a1c-461a-9240-f0d7abded436</v>
      </c>
      <c r="H406" s="1" t="s">
        <v>3592</v>
      </c>
      <c r="I406" s="8" t="s">
        <v>3593</v>
      </c>
      <c r="J406" s="1" t="s">
        <v>3593</v>
      </c>
      <c r="K406" s="8" t="s">
        <v>3594</v>
      </c>
      <c r="L406" s="8"/>
      <c r="M406" s="8"/>
      <c r="N406" s="8" t="s">
        <v>3595</v>
      </c>
      <c r="O406" s="8" t="s">
        <v>3596</v>
      </c>
      <c r="P406" s="8" t="s">
        <v>3597</v>
      </c>
      <c r="Q406" s="8" t="s">
        <v>2458</v>
      </c>
      <c r="R406" s="8" t="s">
        <v>3543</v>
      </c>
      <c r="S406" s="8" t="s">
        <v>3544</v>
      </c>
      <c r="T406" s="8">
        <v>3342294100</v>
      </c>
      <c r="U406" s="8" t="s">
        <v>3598</v>
      </c>
      <c r="V406" s="8" t="s">
        <v>118</v>
      </c>
      <c r="W406" s="8">
        <v>4889</v>
      </c>
      <c r="X406" s="8">
        <v>1</v>
      </c>
      <c r="Y406" s="8">
        <v>0</v>
      </c>
      <c r="Z406" s="8">
        <v>0</v>
      </c>
      <c r="AA406" s="8">
        <v>0</v>
      </c>
      <c r="AB406" s="9">
        <v>37987</v>
      </c>
      <c r="AC406" s="8" t="s">
        <v>3599</v>
      </c>
    </row>
    <row r="407" spans="1:29" ht="13.5" customHeight="1" x14ac:dyDescent="0.2">
      <c r="A407" s="1">
        <v>6</v>
      </c>
      <c r="B407" s="1" t="str">
        <f>IF(ISERROR(VLOOKUP(J407,'InterVarsity Campus List'!A:I,9,FALSE))=TRUE,"",VLOOKUP(J407,'InterVarsity Campus List'!A:I,9,FALSE))</f>
        <v/>
      </c>
      <c r="C407" s="1" t="str">
        <f>IF(ISERROR(VLOOKUP($J407,'Cru Campus List'!$A:$I,9,FALSE))=TRUE,"",VLOOKUP($J407,'Cru Campus List'!$A:$I,9,FALSE))</f>
        <v>Cru</v>
      </c>
      <c r="D407" s="1" t="str">
        <f>IF(ISERROR(VLOOKUP($J407,'Chi Alpha Campus List'!$A:$I,9,FALSE)=TRUE),"",VLOOKUP($J407,'Chi Alpha Campus List'!$A:$I,9,FALSE))</f>
        <v>Chi Alpha Campus Ministries</v>
      </c>
      <c r="E407" s="1" t="str">
        <f>IF(ISERROR(VLOOKUP($J407,'Navigators Campus List'!$A:$I,9,FALSE)=TRUE),"",VLOOKUP($J407,'Navigators Campus List'!$A:$I,9,FALSE))</f>
        <v/>
      </c>
      <c r="F407" s="1" t="str">
        <f>IF(ISERROR(VLOOKUP($J407,'Baptist Collegiate Ministry Cam'!$A:$I,9,FALSE)=TRUE),"",VLOOKUP($J407,'Baptist Collegiate Ministry Cam'!$A:$I,9,FALSE))</f>
        <v>Baptist Collegiate Ministry</v>
      </c>
      <c r="G407" s="7" t="str">
        <f t="shared" si="6"/>
        <v>https://everycampus.com/campus/2c01ab1e-2942-4e8b-8ecf-fa70aed47c66</v>
      </c>
      <c r="H407" s="1" t="s">
        <v>3600</v>
      </c>
      <c r="I407" s="8" t="s">
        <v>3601</v>
      </c>
      <c r="J407" s="1" t="s">
        <v>3601</v>
      </c>
      <c r="K407" s="8" t="s">
        <v>3602</v>
      </c>
      <c r="L407" s="8"/>
      <c r="M407" s="8"/>
      <c r="N407" s="8" t="s">
        <v>3603</v>
      </c>
      <c r="O407" s="8">
        <v>40351</v>
      </c>
      <c r="P407" s="8" t="s">
        <v>3604</v>
      </c>
      <c r="Q407" s="8" t="s">
        <v>3605</v>
      </c>
      <c r="R407" s="8" t="s">
        <v>3291</v>
      </c>
      <c r="S407" s="8" t="s">
        <v>3292</v>
      </c>
      <c r="T407" s="8">
        <v>6067832221</v>
      </c>
      <c r="U407" s="8" t="s">
        <v>3606</v>
      </c>
      <c r="V407" s="8" t="s">
        <v>118</v>
      </c>
      <c r="W407" s="8">
        <v>7676</v>
      </c>
      <c r="X407" s="8">
        <v>0</v>
      </c>
      <c r="Y407" s="8">
        <v>0</v>
      </c>
      <c r="Z407" s="8">
        <v>1</v>
      </c>
      <c r="AA407" s="8">
        <v>0</v>
      </c>
      <c r="AB407" s="9">
        <v>37987</v>
      </c>
      <c r="AC407" s="8" t="s">
        <v>3607</v>
      </c>
    </row>
    <row r="408" spans="1:29" ht="13.5" customHeight="1" x14ac:dyDescent="0.2">
      <c r="A408" s="1">
        <v>1</v>
      </c>
      <c r="B408" s="1" t="str">
        <f>IF(ISERROR(VLOOKUP(J408,'InterVarsity Campus List'!A:I,9,FALSE))=TRUE,"",VLOOKUP(J408,'InterVarsity Campus List'!A:I,9,FALSE))</f>
        <v/>
      </c>
      <c r="C408" s="1" t="str">
        <f>IF(ISERROR(VLOOKUP($J408,'Cru Campus List'!$A:$I,9,FALSE))=TRUE,"",VLOOKUP($J408,'Cru Campus List'!$A:$I,9,FALSE))</f>
        <v/>
      </c>
      <c r="D408" s="1" t="str">
        <f>IF(ISERROR(VLOOKUP($J408,'Chi Alpha Campus List'!$A:$I,9,FALSE)=TRUE),"",VLOOKUP($J408,'Chi Alpha Campus List'!$A:$I,9,FALSE))</f>
        <v/>
      </c>
      <c r="E408" s="1" t="str">
        <f>IF(ISERROR(VLOOKUP($J408,'Navigators Campus List'!$A:$I,9,FALSE)=TRUE),"",VLOOKUP($J408,'Navigators Campus List'!$A:$I,9,FALSE))</f>
        <v/>
      </c>
      <c r="F408" s="1" t="str">
        <f>IF(ISERROR(VLOOKUP($J408,'Baptist Collegiate Ministry Cam'!$A:$I,9,FALSE)=TRUE),"",VLOOKUP($J408,'Baptist Collegiate Ministry Cam'!$A:$I,9,FALSE))</f>
        <v>Baptist Collegiate Ministry</v>
      </c>
      <c r="G408" s="7" t="str">
        <f t="shared" si="6"/>
        <v>https://everycampus.com/campus/967202f3-aeb7-4ba7-9301-4d2ba83c37c2</v>
      </c>
      <c r="H408" s="1" t="s">
        <v>3608</v>
      </c>
      <c r="I408" s="8" t="s">
        <v>3609</v>
      </c>
      <c r="J408" s="1" t="s">
        <v>3610</v>
      </c>
      <c r="K408" s="8" t="s">
        <v>3611</v>
      </c>
      <c r="L408" s="8"/>
      <c r="M408" s="8"/>
      <c r="N408" s="8" t="s">
        <v>3612</v>
      </c>
      <c r="O408" s="8" t="s">
        <v>3613</v>
      </c>
      <c r="P408" s="8" t="s">
        <v>3614</v>
      </c>
      <c r="Q408" s="8" t="s">
        <v>3615</v>
      </c>
      <c r="R408" s="8" t="s">
        <v>3291</v>
      </c>
      <c r="S408" s="8" t="s">
        <v>3292</v>
      </c>
      <c r="T408" s="8">
        <v>2707623011</v>
      </c>
      <c r="U408" s="8" t="s">
        <v>3616</v>
      </c>
      <c r="V408" s="8" t="s">
        <v>118</v>
      </c>
      <c r="W408" s="8">
        <v>8528</v>
      </c>
      <c r="X408" s="8">
        <v>0</v>
      </c>
      <c r="Y408" s="8">
        <v>0</v>
      </c>
      <c r="Z408" s="8">
        <v>1</v>
      </c>
      <c r="AA408" s="8">
        <v>0</v>
      </c>
      <c r="AB408" s="9">
        <v>37987</v>
      </c>
      <c r="AC408" s="8" t="s">
        <v>3617</v>
      </c>
    </row>
    <row r="409" spans="1:29" ht="13.5" customHeight="1" x14ac:dyDescent="0.2">
      <c r="A409" s="1">
        <v>13</v>
      </c>
      <c r="B409" s="1" t="str">
        <f>IF(ISERROR(VLOOKUP(J409,'InterVarsity Campus List'!A:I,9,FALSE))=TRUE,"",VLOOKUP(J409,'InterVarsity Campus List'!A:I,9,FALSE))</f>
        <v>InterVarsity</v>
      </c>
      <c r="C409" s="1" t="str">
        <f>IF(ISERROR(VLOOKUP($J409,'Cru Campus List'!$A:$I,9,FALSE))=TRUE,"",VLOOKUP($J409,'Cru Campus List'!$A:$I,9,FALSE))</f>
        <v>Cru</v>
      </c>
      <c r="D409" s="1" t="str">
        <f>IF(ISERROR(VLOOKUP($J409,'Chi Alpha Campus List'!$A:$I,9,FALSE)=TRUE),"",VLOOKUP($J409,'Chi Alpha Campus List'!$A:$I,9,FALSE))</f>
        <v>Chi Alpha Campus Ministries</v>
      </c>
      <c r="E409" s="1" t="str">
        <f>IF(ISERROR(VLOOKUP($J409,'Navigators Campus List'!$A:$I,9,FALSE)=TRUE),"",VLOOKUP($J409,'Navigators Campus List'!$A:$I,9,FALSE))</f>
        <v>Navigators</v>
      </c>
      <c r="F409" s="1" t="str">
        <f>IF(ISERROR(VLOOKUP($J409,'Baptist Collegiate Ministry Cam'!$A:$I,9,FALSE)=TRUE),"",VLOOKUP($J409,'Baptist Collegiate Ministry Cam'!$A:$I,9,FALSE))</f>
        <v>Baptist Collegiate Ministry</v>
      </c>
      <c r="G409" s="7" t="str">
        <f t="shared" si="6"/>
        <v>https://everycampus.com/campus/a93312d0-06fa-4d56-870b-ee5cd20056b1</v>
      </c>
      <c r="H409" s="1" t="s">
        <v>3618</v>
      </c>
      <c r="I409" s="8" t="s">
        <v>3619</v>
      </c>
      <c r="J409" s="1" t="s">
        <v>3619</v>
      </c>
      <c r="K409" s="8" t="s">
        <v>3620</v>
      </c>
      <c r="L409" s="8"/>
      <c r="M409" s="8"/>
      <c r="N409" s="8" t="s">
        <v>3621</v>
      </c>
      <c r="O409" s="8" t="s">
        <v>3622</v>
      </c>
      <c r="P409" s="8" t="s">
        <v>3623</v>
      </c>
      <c r="Q409" s="8" t="s">
        <v>3624</v>
      </c>
      <c r="R409" s="8" t="s">
        <v>3543</v>
      </c>
      <c r="S409" s="8" t="s">
        <v>3544</v>
      </c>
      <c r="T409" s="8">
        <v>2053486010</v>
      </c>
      <c r="U409" s="8" t="s">
        <v>3625</v>
      </c>
      <c r="V409" s="8" t="s">
        <v>45</v>
      </c>
      <c r="W409" s="8">
        <v>18769</v>
      </c>
      <c r="X409" s="8">
        <v>0</v>
      </c>
      <c r="Y409" s="8">
        <v>0</v>
      </c>
      <c r="Z409" s="8">
        <v>1</v>
      </c>
      <c r="AA409" s="8">
        <v>0</v>
      </c>
      <c r="AB409" s="9">
        <v>37987</v>
      </c>
      <c r="AC409" s="8" t="s">
        <v>3626</v>
      </c>
    </row>
    <row r="410" spans="1:29" ht="13.5" customHeight="1" x14ac:dyDescent="0.2">
      <c r="A410" s="1">
        <v>2</v>
      </c>
      <c r="B410" s="1" t="str">
        <f>IF(ISERROR(VLOOKUP(J410,'InterVarsity Campus List'!A:I,9,FALSE))=TRUE,"",VLOOKUP(J410,'InterVarsity Campus List'!A:I,9,FALSE))</f>
        <v/>
      </c>
      <c r="C410" s="1" t="str">
        <f>IF(ISERROR(VLOOKUP($J410,'Cru Campus List'!$A:$I,9,FALSE))=TRUE,"",VLOOKUP($J410,'Cru Campus List'!$A:$I,9,FALSE))</f>
        <v/>
      </c>
      <c r="D410" s="1" t="str">
        <f>IF(ISERROR(VLOOKUP($J410,'Chi Alpha Campus List'!$A:$I,9,FALSE)=TRUE),"",VLOOKUP($J410,'Chi Alpha Campus List'!$A:$I,9,FALSE))</f>
        <v/>
      </c>
      <c r="E410" s="1" t="str">
        <f>IF(ISERROR(VLOOKUP($J410,'Navigators Campus List'!$A:$I,9,FALSE)=TRUE),"",VLOOKUP($J410,'Navigators Campus List'!$A:$I,9,FALSE))</f>
        <v/>
      </c>
      <c r="F410" s="1" t="str">
        <f>IF(ISERROR(VLOOKUP($J410,'Baptist Collegiate Ministry Cam'!$A:$I,9,FALSE)=TRUE),"",VLOOKUP($J410,'Baptist Collegiate Ministry Cam'!$A:$I,9,FALSE))</f>
        <v>Baptist Collegiate Ministry</v>
      </c>
      <c r="G410" s="7" t="str">
        <f t="shared" si="6"/>
        <v>https://everycampus.com/campus/af848c62-d9cb-4da0-9deb-dcf075e39ff8</v>
      </c>
      <c r="H410" s="1" t="s">
        <v>3627</v>
      </c>
      <c r="I410" s="8" t="s">
        <v>3628</v>
      </c>
      <c r="J410" s="1" t="s">
        <v>3629</v>
      </c>
      <c r="K410" s="8" t="s">
        <v>3630</v>
      </c>
      <c r="L410" s="8"/>
      <c r="M410" s="8"/>
      <c r="N410" s="8" t="s">
        <v>3631</v>
      </c>
      <c r="O410" s="8" t="s">
        <v>3632</v>
      </c>
      <c r="P410" s="8" t="s">
        <v>3633</v>
      </c>
      <c r="Q410" s="8" t="s">
        <v>3634</v>
      </c>
      <c r="R410" s="8" t="s">
        <v>3543</v>
      </c>
      <c r="S410" s="8" t="s">
        <v>3544</v>
      </c>
      <c r="T410" s="8">
        <v>2562346346</v>
      </c>
      <c r="U410" s="8" t="s">
        <v>3635</v>
      </c>
      <c r="V410" s="8" t="s">
        <v>55</v>
      </c>
      <c r="W410" s="8">
        <v>1432</v>
      </c>
      <c r="X410" s="8">
        <v>0</v>
      </c>
      <c r="Y410" s="8">
        <v>0</v>
      </c>
      <c r="Z410" s="8">
        <v>0</v>
      </c>
      <c r="AA410" s="8">
        <v>0</v>
      </c>
      <c r="AB410" s="9">
        <v>37987</v>
      </c>
      <c r="AC410" s="8" t="s">
        <v>3636</v>
      </c>
    </row>
    <row r="411" spans="1:29" ht="13.5" customHeight="1" x14ac:dyDescent="0.2">
      <c r="A411" s="1">
        <v>0</v>
      </c>
      <c r="B411" s="1" t="str">
        <f>IF(ISERROR(VLOOKUP(J411,'InterVarsity Campus List'!A:I,9,FALSE))=TRUE,"",VLOOKUP(J411,'InterVarsity Campus List'!A:I,9,FALSE))</f>
        <v/>
      </c>
      <c r="C411" s="1" t="str">
        <f>IF(ISERROR(VLOOKUP($J411,'Cru Campus List'!$A:$I,9,FALSE))=TRUE,"",VLOOKUP($J411,'Cru Campus List'!$A:$I,9,FALSE))</f>
        <v/>
      </c>
      <c r="D411" s="1" t="str">
        <f>IF(ISERROR(VLOOKUP($J411,'Chi Alpha Campus List'!$A:$I,9,FALSE)=TRUE),"",VLOOKUP($J411,'Chi Alpha Campus List'!$A:$I,9,FALSE))</f>
        <v/>
      </c>
      <c r="E411" s="1" t="str">
        <f>IF(ISERROR(VLOOKUP($J411,'Navigators Campus List'!$A:$I,9,FALSE)=TRUE),"",VLOOKUP($J411,'Navigators Campus List'!$A:$I,9,FALSE))</f>
        <v/>
      </c>
      <c r="F411" s="1" t="str">
        <f>IF(ISERROR(VLOOKUP($J411,'Baptist Collegiate Ministry Cam'!$A:$I,9,FALSE)=TRUE),"",VLOOKUP($J411,'Baptist Collegiate Ministry Cam'!$A:$I,9,FALSE))</f>
        <v/>
      </c>
      <c r="G411" s="7" t="str">
        <f t="shared" si="6"/>
        <v>https://everycampus.com/campus/3545eeea-d306-4105-88ce-9f98dd7d4254</v>
      </c>
      <c r="H411" s="1" t="s">
        <v>3637</v>
      </c>
      <c r="I411" s="8" t="s">
        <v>3638</v>
      </c>
      <c r="J411" s="1" t="s">
        <v>3639</v>
      </c>
      <c r="K411" s="8" t="s">
        <v>3640</v>
      </c>
      <c r="L411" s="8"/>
      <c r="M411" s="8" t="s">
        <v>3641</v>
      </c>
      <c r="N411" s="8" t="s">
        <v>3642</v>
      </c>
      <c r="O411" s="8" t="s">
        <v>3643</v>
      </c>
      <c r="P411" s="8" t="s">
        <v>3644</v>
      </c>
      <c r="Q411" s="8" t="s">
        <v>3645</v>
      </c>
      <c r="R411" s="8" t="s">
        <v>3291</v>
      </c>
      <c r="S411" s="8" t="s">
        <v>3292</v>
      </c>
      <c r="T411" s="8">
        <v>6064313930</v>
      </c>
      <c r="U411" s="8" t="s">
        <v>3646</v>
      </c>
      <c r="V411" s="8" t="s">
        <v>55</v>
      </c>
      <c r="W411" s="8">
        <v>1333</v>
      </c>
      <c r="X411" s="8">
        <v>0</v>
      </c>
      <c r="Y411" s="8">
        <v>0</v>
      </c>
      <c r="Z411" s="8">
        <v>0</v>
      </c>
      <c r="AA411" s="8">
        <v>0</v>
      </c>
      <c r="AB411" s="9">
        <v>37987</v>
      </c>
      <c r="AC411" s="8" t="s">
        <v>3647</v>
      </c>
    </row>
    <row r="412" spans="1:29" ht="13.5" customHeight="1" x14ac:dyDescent="0.2">
      <c r="A412" s="1">
        <v>0</v>
      </c>
      <c r="B412" s="1" t="str">
        <f>IF(ISERROR(VLOOKUP(J412,'InterVarsity Campus List'!A:I,9,FALSE))=TRUE,"",VLOOKUP(J412,'InterVarsity Campus List'!A:I,9,FALSE))</f>
        <v/>
      </c>
      <c r="C412" s="1" t="str">
        <f>IF(ISERROR(VLOOKUP($J412,'Cru Campus List'!$A:$I,9,FALSE))=TRUE,"",VLOOKUP($J412,'Cru Campus List'!$A:$I,9,FALSE))</f>
        <v/>
      </c>
      <c r="D412" s="1" t="str">
        <f>IF(ISERROR(VLOOKUP($J412,'Chi Alpha Campus List'!$A:$I,9,FALSE)=TRUE),"",VLOOKUP($J412,'Chi Alpha Campus List'!$A:$I,9,FALSE))</f>
        <v/>
      </c>
      <c r="E412" s="1" t="str">
        <f>IF(ISERROR(VLOOKUP($J412,'Navigators Campus List'!$A:$I,9,FALSE)=TRUE),"",VLOOKUP($J412,'Navigators Campus List'!$A:$I,9,FALSE))</f>
        <v/>
      </c>
      <c r="F412" s="1" t="str">
        <f>IF(ISERROR(VLOOKUP($J412,'Baptist Collegiate Ministry Cam'!$A:$I,9,FALSE)=TRUE),"",VLOOKUP($J412,'Baptist Collegiate Ministry Cam'!$A:$I,9,FALSE))</f>
        <v/>
      </c>
      <c r="G412" s="7" t="str">
        <f t="shared" si="6"/>
        <v>https://everycampus.com/campus/e2df821d-2481-4073-828c-c360c3b52f40</v>
      </c>
      <c r="H412" s="1" t="s">
        <v>3648</v>
      </c>
      <c r="I412" s="8" t="s">
        <v>3649</v>
      </c>
      <c r="J412" s="1" t="s">
        <v>3649</v>
      </c>
      <c r="K412" s="8" t="s">
        <v>3650</v>
      </c>
      <c r="L412" s="8"/>
      <c r="M412" s="8"/>
      <c r="N412" s="8" t="s">
        <v>3651</v>
      </c>
      <c r="O412" s="8">
        <v>35611</v>
      </c>
      <c r="P412" s="8" t="s">
        <v>618</v>
      </c>
      <c r="Q412" s="8" t="s">
        <v>3652</v>
      </c>
      <c r="R412" s="8" t="s">
        <v>3543</v>
      </c>
      <c r="S412" s="8" t="s">
        <v>3544</v>
      </c>
      <c r="T412" s="8">
        <v>2562338100</v>
      </c>
      <c r="U412" s="8" t="s">
        <v>3653</v>
      </c>
      <c r="V412" s="8" t="s">
        <v>99</v>
      </c>
      <c r="W412" s="8">
        <v>1726</v>
      </c>
      <c r="X412" s="8">
        <v>0</v>
      </c>
      <c r="Y412" s="8">
        <v>0</v>
      </c>
      <c r="Z412" s="8">
        <v>0</v>
      </c>
      <c r="AA412" s="8">
        <v>0</v>
      </c>
      <c r="AB412" s="9">
        <v>37987</v>
      </c>
      <c r="AC412" s="8" t="s">
        <v>3654</v>
      </c>
    </row>
    <row r="413" spans="1:29" ht="13.5" customHeight="1" x14ac:dyDescent="0.2">
      <c r="A413" s="1">
        <v>6</v>
      </c>
      <c r="B413" s="1" t="str">
        <f>IF(ISERROR(VLOOKUP(J413,'InterVarsity Campus List'!A:I,9,FALSE))=TRUE,"",VLOOKUP(J413,'InterVarsity Campus List'!A:I,9,FALSE))</f>
        <v>InterVarsity</v>
      </c>
      <c r="C413" s="1" t="str">
        <f>IF(ISERROR(VLOOKUP($J413,'Cru Campus List'!$A:$I,9,FALSE))=TRUE,"",VLOOKUP($J413,'Cru Campus List'!$A:$I,9,FALSE))</f>
        <v>Cru</v>
      </c>
      <c r="D413" s="1" t="str">
        <f>IF(ISERROR(VLOOKUP($J413,'Chi Alpha Campus List'!$A:$I,9,FALSE)=TRUE),"",VLOOKUP($J413,'Chi Alpha Campus List'!$A:$I,9,FALSE))</f>
        <v/>
      </c>
      <c r="E413" s="1" t="str">
        <f>IF(ISERROR(VLOOKUP($J413,'Navigators Campus List'!$A:$I,9,FALSE)=TRUE),"",VLOOKUP($J413,'Navigators Campus List'!$A:$I,9,FALSE))</f>
        <v/>
      </c>
      <c r="F413" s="1" t="str">
        <f>IF(ISERROR(VLOOKUP($J413,'Baptist Collegiate Ministry Cam'!$A:$I,9,FALSE)=TRUE),"",VLOOKUP($J413,'Baptist Collegiate Ministry Cam'!$A:$I,9,FALSE))</f>
        <v>Baptist Collegiate Ministry</v>
      </c>
      <c r="G413" s="7" t="str">
        <f t="shared" si="6"/>
        <v>https://everycampus.com/campus/47002e2d-099f-44b2-a861-faa449761ba2</v>
      </c>
      <c r="H413" s="1" t="s">
        <v>3655</v>
      </c>
      <c r="I413" s="8" t="s">
        <v>3656</v>
      </c>
      <c r="J413" s="1" t="s">
        <v>3656</v>
      </c>
      <c r="K413" s="8" t="s">
        <v>3657</v>
      </c>
      <c r="L413" s="8"/>
      <c r="M413" s="8"/>
      <c r="N413" s="8" t="s">
        <v>3658</v>
      </c>
      <c r="O413" s="8">
        <v>41076</v>
      </c>
      <c r="P413" s="8" t="s">
        <v>3659</v>
      </c>
      <c r="Q413" s="8" t="s">
        <v>3660</v>
      </c>
      <c r="R413" s="8" t="s">
        <v>3291</v>
      </c>
      <c r="S413" s="8" t="s">
        <v>3292</v>
      </c>
      <c r="T413" s="8">
        <v>8595725100</v>
      </c>
      <c r="U413" s="8" t="s">
        <v>3661</v>
      </c>
      <c r="V413" s="8" t="s">
        <v>118</v>
      </c>
      <c r="W413" s="8">
        <v>11266</v>
      </c>
      <c r="X413" s="8">
        <v>0</v>
      </c>
      <c r="Y413" s="8">
        <v>0</v>
      </c>
      <c r="Z413" s="8">
        <v>1</v>
      </c>
      <c r="AA413" s="8">
        <v>0</v>
      </c>
      <c r="AB413" s="9">
        <v>37987</v>
      </c>
      <c r="AC413" s="8" t="s">
        <v>3662</v>
      </c>
    </row>
    <row r="414" spans="1:29" ht="13.5" customHeight="1" x14ac:dyDescent="0.2">
      <c r="A414" s="1">
        <v>3</v>
      </c>
      <c r="B414" s="1" t="str">
        <f>IF(ISERROR(VLOOKUP(J414,'InterVarsity Campus List'!A:I,9,FALSE))=TRUE,"",VLOOKUP(J414,'InterVarsity Campus List'!A:I,9,FALSE))</f>
        <v>InterVarsity</v>
      </c>
      <c r="C414" s="1" t="str">
        <f>IF(ISERROR(VLOOKUP($J414,'Cru Campus List'!$A:$I,9,FALSE))=TRUE,"",VLOOKUP($J414,'Cru Campus List'!$A:$I,9,FALSE))</f>
        <v/>
      </c>
      <c r="D414" s="1" t="str">
        <f>IF(ISERROR(VLOOKUP($J414,'Chi Alpha Campus List'!$A:$I,9,FALSE)=TRUE),"",VLOOKUP($J414,'Chi Alpha Campus List'!$A:$I,9,FALSE))</f>
        <v/>
      </c>
      <c r="E414" s="1" t="str">
        <f>IF(ISERROR(VLOOKUP($J414,'Navigators Campus List'!$A:$I,9,FALSE)=TRUE),"",VLOOKUP($J414,'Navigators Campus List'!$A:$I,9,FALSE))</f>
        <v/>
      </c>
      <c r="F414" s="1" t="str">
        <f>IF(ISERROR(VLOOKUP($J414,'Baptist Collegiate Ministry Cam'!$A:$I,9,FALSE)=TRUE),"",VLOOKUP($J414,'Baptist Collegiate Ministry Cam'!$A:$I,9,FALSE))</f>
        <v>Baptist Collegiate Ministry</v>
      </c>
      <c r="G414" s="7" t="str">
        <f t="shared" si="6"/>
        <v>https://everycampus.com/campus/04eb7d95-c8dc-40aa-82a0-f5eb98937d62</v>
      </c>
      <c r="H414" s="1" t="s">
        <v>3663</v>
      </c>
      <c r="I414" s="8" t="s">
        <v>3664</v>
      </c>
      <c r="J414" s="1" t="s">
        <v>3664</v>
      </c>
      <c r="K414" s="8" t="s">
        <v>3665</v>
      </c>
      <c r="L414" s="8"/>
      <c r="M414" s="8"/>
      <c r="N414" s="8" t="s">
        <v>3666</v>
      </c>
      <c r="O414" s="8" t="s">
        <v>3667</v>
      </c>
      <c r="P414" s="8" t="s">
        <v>3597</v>
      </c>
      <c r="Q414" s="8" t="s">
        <v>2458</v>
      </c>
      <c r="R414" s="8" t="s">
        <v>3543</v>
      </c>
      <c r="S414" s="8" t="s">
        <v>3544</v>
      </c>
      <c r="T414" s="8">
        <v>3342443000</v>
      </c>
      <c r="U414" s="8" t="s">
        <v>3668</v>
      </c>
      <c r="V414" s="8" t="s">
        <v>118</v>
      </c>
      <c r="W414" s="8">
        <v>3894</v>
      </c>
      <c r="X414" s="8">
        <v>0</v>
      </c>
      <c r="Y414" s="8">
        <v>0</v>
      </c>
      <c r="Z414" s="8">
        <v>1</v>
      </c>
      <c r="AA414" s="8">
        <v>0</v>
      </c>
      <c r="AB414" s="9">
        <v>37987</v>
      </c>
      <c r="AC414" s="8" t="s">
        <v>3669</v>
      </c>
    </row>
    <row r="415" spans="1:29" ht="13.5" customHeight="1" x14ac:dyDescent="0.2">
      <c r="A415" s="1">
        <v>0</v>
      </c>
      <c r="B415" s="1" t="str">
        <f>IF(ISERROR(VLOOKUP(J415,'InterVarsity Campus List'!A:I,9,FALSE))=TRUE,"",VLOOKUP(J415,'InterVarsity Campus List'!A:I,9,FALSE))</f>
        <v/>
      </c>
      <c r="C415" s="1" t="str">
        <f>IF(ISERROR(VLOOKUP($J415,'Cru Campus List'!$A:$I,9,FALSE))=TRUE,"",VLOOKUP($J415,'Cru Campus List'!$A:$I,9,FALSE))</f>
        <v/>
      </c>
      <c r="D415" s="1" t="str">
        <f>IF(ISERROR(VLOOKUP($J415,'Chi Alpha Campus List'!$A:$I,9,FALSE)=TRUE),"",VLOOKUP($J415,'Chi Alpha Campus List'!$A:$I,9,FALSE))</f>
        <v/>
      </c>
      <c r="E415" s="1" t="str">
        <f>IF(ISERROR(VLOOKUP($J415,'Navigators Campus List'!$A:$I,9,FALSE)=TRUE),"",VLOOKUP($J415,'Navigators Campus List'!$A:$I,9,FALSE))</f>
        <v/>
      </c>
      <c r="F415" s="1" t="str">
        <f>IF(ISERROR(VLOOKUP($J415,'Baptist Collegiate Ministry Cam'!$A:$I,9,FALSE)=TRUE),"",VLOOKUP($J415,'Baptist Collegiate Ministry Cam'!$A:$I,9,FALSE))</f>
        <v/>
      </c>
      <c r="G415" s="7" t="str">
        <f t="shared" si="6"/>
        <v>https://everycampus.com/campus/820f7fd4-6223-4986-ae26-a55239f601bd</v>
      </c>
      <c r="H415" s="1" t="s">
        <v>3670</v>
      </c>
      <c r="I415" s="8" t="s">
        <v>3671</v>
      </c>
      <c r="J415" s="1" t="s">
        <v>3671</v>
      </c>
      <c r="K415" s="8" t="s">
        <v>3672</v>
      </c>
      <c r="L415" s="8" t="s">
        <v>3673</v>
      </c>
      <c r="M415" s="8"/>
      <c r="N415" s="8" t="s">
        <v>3674</v>
      </c>
      <c r="O415" s="8" t="s">
        <v>3675</v>
      </c>
      <c r="P415" s="8" t="s">
        <v>3676</v>
      </c>
      <c r="Q415" s="8" t="s">
        <v>3677</v>
      </c>
      <c r="R415" s="8" t="s">
        <v>3291</v>
      </c>
      <c r="S415" s="8" t="s">
        <v>3292</v>
      </c>
      <c r="T415" s="8">
        <v>5025549200</v>
      </c>
      <c r="U415" s="8" t="s">
        <v>3678</v>
      </c>
      <c r="V415" s="8" t="s">
        <v>55</v>
      </c>
      <c r="W415" s="8">
        <v>2159</v>
      </c>
      <c r="X415" s="8">
        <v>0</v>
      </c>
      <c r="Y415" s="8">
        <v>0</v>
      </c>
      <c r="Z415" s="8">
        <v>1</v>
      </c>
      <c r="AA415" s="8">
        <v>0</v>
      </c>
      <c r="AB415" s="9">
        <v>37987</v>
      </c>
      <c r="AC415" s="8" t="s">
        <v>3679</v>
      </c>
    </row>
    <row r="416" spans="1:29" ht="13.5" customHeight="1" x14ac:dyDescent="0.2">
      <c r="A416" s="1">
        <v>8</v>
      </c>
      <c r="B416" s="1" t="str">
        <f>IF(ISERROR(VLOOKUP(J416,'InterVarsity Campus List'!A:I,9,FALSE))=TRUE,"",VLOOKUP(J416,'InterVarsity Campus List'!A:I,9,FALSE))</f>
        <v/>
      </c>
      <c r="C416" s="1" t="str">
        <f>IF(ISERROR(VLOOKUP($J416,'Cru Campus List'!$A:$I,9,FALSE))=TRUE,"",VLOOKUP($J416,'Cru Campus List'!$A:$I,9,FALSE))</f>
        <v>Cru</v>
      </c>
      <c r="D416" s="1" t="str">
        <f>IF(ISERROR(VLOOKUP($J416,'Chi Alpha Campus List'!$A:$I,9,FALSE)=TRUE),"",VLOOKUP($J416,'Chi Alpha Campus List'!$A:$I,9,FALSE))</f>
        <v>Chi Alpha Campus Ministries</v>
      </c>
      <c r="E416" s="1" t="str">
        <f>IF(ISERROR(VLOOKUP($J416,'Navigators Campus List'!$A:$I,9,FALSE)=TRUE),"",VLOOKUP($J416,'Navigators Campus List'!$A:$I,9,FALSE))</f>
        <v>Navigators</v>
      </c>
      <c r="F416" s="1" t="str">
        <f>IF(ISERROR(VLOOKUP($J416,'Baptist Collegiate Ministry Cam'!$A:$I,9,FALSE)=TRUE),"",VLOOKUP($J416,'Baptist Collegiate Ministry Cam'!$A:$I,9,FALSE))</f>
        <v>Baptist Collegiate Ministry</v>
      </c>
      <c r="G416" s="7" t="str">
        <f t="shared" si="6"/>
        <v>https://everycampus.com/campus/fef44f85-bbbb-4e13-9d95-edef2d016af8</v>
      </c>
      <c r="H416" s="1" t="s">
        <v>3680</v>
      </c>
      <c r="I416" s="8" t="s">
        <v>3681</v>
      </c>
      <c r="J416" s="1" t="s">
        <v>3682</v>
      </c>
      <c r="K416" s="8" t="s">
        <v>3683</v>
      </c>
      <c r="L416" s="8"/>
      <c r="M416" s="8"/>
      <c r="N416" s="8" t="s">
        <v>3684</v>
      </c>
      <c r="O416" s="8">
        <v>36832</v>
      </c>
      <c r="P416" s="8" t="s">
        <v>3685</v>
      </c>
      <c r="Q416" s="8" t="s">
        <v>1954</v>
      </c>
      <c r="R416" s="8" t="s">
        <v>3543</v>
      </c>
      <c r="S416" s="8" t="s">
        <v>3544</v>
      </c>
      <c r="T416" s="8">
        <v>3348444000</v>
      </c>
      <c r="U416" s="8" t="s">
        <v>3686</v>
      </c>
      <c r="V416" s="8" t="s">
        <v>45</v>
      </c>
      <c r="W416" s="8">
        <v>20981</v>
      </c>
      <c r="X416" s="8">
        <v>0</v>
      </c>
      <c r="Y416" s="8">
        <v>0</v>
      </c>
      <c r="Z416" s="8">
        <v>1</v>
      </c>
      <c r="AA416" s="8">
        <v>0</v>
      </c>
      <c r="AB416" s="9">
        <v>37987</v>
      </c>
      <c r="AC416" s="8" t="s">
        <v>3687</v>
      </c>
    </row>
    <row r="417" spans="1:29" ht="13.5" customHeight="1" x14ac:dyDescent="0.2">
      <c r="A417" s="1">
        <v>1</v>
      </c>
      <c r="B417" s="1" t="str">
        <f>IF(ISERROR(VLOOKUP(J417,'InterVarsity Campus List'!A:I,9,FALSE))=TRUE,"",VLOOKUP(J417,'InterVarsity Campus List'!A:I,9,FALSE))</f>
        <v/>
      </c>
      <c r="C417" s="1" t="str">
        <f>IF(ISERROR(VLOOKUP($J417,'Cru Campus List'!$A:$I,9,FALSE))=TRUE,"",VLOOKUP($J417,'Cru Campus List'!$A:$I,9,FALSE))</f>
        <v/>
      </c>
      <c r="D417" s="1" t="str">
        <f>IF(ISERROR(VLOOKUP($J417,'Chi Alpha Campus List'!$A:$I,9,FALSE)=TRUE),"",VLOOKUP($J417,'Chi Alpha Campus List'!$A:$I,9,FALSE))</f>
        <v/>
      </c>
      <c r="E417" s="1" t="str">
        <f>IF(ISERROR(VLOOKUP($J417,'Navigators Campus List'!$A:$I,9,FALSE)=TRUE),"",VLOOKUP($J417,'Navigators Campus List'!$A:$I,9,FALSE))</f>
        <v/>
      </c>
      <c r="F417" s="1" t="str">
        <f>IF(ISERROR(VLOOKUP($J417,'Baptist Collegiate Ministry Cam'!$A:$I,9,FALSE)=TRUE),"",VLOOKUP($J417,'Baptist Collegiate Ministry Cam'!$A:$I,9,FALSE))</f>
        <v/>
      </c>
      <c r="G417" s="7" t="str">
        <f t="shared" si="6"/>
        <v>https://everycampus.com/campus/5d327fcd-9f9d-4663-a875-eb30ac223bbf</v>
      </c>
      <c r="H417" s="1" t="s">
        <v>3688</v>
      </c>
      <c r="I417" s="8" t="s">
        <v>3689</v>
      </c>
      <c r="J417" s="1" t="s">
        <v>3689</v>
      </c>
      <c r="K417" s="8" t="s">
        <v>3690</v>
      </c>
      <c r="L417" s="8"/>
      <c r="M417" s="8"/>
      <c r="N417" s="8" t="s">
        <v>3691</v>
      </c>
      <c r="O417" s="8" t="s">
        <v>3692</v>
      </c>
      <c r="P417" s="8" t="s">
        <v>3693</v>
      </c>
      <c r="Q417" s="8" t="s">
        <v>3694</v>
      </c>
      <c r="R417" s="8" t="s">
        <v>3291</v>
      </c>
      <c r="S417" s="8" t="s">
        <v>3292</v>
      </c>
      <c r="T417" s="8">
        <v>6064329200</v>
      </c>
      <c r="U417" s="8" t="s">
        <v>3695</v>
      </c>
      <c r="V417" s="8" t="s">
        <v>99</v>
      </c>
      <c r="W417" s="8">
        <v>1036</v>
      </c>
      <c r="X417" s="8">
        <v>0</v>
      </c>
      <c r="Y417" s="8">
        <v>0</v>
      </c>
      <c r="Z417" s="8">
        <v>1</v>
      </c>
      <c r="AA417" s="8">
        <v>0</v>
      </c>
      <c r="AB417" s="9">
        <v>37987</v>
      </c>
      <c r="AC417" s="8" t="s">
        <v>3696</v>
      </c>
    </row>
    <row r="418" spans="1:29" ht="13.5" customHeight="1" x14ac:dyDescent="0.2">
      <c r="A418" s="1">
        <v>0</v>
      </c>
      <c r="B418" s="1" t="str">
        <f>IF(ISERROR(VLOOKUP(J418,'InterVarsity Campus List'!A:I,9,FALSE))=TRUE,"",VLOOKUP(J418,'InterVarsity Campus List'!A:I,9,FALSE))</f>
        <v/>
      </c>
      <c r="C418" s="1" t="str">
        <f>IF(ISERROR(VLOOKUP($J418,'Cru Campus List'!$A:$I,9,FALSE))=TRUE,"",VLOOKUP($J418,'Cru Campus List'!$A:$I,9,FALSE))</f>
        <v/>
      </c>
      <c r="D418" s="1" t="str">
        <f>IF(ISERROR(VLOOKUP($J418,'Chi Alpha Campus List'!$A:$I,9,FALSE)=TRUE),"",VLOOKUP($J418,'Chi Alpha Campus List'!$A:$I,9,FALSE))</f>
        <v/>
      </c>
      <c r="E418" s="1" t="str">
        <f>IF(ISERROR(VLOOKUP($J418,'Navigators Campus List'!$A:$I,9,FALSE)=TRUE),"",VLOOKUP($J418,'Navigators Campus List'!$A:$I,9,FALSE))</f>
        <v/>
      </c>
      <c r="F418" s="1" t="str">
        <f>IF(ISERROR(VLOOKUP($J418,'Baptist Collegiate Ministry Cam'!$A:$I,9,FALSE)=TRUE),"",VLOOKUP($J418,'Baptist Collegiate Ministry Cam'!$A:$I,9,FALSE))</f>
        <v/>
      </c>
      <c r="G418" s="7" t="str">
        <f t="shared" si="6"/>
        <v>https://everycampus.com/campus/1887181c-7d52-4cbb-b82c-a55b72066fb9</v>
      </c>
      <c r="H418" s="1" t="s">
        <v>3697</v>
      </c>
      <c r="I418" s="8" t="s">
        <v>3698</v>
      </c>
      <c r="J418" s="1" t="s">
        <v>3699</v>
      </c>
      <c r="K418" s="8" t="s">
        <v>3700</v>
      </c>
      <c r="L418" s="8" t="s">
        <v>3701</v>
      </c>
      <c r="M418" s="8"/>
      <c r="N418" s="8" t="s">
        <v>3702</v>
      </c>
      <c r="O418" s="8">
        <v>41653</v>
      </c>
      <c r="P418" s="8" t="s">
        <v>3703</v>
      </c>
      <c r="Q418" s="8" t="s">
        <v>532</v>
      </c>
      <c r="R418" s="8" t="s">
        <v>3291</v>
      </c>
      <c r="S418" s="8" t="s">
        <v>3292</v>
      </c>
      <c r="T418" s="8">
        <v>6068863863</v>
      </c>
      <c r="U418" s="8" t="s">
        <v>3704</v>
      </c>
      <c r="V418" s="8" t="s">
        <v>55</v>
      </c>
      <c r="W418" s="8">
        <v>1948</v>
      </c>
      <c r="X418" s="8">
        <v>0</v>
      </c>
      <c r="Y418" s="8">
        <v>0</v>
      </c>
      <c r="Z418" s="8">
        <v>0</v>
      </c>
      <c r="AA418" s="8">
        <v>0</v>
      </c>
      <c r="AB418" s="9">
        <v>37987</v>
      </c>
      <c r="AC418" s="8" t="s">
        <v>3705</v>
      </c>
    </row>
    <row r="419" spans="1:29" ht="13.5" customHeight="1" x14ac:dyDescent="0.2">
      <c r="A419" s="1">
        <v>0</v>
      </c>
      <c r="B419" s="1" t="str">
        <f>IF(ISERROR(VLOOKUP(J419,'InterVarsity Campus List'!A:I,9,FALSE))=TRUE,"",VLOOKUP(J419,'InterVarsity Campus List'!A:I,9,FALSE))</f>
        <v/>
      </c>
      <c r="C419" s="1" t="str">
        <f>IF(ISERROR(VLOOKUP($J419,'Cru Campus List'!$A:$I,9,FALSE))=TRUE,"",VLOOKUP($J419,'Cru Campus List'!$A:$I,9,FALSE))</f>
        <v/>
      </c>
      <c r="D419" s="1" t="str">
        <f>IF(ISERROR(VLOOKUP($J419,'Chi Alpha Campus List'!$A:$I,9,FALSE)=TRUE),"",VLOOKUP($J419,'Chi Alpha Campus List'!$A:$I,9,FALSE))</f>
        <v/>
      </c>
      <c r="E419" s="1" t="str">
        <f>IF(ISERROR(VLOOKUP($J419,'Navigators Campus List'!$A:$I,9,FALSE)=TRUE),"",VLOOKUP($J419,'Navigators Campus List'!$A:$I,9,FALSE))</f>
        <v/>
      </c>
      <c r="F419" s="1" t="str">
        <f>IF(ISERROR(VLOOKUP($J419,'Baptist Collegiate Ministry Cam'!$A:$I,9,FALSE)=TRUE),"",VLOOKUP($J419,'Baptist Collegiate Ministry Cam'!$A:$I,9,FALSE))</f>
        <v/>
      </c>
      <c r="G419" s="7" t="str">
        <f t="shared" si="6"/>
        <v>https://everycampus.com/campus/596d2ed9-003e-4e4a-b271-f964bce36e02</v>
      </c>
      <c r="H419" s="1" t="s">
        <v>3706</v>
      </c>
      <c r="I419" s="8" t="s">
        <v>3707</v>
      </c>
      <c r="J419" s="1" t="s">
        <v>3708</v>
      </c>
      <c r="K419" s="8" t="s">
        <v>3709</v>
      </c>
      <c r="L419" s="8"/>
      <c r="M419" s="8"/>
      <c r="N419" s="8" t="s">
        <v>3710</v>
      </c>
      <c r="O419" s="8" t="s">
        <v>3711</v>
      </c>
      <c r="P419" s="8" t="s">
        <v>3589</v>
      </c>
      <c r="Q419" s="8" t="s">
        <v>137</v>
      </c>
      <c r="R419" s="8" t="s">
        <v>3543</v>
      </c>
      <c r="S419" s="8" t="s">
        <v>3544</v>
      </c>
      <c r="T419" s="8">
        <v>2055398161</v>
      </c>
      <c r="U419" s="8" t="s">
        <v>3712</v>
      </c>
      <c r="V419" s="8" t="s">
        <v>55</v>
      </c>
      <c r="W419" s="8">
        <v>585</v>
      </c>
      <c r="X419" s="8">
        <v>1</v>
      </c>
      <c r="Y419" s="8">
        <v>0</v>
      </c>
      <c r="Z419" s="8">
        <v>0</v>
      </c>
      <c r="AA419" s="8">
        <v>0</v>
      </c>
      <c r="AB419" s="9">
        <v>37987</v>
      </c>
      <c r="AC419" s="8" t="s">
        <v>3713</v>
      </c>
    </row>
    <row r="420" spans="1:29" ht="13.5" customHeight="1" x14ac:dyDescent="0.2">
      <c r="A420" s="1">
        <v>0</v>
      </c>
      <c r="B420" s="1" t="str">
        <f>IF(ISERROR(VLOOKUP(J420,'InterVarsity Campus List'!A:I,9,FALSE))=TRUE,"",VLOOKUP(J420,'InterVarsity Campus List'!A:I,9,FALSE))</f>
        <v/>
      </c>
      <c r="C420" s="1" t="str">
        <f>IF(ISERROR(VLOOKUP($J420,'Cru Campus List'!$A:$I,9,FALSE))=TRUE,"",VLOOKUP($J420,'Cru Campus List'!$A:$I,9,FALSE))</f>
        <v/>
      </c>
      <c r="D420" s="1" t="str">
        <f>IF(ISERROR(VLOOKUP($J420,'Chi Alpha Campus List'!$A:$I,9,FALSE)=TRUE),"",VLOOKUP($J420,'Chi Alpha Campus List'!$A:$I,9,FALSE))</f>
        <v/>
      </c>
      <c r="E420" s="1" t="str">
        <f>IF(ISERROR(VLOOKUP($J420,'Navigators Campus List'!$A:$I,9,FALSE)=TRUE),"",VLOOKUP($J420,'Navigators Campus List'!$A:$I,9,FALSE))</f>
        <v/>
      </c>
      <c r="F420" s="1" t="str">
        <f>IF(ISERROR(VLOOKUP($J420,'Baptist Collegiate Ministry Cam'!$A:$I,9,FALSE)=TRUE),"",VLOOKUP($J420,'Baptist Collegiate Ministry Cam'!$A:$I,9,FALSE))</f>
        <v/>
      </c>
      <c r="G420" s="7" t="str">
        <f t="shared" si="6"/>
        <v>https://everycampus.com/campus/23a311a1-5ce3-4ead-be74-5085c663ee8c</v>
      </c>
      <c r="H420" s="1" t="s">
        <v>3714</v>
      </c>
      <c r="I420" s="8" t="s">
        <v>3715</v>
      </c>
      <c r="J420" s="1" t="s">
        <v>3715</v>
      </c>
      <c r="K420" s="8" t="s">
        <v>3716</v>
      </c>
      <c r="L420" s="8"/>
      <c r="M420" s="8"/>
      <c r="N420" s="8" t="s">
        <v>3717</v>
      </c>
      <c r="O420" s="8" t="s">
        <v>3718</v>
      </c>
      <c r="P420" s="8" t="s">
        <v>3719</v>
      </c>
      <c r="Q420" s="8" t="s">
        <v>3720</v>
      </c>
      <c r="R420" s="8" t="s">
        <v>3543</v>
      </c>
      <c r="S420" s="8" t="s">
        <v>3544</v>
      </c>
      <c r="T420" s="8">
        <v>3342855177</v>
      </c>
      <c r="U420" s="8" t="s">
        <v>3721</v>
      </c>
      <c r="V420" s="8" t="s">
        <v>55</v>
      </c>
      <c r="W420" s="8">
        <v>522</v>
      </c>
      <c r="X420" s="8">
        <v>0</v>
      </c>
      <c r="Y420" s="8">
        <v>0</v>
      </c>
      <c r="Z420" s="8">
        <v>0</v>
      </c>
      <c r="AA420" s="8">
        <v>0</v>
      </c>
      <c r="AB420" s="9">
        <v>37987</v>
      </c>
      <c r="AC420" s="8" t="s">
        <v>3722</v>
      </c>
    </row>
    <row r="421" spans="1:29" ht="13.5" customHeight="1" x14ac:dyDescent="0.2">
      <c r="A421" s="1">
        <v>1</v>
      </c>
      <c r="B421" s="1" t="str">
        <f>IF(ISERROR(VLOOKUP(J421,'InterVarsity Campus List'!A:I,9,FALSE))=TRUE,"",VLOOKUP(J421,'InterVarsity Campus List'!A:I,9,FALSE))</f>
        <v/>
      </c>
      <c r="C421" s="1" t="str">
        <f>IF(ISERROR(VLOOKUP($J421,'Cru Campus List'!$A:$I,9,FALSE))=TRUE,"",VLOOKUP($J421,'Cru Campus List'!$A:$I,9,FALSE))</f>
        <v/>
      </c>
      <c r="D421" s="1" t="str">
        <f>IF(ISERROR(VLOOKUP($J421,'Chi Alpha Campus List'!$A:$I,9,FALSE)=TRUE),"",VLOOKUP($J421,'Chi Alpha Campus List'!$A:$I,9,FALSE))</f>
        <v/>
      </c>
      <c r="E421" s="1" t="str">
        <f>IF(ISERROR(VLOOKUP($J421,'Navigators Campus List'!$A:$I,9,FALSE)=TRUE),"",VLOOKUP($J421,'Navigators Campus List'!$A:$I,9,FALSE))</f>
        <v/>
      </c>
      <c r="F421" s="1" t="str">
        <f>IF(ISERROR(VLOOKUP($J421,'Baptist Collegiate Ministry Cam'!$A:$I,9,FALSE)=TRUE),"",VLOOKUP($J421,'Baptist Collegiate Ministry Cam'!$A:$I,9,FALSE))</f>
        <v/>
      </c>
      <c r="G421" s="7" t="str">
        <f t="shared" si="6"/>
        <v>https://everycampus.com/campus/78e3d904-9b47-4d0b-809d-d51b9d2b8ec9</v>
      </c>
      <c r="H421" s="1" t="s">
        <v>3723</v>
      </c>
      <c r="I421" s="8" t="s">
        <v>3724</v>
      </c>
      <c r="J421" s="1" t="s">
        <v>3725</v>
      </c>
      <c r="K421" s="8" t="s">
        <v>3726</v>
      </c>
      <c r="L421" s="8"/>
      <c r="M421" s="8"/>
      <c r="N421" s="8" t="s">
        <v>3727</v>
      </c>
      <c r="O421" s="8" t="s">
        <v>3728</v>
      </c>
      <c r="P421" s="8" t="s">
        <v>3571</v>
      </c>
      <c r="Q421" s="8" t="s">
        <v>1766</v>
      </c>
      <c r="R421" s="8" t="s">
        <v>3543</v>
      </c>
      <c r="S421" s="8" t="s">
        <v>3544</v>
      </c>
      <c r="T421" s="8">
        <v>2052264600</v>
      </c>
      <c r="U421" s="8" t="s">
        <v>3729</v>
      </c>
      <c r="V421" s="8" t="s">
        <v>118</v>
      </c>
      <c r="W421" s="8">
        <v>1409</v>
      </c>
      <c r="X421" s="8">
        <v>0</v>
      </c>
      <c r="Y421" s="8">
        <v>0</v>
      </c>
      <c r="Z421" s="8">
        <v>1</v>
      </c>
      <c r="AA421" s="8">
        <v>0</v>
      </c>
      <c r="AB421" s="9">
        <v>37987</v>
      </c>
      <c r="AC421" s="8" t="s">
        <v>3730</v>
      </c>
    </row>
    <row r="422" spans="1:29" ht="13.5" customHeight="1" x14ac:dyDescent="0.2">
      <c r="A422" s="1">
        <v>3</v>
      </c>
      <c r="B422" s="1" t="str">
        <f>IF(ISERROR(VLOOKUP(J422,'InterVarsity Campus List'!A:I,9,FALSE))=TRUE,"",VLOOKUP(J422,'InterVarsity Campus List'!A:I,9,FALSE))</f>
        <v>InterVarsity</v>
      </c>
      <c r="C422" s="1" t="str">
        <f>IF(ISERROR(VLOOKUP($J422,'Cru Campus List'!$A:$I,9,FALSE))=TRUE,"",VLOOKUP($J422,'Cru Campus List'!$A:$I,9,FALSE))</f>
        <v/>
      </c>
      <c r="D422" s="1" t="str">
        <f>IF(ISERROR(VLOOKUP($J422,'Chi Alpha Campus List'!$A:$I,9,FALSE)=TRUE),"",VLOOKUP($J422,'Chi Alpha Campus List'!$A:$I,9,FALSE))</f>
        <v/>
      </c>
      <c r="E422" s="1" t="str">
        <f>IF(ISERROR(VLOOKUP($J422,'Navigators Campus List'!$A:$I,9,FALSE)=TRUE),"",VLOOKUP($J422,'Navigators Campus List'!$A:$I,9,FALSE))</f>
        <v/>
      </c>
      <c r="F422" s="1" t="str">
        <f>IF(ISERROR(VLOOKUP($J422,'Baptist Collegiate Ministry Cam'!$A:$I,9,FALSE)=TRUE),"",VLOOKUP($J422,'Baptist Collegiate Ministry Cam'!$A:$I,9,FALSE))</f>
        <v>Baptist Collegiate Ministry</v>
      </c>
      <c r="G422" s="7" t="str">
        <f t="shared" si="6"/>
        <v>https://everycampus.com/campus/a7d1251b-1421-41f9-bae8-fa0311d3b3e0</v>
      </c>
      <c r="H422" s="1" t="s">
        <v>3731</v>
      </c>
      <c r="I422" s="8" t="s">
        <v>3732</v>
      </c>
      <c r="J422" s="1" t="s">
        <v>3733</v>
      </c>
      <c r="K422" s="8" t="s">
        <v>3734</v>
      </c>
      <c r="L422" s="8"/>
      <c r="M422" s="8"/>
      <c r="N422" s="8" t="s">
        <v>3735</v>
      </c>
      <c r="O422" s="8" t="s">
        <v>3736</v>
      </c>
      <c r="P422" s="8" t="s">
        <v>115</v>
      </c>
      <c r="Q422" s="8" t="s">
        <v>3737</v>
      </c>
      <c r="R422" s="8" t="s">
        <v>3543</v>
      </c>
      <c r="S422" s="8" t="s">
        <v>3544</v>
      </c>
      <c r="T422" s="8">
        <v>2567825781</v>
      </c>
      <c r="U422" s="8" t="s">
        <v>3738</v>
      </c>
      <c r="V422" s="8" t="s">
        <v>118</v>
      </c>
      <c r="W422" s="8">
        <v>7249</v>
      </c>
      <c r="X422" s="8">
        <v>0</v>
      </c>
      <c r="Y422" s="8">
        <v>0</v>
      </c>
      <c r="Z422" s="8">
        <v>1</v>
      </c>
      <c r="AA422" s="8">
        <v>0</v>
      </c>
      <c r="AB422" s="9">
        <v>37987</v>
      </c>
      <c r="AC422" s="8" t="s">
        <v>3739</v>
      </c>
    </row>
    <row r="423" spans="1:29" ht="13.5" customHeight="1" x14ac:dyDescent="0.2">
      <c r="A423" s="1">
        <v>1</v>
      </c>
      <c r="B423" s="1" t="str">
        <f>IF(ISERROR(VLOOKUP(J423,'InterVarsity Campus List'!A:I,9,FALSE))=TRUE,"",VLOOKUP(J423,'InterVarsity Campus List'!A:I,9,FALSE))</f>
        <v/>
      </c>
      <c r="C423" s="1" t="str">
        <f>IF(ISERROR(VLOOKUP($J423,'Cru Campus List'!$A:$I,9,FALSE))=TRUE,"",VLOOKUP($J423,'Cru Campus List'!$A:$I,9,FALSE))</f>
        <v/>
      </c>
      <c r="D423" s="1" t="str">
        <f>IF(ISERROR(VLOOKUP($J423,'Chi Alpha Campus List'!$A:$I,9,FALSE)=TRUE),"",VLOOKUP($J423,'Chi Alpha Campus List'!$A:$I,9,FALSE))</f>
        <v/>
      </c>
      <c r="E423" s="1" t="str">
        <f>IF(ISERROR(VLOOKUP($J423,'Navigators Campus List'!$A:$I,9,FALSE)=TRUE),"",VLOOKUP($J423,'Navigators Campus List'!$A:$I,9,FALSE))</f>
        <v/>
      </c>
      <c r="F423" s="1" t="str">
        <f>IF(ISERROR(VLOOKUP($J423,'Baptist Collegiate Ministry Cam'!$A:$I,9,FALSE)=TRUE),"",VLOOKUP($J423,'Baptist Collegiate Ministry Cam'!$A:$I,9,FALSE))</f>
        <v/>
      </c>
      <c r="G423" s="7" t="str">
        <f t="shared" si="6"/>
        <v>https://everycampus.com/campus/1b8b469f-f294-40a4-a7ba-fee0ad1e0bed</v>
      </c>
      <c r="H423" s="1" t="s">
        <v>3740</v>
      </c>
      <c r="I423" s="8" t="s">
        <v>3741</v>
      </c>
      <c r="J423" s="1" t="s">
        <v>3741</v>
      </c>
      <c r="K423" s="8" t="s">
        <v>3742</v>
      </c>
      <c r="L423" s="8" t="s">
        <v>3743</v>
      </c>
      <c r="M423" s="8"/>
      <c r="N423" s="8" t="s">
        <v>3744</v>
      </c>
      <c r="O423" s="8" t="s">
        <v>3745</v>
      </c>
      <c r="P423" s="8" t="s">
        <v>3746</v>
      </c>
      <c r="Q423" s="8" t="s">
        <v>3747</v>
      </c>
      <c r="R423" s="8" t="s">
        <v>3748</v>
      </c>
      <c r="S423" s="8" t="s">
        <v>3749</v>
      </c>
      <c r="T423" s="8">
        <v>3187469851</v>
      </c>
      <c r="U423" s="8" t="s">
        <v>3750</v>
      </c>
      <c r="V423" s="8" t="s">
        <v>55</v>
      </c>
      <c r="W423" s="8">
        <v>3035</v>
      </c>
      <c r="X423" s="8">
        <v>0</v>
      </c>
      <c r="Y423" s="8">
        <v>0</v>
      </c>
      <c r="Z423" s="8">
        <v>0</v>
      </c>
      <c r="AA423" s="8">
        <v>0</v>
      </c>
      <c r="AB423" s="9">
        <v>37987</v>
      </c>
      <c r="AC423" s="8" t="s">
        <v>3751</v>
      </c>
    </row>
    <row r="424" spans="1:29" ht="13.5" customHeight="1" x14ac:dyDescent="0.2">
      <c r="A424" s="1">
        <v>1</v>
      </c>
      <c r="B424" s="1" t="str">
        <f>IF(ISERROR(VLOOKUP(J424,'InterVarsity Campus List'!A:I,9,FALSE))=TRUE,"",VLOOKUP(J424,'InterVarsity Campus List'!A:I,9,FALSE))</f>
        <v/>
      </c>
      <c r="C424" s="1" t="str">
        <f>IF(ISERROR(VLOOKUP($J424,'Cru Campus List'!$A:$I,9,FALSE))=TRUE,"",VLOOKUP($J424,'Cru Campus List'!$A:$I,9,FALSE))</f>
        <v/>
      </c>
      <c r="D424" s="1" t="str">
        <f>IF(ISERROR(VLOOKUP($J424,'Chi Alpha Campus List'!$A:$I,9,FALSE)=TRUE),"",VLOOKUP($J424,'Chi Alpha Campus List'!$A:$I,9,FALSE))</f>
        <v/>
      </c>
      <c r="E424" s="1" t="str">
        <f>IF(ISERROR(VLOOKUP($J424,'Navigators Campus List'!$A:$I,9,FALSE)=TRUE),"",VLOOKUP($J424,'Navigators Campus List'!$A:$I,9,FALSE))</f>
        <v/>
      </c>
      <c r="F424" s="1" t="str">
        <f>IF(ISERROR(VLOOKUP($J424,'Baptist Collegiate Ministry Cam'!$A:$I,9,FALSE)=TRUE),"",VLOOKUP($J424,'Baptist Collegiate Ministry Cam'!$A:$I,9,FALSE))</f>
        <v>Baptist Collegiate Ministry</v>
      </c>
      <c r="G424" s="7" t="str">
        <f t="shared" si="6"/>
        <v>https://everycampus.com/campus/08d33569-dbb2-4ea1-8516-8794c98195ed</v>
      </c>
      <c r="H424" s="1" t="s">
        <v>3752</v>
      </c>
      <c r="I424" s="8" t="s">
        <v>3753</v>
      </c>
      <c r="J424" s="1" t="s">
        <v>3754</v>
      </c>
      <c r="K424" s="8" t="s">
        <v>3755</v>
      </c>
      <c r="L424" s="8"/>
      <c r="M424" s="8"/>
      <c r="N424" s="8" t="s">
        <v>3756</v>
      </c>
      <c r="O424" s="8">
        <v>36426</v>
      </c>
      <c r="P424" s="8" t="s">
        <v>3757</v>
      </c>
      <c r="Q424" s="8" t="s">
        <v>233</v>
      </c>
      <c r="R424" s="8" t="s">
        <v>3543</v>
      </c>
      <c r="S424" s="8" t="s">
        <v>3544</v>
      </c>
      <c r="T424" s="8">
        <v>2518674832</v>
      </c>
      <c r="U424" s="8" t="s">
        <v>3758</v>
      </c>
      <c r="V424" s="8" t="s">
        <v>55</v>
      </c>
      <c r="W424" s="8">
        <v>1005</v>
      </c>
      <c r="X424" s="8">
        <v>0</v>
      </c>
      <c r="Y424" s="8">
        <v>0</v>
      </c>
      <c r="Z424" s="8">
        <v>1</v>
      </c>
      <c r="AA424" s="8">
        <v>0</v>
      </c>
      <c r="AB424" s="9">
        <v>37987</v>
      </c>
      <c r="AC424" s="8" t="s">
        <v>3759</v>
      </c>
    </row>
    <row r="425" spans="1:29" ht="13.5" customHeight="1" x14ac:dyDescent="0.2">
      <c r="A425" s="1">
        <v>1</v>
      </c>
      <c r="B425" s="1" t="str">
        <f>IF(ISERROR(VLOOKUP(J425,'InterVarsity Campus List'!A:I,9,FALSE))=TRUE,"",VLOOKUP(J425,'InterVarsity Campus List'!A:I,9,FALSE))</f>
        <v/>
      </c>
      <c r="C425" s="1" t="str">
        <f>IF(ISERROR(VLOOKUP($J425,'Cru Campus List'!$A:$I,9,FALSE))=TRUE,"",VLOOKUP($J425,'Cru Campus List'!$A:$I,9,FALSE))</f>
        <v/>
      </c>
      <c r="D425" s="1" t="str">
        <f>IF(ISERROR(VLOOKUP($J425,'Chi Alpha Campus List'!$A:$I,9,FALSE)=TRUE),"",VLOOKUP($J425,'Chi Alpha Campus List'!$A:$I,9,FALSE))</f>
        <v/>
      </c>
      <c r="E425" s="1" t="str">
        <f>IF(ISERROR(VLOOKUP($J425,'Navigators Campus List'!$A:$I,9,FALSE)=TRUE),"",VLOOKUP($J425,'Navigators Campus List'!$A:$I,9,FALSE))</f>
        <v/>
      </c>
      <c r="F425" s="1" t="str">
        <f>IF(ISERROR(VLOOKUP($J425,'Baptist Collegiate Ministry Cam'!$A:$I,9,FALSE)=TRUE),"",VLOOKUP($J425,'Baptist Collegiate Ministry Cam'!$A:$I,9,FALSE))</f>
        <v>Baptist Collegiate Ministry</v>
      </c>
      <c r="G425" s="7" t="str">
        <f t="shared" si="6"/>
        <v>https://everycampus.com/campus/a3d59e42-660c-428f-9c26-276c64ee2586</v>
      </c>
      <c r="H425" s="1" t="s">
        <v>3760</v>
      </c>
      <c r="I425" s="8" t="s">
        <v>3761</v>
      </c>
      <c r="J425" s="1" t="s">
        <v>3762</v>
      </c>
      <c r="K425" s="8" t="s">
        <v>3763</v>
      </c>
      <c r="L425" s="8"/>
      <c r="M425" s="8"/>
      <c r="N425" s="8" t="s">
        <v>3764</v>
      </c>
      <c r="O425" s="8" t="s">
        <v>3765</v>
      </c>
      <c r="P425" s="8" t="s">
        <v>3571</v>
      </c>
      <c r="Q425" s="8" t="s">
        <v>1766</v>
      </c>
      <c r="R425" s="8" t="s">
        <v>3543</v>
      </c>
      <c r="S425" s="8" t="s">
        <v>3544</v>
      </c>
      <c r="T425" s="8">
        <v>2058531200</v>
      </c>
      <c r="U425" s="8" t="s">
        <v>3766</v>
      </c>
      <c r="V425" s="8" t="s">
        <v>55</v>
      </c>
      <c r="W425" s="8">
        <v>4309</v>
      </c>
      <c r="X425" s="8">
        <v>0</v>
      </c>
      <c r="Y425" s="8">
        <v>0</v>
      </c>
      <c r="Z425" s="8">
        <v>1</v>
      </c>
      <c r="AA425" s="8">
        <v>0</v>
      </c>
      <c r="AB425" s="9">
        <v>37987</v>
      </c>
      <c r="AC425" s="8" t="s">
        <v>3767</v>
      </c>
    </row>
    <row r="426" spans="1:29" ht="13.5" customHeight="1" x14ac:dyDescent="0.2">
      <c r="A426" s="1">
        <v>0</v>
      </c>
      <c r="B426" s="1" t="str">
        <f>IF(ISERROR(VLOOKUP(J426,'InterVarsity Campus List'!A:I,9,FALSE))=TRUE,"",VLOOKUP(J426,'InterVarsity Campus List'!A:I,9,FALSE))</f>
        <v/>
      </c>
      <c r="C426" s="1" t="str">
        <f>IF(ISERROR(VLOOKUP($J426,'Cru Campus List'!$A:$I,9,FALSE))=TRUE,"",VLOOKUP($J426,'Cru Campus List'!$A:$I,9,FALSE))</f>
        <v/>
      </c>
      <c r="D426" s="1" t="str">
        <f>IF(ISERROR(VLOOKUP($J426,'Chi Alpha Campus List'!$A:$I,9,FALSE)=TRUE),"",VLOOKUP($J426,'Chi Alpha Campus List'!$A:$I,9,FALSE))</f>
        <v/>
      </c>
      <c r="E426" s="1" t="str">
        <f>IF(ISERROR(VLOOKUP($J426,'Navigators Campus List'!$A:$I,9,FALSE)=TRUE),"",VLOOKUP($J426,'Navigators Campus List'!$A:$I,9,FALSE))</f>
        <v/>
      </c>
      <c r="F426" s="1" t="str">
        <f>IF(ISERROR(VLOOKUP($J426,'Baptist Collegiate Ministry Cam'!$A:$I,9,FALSE)=TRUE),"",VLOOKUP($J426,'Baptist Collegiate Ministry Cam'!$A:$I,9,FALSE))</f>
        <v/>
      </c>
      <c r="G426" s="7" t="str">
        <f t="shared" si="6"/>
        <v>https://everycampus.com/campus/b36fad81-99e1-4264-92e5-ff36ecdf63ae</v>
      </c>
      <c r="H426" s="1" t="s">
        <v>3768</v>
      </c>
      <c r="I426" s="8" t="s">
        <v>3769</v>
      </c>
      <c r="J426" s="1" t="s">
        <v>3769</v>
      </c>
      <c r="K426" s="8" t="s">
        <v>3770</v>
      </c>
      <c r="L426" s="8" t="s">
        <v>3771</v>
      </c>
      <c r="M426" s="8" t="s">
        <v>3771</v>
      </c>
      <c r="N426" s="8" t="s">
        <v>3772</v>
      </c>
      <c r="O426" s="8" t="s">
        <v>3773</v>
      </c>
      <c r="P426" s="8" t="s">
        <v>3385</v>
      </c>
      <c r="Q426" s="8" t="s">
        <v>1766</v>
      </c>
      <c r="R426" s="8" t="s">
        <v>3291</v>
      </c>
      <c r="S426" s="8" t="s">
        <v>3292</v>
      </c>
      <c r="T426" s="8">
        <v>5027761443</v>
      </c>
      <c r="U426" s="8"/>
      <c r="V426" s="8" t="s">
        <v>99</v>
      </c>
      <c r="W426" s="8">
        <v>108</v>
      </c>
      <c r="X426" s="8">
        <v>1</v>
      </c>
      <c r="Y426" s="8">
        <v>0</v>
      </c>
      <c r="Z426" s="8">
        <v>0</v>
      </c>
      <c r="AA426" s="8">
        <v>1</v>
      </c>
      <c r="AB426" s="9">
        <v>44249</v>
      </c>
      <c r="AC426" s="8" t="s">
        <v>3774</v>
      </c>
    </row>
    <row r="427" spans="1:29" ht="13.5" customHeight="1" x14ac:dyDescent="0.2">
      <c r="A427" s="1">
        <v>3</v>
      </c>
      <c r="B427" s="1" t="str">
        <f>IF(ISERROR(VLOOKUP(J427,'InterVarsity Campus List'!A:I,9,FALSE))=TRUE,"",VLOOKUP(J427,'InterVarsity Campus List'!A:I,9,FALSE))</f>
        <v/>
      </c>
      <c r="C427" s="1" t="str">
        <f>IF(ISERROR(VLOOKUP($J427,'Cru Campus List'!$A:$I,9,FALSE))=TRUE,"",VLOOKUP($J427,'Cru Campus List'!$A:$I,9,FALSE))</f>
        <v>Cru</v>
      </c>
      <c r="D427" s="1" t="str">
        <f>IF(ISERROR(VLOOKUP($J427,'Chi Alpha Campus List'!$A:$I,9,FALSE)=TRUE),"",VLOOKUP($J427,'Chi Alpha Campus List'!$A:$I,9,FALSE))</f>
        <v/>
      </c>
      <c r="E427" s="1" t="str">
        <f>IF(ISERROR(VLOOKUP($J427,'Navigators Campus List'!$A:$I,9,FALSE)=TRUE),"",VLOOKUP($J427,'Navigators Campus List'!$A:$I,9,FALSE))</f>
        <v/>
      </c>
      <c r="F427" s="1" t="str">
        <f>IF(ISERROR(VLOOKUP($J427,'Baptist Collegiate Ministry Cam'!$A:$I,9,FALSE)=TRUE),"",VLOOKUP($J427,'Baptist Collegiate Ministry Cam'!$A:$I,9,FALSE))</f>
        <v>Baptist Collegiate Ministry</v>
      </c>
      <c r="G427" s="7" t="str">
        <f t="shared" si="6"/>
        <v>https://everycampus.com/campus/7f85f69a-ce00-4962-aa1b-e751c25f31dd</v>
      </c>
      <c r="H427" s="1" t="s">
        <v>3775</v>
      </c>
      <c r="I427" s="8" t="s">
        <v>3776</v>
      </c>
      <c r="J427" s="1" t="s">
        <v>3777</v>
      </c>
      <c r="K427" s="8" t="s">
        <v>3778</v>
      </c>
      <c r="L427" s="8"/>
      <c r="M427" s="8"/>
      <c r="N427" s="8" t="s">
        <v>3779</v>
      </c>
      <c r="O427" s="8" t="s">
        <v>3780</v>
      </c>
      <c r="P427" s="8" t="s">
        <v>398</v>
      </c>
      <c r="Q427" s="8" t="s">
        <v>3652</v>
      </c>
      <c r="R427" s="8" t="s">
        <v>3543</v>
      </c>
      <c r="S427" s="8" t="s">
        <v>3544</v>
      </c>
      <c r="T427" s="8">
        <v>2563062500</v>
      </c>
      <c r="U427" s="8" t="s">
        <v>3781</v>
      </c>
      <c r="V427" s="8" t="s">
        <v>55</v>
      </c>
      <c r="W427" s="8">
        <v>5407</v>
      </c>
      <c r="X427" s="8">
        <v>0</v>
      </c>
      <c r="Y427" s="8">
        <v>0</v>
      </c>
      <c r="Z427" s="8">
        <v>1</v>
      </c>
      <c r="AA427" s="8">
        <v>0</v>
      </c>
      <c r="AB427" s="9">
        <v>37987</v>
      </c>
      <c r="AC427" s="8" t="s">
        <v>3782</v>
      </c>
    </row>
    <row r="428" spans="1:29" ht="13.5" customHeight="1" x14ac:dyDescent="0.2">
      <c r="A428" s="1">
        <v>0</v>
      </c>
      <c r="B428" s="1" t="str">
        <f>IF(ISERROR(VLOOKUP(J428,'InterVarsity Campus List'!A:I,9,FALSE))=TRUE,"",VLOOKUP(J428,'InterVarsity Campus List'!A:I,9,FALSE))</f>
        <v/>
      </c>
      <c r="C428" s="1" t="str">
        <f>IF(ISERROR(VLOOKUP($J428,'Cru Campus List'!$A:$I,9,FALSE))=TRUE,"",VLOOKUP($J428,'Cru Campus List'!$A:$I,9,FALSE))</f>
        <v/>
      </c>
      <c r="D428" s="1" t="str">
        <f>IF(ISERROR(VLOOKUP($J428,'Chi Alpha Campus List'!$A:$I,9,FALSE)=TRUE),"",VLOOKUP($J428,'Chi Alpha Campus List'!$A:$I,9,FALSE))</f>
        <v/>
      </c>
      <c r="E428" s="1" t="str">
        <f>IF(ISERROR(VLOOKUP($J428,'Navigators Campus List'!$A:$I,9,FALSE)=TRUE),"",VLOOKUP($J428,'Navigators Campus List'!$A:$I,9,FALSE))</f>
        <v/>
      </c>
      <c r="F428" s="1" t="str">
        <f>IF(ISERROR(VLOOKUP($J428,'Baptist Collegiate Ministry Cam'!$A:$I,9,FALSE)=TRUE),"",VLOOKUP($J428,'Baptist Collegiate Ministry Cam'!$A:$I,9,FALSE))</f>
        <v/>
      </c>
      <c r="G428" s="7" t="str">
        <f t="shared" si="6"/>
        <v>https://everycampus.com/campus/2f7be78f-ec78-4651-9e7e-c9211c27e9a6</v>
      </c>
      <c r="H428" s="1" t="s">
        <v>3783</v>
      </c>
      <c r="I428" s="8" t="s">
        <v>3784</v>
      </c>
      <c r="J428" s="1" t="s">
        <v>3784</v>
      </c>
      <c r="K428" s="8" t="s">
        <v>3785</v>
      </c>
      <c r="L428" s="8"/>
      <c r="M428" s="8"/>
      <c r="N428" s="8" t="s">
        <v>3786</v>
      </c>
      <c r="O428" s="8" t="s">
        <v>3787</v>
      </c>
      <c r="P428" s="8" t="s">
        <v>3788</v>
      </c>
      <c r="Q428" s="8" t="s">
        <v>3789</v>
      </c>
      <c r="R428" s="8" t="s">
        <v>3543</v>
      </c>
      <c r="S428" s="8" t="s">
        <v>3544</v>
      </c>
      <c r="T428" s="8">
        <v>3342914900</v>
      </c>
      <c r="U428" s="8" t="s">
        <v>3790</v>
      </c>
      <c r="V428" s="8" t="s">
        <v>55</v>
      </c>
      <c r="W428" s="8">
        <v>1319</v>
      </c>
      <c r="X428" s="8">
        <v>0</v>
      </c>
      <c r="Y428" s="8">
        <v>0</v>
      </c>
      <c r="Z428" s="8">
        <v>1</v>
      </c>
      <c r="AA428" s="8">
        <v>0</v>
      </c>
      <c r="AB428" s="9">
        <v>37987</v>
      </c>
      <c r="AC428" s="8" t="s">
        <v>3791</v>
      </c>
    </row>
    <row r="429" spans="1:29" ht="13.5" customHeight="1" x14ac:dyDescent="0.2">
      <c r="A429" s="1">
        <v>0</v>
      </c>
      <c r="B429" s="1" t="str">
        <f>IF(ISERROR(VLOOKUP(J429,'InterVarsity Campus List'!A:I,9,FALSE))=TRUE,"",VLOOKUP(J429,'InterVarsity Campus List'!A:I,9,FALSE))</f>
        <v/>
      </c>
      <c r="C429" s="1" t="str">
        <f>IF(ISERROR(VLOOKUP($J429,'Cru Campus List'!$A:$I,9,FALSE))=TRUE,"",VLOOKUP($J429,'Cru Campus List'!$A:$I,9,FALSE))</f>
        <v/>
      </c>
      <c r="D429" s="1" t="str">
        <f>IF(ISERROR(VLOOKUP($J429,'Chi Alpha Campus List'!$A:$I,9,FALSE)=TRUE),"",VLOOKUP($J429,'Chi Alpha Campus List'!$A:$I,9,FALSE))</f>
        <v/>
      </c>
      <c r="E429" s="1" t="str">
        <f>IF(ISERROR(VLOOKUP($J429,'Navigators Campus List'!$A:$I,9,FALSE)=TRUE),"",VLOOKUP($J429,'Navigators Campus List'!$A:$I,9,FALSE))</f>
        <v/>
      </c>
      <c r="F429" s="1" t="str">
        <f>IF(ISERROR(VLOOKUP($J429,'Baptist Collegiate Ministry Cam'!$A:$I,9,FALSE)=TRUE),"",VLOOKUP($J429,'Baptist Collegiate Ministry Cam'!$A:$I,9,FALSE))</f>
        <v/>
      </c>
      <c r="G429" s="7" t="str">
        <f t="shared" si="6"/>
        <v>https://everycampus.com/campus/b00287ec-9bc1-43d5-83ef-71572577ea7e</v>
      </c>
      <c r="H429" s="1" t="s">
        <v>3792</v>
      </c>
      <c r="I429" s="8" t="s">
        <v>3793</v>
      </c>
      <c r="J429" s="1" t="s">
        <v>3794</v>
      </c>
      <c r="K429" s="8" t="s">
        <v>3795</v>
      </c>
      <c r="L429" s="8"/>
      <c r="M429" s="8"/>
      <c r="N429" s="8" t="s">
        <v>3796</v>
      </c>
      <c r="O429" s="8">
        <v>42501</v>
      </c>
      <c r="P429" s="8" t="s">
        <v>3797</v>
      </c>
      <c r="Q429" s="8" t="s">
        <v>1970</v>
      </c>
      <c r="R429" s="8" t="s">
        <v>3291</v>
      </c>
      <c r="S429" s="8" t="s">
        <v>3292</v>
      </c>
      <c r="T429" s="8">
        <v>6066798501</v>
      </c>
      <c r="U429" s="8" t="s">
        <v>3798</v>
      </c>
      <c r="V429" s="8" t="s">
        <v>55</v>
      </c>
      <c r="W429" s="8">
        <v>3903</v>
      </c>
      <c r="X429" s="8">
        <v>0</v>
      </c>
      <c r="Y429" s="8">
        <v>0</v>
      </c>
      <c r="Z429" s="8">
        <v>0</v>
      </c>
      <c r="AA429" s="8">
        <v>0</v>
      </c>
      <c r="AB429" s="9">
        <v>37987</v>
      </c>
      <c r="AC429" s="8" t="s">
        <v>3799</v>
      </c>
    </row>
    <row r="430" spans="1:29" ht="13.5" customHeight="1" x14ac:dyDescent="0.2">
      <c r="A430" s="1">
        <v>0</v>
      </c>
      <c r="B430" s="1" t="str">
        <f>IF(ISERROR(VLOOKUP(J430,'InterVarsity Campus List'!A:I,9,FALSE))=TRUE,"",VLOOKUP(J430,'InterVarsity Campus List'!A:I,9,FALSE))</f>
        <v/>
      </c>
      <c r="C430" s="1" t="str">
        <f>IF(ISERROR(VLOOKUP($J430,'Cru Campus List'!$A:$I,9,FALSE))=TRUE,"",VLOOKUP($J430,'Cru Campus List'!$A:$I,9,FALSE))</f>
        <v/>
      </c>
      <c r="D430" s="1" t="str">
        <f>IF(ISERROR(VLOOKUP($J430,'Chi Alpha Campus List'!$A:$I,9,FALSE)=TRUE),"",VLOOKUP($J430,'Chi Alpha Campus List'!$A:$I,9,FALSE))</f>
        <v/>
      </c>
      <c r="E430" s="1" t="str">
        <f>IF(ISERROR(VLOOKUP($J430,'Navigators Campus List'!$A:$I,9,FALSE)=TRUE),"",VLOOKUP($J430,'Navigators Campus List'!$A:$I,9,FALSE))</f>
        <v/>
      </c>
      <c r="F430" s="1" t="str">
        <f>IF(ISERROR(VLOOKUP($J430,'Baptist Collegiate Ministry Cam'!$A:$I,9,FALSE)=TRUE),"",VLOOKUP($J430,'Baptist Collegiate Ministry Cam'!$A:$I,9,FALSE))</f>
        <v/>
      </c>
      <c r="G430" s="7" t="str">
        <f t="shared" si="6"/>
        <v>https://everycampus.com/campus/d299815a-0f29-4a9f-99b5-6311fe5ba38f</v>
      </c>
      <c r="H430" s="1" t="s">
        <v>3800</v>
      </c>
      <c r="I430" s="8" t="s">
        <v>3801</v>
      </c>
      <c r="J430" s="1" t="s">
        <v>3802</v>
      </c>
      <c r="K430" s="8" t="s">
        <v>3803</v>
      </c>
      <c r="L430" s="8"/>
      <c r="M430" s="8"/>
      <c r="N430" s="8" t="s">
        <v>3804</v>
      </c>
      <c r="O430" s="8" t="s">
        <v>3805</v>
      </c>
      <c r="P430" s="8" t="s">
        <v>3571</v>
      </c>
      <c r="Q430" s="8" t="s">
        <v>1766</v>
      </c>
      <c r="R430" s="8" t="s">
        <v>3543</v>
      </c>
      <c r="S430" s="8" t="s">
        <v>3544</v>
      </c>
      <c r="T430" s="8">
        <v>2059252515</v>
      </c>
      <c r="U430" s="8" t="s">
        <v>3806</v>
      </c>
      <c r="V430" s="8" t="s">
        <v>55</v>
      </c>
      <c r="W430" s="8">
        <v>1769</v>
      </c>
      <c r="X430" s="8">
        <v>1</v>
      </c>
      <c r="Y430" s="8">
        <v>0</v>
      </c>
      <c r="Z430" s="8">
        <v>1</v>
      </c>
      <c r="AA430" s="8">
        <v>0</v>
      </c>
      <c r="AB430" s="9">
        <v>37987</v>
      </c>
      <c r="AC430" s="8" t="s">
        <v>3807</v>
      </c>
    </row>
    <row r="431" spans="1:29" ht="13.5" customHeight="1" x14ac:dyDescent="0.2">
      <c r="A431" s="1">
        <v>0</v>
      </c>
      <c r="B431" s="1" t="str">
        <f>IF(ISERROR(VLOOKUP(J431,'InterVarsity Campus List'!A:I,9,FALSE))=TRUE,"",VLOOKUP(J431,'InterVarsity Campus List'!A:I,9,FALSE))</f>
        <v/>
      </c>
      <c r="C431" s="1" t="str">
        <f>IF(ISERROR(VLOOKUP($J431,'Cru Campus List'!$A:$I,9,FALSE))=TRUE,"",VLOOKUP($J431,'Cru Campus List'!$A:$I,9,FALSE))</f>
        <v/>
      </c>
      <c r="D431" s="1" t="str">
        <f>IF(ISERROR(VLOOKUP($J431,'Chi Alpha Campus List'!$A:$I,9,FALSE)=TRUE),"",VLOOKUP($J431,'Chi Alpha Campus List'!$A:$I,9,FALSE))</f>
        <v/>
      </c>
      <c r="E431" s="1" t="str">
        <f>IF(ISERROR(VLOOKUP($J431,'Navigators Campus List'!$A:$I,9,FALSE)=TRUE),"",VLOOKUP($J431,'Navigators Campus List'!$A:$I,9,FALSE))</f>
        <v/>
      </c>
      <c r="F431" s="1" t="str">
        <f>IF(ISERROR(VLOOKUP($J431,'Baptist Collegiate Ministry Cam'!$A:$I,9,FALSE)=TRUE),"",VLOOKUP($J431,'Baptist Collegiate Ministry Cam'!$A:$I,9,FALSE))</f>
        <v/>
      </c>
      <c r="G431" s="7" t="str">
        <f t="shared" si="6"/>
        <v>https://everycampus.com/campus/35ede924-7d8c-4259-abce-13cbe144cce1</v>
      </c>
      <c r="H431" s="1" t="s">
        <v>3808</v>
      </c>
      <c r="I431" s="8" t="s">
        <v>3809</v>
      </c>
      <c r="J431" s="1" t="s">
        <v>3810</v>
      </c>
      <c r="K431" s="8" t="s">
        <v>3811</v>
      </c>
      <c r="L431" s="8" t="s">
        <v>3812</v>
      </c>
      <c r="M431" s="8"/>
      <c r="N431" s="8" t="s">
        <v>3813</v>
      </c>
      <c r="O431" s="8">
        <v>40823</v>
      </c>
      <c r="P431" s="8" t="s">
        <v>3814</v>
      </c>
      <c r="Q431" s="8" t="s">
        <v>3815</v>
      </c>
      <c r="R431" s="8" t="s">
        <v>3291</v>
      </c>
      <c r="S431" s="8" t="s">
        <v>3292</v>
      </c>
      <c r="T431" s="8">
        <v>6065892145</v>
      </c>
      <c r="U431" s="8" t="s">
        <v>3816</v>
      </c>
      <c r="V431" s="8" t="s">
        <v>55</v>
      </c>
      <c r="W431" s="8">
        <v>2805</v>
      </c>
      <c r="X431" s="8">
        <v>0</v>
      </c>
      <c r="Y431" s="8">
        <v>0</v>
      </c>
      <c r="Z431" s="8">
        <v>0</v>
      </c>
      <c r="AA431" s="8">
        <v>0</v>
      </c>
      <c r="AB431" s="9">
        <v>37987</v>
      </c>
      <c r="AC431" s="8" t="s">
        <v>3817</v>
      </c>
    </row>
    <row r="432" spans="1:29" ht="13.5" customHeight="1" x14ac:dyDescent="0.2">
      <c r="A432" s="1">
        <v>1</v>
      </c>
      <c r="B432" s="1" t="str">
        <f>IF(ISERROR(VLOOKUP(J432,'InterVarsity Campus List'!A:I,9,FALSE))=TRUE,"",VLOOKUP(J432,'InterVarsity Campus List'!A:I,9,FALSE))</f>
        <v/>
      </c>
      <c r="C432" s="1" t="str">
        <f>IF(ISERROR(VLOOKUP($J432,'Cru Campus List'!$A:$I,9,FALSE))=TRUE,"",VLOOKUP($J432,'Cru Campus List'!$A:$I,9,FALSE))</f>
        <v/>
      </c>
      <c r="D432" s="1" t="str">
        <f>IF(ISERROR(VLOOKUP($J432,'Chi Alpha Campus List'!$A:$I,9,FALSE)=TRUE),"",VLOOKUP($J432,'Chi Alpha Campus List'!$A:$I,9,FALSE))</f>
        <v>Chi Alpha Campus Ministries</v>
      </c>
      <c r="E432" s="1" t="str">
        <f>IF(ISERROR(VLOOKUP($J432,'Navigators Campus List'!$A:$I,9,FALSE)=TRUE),"",VLOOKUP($J432,'Navigators Campus List'!$A:$I,9,FALSE))</f>
        <v/>
      </c>
      <c r="F432" s="1" t="str">
        <f>IF(ISERROR(VLOOKUP($J432,'Baptist Collegiate Ministry Cam'!$A:$I,9,FALSE)=TRUE),"",VLOOKUP($J432,'Baptist Collegiate Ministry Cam'!$A:$I,9,FALSE))</f>
        <v/>
      </c>
      <c r="G432" s="7" t="str">
        <f t="shared" si="6"/>
        <v>https://everycampus.com/campus/4f87e53e-61eb-4897-8927-500dfeccef94</v>
      </c>
      <c r="H432" s="1" t="s">
        <v>3818</v>
      </c>
      <c r="I432" s="8" t="s">
        <v>3819</v>
      </c>
      <c r="J432" s="1" t="s">
        <v>3820</v>
      </c>
      <c r="K432" s="8" t="s">
        <v>3821</v>
      </c>
      <c r="L432" s="8"/>
      <c r="M432" s="8"/>
      <c r="N432" s="8" t="s">
        <v>3822</v>
      </c>
      <c r="O432" s="8" t="s">
        <v>3823</v>
      </c>
      <c r="P432" s="8" t="s">
        <v>3824</v>
      </c>
      <c r="Q432" s="8" t="s">
        <v>3825</v>
      </c>
      <c r="R432" s="8" t="s">
        <v>3748</v>
      </c>
      <c r="S432" s="8" t="s">
        <v>3749</v>
      </c>
      <c r="T432" s="8">
        <v>5044834114</v>
      </c>
      <c r="U432" s="8" t="s">
        <v>3826</v>
      </c>
      <c r="V432" s="8" t="s">
        <v>55</v>
      </c>
      <c r="W432" s="8">
        <v>10499</v>
      </c>
      <c r="X432" s="8">
        <v>0</v>
      </c>
      <c r="Y432" s="8">
        <v>0</v>
      </c>
      <c r="Z432" s="8">
        <v>1</v>
      </c>
      <c r="AA432" s="8">
        <v>0</v>
      </c>
      <c r="AB432" s="9">
        <v>37987</v>
      </c>
      <c r="AC432" s="8" t="s">
        <v>3827</v>
      </c>
    </row>
    <row r="433" spans="1:29" ht="13.5" customHeight="1" x14ac:dyDescent="0.2">
      <c r="A433" s="1">
        <v>0</v>
      </c>
      <c r="B433" s="1" t="str">
        <f>IF(ISERROR(VLOOKUP(J433,'InterVarsity Campus List'!A:I,9,FALSE))=TRUE,"",VLOOKUP(J433,'InterVarsity Campus List'!A:I,9,FALSE))</f>
        <v/>
      </c>
      <c r="C433" s="1" t="str">
        <f>IF(ISERROR(VLOOKUP($J433,'Cru Campus List'!$A:$I,9,FALSE))=TRUE,"",VLOOKUP($J433,'Cru Campus List'!$A:$I,9,FALSE))</f>
        <v/>
      </c>
      <c r="D433" s="1" t="str">
        <f>IF(ISERROR(VLOOKUP($J433,'Chi Alpha Campus List'!$A:$I,9,FALSE)=TRUE),"",VLOOKUP($J433,'Chi Alpha Campus List'!$A:$I,9,FALSE))</f>
        <v/>
      </c>
      <c r="E433" s="1" t="str">
        <f>IF(ISERROR(VLOOKUP($J433,'Navigators Campus List'!$A:$I,9,FALSE)=TRUE),"",VLOOKUP($J433,'Navigators Campus List'!$A:$I,9,FALSE))</f>
        <v/>
      </c>
      <c r="F433" s="1" t="str">
        <f>IF(ISERROR(VLOOKUP($J433,'Baptist Collegiate Ministry Cam'!$A:$I,9,FALSE)=TRUE),"",VLOOKUP($J433,'Baptist Collegiate Ministry Cam'!$A:$I,9,FALSE))</f>
        <v/>
      </c>
      <c r="G433" s="7" t="str">
        <f t="shared" si="6"/>
        <v>https://everycampus.com/campus/9f801088-59dd-4470-a409-b570029f5174</v>
      </c>
      <c r="H433" s="1" t="s">
        <v>3828</v>
      </c>
      <c r="I433" s="8" t="s">
        <v>3829</v>
      </c>
      <c r="J433" s="1" t="s">
        <v>3829</v>
      </c>
      <c r="K433" s="8" t="s">
        <v>3830</v>
      </c>
      <c r="L433" s="8"/>
      <c r="M433" s="8"/>
      <c r="N433" s="8" t="s">
        <v>3831</v>
      </c>
      <c r="O433" s="8" t="s">
        <v>3832</v>
      </c>
      <c r="P433" s="8" t="s">
        <v>3385</v>
      </c>
      <c r="Q433" s="8" t="s">
        <v>1766</v>
      </c>
      <c r="R433" s="8" t="s">
        <v>3291</v>
      </c>
      <c r="S433" s="8" t="s">
        <v>3292</v>
      </c>
      <c r="T433" s="8">
        <v>5028974011</v>
      </c>
      <c r="U433" s="8" t="s">
        <v>3833</v>
      </c>
      <c r="V433" s="8" t="s">
        <v>45</v>
      </c>
      <c r="W433" s="8">
        <v>2461</v>
      </c>
      <c r="X433" s="8">
        <v>0</v>
      </c>
      <c r="Y433" s="8">
        <v>0</v>
      </c>
      <c r="Z433" s="8">
        <v>0</v>
      </c>
      <c r="AA433" s="8">
        <v>1</v>
      </c>
      <c r="AB433" s="9">
        <v>37987</v>
      </c>
      <c r="AC433" s="8" t="s">
        <v>3834</v>
      </c>
    </row>
    <row r="434" spans="1:29" ht="13.5" customHeight="1" x14ac:dyDescent="0.2">
      <c r="A434" s="1">
        <v>0</v>
      </c>
      <c r="B434" s="1" t="str">
        <f>IF(ISERROR(VLOOKUP(J434,'InterVarsity Campus List'!A:I,9,FALSE))=TRUE,"",VLOOKUP(J434,'InterVarsity Campus List'!A:I,9,FALSE))</f>
        <v/>
      </c>
      <c r="C434" s="1" t="str">
        <f>IF(ISERROR(VLOOKUP($J434,'Cru Campus List'!$A:$I,9,FALSE))=TRUE,"",VLOOKUP($J434,'Cru Campus List'!$A:$I,9,FALSE))</f>
        <v/>
      </c>
      <c r="D434" s="1" t="str">
        <f>IF(ISERROR(VLOOKUP($J434,'Chi Alpha Campus List'!$A:$I,9,FALSE)=TRUE),"",VLOOKUP($J434,'Chi Alpha Campus List'!$A:$I,9,FALSE))</f>
        <v/>
      </c>
      <c r="E434" s="1" t="str">
        <f>IF(ISERROR(VLOOKUP($J434,'Navigators Campus List'!$A:$I,9,FALSE)=TRUE),"",VLOOKUP($J434,'Navigators Campus List'!$A:$I,9,FALSE))</f>
        <v/>
      </c>
      <c r="F434" s="1" t="str">
        <f>IF(ISERROR(VLOOKUP($J434,'Baptist Collegiate Ministry Cam'!$A:$I,9,FALSE)=TRUE),"",VLOOKUP($J434,'Baptist Collegiate Ministry Cam'!$A:$I,9,FALSE))</f>
        <v/>
      </c>
      <c r="G434" s="7" t="str">
        <f t="shared" si="6"/>
        <v>https://everycampus.com/campus/3769c16d-23fb-4a22-b94a-a75f9115fe53</v>
      </c>
      <c r="H434" s="1" t="s">
        <v>3835</v>
      </c>
      <c r="I434" s="8" t="s">
        <v>3836</v>
      </c>
      <c r="J434" s="1" t="s">
        <v>3836</v>
      </c>
      <c r="K434" s="8" t="s">
        <v>3837</v>
      </c>
      <c r="L434" s="8"/>
      <c r="M434" s="8"/>
      <c r="N434" s="8" t="s">
        <v>3838</v>
      </c>
      <c r="O434" s="8">
        <v>35470</v>
      </c>
      <c r="P434" s="8" t="s">
        <v>3839</v>
      </c>
      <c r="Q434" s="8" t="s">
        <v>524</v>
      </c>
      <c r="R434" s="8" t="s">
        <v>3543</v>
      </c>
      <c r="S434" s="8" t="s">
        <v>3544</v>
      </c>
      <c r="T434" s="8">
        <v>2056529661</v>
      </c>
      <c r="U434" s="8" t="s">
        <v>3840</v>
      </c>
      <c r="V434" s="8" t="s">
        <v>118</v>
      </c>
      <c r="W434" s="8">
        <v>2162</v>
      </c>
      <c r="X434" s="8">
        <v>0</v>
      </c>
      <c r="Y434" s="8">
        <v>0</v>
      </c>
      <c r="Z434" s="8">
        <v>1</v>
      </c>
      <c r="AA434" s="8">
        <v>0</v>
      </c>
      <c r="AB434" s="9">
        <v>37987</v>
      </c>
      <c r="AC434" s="8" t="s">
        <v>3841</v>
      </c>
    </row>
    <row r="435" spans="1:29" ht="13.5" customHeight="1" x14ac:dyDescent="0.2">
      <c r="A435" s="1">
        <v>1</v>
      </c>
      <c r="B435" s="1" t="str">
        <f>IF(ISERROR(VLOOKUP(J435,'InterVarsity Campus List'!A:I,9,FALSE))=TRUE,"",VLOOKUP(J435,'InterVarsity Campus List'!A:I,9,FALSE))</f>
        <v/>
      </c>
      <c r="C435" s="1" t="str">
        <f>IF(ISERROR(VLOOKUP($J435,'Cru Campus List'!$A:$I,9,FALSE))=TRUE,"",VLOOKUP($J435,'Cru Campus List'!$A:$I,9,FALSE))</f>
        <v/>
      </c>
      <c r="D435" s="1" t="str">
        <f>IF(ISERROR(VLOOKUP($J435,'Chi Alpha Campus List'!$A:$I,9,FALSE)=TRUE),"",VLOOKUP($J435,'Chi Alpha Campus List'!$A:$I,9,FALSE))</f>
        <v/>
      </c>
      <c r="E435" s="1" t="str">
        <f>IF(ISERROR(VLOOKUP($J435,'Navigators Campus List'!$A:$I,9,FALSE)=TRUE),"",VLOOKUP($J435,'Navigators Campus List'!$A:$I,9,FALSE))</f>
        <v/>
      </c>
      <c r="F435" s="1" t="str">
        <f>IF(ISERROR(VLOOKUP($J435,'Baptist Collegiate Ministry Cam'!$A:$I,9,FALSE)=TRUE),"",VLOOKUP($J435,'Baptist Collegiate Ministry Cam'!$A:$I,9,FALSE))</f>
        <v>Baptist Collegiate Ministry</v>
      </c>
      <c r="G435" s="7" t="str">
        <f t="shared" si="6"/>
        <v>https://everycampus.com/campus/e46e3ae2-a4bd-4ce7-ab63-d3672d42d64f</v>
      </c>
      <c r="H435" s="1" t="s">
        <v>3842</v>
      </c>
      <c r="I435" s="8" t="s">
        <v>3843</v>
      </c>
      <c r="J435" s="1" t="s">
        <v>3844</v>
      </c>
      <c r="K435" s="8" t="s">
        <v>3845</v>
      </c>
      <c r="L435" s="8"/>
      <c r="M435" s="8"/>
      <c r="N435" s="8" t="s">
        <v>3846</v>
      </c>
      <c r="O435" s="8" t="s">
        <v>3847</v>
      </c>
      <c r="P435" s="8" t="s">
        <v>3848</v>
      </c>
      <c r="Q435" s="8" t="s">
        <v>3849</v>
      </c>
      <c r="R435" s="8" t="s">
        <v>3543</v>
      </c>
      <c r="S435" s="8" t="s">
        <v>3544</v>
      </c>
      <c r="T435" s="8">
        <v>3342226591</v>
      </c>
      <c r="U435" s="8" t="s">
        <v>3850</v>
      </c>
      <c r="V435" s="8" t="s">
        <v>55</v>
      </c>
      <c r="W435" s="8">
        <v>1129</v>
      </c>
      <c r="X435" s="8">
        <v>0</v>
      </c>
      <c r="Y435" s="8">
        <v>0</v>
      </c>
      <c r="Z435" s="8">
        <v>0</v>
      </c>
      <c r="AA435" s="8">
        <v>0</v>
      </c>
      <c r="AB435" s="9">
        <v>37987</v>
      </c>
      <c r="AC435" s="8" t="s">
        <v>3851</v>
      </c>
    </row>
    <row r="436" spans="1:29" ht="13.5" customHeight="1" x14ac:dyDescent="0.2">
      <c r="A436" s="1">
        <v>1</v>
      </c>
      <c r="B436" s="1" t="str">
        <f>IF(ISERROR(VLOOKUP(J436,'InterVarsity Campus List'!A:I,9,FALSE))=TRUE,"",VLOOKUP(J436,'InterVarsity Campus List'!A:I,9,FALSE))</f>
        <v/>
      </c>
      <c r="C436" s="1" t="str">
        <f>IF(ISERROR(VLOOKUP($J436,'Cru Campus List'!$A:$I,9,FALSE))=TRUE,"",VLOOKUP($J436,'Cru Campus List'!$A:$I,9,FALSE))</f>
        <v/>
      </c>
      <c r="D436" s="1" t="str">
        <f>IF(ISERROR(VLOOKUP($J436,'Chi Alpha Campus List'!$A:$I,9,FALSE)=TRUE),"",VLOOKUP($J436,'Chi Alpha Campus List'!$A:$I,9,FALSE))</f>
        <v/>
      </c>
      <c r="E436" s="1" t="str">
        <f>IF(ISERROR(VLOOKUP($J436,'Navigators Campus List'!$A:$I,9,FALSE)=TRUE),"",VLOOKUP($J436,'Navigators Campus List'!$A:$I,9,FALSE))</f>
        <v/>
      </c>
      <c r="F436" s="1" t="str">
        <f>IF(ISERROR(VLOOKUP($J436,'Baptist Collegiate Ministry Cam'!$A:$I,9,FALSE)=TRUE),"",VLOOKUP($J436,'Baptist Collegiate Ministry Cam'!$A:$I,9,FALSE))</f>
        <v/>
      </c>
      <c r="G436" s="7" t="str">
        <f t="shared" si="6"/>
        <v>https://everycampus.com/campus/5bd4f12b-379a-4234-8971-2e26d2a3eb70</v>
      </c>
      <c r="H436" s="1" t="s">
        <v>3852</v>
      </c>
      <c r="I436" s="8" t="s">
        <v>3853</v>
      </c>
      <c r="J436" s="1" t="s">
        <v>3853</v>
      </c>
      <c r="K436" s="8" t="s">
        <v>3854</v>
      </c>
      <c r="L436" s="8"/>
      <c r="M436" s="8"/>
      <c r="N436" s="8" t="s">
        <v>3855</v>
      </c>
      <c r="O436" s="8" t="s">
        <v>3856</v>
      </c>
      <c r="P436" s="8" t="s">
        <v>3385</v>
      </c>
      <c r="Q436" s="8" t="s">
        <v>1766</v>
      </c>
      <c r="R436" s="8" t="s">
        <v>3291</v>
      </c>
      <c r="S436" s="8" t="s">
        <v>3292</v>
      </c>
      <c r="T436" s="8">
        <v>5025859911</v>
      </c>
      <c r="U436" s="8" t="s">
        <v>3857</v>
      </c>
      <c r="V436" s="8" t="s">
        <v>45</v>
      </c>
      <c r="W436" s="8">
        <v>1306</v>
      </c>
      <c r="X436" s="8">
        <v>0</v>
      </c>
      <c r="Y436" s="8">
        <v>0</v>
      </c>
      <c r="Z436" s="8">
        <v>1</v>
      </c>
      <c r="AA436" s="8">
        <v>0</v>
      </c>
      <c r="AB436" s="9">
        <v>37987</v>
      </c>
      <c r="AC436" s="8" t="s">
        <v>3858</v>
      </c>
    </row>
    <row r="437" spans="1:29" ht="13.5" customHeight="1" x14ac:dyDescent="0.2">
      <c r="A437" s="1">
        <v>0</v>
      </c>
      <c r="B437" s="1" t="str">
        <f>IF(ISERROR(VLOOKUP(J437,'InterVarsity Campus List'!A:I,9,FALSE))=TRUE,"",VLOOKUP(J437,'InterVarsity Campus List'!A:I,9,FALSE))</f>
        <v/>
      </c>
      <c r="C437" s="1" t="str">
        <f>IF(ISERROR(VLOOKUP($J437,'Cru Campus List'!$A:$I,9,FALSE))=TRUE,"",VLOOKUP($J437,'Cru Campus List'!$A:$I,9,FALSE))</f>
        <v/>
      </c>
      <c r="D437" s="1" t="str">
        <f>IF(ISERROR(VLOOKUP($J437,'Chi Alpha Campus List'!$A:$I,9,FALSE)=TRUE),"",VLOOKUP($J437,'Chi Alpha Campus List'!$A:$I,9,FALSE))</f>
        <v/>
      </c>
      <c r="E437" s="1" t="str">
        <f>IF(ISERROR(VLOOKUP($J437,'Navigators Campus List'!$A:$I,9,FALSE)=TRUE),"",VLOOKUP($J437,'Navigators Campus List'!$A:$I,9,FALSE))</f>
        <v/>
      </c>
      <c r="F437" s="1" t="str">
        <f>IF(ISERROR(VLOOKUP($J437,'Baptist Collegiate Ministry Cam'!$A:$I,9,FALSE)=TRUE),"",VLOOKUP($J437,'Baptist Collegiate Ministry Cam'!$A:$I,9,FALSE))</f>
        <v/>
      </c>
      <c r="G437" s="7" t="str">
        <f t="shared" si="6"/>
        <v>https://everycampus.com/campus/b4ec0a9d-f83c-49fa-9dc7-62721f664a72</v>
      </c>
      <c r="H437" s="1" t="s">
        <v>3859</v>
      </c>
      <c r="I437" s="8" t="s">
        <v>3860</v>
      </c>
      <c r="J437" s="1" t="s">
        <v>3860</v>
      </c>
      <c r="K437" s="8" t="s">
        <v>3861</v>
      </c>
      <c r="L437" s="8"/>
      <c r="M437" s="8"/>
      <c r="N437" s="8" t="s">
        <v>3862</v>
      </c>
      <c r="O437" s="8" t="s">
        <v>3863</v>
      </c>
      <c r="P437" s="8" t="s">
        <v>3824</v>
      </c>
      <c r="Q437" s="8" t="s">
        <v>3864</v>
      </c>
      <c r="R437" s="8" t="s">
        <v>3748</v>
      </c>
      <c r="S437" s="8" t="s">
        <v>3749</v>
      </c>
      <c r="T437" s="8">
        <v>5042838822</v>
      </c>
      <c r="U437" s="8" t="s">
        <v>3865</v>
      </c>
      <c r="V437" s="8" t="s">
        <v>99</v>
      </c>
      <c r="W437" s="8">
        <v>2012</v>
      </c>
      <c r="X437" s="8">
        <v>1</v>
      </c>
      <c r="Y437" s="8">
        <v>0</v>
      </c>
      <c r="Z437" s="8">
        <v>1</v>
      </c>
      <c r="AA437" s="8">
        <v>0</v>
      </c>
      <c r="AB437" s="9">
        <v>37987</v>
      </c>
      <c r="AC437" s="8" t="s">
        <v>3866</v>
      </c>
    </row>
    <row r="438" spans="1:29" ht="13.5" customHeight="1" x14ac:dyDescent="0.2">
      <c r="A438" s="1">
        <v>0</v>
      </c>
      <c r="B438" s="1" t="str">
        <f>IF(ISERROR(VLOOKUP(J438,'InterVarsity Campus List'!A:I,9,FALSE))=TRUE,"",VLOOKUP(J438,'InterVarsity Campus List'!A:I,9,FALSE))</f>
        <v/>
      </c>
      <c r="C438" s="1" t="str">
        <f>IF(ISERROR(VLOOKUP($J438,'Cru Campus List'!$A:$I,9,FALSE))=TRUE,"",VLOOKUP($J438,'Cru Campus List'!$A:$I,9,FALSE))</f>
        <v/>
      </c>
      <c r="D438" s="1" t="str">
        <f>IF(ISERROR(VLOOKUP($J438,'Chi Alpha Campus List'!$A:$I,9,FALSE)=TRUE),"",VLOOKUP($J438,'Chi Alpha Campus List'!$A:$I,9,FALSE))</f>
        <v/>
      </c>
      <c r="E438" s="1" t="str">
        <f>IF(ISERROR(VLOOKUP($J438,'Navigators Campus List'!$A:$I,9,FALSE)=TRUE),"",VLOOKUP($J438,'Navigators Campus List'!$A:$I,9,FALSE))</f>
        <v/>
      </c>
      <c r="F438" s="1" t="str">
        <f>IF(ISERROR(VLOOKUP($J438,'Baptist Collegiate Ministry Cam'!$A:$I,9,FALSE)=TRUE),"",VLOOKUP($J438,'Baptist Collegiate Ministry Cam'!$A:$I,9,FALSE))</f>
        <v/>
      </c>
      <c r="G438" s="7" t="str">
        <f t="shared" si="6"/>
        <v>https://everycampus.com/campus/4415c97e-efc8-423f-a4e1-93eba8608388</v>
      </c>
      <c r="H438" s="1" t="s">
        <v>3867</v>
      </c>
      <c r="I438" s="8" t="s">
        <v>3868</v>
      </c>
      <c r="J438" s="1" t="s">
        <v>3868</v>
      </c>
      <c r="K438" s="8" t="s">
        <v>3869</v>
      </c>
      <c r="L438" s="8"/>
      <c r="M438" s="8" t="s">
        <v>3870</v>
      </c>
      <c r="N438" s="8" t="s">
        <v>3871</v>
      </c>
      <c r="O438" s="8" t="s">
        <v>3872</v>
      </c>
      <c r="P438" s="8" t="s">
        <v>3873</v>
      </c>
      <c r="Q438" s="8" t="s">
        <v>985</v>
      </c>
      <c r="R438" s="8" t="s">
        <v>3543</v>
      </c>
      <c r="S438" s="8" t="s">
        <v>3544</v>
      </c>
      <c r="T438" s="8">
        <v>3343472623</v>
      </c>
      <c r="U438" s="8" t="s">
        <v>3874</v>
      </c>
      <c r="V438" s="8" t="s">
        <v>55</v>
      </c>
      <c r="W438" s="8">
        <v>1343</v>
      </c>
      <c r="X438" s="8">
        <v>0</v>
      </c>
      <c r="Y438" s="8">
        <v>0</v>
      </c>
      <c r="Z438" s="8">
        <v>0</v>
      </c>
      <c r="AA438" s="8">
        <v>0</v>
      </c>
      <c r="AB438" s="9">
        <v>37987</v>
      </c>
      <c r="AC438" s="8" t="s">
        <v>3875</v>
      </c>
    </row>
    <row r="439" spans="1:29" ht="13.5" customHeight="1" x14ac:dyDescent="0.2">
      <c r="A439" s="1">
        <v>2</v>
      </c>
      <c r="B439" s="1" t="str">
        <f>IF(ISERROR(VLOOKUP(J439,'InterVarsity Campus List'!A:I,9,FALSE))=TRUE,"",VLOOKUP(J439,'InterVarsity Campus List'!A:I,9,FALSE))</f>
        <v/>
      </c>
      <c r="C439" s="1" t="str">
        <f>IF(ISERROR(VLOOKUP($J439,'Cru Campus List'!$A:$I,9,FALSE))=TRUE,"",VLOOKUP($J439,'Cru Campus List'!$A:$I,9,FALSE))</f>
        <v/>
      </c>
      <c r="D439" s="1" t="str">
        <f>IF(ISERROR(VLOOKUP($J439,'Chi Alpha Campus List'!$A:$I,9,FALSE)=TRUE),"",VLOOKUP($J439,'Chi Alpha Campus List'!$A:$I,9,FALSE))</f>
        <v/>
      </c>
      <c r="E439" s="1" t="str">
        <f>IF(ISERROR(VLOOKUP($J439,'Navigators Campus List'!$A:$I,9,FALSE)=TRUE),"",VLOOKUP($J439,'Navigators Campus List'!$A:$I,9,FALSE))</f>
        <v/>
      </c>
      <c r="F439" s="1" t="str">
        <f>IF(ISERROR(VLOOKUP($J439,'Baptist Collegiate Ministry Cam'!$A:$I,9,FALSE)=TRUE),"",VLOOKUP($J439,'Baptist Collegiate Ministry Cam'!$A:$I,9,FALSE))</f>
        <v>Baptist Collegiate Ministry</v>
      </c>
      <c r="G439" s="7" t="str">
        <f t="shared" si="6"/>
        <v>https://everycampus.com/campus/f967641d-1a79-4e14-b6ed-553f0390c249</v>
      </c>
      <c r="H439" s="1" t="s">
        <v>3876</v>
      </c>
      <c r="I439" s="8" t="s">
        <v>3877</v>
      </c>
      <c r="J439" s="1" t="s">
        <v>3878</v>
      </c>
      <c r="K439" s="8" t="s">
        <v>3879</v>
      </c>
      <c r="L439" s="8"/>
      <c r="M439" s="8"/>
      <c r="N439" s="8" t="s">
        <v>3880</v>
      </c>
      <c r="O439" s="8">
        <v>36507</v>
      </c>
      <c r="P439" s="8" t="s">
        <v>3881</v>
      </c>
      <c r="Q439" s="8" t="s">
        <v>550</v>
      </c>
      <c r="R439" s="8" t="s">
        <v>3543</v>
      </c>
      <c r="S439" s="8" t="s">
        <v>3544</v>
      </c>
      <c r="T439" s="8">
        <v>2515802100</v>
      </c>
      <c r="U439" s="8" t="s">
        <v>3882</v>
      </c>
      <c r="V439" s="8" t="s">
        <v>55</v>
      </c>
      <c r="W439" s="8">
        <v>2529</v>
      </c>
      <c r="X439" s="8">
        <v>0</v>
      </c>
      <c r="Y439" s="8">
        <v>0</v>
      </c>
      <c r="Z439" s="8">
        <v>0</v>
      </c>
      <c r="AA439" s="8">
        <v>0</v>
      </c>
      <c r="AB439" s="9">
        <v>37987</v>
      </c>
      <c r="AC439" s="8" t="s">
        <v>3883</v>
      </c>
    </row>
    <row r="440" spans="1:29" ht="13.5" customHeight="1" x14ac:dyDescent="0.2">
      <c r="A440" s="1">
        <v>0</v>
      </c>
      <c r="B440" s="1" t="str">
        <f>IF(ISERROR(VLOOKUP(J440,'InterVarsity Campus List'!A:I,9,FALSE))=TRUE,"",VLOOKUP(J440,'InterVarsity Campus List'!A:I,9,FALSE))</f>
        <v/>
      </c>
      <c r="C440" s="1" t="str">
        <f>IF(ISERROR(VLOOKUP($J440,'Cru Campus List'!$A:$I,9,FALSE))=TRUE,"",VLOOKUP($J440,'Cru Campus List'!$A:$I,9,FALSE))</f>
        <v/>
      </c>
      <c r="D440" s="1" t="str">
        <f>IF(ISERROR(VLOOKUP($J440,'Chi Alpha Campus List'!$A:$I,9,FALSE)=TRUE),"",VLOOKUP($J440,'Chi Alpha Campus List'!$A:$I,9,FALSE))</f>
        <v/>
      </c>
      <c r="E440" s="1" t="str">
        <f>IF(ISERROR(VLOOKUP($J440,'Navigators Campus List'!$A:$I,9,FALSE)=TRUE),"",VLOOKUP($J440,'Navigators Campus List'!$A:$I,9,FALSE))</f>
        <v/>
      </c>
      <c r="F440" s="1" t="str">
        <f>IF(ISERROR(VLOOKUP($J440,'Baptist Collegiate Ministry Cam'!$A:$I,9,FALSE)=TRUE),"",VLOOKUP($J440,'Baptist Collegiate Ministry Cam'!$A:$I,9,FALSE))</f>
        <v/>
      </c>
      <c r="G440" s="7" t="str">
        <f t="shared" si="6"/>
        <v>https://everycampus.com/campus/cea799b7-6ac6-4e3c-8b41-356a8b5f6d8b</v>
      </c>
      <c r="H440" s="1" t="s">
        <v>3884</v>
      </c>
      <c r="I440" s="8" t="s">
        <v>3885</v>
      </c>
      <c r="J440" s="1" t="s">
        <v>3885</v>
      </c>
      <c r="K440" s="8" t="s">
        <v>3886</v>
      </c>
      <c r="L440" s="8"/>
      <c r="M440" s="8"/>
      <c r="N440" s="8" t="s">
        <v>3887</v>
      </c>
      <c r="O440" s="8" t="s">
        <v>3888</v>
      </c>
      <c r="P440" s="8" t="s">
        <v>2876</v>
      </c>
      <c r="Q440" s="8" t="s">
        <v>1766</v>
      </c>
      <c r="R440" s="8" t="s">
        <v>3543</v>
      </c>
      <c r="S440" s="8" t="s">
        <v>3544</v>
      </c>
      <c r="T440" s="8">
        <v>2059232771</v>
      </c>
      <c r="U440" s="8" t="s">
        <v>3889</v>
      </c>
      <c r="V440" s="8" t="s">
        <v>99</v>
      </c>
      <c r="W440" s="8">
        <v>1645</v>
      </c>
      <c r="X440" s="8">
        <v>1</v>
      </c>
      <c r="Y440" s="8">
        <v>0</v>
      </c>
      <c r="Z440" s="8">
        <v>0</v>
      </c>
      <c r="AA440" s="8">
        <v>0</v>
      </c>
      <c r="AB440" s="9">
        <v>37987</v>
      </c>
      <c r="AC440" s="8" t="s">
        <v>3890</v>
      </c>
    </row>
    <row r="441" spans="1:29" ht="13.5" customHeight="1" x14ac:dyDescent="0.2">
      <c r="A441" s="1">
        <v>0</v>
      </c>
      <c r="B441" s="1" t="str">
        <f>IF(ISERROR(VLOOKUP(J441,'InterVarsity Campus List'!A:I,9,FALSE))=TRUE,"",VLOOKUP(J441,'InterVarsity Campus List'!A:I,9,FALSE))</f>
        <v/>
      </c>
      <c r="C441" s="1" t="str">
        <f>IF(ISERROR(VLOOKUP($J441,'Cru Campus List'!$A:$I,9,FALSE))=TRUE,"",VLOOKUP($J441,'Cru Campus List'!$A:$I,9,FALSE))</f>
        <v/>
      </c>
      <c r="D441" s="1" t="str">
        <f>IF(ISERROR(VLOOKUP($J441,'Chi Alpha Campus List'!$A:$I,9,FALSE)=TRUE),"",VLOOKUP($J441,'Chi Alpha Campus List'!$A:$I,9,FALSE))</f>
        <v/>
      </c>
      <c r="E441" s="1" t="str">
        <f>IF(ISERROR(VLOOKUP($J441,'Navigators Campus List'!$A:$I,9,FALSE)=TRUE),"",VLOOKUP($J441,'Navigators Campus List'!$A:$I,9,FALSE))</f>
        <v/>
      </c>
      <c r="F441" s="1" t="str">
        <f>IF(ISERROR(VLOOKUP($J441,'Baptist Collegiate Ministry Cam'!$A:$I,9,FALSE)=TRUE),"",VLOOKUP($J441,'Baptist Collegiate Ministry Cam'!$A:$I,9,FALSE))</f>
        <v/>
      </c>
      <c r="G441" s="7" t="str">
        <f t="shared" si="6"/>
        <v>https://everycampus.com/campus/4a41c7f2-f4d1-46bc-add3-b2e11932678b</v>
      </c>
      <c r="H441" s="1" t="s">
        <v>3891</v>
      </c>
      <c r="I441" s="8" t="s">
        <v>3892</v>
      </c>
      <c r="J441" s="1" t="s">
        <v>3892</v>
      </c>
      <c r="K441" s="8" t="s">
        <v>3893</v>
      </c>
      <c r="L441" s="8" t="s">
        <v>3894</v>
      </c>
      <c r="M441" s="8"/>
      <c r="N441" s="8" t="s">
        <v>3895</v>
      </c>
      <c r="O441" s="8" t="s">
        <v>3896</v>
      </c>
      <c r="P441" s="8" t="s">
        <v>3897</v>
      </c>
      <c r="Q441" s="8" t="s">
        <v>3898</v>
      </c>
      <c r="R441" s="8" t="s">
        <v>3748</v>
      </c>
      <c r="S441" s="8" t="s">
        <v>3749</v>
      </c>
      <c r="T441" s="8">
        <v>5042787440</v>
      </c>
      <c r="U441" s="8" t="s">
        <v>3899</v>
      </c>
      <c r="V441" s="8" t="s">
        <v>55</v>
      </c>
      <c r="W441" s="8">
        <v>1653</v>
      </c>
      <c r="X441" s="8">
        <v>0</v>
      </c>
      <c r="Y441" s="8">
        <v>0</v>
      </c>
      <c r="Z441" s="8">
        <v>1</v>
      </c>
      <c r="AA441" s="8">
        <v>0</v>
      </c>
      <c r="AB441" s="9">
        <v>37987</v>
      </c>
      <c r="AC441" s="8" t="s">
        <v>3900</v>
      </c>
    </row>
    <row r="442" spans="1:29" ht="13.5" customHeight="1" x14ac:dyDescent="0.2">
      <c r="A442" s="1">
        <v>1</v>
      </c>
      <c r="B442" s="1" t="str">
        <f>IF(ISERROR(VLOOKUP(J442,'InterVarsity Campus List'!A:I,9,FALSE))=TRUE,"",VLOOKUP(J442,'InterVarsity Campus List'!A:I,9,FALSE))</f>
        <v/>
      </c>
      <c r="C442" s="1" t="str">
        <f>IF(ISERROR(VLOOKUP($J442,'Cru Campus List'!$A:$I,9,FALSE))=TRUE,"",VLOOKUP($J442,'Cru Campus List'!$A:$I,9,FALSE))</f>
        <v/>
      </c>
      <c r="D442" s="1" t="str">
        <f>IF(ISERROR(VLOOKUP($J442,'Chi Alpha Campus List'!$A:$I,9,FALSE)=TRUE),"",VLOOKUP($J442,'Chi Alpha Campus List'!$A:$I,9,FALSE))</f>
        <v/>
      </c>
      <c r="E442" s="1" t="str">
        <f>IF(ISERROR(VLOOKUP($J442,'Navigators Campus List'!$A:$I,9,FALSE)=TRUE),"",VLOOKUP($J442,'Navigators Campus List'!$A:$I,9,FALSE))</f>
        <v/>
      </c>
      <c r="F442" s="1" t="str">
        <f>IF(ISERROR(VLOOKUP($J442,'Baptist Collegiate Ministry Cam'!$A:$I,9,FALSE)=TRUE),"",VLOOKUP($J442,'Baptist Collegiate Ministry Cam'!$A:$I,9,FALSE))</f>
        <v/>
      </c>
      <c r="G442" s="7" t="str">
        <f t="shared" si="6"/>
        <v>https://everycampus.com/campus/87406bbf-e849-4b3e-81b3-c415412823d5</v>
      </c>
      <c r="H442" s="1" t="s">
        <v>3901</v>
      </c>
      <c r="I442" s="8" t="s">
        <v>3902</v>
      </c>
      <c r="J442" s="1" t="s">
        <v>3902</v>
      </c>
      <c r="K442" s="8" t="s">
        <v>3903</v>
      </c>
      <c r="L442" s="8"/>
      <c r="M442" s="8"/>
      <c r="N442" s="8" t="s">
        <v>3904</v>
      </c>
      <c r="O442" s="8" t="s">
        <v>3905</v>
      </c>
      <c r="P442" s="8" t="s">
        <v>3597</v>
      </c>
      <c r="Q442" s="8" t="s">
        <v>2458</v>
      </c>
      <c r="R442" s="8" t="s">
        <v>3543</v>
      </c>
      <c r="S442" s="8" t="s">
        <v>3544</v>
      </c>
      <c r="T442" s="8">
        <v>3342725820</v>
      </c>
      <c r="U442" s="8" t="s">
        <v>3906</v>
      </c>
      <c r="V442" s="8" t="s">
        <v>99</v>
      </c>
      <c r="W442" s="8">
        <v>2156</v>
      </c>
      <c r="X442" s="8">
        <v>0</v>
      </c>
      <c r="Y442" s="8">
        <v>0</v>
      </c>
      <c r="Z442" s="8">
        <v>0</v>
      </c>
      <c r="AA442" s="8">
        <v>0</v>
      </c>
      <c r="AB442" s="9">
        <v>37987</v>
      </c>
      <c r="AC442" s="8" t="s">
        <v>3907</v>
      </c>
    </row>
    <row r="443" spans="1:29" ht="13.5" customHeight="1" x14ac:dyDescent="0.2">
      <c r="A443" s="1">
        <v>0</v>
      </c>
      <c r="B443" s="1" t="str">
        <f>IF(ISERROR(VLOOKUP(J443,'InterVarsity Campus List'!A:I,9,FALSE))=TRUE,"",VLOOKUP(J443,'InterVarsity Campus List'!A:I,9,FALSE))</f>
        <v/>
      </c>
      <c r="C443" s="1" t="str">
        <f>IF(ISERROR(VLOOKUP($J443,'Cru Campus List'!$A:$I,9,FALSE))=TRUE,"",VLOOKUP($J443,'Cru Campus List'!$A:$I,9,FALSE))</f>
        <v/>
      </c>
      <c r="D443" s="1" t="str">
        <f>IF(ISERROR(VLOOKUP($J443,'Chi Alpha Campus List'!$A:$I,9,FALSE)=TRUE),"",VLOOKUP($J443,'Chi Alpha Campus List'!$A:$I,9,FALSE))</f>
        <v/>
      </c>
      <c r="E443" s="1" t="str">
        <f>IF(ISERROR(VLOOKUP($J443,'Navigators Campus List'!$A:$I,9,FALSE)=TRUE),"",VLOOKUP($J443,'Navigators Campus List'!$A:$I,9,FALSE))</f>
        <v/>
      </c>
      <c r="F443" s="1" t="str">
        <f>IF(ISERROR(VLOOKUP($J443,'Baptist Collegiate Ministry Cam'!$A:$I,9,FALSE)=TRUE),"",VLOOKUP($J443,'Baptist Collegiate Ministry Cam'!$A:$I,9,FALSE))</f>
        <v/>
      </c>
      <c r="G443" s="7" t="str">
        <f t="shared" si="6"/>
        <v>https://everycampus.com/campus/857fe3ac-d2e7-4f0c-a449-c747d0110177</v>
      </c>
      <c r="H443" s="1" t="s">
        <v>3908</v>
      </c>
      <c r="I443" s="8" t="s">
        <v>3909</v>
      </c>
      <c r="J443" s="1" t="s">
        <v>3910</v>
      </c>
      <c r="K443" s="8" t="s">
        <v>3911</v>
      </c>
      <c r="L443" s="8"/>
      <c r="M443" s="8" t="s">
        <v>3910</v>
      </c>
      <c r="N443" s="8" t="s">
        <v>3912</v>
      </c>
      <c r="O443" s="8" t="s">
        <v>3913</v>
      </c>
      <c r="P443" s="8" t="s">
        <v>3914</v>
      </c>
      <c r="Q443" s="8" t="s">
        <v>3645</v>
      </c>
      <c r="R443" s="8" t="s">
        <v>3291</v>
      </c>
      <c r="S443" s="8" t="s">
        <v>3292</v>
      </c>
      <c r="T443" s="8">
        <v>8593415800</v>
      </c>
      <c r="U443" s="8" t="s">
        <v>3915</v>
      </c>
      <c r="V443" s="8" t="s">
        <v>118</v>
      </c>
      <c r="W443" s="8">
        <v>1303</v>
      </c>
      <c r="X443" s="8">
        <v>0</v>
      </c>
      <c r="Y443" s="8">
        <v>0</v>
      </c>
      <c r="Z443" s="8">
        <v>0</v>
      </c>
      <c r="AA443" s="8">
        <v>0</v>
      </c>
      <c r="AB443" s="9">
        <v>37987</v>
      </c>
      <c r="AC443" s="8" t="s">
        <v>3916</v>
      </c>
    </row>
    <row r="444" spans="1:29" ht="13.5" customHeight="1" x14ac:dyDescent="0.2">
      <c r="A444" s="1">
        <v>1</v>
      </c>
      <c r="B444" s="1" t="str">
        <f>IF(ISERROR(VLOOKUP(J444,'InterVarsity Campus List'!A:I,9,FALSE))=TRUE,"",VLOOKUP(J444,'InterVarsity Campus List'!A:I,9,FALSE))</f>
        <v/>
      </c>
      <c r="C444" s="1" t="str">
        <f>IF(ISERROR(VLOOKUP($J444,'Cru Campus List'!$A:$I,9,FALSE))=TRUE,"",VLOOKUP($J444,'Cru Campus List'!$A:$I,9,FALSE))</f>
        <v/>
      </c>
      <c r="D444" s="1" t="str">
        <f>IF(ISERROR(VLOOKUP($J444,'Chi Alpha Campus List'!$A:$I,9,FALSE)=TRUE),"",VLOOKUP($J444,'Chi Alpha Campus List'!$A:$I,9,FALSE))</f>
        <v/>
      </c>
      <c r="E444" s="1" t="str">
        <f>IF(ISERROR(VLOOKUP($J444,'Navigators Campus List'!$A:$I,9,FALSE)=TRUE),"",VLOOKUP($J444,'Navigators Campus List'!$A:$I,9,FALSE))</f>
        <v/>
      </c>
      <c r="F444" s="1" t="str">
        <f>IF(ISERROR(VLOOKUP($J444,'Baptist Collegiate Ministry Cam'!$A:$I,9,FALSE)=TRUE),"",VLOOKUP($J444,'Baptist Collegiate Ministry Cam'!$A:$I,9,FALSE))</f>
        <v>Baptist Collegiate Ministry</v>
      </c>
      <c r="G444" s="7" t="str">
        <f t="shared" si="6"/>
        <v>https://everycampus.com/campus/e2ffbd5d-4748-40de-8306-3fd769e7d51f</v>
      </c>
      <c r="H444" s="1" t="s">
        <v>3917</v>
      </c>
      <c r="I444" s="8" t="s">
        <v>3918</v>
      </c>
      <c r="J444" s="1" t="s">
        <v>3918</v>
      </c>
      <c r="K444" s="8" t="s">
        <v>3919</v>
      </c>
      <c r="L444" s="8"/>
      <c r="M444" s="8"/>
      <c r="N444" s="8" t="s">
        <v>3920</v>
      </c>
      <c r="O444" s="8" t="s">
        <v>3921</v>
      </c>
      <c r="P444" s="8" t="s">
        <v>3922</v>
      </c>
      <c r="Q444" s="8" t="s">
        <v>3923</v>
      </c>
      <c r="R444" s="8" t="s">
        <v>3543</v>
      </c>
      <c r="S444" s="8" t="s">
        <v>3544</v>
      </c>
      <c r="T444" s="8">
        <v>2516755990</v>
      </c>
      <c r="U444" s="8" t="s">
        <v>3924</v>
      </c>
      <c r="V444" s="8" t="s">
        <v>118</v>
      </c>
      <c r="W444" s="8">
        <v>1496</v>
      </c>
      <c r="X444" s="8">
        <v>0</v>
      </c>
      <c r="Y444" s="8">
        <v>0</v>
      </c>
      <c r="Z444" s="8">
        <v>1</v>
      </c>
      <c r="AA444" s="8">
        <v>0</v>
      </c>
      <c r="AB444" s="9">
        <v>37987</v>
      </c>
      <c r="AC444" s="8" t="s">
        <v>3925</v>
      </c>
    </row>
    <row r="445" spans="1:29" ht="13.5" customHeight="1" x14ac:dyDescent="0.2">
      <c r="A445" s="1">
        <v>2</v>
      </c>
      <c r="B445" s="1" t="str">
        <f>IF(ISERROR(VLOOKUP(J445,'InterVarsity Campus List'!A:I,9,FALSE))=TRUE,"",VLOOKUP(J445,'InterVarsity Campus List'!A:I,9,FALSE))</f>
        <v/>
      </c>
      <c r="C445" s="1" t="str">
        <f>IF(ISERROR(VLOOKUP($J445,'Cru Campus List'!$A:$I,9,FALSE))=TRUE,"",VLOOKUP($J445,'Cru Campus List'!$A:$I,9,FALSE))</f>
        <v>Cru</v>
      </c>
      <c r="D445" s="1" t="str">
        <f>IF(ISERROR(VLOOKUP($J445,'Chi Alpha Campus List'!$A:$I,9,FALSE)=TRUE),"",VLOOKUP($J445,'Chi Alpha Campus List'!$A:$I,9,FALSE))</f>
        <v/>
      </c>
      <c r="E445" s="1" t="str">
        <f>IF(ISERROR(VLOOKUP($J445,'Navigators Campus List'!$A:$I,9,FALSE)=TRUE),"",VLOOKUP($J445,'Navigators Campus List'!$A:$I,9,FALSE))</f>
        <v/>
      </c>
      <c r="F445" s="1" t="str">
        <f>IF(ISERROR(VLOOKUP($J445,'Baptist Collegiate Ministry Cam'!$A:$I,9,FALSE)=TRUE),"",VLOOKUP($J445,'Baptist Collegiate Ministry Cam'!$A:$I,9,FALSE))</f>
        <v/>
      </c>
      <c r="G445" s="7" t="str">
        <f t="shared" si="6"/>
        <v>https://everycampus.com/campus/9a3b1a54-3df2-4000-86a3-bb1cdee49007</v>
      </c>
      <c r="H445" s="1" t="s">
        <v>3926</v>
      </c>
      <c r="I445" s="8" t="s">
        <v>3927</v>
      </c>
      <c r="J445" s="1" t="s">
        <v>3927</v>
      </c>
      <c r="K445" s="8" t="s">
        <v>3928</v>
      </c>
      <c r="L445" s="8"/>
      <c r="M445" s="8"/>
      <c r="N445" s="8" t="s">
        <v>3929</v>
      </c>
      <c r="O445" s="8" t="s">
        <v>3930</v>
      </c>
      <c r="P445" s="8" t="s">
        <v>3426</v>
      </c>
      <c r="Q445" s="8" t="s">
        <v>2868</v>
      </c>
      <c r="R445" s="8" t="s">
        <v>3291</v>
      </c>
      <c r="S445" s="8" t="s">
        <v>3292</v>
      </c>
      <c r="T445" s="8">
        <v>8592338300</v>
      </c>
      <c r="U445" s="8" t="s">
        <v>3931</v>
      </c>
      <c r="V445" s="8" t="s">
        <v>99</v>
      </c>
      <c r="W445" s="8">
        <v>1107</v>
      </c>
      <c r="X445" s="8">
        <v>0</v>
      </c>
      <c r="Y445" s="8">
        <v>0</v>
      </c>
      <c r="Z445" s="8">
        <v>0</v>
      </c>
      <c r="AA445" s="8">
        <v>0</v>
      </c>
      <c r="AB445" s="9">
        <v>37987</v>
      </c>
      <c r="AC445" s="8" t="s">
        <v>3932</v>
      </c>
    </row>
    <row r="446" spans="1:29" ht="13.5" customHeight="1" x14ac:dyDescent="0.2">
      <c r="A446" s="1">
        <v>1</v>
      </c>
      <c r="B446" s="1" t="str">
        <f>IF(ISERROR(VLOOKUP(J446,'InterVarsity Campus List'!A:I,9,FALSE))=TRUE,"",VLOOKUP(J446,'InterVarsity Campus List'!A:I,9,FALSE))</f>
        <v/>
      </c>
      <c r="C446" s="1" t="str">
        <f>IF(ISERROR(VLOOKUP($J446,'Cru Campus List'!$A:$I,9,FALSE))=TRUE,"",VLOOKUP($J446,'Cru Campus List'!$A:$I,9,FALSE))</f>
        <v/>
      </c>
      <c r="D446" s="1" t="str">
        <f>IF(ISERROR(VLOOKUP($J446,'Chi Alpha Campus List'!$A:$I,9,FALSE)=TRUE),"",VLOOKUP($J446,'Chi Alpha Campus List'!$A:$I,9,FALSE))</f>
        <v/>
      </c>
      <c r="E446" s="1" t="str">
        <f>IF(ISERROR(VLOOKUP($J446,'Navigators Campus List'!$A:$I,9,FALSE)=TRUE),"",VLOOKUP($J446,'Navigators Campus List'!$A:$I,9,FALSE))</f>
        <v/>
      </c>
      <c r="F446" s="1" t="str">
        <f>IF(ISERROR(VLOOKUP($J446,'Baptist Collegiate Ministry Cam'!$A:$I,9,FALSE)=TRUE),"",VLOOKUP($J446,'Baptist Collegiate Ministry Cam'!$A:$I,9,FALSE))</f>
        <v>Baptist Collegiate Ministry</v>
      </c>
      <c r="G446" s="7" t="str">
        <f t="shared" si="6"/>
        <v>https://everycampus.com/campus/638ca0b4-8dad-4442-9bb1-861fa234976a</v>
      </c>
      <c r="H446" s="1" t="s">
        <v>3933</v>
      </c>
      <c r="I446" s="8" t="s">
        <v>3934</v>
      </c>
      <c r="J446" s="1" t="s">
        <v>3934</v>
      </c>
      <c r="K446" s="8" t="s">
        <v>3935</v>
      </c>
      <c r="L446" s="8"/>
      <c r="M446" s="8"/>
      <c r="N446" s="8" t="s">
        <v>3936</v>
      </c>
      <c r="O446" s="8">
        <v>35115</v>
      </c>
      <c r="P446" s="8" t="s">
        <v>3937</v>
      </c>
      <c r="Q446" s="8" t="s">
        <v>3938</v>
      </c>
      <c r="R446" s="8" t="s">
        <v>3543</v>
      </c>
      <c r="S446" s="8" t="s">
        <v>3544</v>
      </c>
      <c r="T446" s="8">
        <v>2056656155</v>
      </c>
      <c r="U446" s="8" t="s">
        <v>3939</v>
      </c>
      <c r="V446" s="8" t="s">
        <v>118</v>
      </c>
      <c r="W446" s="8">
        <v>2729</v>
      </c>
      <c r="X446" s="8">
        <v>0</v>
      </c>
      <c r="Y446" s="8">
        <v>0</v>
      </c>
      <c r="Z446" s="8">
        <v>0</v>
      </c>
      <c r="AA446" s="8">
        <v>0</v>
      </c>
      <c r="AB446" s="9">
        <v>37987</v>
      </c>
      <c r="AC446" s="8" t="s">
        <v>3940</v>
      </c>
    </row>
    <row r="447" spans="1:29" ht="13.5" customHeight="1" x14ac:dyDescent="0.2">
      <c r="A447" s="1">
        <v>1</v>
      </c>
      <c r="B447" s="1" t="str">
        <f>IF(ISERROR(VLOOKUP(J447,'InterVarsity Campus List'!A:I,9,FALSE))=TRUE,"",VLOOKUP(J447,'InterVarsity Campus List'!A:I,9,FALSE))</f>
        <v/>
      </c>
      <c r="C447" s="1" t="str">
        <f>IF(ISERROR(VLOOKUP($J447,'Cru Campus List'!$A:$I,9,FALSE))=TRUE,"",VLOOKUP($J447,'Cru Campus List'!$A:$I,9,FALSE))</f>
        <v/>
      </c>
      <c r="D447" s="1" t="str">
        <f>IF(ISERROR(VLOOKUP($J447,'Chi Alpha Campus List'!$A:$I,9,FALSE)=TRUE),"",VLOOKUP($J447,'Chi Alpha Campus List'!$A:$I,9,FALSE))</f>
        <v/>
      </c>
      <c r="E447" s="1" t="str">
        <f>IF(ISERROR(VLOOKUP($J447,'Navigators Campus List'!$A:$I,9,FALSE)=TRUE),"",VLOOKUP($J447,'Navigators Campus List'!$A:$I,9,FALSE))</f>
        <v/>
      </c>
      <c r="F447" s="1" t="str">
        <f>IF(ISERROR(VLOOKUP($J447,'Baptist Collegiate Ministry Cam'!$A:$I,9,FALSE)=TRUE),"",VLOOKUP($J447,'Baptist Collegiate Ministry Cam'!$A:$I,9,FALSE))</f>
        <v>Baptist Collegiate Ministry</v>
      </c>
      <c r="G447" s="7" t="str">
        <f t="shared" si="6"/>
        <v>https://everycampus.com/campus/85874da2-f9fd-420a-9bb1-2a1db908a2c2</v>
      </c>
      <c r="H447" s="1" t="s">
        <v>3941</v>
      </c>
      <c r="I447" s="8" t="s">
        <v>3942</v>
      </c>
      <c r="J447" s="1" t="s">
        <v>3943</v>
      </c>
      <c r="K447" s="8" t="s">
        <v>3944</v>
      </c>
      <c r="L447" s="8" t="s">
        <v>3945</v>
      </c>
      <c r="M447" s="8"/>
      <c r="N447" s="8" t="s">
        <v>3946</v>
      </c>
      <c r="O447" s="8" t="s">
        <v>3947</v>
      </c>
      <c r="P447" s="8" t="s">
        <v>3948</v>
      </c>
      <c r="Q447" s="8" t="s">
        <v>3949</v>
      </c>
      <c r="R447" s="8" t="s">
        <v>3543</v>
      </c>
      <c r="S447" s="8" t="s">
        <v>3544</v>
      </c>
      <c r="T447" s="8">
        <v>2563315200</v>
      </c>
      <c r="U447" s="8" t="s">
        <v>3950</v>
      </c>
      <c r="V447" s="8" t="s">
        <v>55</v>
      </c>
      <c r="W447" s="8">
        <v>3031</v>
      </c>
      <c r="X447" s="8">
        <v>0</v>
      </c>
      <c r="Y447" s="8">
        <v>0</v>
      </c>
      <c r="Z447" s="8">
        <v>0</v>
      </c>
      <c r="AA447" s="8">
        <v>0</v>
      </c>
      <c r="AB447" s="9">
        <v>37987</v>
      </c>
      <c r="AC447" s="8" t="s">
        <v>3951</v>
      </c>
    </row>
    <row r="448" spans="1:29" ht="13.5" customHeight="1" x14ac:dyDescent="0.2">
      <c r="A448" s="1">
        <v>4</v>
      </c>
      <c r="B448" s="1" t="str">
        <f>IF(ISERROR(VLOOKUP(J448,'InterVarsity Campus List'!A:I,9,FALSE))=TRUE,"",VLOOKUP(J448,'InterVarsity Campus List'!A:I,9,FALSE))</f>
        <v/>
      </c>
      <c r="C448" s="1" t="str">
        <f>IF(ISERROR(VLOOKUP($J448,'Cru Campus List'!$A:$I,9,FALSE))=TRUE,"",VLOOKUP($J448,'Cru Campus List'!$A:$I,9,FALSE))</f>
        <v/>
      </c>
      <c r="D448" s="1" t="str">
        <f>IF(ISERROR(VLOOKUP($J448,'Chi Alpha Campus List'!$A:$I,9,FALSE)=TRUE),"",VLOOKUP($J448,'Chi Alpha Campus List'!$A:$I,9,FALSE))</f>
        <v>Chi Alpha Campus Ministries</v>
      </c>
      <c r="E448" s="1" t="str">
        <f>IF(ISERROR(VLOOKUP($J448,'Navigators Campus List'!$A:$I,9,FALSE)=TRUE),"",VLOOKUP($J448,'Navigators Campus List'!$A:$I,9,FALSE))</f>
        <v/>
      </c>
      <c r="F448" s="1" t="str">
        <f>IF(ISERROR(VLOOKUP($J448,'Baptist Collegiate Ministry Cam'!$A:$I,9,FALSE)=TRUE),"",VLOOKUP($J448,'Baptist Collegiate Ministry Cam'!$A:$I,9,FALSE))</f>
        <v>Baptist Collegiate Ministry</v>
      </c>
      <c r="G448" s="7" t="str">
        <f t="shared" si="6"/>
        <v>https://everycampus.com/campus/080e04b9-930f-490d-9bdd-b7ef74e0f893</v>
      </c>
      <c r="H448" s="1" t="s">
        <v>3952</v>
      </c>
      <c r="I448" s="8" t="s">
        <v>3953</v>
      </c>
      <c r="J448" s="1" t="s">
        <v>3953</v>
      </c>
      <c r="K448" s="8" t="s">
        <v>1432</v>
      </c>
      <c r="L448" s="8"/>
      <c r="M448" s="8"/>
      <c r="N448" s="8"/>
      <c r="O448" s="8">
        <v>71245</v>
      </c>
      <c r="P448" s="8" t="s">
        <v>3954</v>
      </c>
      <c r="Q448" s="8" t="s">
        <v>3955</v>
      </c>
      <c r="R448" s="8" t="s">
        <v>3748</v>
      </c>
      <c r="S448" s="8" t="s">
        <v>3749</v>
      </c>
      <c r="T448" s="8">
        <v>3182473811</v>
      </c>
      <c r="U448" s="8" t="s">
        <v>3956</v>
      </c>
      <c r="V448" s="8" t="s">
        <v>45</v>
      </c>
      <c r="W448" s="8">
        <v>4691</v>
      </c>
      <c r="X448" s="8">
        <v>1</v>
      </c>
      <c r="Y448" s="8">
        <v>0</v>
      </c>
      <c r="Z448" s="8">
        <v>1</v>
      </c>
      <c r="AA448" s="8">
        <v>0</v>
      </c>
      <c r="AB448" s="9">
        <v>37987</v>
      </c>
      <c r="AC448" s="8" t="s">
        <v>3957</v>
      </c>
    </row>
    <row r="449" spans="1:29" ht="13.5" customHeight="1" x14ac:dyDescent="0.2">
      <c r="A449" s="1">
        <v>0</v>
      </c>
      <c r="B449" s="1" t="str">
        <f>IF(ISERROR(VLOOKUP(J449,'InterVarsity Campus List'!A:I,9,FALSE))=TRUE,"",VLOOKUP(J449,'InterVarsity Campus List'!A:I,9,FALSE))</f>
        <v/>
      </c>
      <c r="C449" s="1" t="str">
        <f>IF(ISERROR(VLOOKUP($J449,'Cru Campus List'!$A:$I,9,FALSE))=TRUE,"",VLOOKUP($J449,'Cru Campus List'!$A:$I,9,FALSE))</f>
        <v/>
      </c>
      <c r="D449" s="1" t="str">
        <f>IF(ISERROR(VLOOKUP($J449,'Chi Alpha Campus List'!$A:$I,9,FALSE)=TRUE),"",VLOOKUP($J449,'Chi Alpha Campus List'!$A:$I,9,FALSE))</f>
        <v/>
      </c>
      <c r="E449" s="1" t="str">
        <f>IF(ISERROR(VLOOKUP($J449,'Navigators Campus List'!$A:$I,9,FALSE)=TRUE),"",VLOOKUP($J449,'Navigators Campus List'!$A:$I,9,FALSE))</f>
        <v/>
      </c>
      <c r="F449" s="1" t="str">
        <f>IF(ISERROR(VLOOKUP($J449,'Baptist Collegiate Ministry Cam'!$A:$I,9,FALSE)=TRUE),"",VLOOKUP($J449,'Baptist Collegiate Ministry Cam'!$A:$I,9,FALSE))</f>
        <v/>
      </c>
      <c r="G449" s="7" t="str">
        <f t="shared" si="6"/>
        <v>https://everycampus.com/campus/76a496e6-cebd-4755-bd61-c6487b830a50</v>
      </c>
      <c r="H449" s="1" t="s">
        <v>3958</v>
      </c>
      <c r="I449" s="8" t="s">
        <v>3959</v>
      </c>
      <c r="J449" s="1" t="s">
        <v>3960</v>
      </c>
      <c r="K449" s="8" t="s">
        <v>3961</v>
      </c>
      <c r="L449" s="8"/>
      <c r="M449" s="8"/>
      <c r="N449" s="8" t="s">
        <v>3962</v>
      </c>
      <c r="O449" s="8" t="s">
        <v>3963</v>
      </c>
      <c r="P449" s="8" t="s">
        <v>3964</v>
      </c>
      <c r="Q449" s="8" t="s">
        <v>3965</v>
      </c>
      <c r="R449" s="8" t="s">
        <v>3543</v>
      </c>
      <c r="S449" s="8" t="s">
        <v>3544</v>
      </c>
      <c r="T449" s="8">
        <v>3349833521</v>
      </c>
      <c r="U449" s="8" t="s">
        <v>3966</v>
      </c>
      <c r="V449" s="8" t="s">
        <v>55</v>
      </c>
      <c r="W449" s="8">
        <v>2632</v>
      </c>
      <c r="X449" s="8">
        <v>0</v>
      </c>
      <c r="Y449" s="8">
        <v>0</v>
      </c>
      <c r="Z449" s="8">
        <v>1</v>
      </c>
      <c r="AA449" s="8">
        <v>0</v>
      </c>
      <c r="AB449" s="9">
        <v>37987</v>
      </c>
      <c r="AC449" s="8" t="s">
        <v>3967</v>
      </c>
    </row>
    <row r="450" spans="1:29" ht="13.5" customHeight="1" x14ac:dyDescent="0.2">
      <c r="A450" s="4">
        <v>1</v>
      </c>
      <c r="B450" s="1" t="str">
        <f>IF(ISERROR(VLOOKUP(J450,'InterVarsity Campus List'!A:I,9,FALSE))=TRUE,"",VLOOKUP(J450,'InterVarsity Campus List'!A:I,9,FALSE))</f>
        <v>InterVarsity</v>
      </c>
      <c r="C450" s="1" t="str">
        <f>IF(ISERROR(VLOOKUP($J450,'Cru Campus List'!$A:$I,9,FALSE))=TRUE,"",VLOOKUP($J450,'Cru Campus List'!$A:$I,9,FALSE))</f>
        <v/>
      </c>
      <c r="D450" s="1" t="str">
        <f>IF(ISERROR(VLOOKUP($J450,'Chi Alpha Campus List'!$A:$I,9,FALSE)=TRUE),"",VLOOKUP($J450,'Chi Alpha Campus List'!$A:$I,9,FALSE))</f>
        <v/>
      </c>
      <c r="E450" s="1" t="str">
        <f>IF(ISERROR(VLOOKUP($J450,'Navigators Campus List'!$A:$I,9,FALSE)=TRUE),"",VLOOKUP($J450,'Navigators Campus List'!$A:$I,9,FALSE))</f>
        <v/>
      </c>
      <c r="F450" s="1" t="str">
        <f>IF(ISERROR(VLOOKUP($J450,'Baptist Collegiate Ministry Cam'!$A:$I,9,FALSE)=TRUE),"",VLOOKUP($J450,'Baptist Collegiate Ministry Cam'!$A:$I,9,FALSE))</f>
        <v/>
      </c>
      <c r="G450" s="7" t="str">
        <f t="shared" si="6"/>
        <v>https://everycampus.com/campus/bcee516b-b697-4ce5-bf79-f4ff30e98b85</v>
      </c>
      <c r="H450" s="1" t="s">
        <v>3968</v>
      </c>
      <c r="I450" s="8" t="s">
        <v>3969</v>
      </c>
      <c r="J450" s="1" t="s">
        <v>3970</v>
      </c>
      <c r="K450" s="8" t="s">
        <v>3971</v>
      </c>
      <c r="L450" s="8"/>
      <c r="M450" s="8"/>
      <c r="N450" s="8" t="s">
        <v>3972</v>
      </c>
      <c r="O450" s="8" t="s">
        <v>3973</v>
      </c>
      <c r="P450" s="8" t="s">
        <v>3974</v>
      </c>
      <c r="Q450" s="8" t="s">
        <v>1378</v>
      </c>
      <c r="R450" s="8" t="s">
        <v>3291</v>
      </c>
      <c r="S450" s="8" t="s">
        <v>3292</v>
      </c>
      <c r="T450" s="8">
        <v>6065464151</v>
      </c>
      <c r="U450" s="8" t="s">
        <v>3975</v>
      </c>
      <c r="V450" s="8" t="s">
        <v>118</v>
      </c>
      <c r="W450" s="8">
        <v>757</v>
      </c>
      <c r="X450" s="8">
        <v>0</v>
      </c>
      <c r="Y450" s="8">
        <v>0</v>
      </c>
      <c r="Z450" s="8">
        <v>0</v>
      </c>
      <c r="AA450" s="8">
        <v>0</v>
      </c>
      <c r="AB450" s="9">
        <v>37987</v>
      </c>
      <c r="AC450" s="8" t="s">
        <v>3976</v>
      </c>
    </row>
    <row r="451" spans="1:29" ht="13.5" customHeight="1" x14ac:dyDescent="0.2">
      <c r="A451" s="1">
        <v>4</v>
      </c>
      <c r="B451" s="1" t="str">
        <f>IF(ISERROR(VLOOKUP(J451,'InterVarsity Campus List'!A:I,9,FALSE))=TRUE,"",VLOOKUP(J451,'InterVarsity Campus List'!A:I,9,FALSE))</f>
        <v/>
      </c>
      <c r="C451" s="1" t="str">
        <f>IF(ISERROR(VLOOKUP($J451,'Cru Campus List'!$A:$I,9,FALSE))=TRUE,"",VLOOKUP($J451,'Cru Campus List'!$A:$I,9,FALSE))</f>
        <v>Cru</v>
      </c>
      <c r="D451" s="1" t="str">
        <f>IF(ISERROR(VLOOKUP($J451,'Chi Alpha Campus List'!$A:$I,9,FALSE)=TRUE),"",VLOOKUP($J451,'Chi Alpha Campus List'!$A:$I,9,FALSE))</f>
        <v/>
      </c>
      <c r="E451" s="1" t="str">
        <f>IF(ISERROR(VLOOKUP($J451,'Navigators Campus List'!$A:$I,9,FALSE)=TRUE),"",VLOOKUP($J451,'Navigators Campus List'!$A:$I,9,FALSE))</f>
        <v/>
      </c>
      <c r="F451" s="1" t="str">
        <f>IF(ISERROR(VLOOKUP($J451,'Baptist Collegiate Ministry Cam'!$A:$I,9,FALSE)=TRUE),"",VLOOKUP($J451,'Baptist Collegiate Ministry Cam'!$A:$I,9,FALSE))</f>
        <v>Baptist Collegiate Ministry</v>
      </c>
      <c r="G451" s="7" t="str">
        <f t="shared" si="6"/>
        <v>https://everycampus.com/campus/7b47943f-7292-4320-adea-0bb921fe99d4</v>
      </c>
      <c r="H451" s="1" t="s">
        <v>3977</v>
      </c>
      <c r="I451" s="8" t="s">
        <v>3978</v>
      </c>
      <c r="J451" s="1" t="s">
        <v>3978</v>
      </c>
      <c r="K451" s="8" t="s">
        <v>3979</v>
      </c>
      <c r="L451" s="8"/>
      <c r="M451" s="8"/>
      <c r="N451" s="8" t="s">
        <v>3980</v>
      </c>
      <c r="O451" s="8">
        <v>35630</v>
      </c>
      <c r="P451" s="8" t="s">
        <v>3981</v>
      </c>
      <c r="Q451" s="8" t="s">
        <v>3982</v>
      </c>
      <c r="R451" s="8" t="s">
        <v>3543</v>
      </c>
      <c r="S451" s="8" t="s">
        <v>3544</v>
      </c>
      <c r="T451" s="8">
        <v>2057604100</v>
      </c>
      <c r="U451" s="8" t="s">
        <v>3983</v>
      </c>
      <c r="V451" s="8" t="s">
        <v>118</v>
      </c>
      <c r="W451" s="8">
        <v>5028</v>
      </c>
      <c r="X451" s="8">
        <v>0</v>
      </c>
      <c r="Y451" s="8">
        <v>0</v>
      </c>
      <c r="Z451" s="8">
        <v>1</v>
      </c>
      <c r="AA451" s="8">
        <v>0</v>
      </c>
      <c r="AB451" s="9">
        <v>37987</v>
      </c>
      <c r="AC451" s="8" t="s">
        <v>3984</v>
      </c>
    </row>
    <row r="452" spans="1:29" ht="13.5" customHeight="1" x14ac:dyDescent="0.2">
      <c r="A452" s="1">
        <v>0</v>
      </c>
      <c r="B452" s="1" t="str">
        <f>IF(ISERROR(VLOOKUP(J452,'InterVarsity Campus List'!A:I,9,FALSE))=TRUE,"",VLOOKUP(J452,'InterVarsity Campus List'!A:I,9,FALSE))</f>
        <v/>
      </c>
      <c r="C452" s="1" t="str">
        <f>IF(ISERROR(VLOOKUP($J452,'Cru Campus List'!$A:$I,9,FALSE))=TRUE,"",VLOOKUP($J452,'Cru Campus List'!$A:$I,9,FALSE))</f>
        <v/>
      </c>
      <c r="D452" s="1" t="str">
        <f>IF(ISERROR(VLOOKUP($J452,'Chi Alpha Campus List'!$A:$I,9,FALSE)=TRUE),"",VLOOKUP($J452,'Chi Alpha Campus List'!$A:$I,9,FALSE))</f>
        <v/>
      </c>
      <c r="E452" s="1" t="str">
        <f>IF(ISERROR(VLOOKUP($J452,'Navigators Campus List'!$A:$I,9,FALSE)=TRUE),"",VLOOKUP($J452,'Navigators Campus List'!$A:$I,9,FALSE))</f>
        <v/>
      </c>
      <c r="F452" s="1" t="str">
        <f>IF(ISERROR(VLOOKUP($J452,'Baptist Collegiate Ministry Cam'!$A:$I,9,FALSE)=TRUE),"",VLOOKUP($J452,'Baptist Collegiate Ministry Cam'!$A:$I,9,FALSE))</f>
        <v/>
      </c>
      <c r="G452" s="7" t="str">
        <f t="shared" si="6"/>
        <v>https://everycampus.com/campus/32081fed-71c5-4e67-add3-1ab61a893a95</v>
      </c>
      <c r="H452" s="1" t="s">
        <v>3985</v>
      </c>
      <c r="I452" s="8" t="s">
        <v>3986</v>
      </c>
      <c r="J452" s="1" t="s">
        <v>3987</v>
      </c>
      <c r="K452" s="8" t="s">
        <v>3988</v>
      </c>
      <c r="L452" s="8"/>
      <c r="M452" s="8" t="s">
        <v>3989</v>
      </c>
      <c r="N452" s="8" t="s">
        <v>3990</v>
      </c>
      <c r="O452" s="8" t="s">
        <v>3991</v>
      </c>
      <c r="P452" s="8" t="s">
        <v>3992</v>
      </c>
      <c r="Q452" s="8" t="s">
        <v>3993</v>
      </c>
      <c r="R452" s="8" t="s">
        <v>3543</v>
      </c>
      <c r="S452" s="8" t="s">
        <v>3544</v>
      </c>
      <c r="T452" s="8">
        <v>2563528000</v>
      </c>
      <c r="U452" s="8" t="s">
        <v>3994</v>
      </c>
      <c r="V452" s="8" t="s">
        <v>55</v>
      </c>
      <c r="W452" s="8">
        <v>3698</v>
      </c>
      <c r="X452" s="8">
        <v>0</v>
      </c>
      <c r="Y452" s="8">
        <v>0</v>
      </c>
      <c r="Z452" s="8">
        <v>1</v>
      </c>
      <c r="AA452" s="8">
        <v>0</v>
      </c>
      <c r="AB452" s="9">
        <v>37987</v>
      </c>
      <c r="AC452" s="8" t="s">
        <v>3995</v>
      </c>
    </row>
    <row r="453" spans="1:29" ht="13.5" customHeight="1" x14ac:dyDescent="0.2">
      <c r="A453" s="1">
        <v>1</v>
      </c>
      <c r="B453" s="1" t="str">
        <f>IF(ISERROR(VLOOKUP(J453,'InterVarsity Campus List'!A:I,9,FALSE))=TRUE,"",VLOOKUP(J453,'InterVarsity Campus List'!A:I,9,FALSE))</f>
        <v/>
      </c>
      <c r="C453" s="1" t="str">
        <f>IF(ISERROR(VLOOKUP($J453,'Cru Campus List'!$A:$I,9,FALSE))=TRUE,"",VLOOKUP($J453,'Cru Campus List'!$A:$I,9,FALSE))</f>
        <v/>
      </c>
      <c r="D453" s="1" t="str">
        <f>IF(ISERROR(VLOOKUP($J453,'Chi Alpha Campus List'!$A:$I,9,FALSE)=TRUE),"",VLOOKUP($J453,'Chi Alpha Campus List'!$A:$I,9,FALSE))</f>
        <v/>
      </c>
      <c r="E453" s="1" t="str">
        <f>IF(ISERROR(VLOOKUP($J453,'Navigators Campus List'!$A:$I,9,FALSE)=TRUE),"",VLOOKUP($J453,'Navigators Campus List'!$A:$I,9,FALSE))</f>
        <v/>
      </c>
      <c r="F453" s="1" t="str">
        <f>IF(ISERROR(VLOOKUP($J453,'Baptist Collegiate Ministry Cam'!$A:$I,9,FALSE)=TRUE),"",VLOOKUP($J453,'Baptist Collegiate Ministry Cam'!$A:$I,9,FALSE))</f>
        <v>Baptist Collegiate Ministry</v>
      </c>
      <c r="G453" s="7" t="str">
        <f t="shared" ref="G453:G516" si="7">_xlfn.CONCAT("https://everycampus.com/campus/",H453)</f>
        <v>https://everycampus.com/campus/b11306d1-eb63-4f16-ada6-7b57e4ab5964</v>
      </c>
      <c r="H453" s="1" t="s">
        <v>3996</v>
      </c>
      <c r="I453" s="8" t="s">
        <v>3997</v>
      </c>
      <c r="J453" s="1" t="s">
        <v>3997</v>
      </c>
      <c r="K453" s="8" t="s">
        <v>3998</v>
      </c>
      <c r="L453" s="8"/>
      <c r="M453" s="8" t="s">
        <v>3999</v>
      </c>
      <c r="N453" s="8" t="s">
        <v>4000</v>
      </c>
      <c r="O453" s="8">
        <v>35986</v>
      </c>
      <c r="P453" s="8" t="s">
        <v>4001</v>
      </c>
      <c r="Q453" s="8" t="s">
        <v>399</v>
      </c>
      <c r="R453" s="8" t="s">
        <v>3543</v>
      </c>
      <c r="S453" s="8" t="s">
        <v>3544</v>
      </c>
      <c r="T453" s="8">
        <v>2056384418</v>
      </c>
      <c r="U453" s="8" t="s">
        <v>4002</v>
      </c>
      <c r="V453" s="8" t="s">
        <v>55</v>
      </c>
      <c r="W453" s="8">
        <v>1165</v>
      </c>
      <c r="X453" s="8">
        <v>0</v>
      </c>
      <c r="Y453" s="8">
        <v>0</v>
      </c>
      <c r="Z453" s="8">
        <v>1</v>
      </c>
      <c r="AA453" s="8">
        <v>0</v>
      </c>
      <c r="AB453" s="9">
        <v>37987</v>
      </c>
      <c r="AC453" s="8" t="s">
        <v>4003</v>
      </c>
    </row>
    <row r="454" spans="1:29" ht="13.5" customHeight="1" x14ac:dyDescent="0.2">
      <c r="A454" s="1">
        <v>0</v>
      </c>
      <c r="B454" s="1" t="str">
        <f>IF(ISERROR(VLOOKUP(J454,'InterVarsity Campus List'!A:I,9,FALSE))=TRUE,"",VLOOKUP(J454,'InterVarsity Campus List'!A:I,9,FALSE))</f>
        <v/>
      </c>
      <c r="C454" s="1" t="str">
        <f>IF(ISERROR(VLOOKUP($J454,'Cru Campus List'!$A:$I,9,FALSE))=TRUE,"",VLOOKUP($J454,'Cru Campus List'!$A:$I,9,FALSE))</f>
        <v/>
      </c>
      <c r="D454" s="1" t="str">
        <f>IF(ISERROR(VLOOKUP($J454,'Chi Alpha Campus List'!$A:$I,9,FALSE)=TRUE),"",VLOOKUP($J454,'Chi Alpha Campus List'!$A:$I,9,FALSE))</f>
        <v/>
      </c>
      <c r="E454" s="1" t="str">
        <f>IF(ISERROR(VLOOKUP($J454,'Navigators Campus List'!$A:$I,9,FALSE)=TRUE),"",VLOOKUP($J454,'Navigators Campus List'!$A:$I,9,FALSE))</f>
        <v/>
      </c>
      <c r="F454" s="1" t="str">
        <f>IF(ISERROR(VLOOKUP($J454,'Baptist Collegiate Ministry Cam'!$A:$I,9,FALSE)=TRUE),"",VLOOKUP($J454,'Baptist Collegiate Ministry Cam'!$A:$I,9,FALSE))</f>
        <v/>
      </c>
      <c r="G454" s="7" t="str">
        <f t="shared" si="7"/>
        <v>https://everycampus.com/campus/1c1a0d8b-b408-454e-a769-c0732888b83a</v>
      </c>
      <c r="H454" s="1" t="s">
        <v>4004</v>
      </c>
      <c r="I454" s="8" t="s">
        <v>4005</v>
      </c>
      <c r="J454" s="1" t="s">
        <v>4006</v>
      </c>
      <c r="K454" s="8" t="s">
        <v>4007</v>
      </c>
      <c r="L454" s="8"/>
      <c r="M454" s="8" t="s">
        <v>4008</v>
      </c>
      <c r="N454" s="8" t="s">
        <v>4009</v>
      </c>
      <c r="O454" s="8" t="s">
        <v>4010</v>
      </c>
      <c r="P454" s="8" t="s">
        <v>4011</v>
      </c>
      <c r="Q454" s="8" t="s">
        <v>4012</v>
      </c>
      <c r="R454" s="8" t="s">
        <v>3543</v>
      </c>
      <c r="S454" s="8" t="s">
        <v>3544</v>
      </c>
      <c r="T454" s="8">
        <v>3348752634</v>
      </c>
      <c r="U454" s="8" t="s">
        <v>4013</v>
      </c>
      <c r="V454" s="8" t="s">
        <v>55</v>
      </c>
      <c r="W454" s="8">
        <v>1329</v>
      </c>
      <c r="X454" s="8">
        <v>0</v>
      </c>
      <c r="Y454" s="8">
        <v>0</v>
      </c>
      <c r="Z454" s="8">
        <v>1</v>
      </c>
      <c r="AA454" s="8">
        <v>0</v>
      </c>
      <c r="AB454" s="9">
        <v>37987</v>
      </c>
      <c r="AC454" s="8" t="s">
        <v>4014</v>
      </c>
    </row>
    <row r="455" spans="1:29" ht="13.5" customHeight="1" x14ac:dyDescent="0.2">
      <c r="A455" s="1">
        <v>7</v>
      </c>
      <c r="B455" s="1" t="str">
        <f>IF(ISERROR(VLOOKUP(J455,'InterVarsity Campus List'!A:I,9,FALSE))=TRUE,"",VLOOKUP(J455,'InterVarsity Campus List'!A:I,9,FALSE))</f>
        <v>InterVarsity</v>
      </c>
      <c r="C455" s="1" t="str">
        <f>IF(ISERROR(VLOOKUP($J455,'Cru Campus List'!$A:$I,9,FALSE))=TRUE,"",VLOOKUP($J455,'Cru Campus List'!$A:$I,9,FALSE))</f>
        <v>Cru</v>
      </c>
      <c r="D455" s="1" t="str">
        <f>IF(ISERROR(VLOOKUP($J455,'Chi Alpha Campus List'!$A:$I,9,FALSE)=TRUE),"",VLOOKUP($J455,'Chi Alpha Campus List'!$A:$I,9,FALSE))</f>
        <v>Chi Alpha Campus Ministries</v>
      </c>
      <c r="E455" s="1" t="str">
        <f>IF(ISERROR(VLOOKUP($J455,'Navigators Campus List'!$A:$I,9,FALSE)=TRUE),"",VLOOKUP($J455,'Navigators Campus List'!$A:$I,9,FALSE))</f>
        <v/>
      </c>
      <c r="F455" s="1" t="str">
        <f>IF(ISERROR(VLOOKUP($J455,'Baptist Collegiate Ministry Cam'!$A:$I,9,FALSE)=TRUE),"",VLOOKUP($J455,'Baptist Collegiate Ministry Cam'!$A:$I,9,FALSE))</f>
        <v>Baptist Collegiate Ministry</v>
      </c>
      <c r="G455" s="7" t="str">
        <f t="shared" si="7"/>
        <v>https://everycampus.com/campus/390657c8-c082-4bcb-8697-b5f135211d1a</v>
      </c>
      <c r="H455" s="1" t="s">
        <v>4015</v>
      </c>
      <c r="I455" s="8" t="s">
        <v>4016</v>
      </c>
      <c r="J455" s="1" t="s">
        <v>4017</v>
      </c>
      <c r="K455" s="8" t="s">
        <v>4018</v>
      </c>
      <c r="L455" s="8"/>
      <c r="M455" s="8"/>
      <c r="N455" s="8" t="s">
        <v>4019</v>
      </c>
      <c r="O455" s="8">
        <v>42101</v>
      </c>
      <c r="P455" s="8" t="s">
        <v>3437</v>
      </c>
      <c r="Q455" s="8" t="s">
        <v>1749</v>
      </c>
      <c r="R455" s="8" t="s">
        <v>3291</v>
      </c>
      <c r="S455" s="8" t="s">
        <v>3292</v>
      </c>
      <c r="T455" s="8">
        <v>2707450111</v>
      </c>
      <c r="U455" s="8" t="s">
        <v>4020</v>
      </c>
      <c r="V455" s="8" t="s">
        <v>118</v>
      </c>
      <c r="W455" s="8">
        <v>15636</v>
      </c>
      <c r="X455" s="8">
        <v>0</v>
      </c>
      <c r="Y455" s="8">
        <v>0</v>
      </c>
      <c r="Z455" s="8">
        <v>1</v>
      </c>
      <c r="AA455" s="8">
        <v>0</v>
      </c>
      <c r="AB455" s="9">
        <v>37987</v>
      </c>
      <c r="AC455" s="8" t="s">
        <v>4021</v>
      </c>
    </row>
    <row r="456" spans="1:29" ht="13.5" customHeight="1" x14ac:dyDescent="0.2">
      <c r="A456" s="1">
        <v>0</v>
      </c>
      <c r="B456" s="1" t="str">
        <f>IF(ISERROR(VLOOKUP(J456,'InterVarsity Campus List'!A:I,9,FALSE))=TRUE,"",VLOOKUP(J456,'InterVarsity Campus List'!A:I,9,FALSE))</f>
        <v/>
      </c>
      <c r="C456" s="1" t="str">
        <f>IF(ISERROR(VLOOKUP($J456,'Cru Campus List'!$A:$I,9,FALSE))=TRUE,"",VLOOKUP($J456,'Cru Campus List'!$A:$I,9,FALSE))</f>
        <v/>
      </c>
      <c r="D456" s="1" t="str">
        <f>IF(ISERROR(VLOOKUP($J456,'Chi Alpha Campus List'!$A:$I,9,FALSE)=TRUE),"",VLOOKUP($J456,'Chi Alpha Campus List'!$A:$I,9,FALSE))</f>
        <v/>
      </c>
      <c r="E456" s="1" t="str">
        <f>IF(ISERROR(VLOOKUP($J456,'Navigators Campus List'!$A:$I,9,FALSE)=TRUE),"",VLOOKUP($J456,'Navigators Campus List'!$A:$I,9,FALSE))</f>
        <v/>
      </c>
      <c r="F456" s="1" t="str">
        <f>IF(ISERROR(VLOOKUP($J456,'Baptist Collegiate Ministry Cam'!$A:$I,9,FALSE)=TRUE),"",VLOOKUP($J456,'Baptist Collegiate Ministry Cam'!$A:$I,9,FALSE))</f>
        <v/>
      </c>
      <c r="G456" s="7" t="str">
        <f t="shared" si="7"/>
        <v>https://everycampus.com/campus/1b56b1a0-1ae3-4ab4-aeb9-83e0f65fe67d</v>
      </c>
      <c r="H456" s="1" t="s">
        <v>4022</v>
      </c>
      <c r="I456" s="8" t="s">
        <v>4023</v>
      </c>
      <c r="J456" s="1" t="s">
        <v>4023</v>
      </c>
      <c r="K456" s="8" t="s">
        <v>4024</v>
      </c>
      <c r="L456" s="8" t="s">
        <v>4025</v>
      </c>
      <c r="M456" s="8"/>
      <c r="N456" s="8" t="s">
        <v>4026</v>
      </c>
      <c r="O456" s="8" t="s">
        <v>4027</v>
      </c>
      <c r="P456" s="8" t="s">
        <v>3589</v>
      </c>
      <c r="Q456" s="8" t="s">
        <v>137</v>
      </c>
      <c r="R456" s="8" t="s">
        <v>3543</v>
      </c>
      <c r="S456" s="8" t="s">
        <v>3544</v>
      </c>
      <c r="T456" s="8">
        <v>2567267000</v>
      </c>
      <c r="U456" s="8" t="s">
        <v>4028</v>
      </c>
      <c r="V456" s="8" t="s">
        <v>99</v>
      </c>
      <c r="W456" s="8">
        <v>1637</v>
      </c>
      <c r="X456" s="8">
        <v>1</v>
      </c>
      <c r="Y456" s="8">
        <v>0</v>
      </c>
      <c r="Z456" s="8">
        <v>0</v>
      </c>
      <c r="AA456" s="8">
        <v>0</v>
      </c>
      <c r="AB456" s="9">
        <v>37987</v>
      </c>
      <c r="AC456" s="8" t="s">
        <v>4029</v>
      </c>
    </row>
    <row r="457" spans="1:29" ht="13.5" customHeight="1" x14ac:dyDescent="0.2">
      <c r="A457" s="1">
        <v>0</v>
      </c>
      <c r="B457" s="1" t="str">
        <f>IF(ISERROR(VLOOKUP(J457,'InterVarsity Campus List'!A:I,9,FALSE))=TRUE,"",VLOOKUP(J457,'InterVarsity Campus List'!A:I,9,FALSE))</f>
        <v/>
      </c>
      <c r="C457" s="1" t="str">
        <f>IF(ISERROR(VLOOKUP($J457,'Cru Campus List'!$A:$I,9,FALSE))=TRUE,"",VLOOKUP($J457,'Cru Campus List'!$A:$I,9,FALSE))</f>
        <v/>
      </c>
      <c r="D457" s="1" t="str">
        <f>IF(ISERROR(VLOOKUP($J457,'Chi Alpha Campus List'!$A:$I,9,FALSE)=TRUE),"",VLOOKUP($J457,'Chi Alpha Campus List'!$A:$I,9,FALSE))</f>
        <v/>
      </c>
      <c r="E457" s="1" t="str">
        <f>IF(ISERROR(VLOOKUP($J457,'Navigators Campus List'!$A:$I,9,FALSE)=TRUE),"",VLOOKUP($J457,'Navigators Campus List'!$A:$I,9,FALSE))</f>
        <v/>
      </c>
      <c r="F457" s="1" t="str">
        <f>IF(ISERROR(VLOOKUP($J457,'Baptist Collegiate Ministry Cam'!$A:$I,9,FALSE)=TRUE),"",VLOOKUP($J457,'Baptist Collegiate Ministry Cam'!$A:$I,9,FALSE))</f>
        <v/>
      </c>
      <c r="G457" s="7" t="str">
        <f t="shared" si="7"/>
        <v>https://everycampus.com/campus/2f407ea3-0c41-4a97-bfd1-4398e5a1b9ec</v>
      </c>
      <c r="H457" s="1" t="s">
        <v>4030</v>
      </c>
      <c r="I457" s="8" t="s">
        <v>4031</v>
      </c>
      <c r="J457" s="1" t="s">
        <v>4032</v>
      </c>
      <c r="K457" s="8" t="s">
        <v>4033</v>
      </c>
      <c r="L457" s="8" t="s">
        <v>4034</v>
      </c>
      <c r="M457" s="8"/>
      <c r="N457" s="8" t="s">
        <v>4035</v>
      </c>
      <c r="O457" s="8" t="s">
        <v>4036</v>
      </c>
      <c r="P457" s="8" t="s">
        <v>4037</v>
      </c>
      <c r="Q457" s="8" t="s">
        <v>4038</v>
      </c>
      <c r="R457" s="8" t="s">
        <v>3748</v>
      </c>
      <c r="S457" s="8" t="s">
        <v>3749</v>
      </c>
      <c r="T457" s="8">
        <v>3184875439</v>
      </c>
      <c r="U457" s="8" t="s">
        <v>4039</v>
      </c>
      <c r="V457" s="8" t="s">
        <v>55</v>
      </c>
      <c r="W457" s="8">
        <v>342</v>
      </c>
      <c r="X457" s="8">
        <v>0</v>
      </c>
      <c r="Y457" s="8">
        <v>0</v>
      </c>
      <c r="Z457" s="8">
        <v>1</v>
      </c>
      <c r="AA457" s="8">
        <v>0</v>
      </c>
      <c r="AB457" s="9">
        <v>37987</v>
      </c>
      <c r="AC457" s="8" t="s">
        <v>4040</v>
      </c>
    </row>
    <row r="458" spans="1:29" ht="13.5" customHeight="1" x14ac:dyDescent="0.2">
      <c r="A458" s="1">
        <v>0</v>
      </c>
      <c r="B458" s="1" t="str">
        <f>IF(ISERROR(VLOOKUP(J458,'InterVarsity Campus List'!A:I,9,FALSE))=TRUE,"",VLOOKUP(J458,'InterVarsity Campus List'!A:I,9,FALSE))</f>
        <v/>
      </c>
      <c r="C458" s="1" t="str">
        <f>IF(ISERROR(VLOOKUP($J458,'Cru Campus List'!$A:$I,9,FALSE))=TRUE,"",VLOOKUP($J458,'Cru Campus List'!$A:$I,9,FALSE))</f>
        <v/>
      </c>
      <c r="D458" s="1" t="str">
        <f>IF(ISERROR(VLOOKUP($J458,'Chi Alpha Campus List'!$A:$I,9,FALSE)=TRUE),"",VLOOKUP($J458,'Chi Alpha Campus List'!$A:$I,9,FALSE))</f>
        <v/>
      </c>
      <c r="E458" s="1" t="str">
        <f>IF(ISERROR(VLOOKUP($J458,'Navigators Campus List'!$A:$I,9,FALSE)=TRUE),"",VLOOKUP($J458,'Navigators Campus List'!$A:$I,9,FALSE))</f>
        <v/>
      </c>
      <c r="F458" s="1" t="str">
        <f>IF(ISERROR(VLOOKUP($J458,'Baptist Collegiate Ministry Cam'!$A:$I,9,FALSE)=TRUE),"",VLOOKUP($J458,'Baptist Collegiate Ministry Cam'!$A:$I,9,FALSE))</f>
        <v/>
      </c>
      <c r="G458" s="7" t="str">
        <f t="shared" si="7"/>
        <v>https://everycampus.com/campus/e74064ff-c879-40cf-8e32-a130608fad0b</v>
      </c>
      <c r="H458" s="1" t="s">
        <v>4041</v>
      </c>
      <c r="I458" s="8" t="s">
        <v>4042</v>
      </c>
      <c r="J458" s="1" t="s">
        <v>4043</v>
      </c>
      <c r="K458" s="8" t="s">
        <v>4044</v>
      </c>
      <c r="L458" s="8"/>
      <c r="M458" s="8"/>
      <c r="N458" s="8" t="s">
        <v>4045</v>
      </c>
      <c r="O458" s="8" t="s">
        <v>4046</v>
      </c>
      <c r="P458" s="8" t="s">
        <v>4047</v>
      </c>
      <c r="Q458" s="8" t="s">
        <v>2347</v>
      </c>
      <c r="R458" s="8" t="s">
        <v>3543</v>
      </c>
      <c r="S458" s="8" t="s">
        <v>3544</v>
      </c>
      <c r="T458" s="8">
        <v>3345753156</v>
      </c>
      <c r="U458" s="8" t="s">
        <v>4048</v>
      </c>
      <c r="V458" s="8" t="s">
        <v>55</v>
      </c>
      <c r="W458" s="8">
        <v>1013</v>
      </c>
      <c r="X458" s="8">
        <v>0</v>
      </c>
      <c r="Y458" s="8">
        <v>0</v>
      </c>
      <c r="Z458" s="8">
        <v>0</v>
      </c>
      <c r="AA458" s="8">
        <v>0</v>
      </c>
      <c r="AB458" s="9">
        <v>37987</v>
      </c>
      <c r="AC458" s="8" t="s">
        <v>4049</v>
      </c>
    </row>
    <row r="459" spans="1:29" ht="13.5" customHeight="1" x14ac:dyDescent="0.2">
      <c r="A459" s="1">
        <v>1</v>
      </c>
      <c r="B459" s="1" t="str">
        <f>IF(ISERROR(VLOOKUP(J459,'InterVarsity Campus List'!A:I,9,FALSE))=TRUE,"",VLOOKUP(J459,'InterVarsity Campus List'!A:I,9,FALSE))</f>
        <v/>
      </c>
      <c r="C459" s="1" t="str">
        <f>IF(ISERROR(VLOOKUP($J459,'Cru Campus List'!$A:$I,9,FALSE))=TRUE,"",VLOOKUP($J459,'Cru Campus List'!$A:$I,9,FALSE))</f>
        <v/>
      </c>
      <c r="D459" s="1" t="str">
        <f>IF(ISERROR(VLOOKUP($J459,'Chi Alpha Campus List'!$A:$I,9,FALSE)=TRUE),"",VLOOKUP($J459,'Chi Alpha Campus List'!$A:$I,9,FALSE))</f>
        <v/>
      </c>
      <c r="E459" s="1" t="str">
        <f>IF(ISERROR(VLOOKUP($J459,'Navigators Campus List'!$A:$I,9,FALSE)=TRUE),"",VLOOKUP($J459,'Navigators Campus List'!$A:$I,9,FALSE))</f>
        <v/>
      </c>
      <c r="F459" s="1" t="str">
        <f>IF(ISERROR(VLOOKUP($J459,'Baptist Collegiate Ministry Cam'!$A:$I,9,FALSE)=TRUE),"",VLOOKUP($J459,'Baptist Collegiate Ministry Cam'!$A:$I,9,FALSE))</f>
        <v/>
      </c>
      <c r="G459" s="7" t="str">
        <f t="shared" si="7"/>
        <v>https://everycampus.com/campus/a3a76131-32a7-41ac-bfc6-077ad041b4c5</v>
      </c>
      <c r="H459" s="1" t="s">
        <v>4050</v>
      </c>
      <c r="I459" s="8" t="s">
        <v>4051</v>
      </c>
      <c r="J459" s="1" t="s">
        <v>4051</v>
      </c>
      <c r="K459" s="8" t="s">
        <v>4052</v>
      </c>
      <c r="L459" s="8"/>
      <c r="M459" s="8"/>
      <c r="N459" s="8" t="s">
        <v>4053</v>
      </c>
      <c r="O459" s="8" t="s">
        <v>4054</v>
      </c>
      <c r="P459" s="8" t="s">
        <v>3597</v>
      </c>
      <c r="Q459" s="8" t="s">
        <v>2458</v>
      </c>
      <c r="R459" s="8" t="s">
        <v>3543</v>
      </c>
      <c r="S459" s="8" t="s">
        <v>3544</v>
      </c>
      <c r="T459" s="8">
        <v>3342650511</v>
      </c>
      <c r="U459" s="8" t="s">
        <v>4055</v>
      </c>
      <c r="V459" s="8" t="s">
        <v>99</v>
      </c>
      <c r="W459" s="8">
        <v>693</v>
      </c>
      <c r="X459" s="8">
        <v>0</v>
      </c>
      <c r="Y459" s="8">
        <v>0</v>
      </c>
      <c r="Z459" s="8">
        <v>0</v>
      </c>
      <c r="AA459" s="8">
        <v>0</v>
      </c>
      <c r="AB459" s="9">
        <v>37987</v>
      </c>
      <c r="AC459" s="8" t="s">
        <v>4056</v>
      </c>
    </row>
    <row r="460" spans="1:29" ht="13.5" customHeight="1" x14ac:dyDescent="0.2">
      <c r="A460" s="1">
        <v>1</v>
      </c>
      <c r="B460" s="1" t="str">
        <f>IF(ISERROR(VLOOKUP(J460,'InterVarsity Campus List'!A:I,9,FALSE))=TRUE,"",VLOOKUP(J460,'InterVarsity Campus List'!A:I,9,FALSE))</f>
        <v/>
      </c>
      <c r="C460" s="1" t="str">
        <f>IF(ISERROR(VLOOKUP($J460,'Cru Campus List'!$A:$I,9,FALSE))=TRUE,"",VLOOKUP($J460,'Cru Campus List'!$A:$I,9,FALSE))</f>
        <v/>
      </c>
      <c r="D460" s="1" t="str">
        <f>IF(ISERROR(VLOOKUP($J460,'Chi Alpha Campus List'!$A:$I,9,FALSE)=TRUE),"",VLOOKUP($J460,'Chi Alpha Campus List'!$A:$I,9,FALSE))</f>
        <v/>
      </c>
      <c r="E460" s="1" t="str">
        <f>IF(ISERROR(VLOOKUP($J460,'Navigators Campus List'!$A:$I,9,FALSE)=TRUE),"",VLOOKUP($J460,'Navigators Campus List'!$A:$I,9,FALSE))</f>
        <v/>
      </c>
      <c r="F460" s="1" t="str">
        <f>IF(ISERROR(VLOOKUP($J460,'Baptist Collegiate Ministry Cam'!$A:$I,9,FALSE)=TRUE),"",VLOOKUP($J460,'Baptist Collegiate Ministry Cam'!$A:$I,9,FALSE))</f>
        <v/>
      </c>
      <c r="G460" s="7" t="str">
        <f t="shared" si="7"/>
        <v>https://everycampus.com/campus/bb82e134-bacb-4e30-b17d-ad5775ad7850</v>
      </c>
      <c r="H460" s="1" t="s">
        <v>4057</v>
      </c>
      <c r="I460" s="8" t="s">
        <v>4058</v>
      </c>
      <c r="J460" s="1" t="s">
        <v>4058</v>
      </c>
      <c r="K460" s="8" t="s">
        <v>4059</v>
      </c>
      <c r="L460" s="8"/>
      <c r="M460" s="8" t="s">
        <v>4060</v>
      </c>
      <c r="N460" s="8" t="s">
        <v>4061</v>
      </c>
      <c r="O460" s="8" t="s">
        <v>4062</v>
      </c>
      <c r="P460" s="8" t="s">
        <v>3824</v>
      </c>
      <c r="Q460" s="8" t="s">
        <v>3825</v>
      </c>
      <c r="R460" s="8" t="s">
        <v>3748</v>
      </c>
      <c r="S460" s="8" t="s">
        <v>3749</v>
      </c>
      <c r="T460" s="8">
        <v>5045684808</v>
      </c>
      <c r="U460" s="8" t="s">
        <v>4063</v>
      </c>
      <c r="V460" s="8" t="s">
        <v>45</v>
      </c>
      <c r="W460" s="8">
        <v>2086</v>
      </c>
      <c r="X460" s="8">
        <v>0</v>
      </c>
      <c r="Y460" s="8">
        <v>0</v>
      </c>
      <c r="Z460" s="8">
        <v>1</v>
      </c>
      <c r="AA460" s="8">
        <v>0</v>
      </c>
      <c r="AB460" s="9">
        <v>37987</v>
      </c>
      <c r="AC460" s="8" t="s">
        <v>4064</v>
      </c>
    </row>
    <row r="461" spans="1:29" ht="13.5" customHeight="1" x14ac:dyDescent="0.2">
      <c r="A461" s="1">
        <v>0</v>
      </c>
      <c r="B461" s="1" t="str">
        <f>IF(ISERROR(VLOOKUP(J461,'InterVarsity Campus List'!A:I,9,FALSE))=TRUE,"",VLOOKUP(J461,'InterVarsity Campus List'!A:I,9,FALSE))</f>
        <v/>
      </c>
      <c r="C461" s="1" t="str">
        <f>IF(ISERROR(VLOOKUP($J461,'Cru Campus List'!$A:$I,9,FALSE))=TRUE,"",VLOOKUP($J461,'Cru Campus List'!$A:$I,9,FALSE))</f>
        <v/>
      </c>
      <c r="D461" s="1" t="str">
        <f>IF(ISERROR(VLOOKUP($J461,'Chi Alpha Campus List'!$A:$I,9,FALSE)=TRUE),"",VLOOKUP($J461,'Chi Alpha Campus List'!$A:$I,9,FALSE))</f>
        <v/>
      </c>
      <c r="E461" s="1" t="str">
        <f>IF(ISERROR(VLOOKUP($J461,'Navigators Campus List'!$A:$I,9,FALSE)=TRUE),"",VLOOKUP($J461,'Navigators Campus List'!$A:$I,9,FALSE))</f>
        <v/>
      </c>
      <c r="F461" s="1" t="str">
        <f>IF(ISERROR(VLOOKUP($J461,'Baptist Collegiate Ministry Cam'!$A:$I,9,FALSE)=TRUE),"",VLOOKUP($J461,'Baptist Collegiate Ministry Cam'!$A:$I,9,FALSE))</f>
        <v/>
      </c>
      <c r="G461" s="7" t="str">
        <f t="shared" si="7"/>
        <v>https://everycampus.com/campus/babb3304-f3fb-4978-a7f1-8fc0406dc574</v>
      </c>
      <c r="H461" s="1" t="s">
        <v>4065</v>
      </c>
      <c r="I461" s="8" t="s">
        <v>4066</v>
      </c>
      <c r="J461" s="1" t="s">
        <v>4066</v>
      </c>
      <c r="K461" s="8" t="s">
        <v>4067</v>
      </c>
      <c r="L461" s="8" t="s">
        <v>4068</v>
      </c>
      <c r="M461" s="8"/>
      <c r="N461" s="8" t="s">
        <v>4069</v>
      </c>
      <c r="O461" s="8" t="s">
        <v>4070</v>
      </c>
      <c r="P461" s="8" t="s">
        <v>4071</v>
      </c>
      <c r="Q461" s="8" t="s">
        <v>4072</v>
      </c>
      <c r="R461" s="8" t="s">
        <v>3543</v>
      </c>
      <c r="S461" s="8" t="s">
        <v>3544</v>
      </c>
      <c r="T461" s="8">
        <v>3345781313</v>
      </c>
      <c r="U461" s="8" t="s">
        <v>4073</v>
      </c>
      <c r="V461" s="8" t="s">
        <v>55</v>
      </c>
      <c r="W461" s="8">
        <v>465</v>
      </c>
      <c r="X461" s="8">
        <v>0</v>
      </c>
      <c r="Y461" s="8">
        <v>0</v>
      </c>
      <c r="Z461" s="8">
        <v>0</v>
      </c>
      <c r="AA461" s="8">
        <v>0</v>
      </c>
      <c r="AB461" s="9">
        <v>37987</v>
      </c>
      <c r="AC461" s="8" t="s">
        <v>4074</v>
      </c>
    </row>
    <row r="462" spans="1:29" ht="13.5" customHeight="1" x14ac:dyDescent="0.2">
      <c r="A462" s="1">
        <v>1</v>
      </c>
      <c r="B462" s="1" t="str">
        <f>IF(ISERROR(VLOOKUP(J462,'InterVarsity Campus List'!A:I,9,FALSE))=TRUE,"",VLOOKUP(J462,'InterVarsity Campus List'!A:I,9,FALSE))</f>
        <v/>
      </c>
      <c r="C462" s="1" t="str">
        <f>IF(ISERROR(VLOOKUP($J462,'Cru Campus List'!$A:$I,9,FALSE))=TRUE,"",VLOOKUP($J462,'Cru Campus List'!$A:$I,9,FALSE))</f>
        <v/>
      </c>
      <c r="D462" s="1" t="str">
        <f>IF(ISERROR(VLOOKUP($J462,'Chi Alpha Campus List'!$A:$I,9,FALSE)=TRUE),"",VLOOKUP($J462,'Chi Alpha Campus List'!$A:$I,9,FALSE))</f>
        <v/>
      </c>
      <c r="E462" s="1" t="str">
        <f>IF(ISERROR(VLOOKUP($J462,'Navigators Campus List'!$A:$I,9,FALSE)=TRUE),"",VLOOKUP($J462,'Navigators Campus List'!$A:$I,9,FALSE))</f>
        <v/>
      </c>
      <c r="F462" s="1" t="str">
        <f>IF(ISERROR(VLOOKUP($J462,'Baptist Collegiate Ministry Cam'!$A:$I,9,FALSE)=TRUE),"",VLOOKUP($J462,'Baptist Collegiate Ministry Cam'!$A:$I,9,FALSE))</f>
        <v>Baptist Collegiate Ministry</v>
      </c>
      <c r="G462" s="7" t="str">
        <f t="shared" si="7"/>
        <v>https://everycampus.com/campus/74120480-e67a-4844-8a83-8f51afb9b8e4</v>
      </c>
      <c r="H462" s="1" t="s">
        <v>4075</v>
      </c>
      <c r="I462" s="8" t="s">
        <v>4076</v>
      </c>
      <c r="J462" s="1" t="s">
        <v>4077</v>
      </c>
      <c r="K462" s="8" t="s">
        <v>4078</v>
      </c>
      <c r="L462" s="8"/>
      <c r="M462" s="8"/>
      <c r="N462" s="8" t="s">
        <v>4079</v>
      </c>
      <c r="O462" s="8" t="s">
        <v>4080</v>
      </c>
      <c r="P462" s="8" t="s">
        <v>3922</v>
      </c>
      <c r="Q462" s="8" t="s">
        <v>3923</v>
      </c>
      <c r="R462" s="8" t="s">
        <v>3543</v>
      </c>
      <c r="S462" s="8" t="s">
        <v>3544</v>
      </c>
      <c r="T462" s="8">
        <v>2516906416</v>
      </c>
      <c r="U462" s="8" t="s">
        <v>4081</v>
      </c>
      <c r="V462" s="8" t="s">
        <v>55</v>
      </c>
      <c r="W462" s="8">
        <v>3230</v>
      </c>
      <c r="X462" s="8">
        <v>1</v>
      </c>
      <c r="Y462" s="8">
        <v>0</v>
      </c>
      <c r="Z462" s="8">
        <v>1</v>
      </c>
      <c r="AA462" s="8">
        <v>0</v>
      </c>
      <c r="AB462" s="9">
        <v>37987</v>
      </c>
      <c r="AC462" s="8" t="s">
        <v>4082</v>
      </c>
    </row>
    <row r="463" spans="1:29" ht="13.5" customHeight="1" x14ac:dyDescent="0.2">
      <c r="A463" s="1">
        <v>2</v>
      </c>
      <c r="B463" s="1" t="str">
        <f>IF(ISERROR(VLOOKUP(J463,'InterVarsity Campus List'!A:I,9,FALSE))=TRUE,"",VLOOKUP(J463,'InterVarsity Campus List'!A:I,9,FALSE))</f>
        <v/>
      </c>
      <c r="C463" s="1" t="str">
        <f>IF(ISERROR(VLOOKUP($J463,'Cru Campus List'!$A:$I,9,FALSE))=TRUE,"",VLOOKUP($J463,'Cru Campus List'!$A:$I,9,FALSE))</f>
        <v/>
      </c>
      <c r="D463" s="1" t="str">
        <f>IF(ISERROR(VLOOKUP($J463,'Chi Alpha Campus List'!$A:$I,9,FALSE)=TRUE),"",VLOOKUP($J463,'Chi Alpha Campus List'!$A:$I,9,FALSE))</f>
        <v/>
      </c>
      <c r="E463" s="1" t="str">
        <f>IF(ISERROR(VLOOKUP($J463,'Navigators Campus List'!$A:$I,9,FALSE)=TRUE),"",VLOOKUP($J463,'Navigators Campus List'!$A:$I,9,FALSE))</f>
        <v/>
      </c>
      <c r="F463" s="1" t="str">
        <f>IF(ISERROR(VLOOKUP($J463,'Baptist Collegiate Ministry Cam'!$A:$I,9,FALSE)=TRUE),"",VLOOKUP($J463,'Baptist Collegiate Ministry Cam'!$A:$I,9,FALSE))</f>
        <v>Baptist Collegiate Ministry</v>
      </c>
      <c r="G463" s="7" t="str">
        <f t="shared" si="7"/>
        <v>https://everycampus.com/campus/b0bd5070-ac90-41f8-a163-904417b5064f</v>
      </c>
      <c r="H463" s="1" t="s">
        <v>4083</v>
      </c>
      <c r="I463" s="8" t="s">
        <v>4084</v>
      </c>
      <c r="J463" s="1" t="s">
        <v>4084</v>
      </c>
      <c r="K463" s="8" t="s">
        <v>4085</v>
      </c>
      <c r="L463" s="8"/>
      <c r="M463" s="8"/>
      <c r="N463" s="8" t="s">
        <v>4086</v>
      </c>
      <c r="O463" s="8" t="s">
        <v>4087</v>
      </c>
      <c r="P463" s="8" t="s">
        <v>4037</v>
      </c>
      <c r="Q463" s="8" t="s">
        <v>4038</v>
      </c>
      <c r="R463" s="8" t="s">
        <v>3748</v>
      </c>
      <c r="S463" s="8" t="s">
        <v>3749</v>
      </c>
      <c r="T463" s="8">
        <v>3184736400</v>
      </c>
      <c r="U463" s="8" t="s">
        <v>4088</v>
      </c>
      <c r="V463" s="8" t="s">
        <v>55</v>
      </c>
      <c r="W463" s="8">
        <v>2144</v>
      </c>
      <c r="X463" s="8">
        <v>0</v>
      </c>
      <c r="Y463" s="8">
        <v>0</v>
      </c>
      <c r="Z463" s="8">
        <v>1</v>
      </c>
      <c r="AA463" s="8">
        <v>0</v>
      </c>
      <c r="AB463" s="9">
        <v>37987</v>
      </c>
      <c r="AC463" s="8" t="s">
        <v>4089</v>
      </c>
    </row>
    <row r="464" spans="1:29" ht="13.5" customHeight="1" x14ac:dyDescent="0.2">
      <c r="A464" s="1">
        <v>13</v>
      </c>
      <c r="B464" s="1" t="str">
        <f>IF(ISERROR(VLOOKUP(J464,'InterVarsity Campus List'!A:I,9,FALSE))=TRUE,"",VLOOKUP(J464,'InterVarsity Campus List'!A:I,9,FALSE))</f>
        <v>InterVarsity</v>
      </c>
      <c r="C464" s="1" t="str">
        <f>IF(ISERROR(VLOOKUP($J464,'Cru Campus List'!$A:$I,9,FALSE))=TRUE,"",VLOOKUP($J464,'Cru Campus List'!$A:$I,9,FALSE))</f>
        <v>Cru</v>
      </c>
      <c r="D464" s="1" t="str">
        <f>IF(ISERROR(VLOOKUP($J464,'Chi Alpha Campus List'!$A:$I,9,FALSE)=TRUE),"",VLOOKUP($J464,'Chi Alpha Campus List'!$A:$I,9,FALSE))</f>
        <v>Chi Alpha Campus Ministries</v>
      </c>
      <c r="E464" s="1" t="str">
        <f>IF(ISERROR(VLOOKUP($J464,'Navigators Campus List'!$A:$I,9,FALSE)=TRUE),"",VLOOKUP($J464,'Navigators Campus List'!$A:$I,9,FALSE))</f>
        <v>Navigators</v>
      </c>
      <c r="F464" s="1" t="str">
        <f>IF(ISERROR(VLOOKUP($J464,'Baptist Collegiate Ministry Cam'!$A:$I,9,FALSE)=TRUE),"",VLOOKUP($J464,'Baptist Collegiate Ministry Cam'!$A:$I,9,FALSE))</f>
        <v>Baptist Collegiate Ministry</v>
      </c>
      <c r="G464" s="7" t="str">
        <f t="shared" si="7"/>
        <v>https://everycampus.com/campus/ea88a42d-8854-45c4-8a4f-513dd5721645</v>
      </c>
      <c r="H464" s="1" t="s">
        <v>4090</v>
      </c>
      <c r="I464" s="8" t="s">
        <v>4091</v>
      </c>
      <c r="J464" s="1" t="s">
        <v>4092</v>
      </c>
      <c r="K464" s="8" t="s">
        <v>4093</v>
      </c>
      <c r="L464" s="8"/>
      <c r="M464" s="8"/>
      <c r="N464" s="8" t="s">
        <v>4094</v>
      </c>
      <c r="O464" s="8" t="s">
        <v>4095</v>
      </c>
      <c r="P464" s="8" t="s">
        <v>4096</v>
      </c>
      <c r="Q464" s="8" t="s">
        <v>4097</v>
      </c>
      <c r="R464" s="8" t="s">
        <v>3748</v>
      </c>
      <c r="S464" s="8" t="s">
        <v>3749</v>
      </c>
      <c r="T464" s="8">
        <v>5043883202</v>
      </c>
      <c r="U464" s="8" t="s">
        <v>4098</v>
      </c>
      <c r="V464" s="8" t="s">
        <v>45</v>
      </c>
      <c r="W464" s="8">
        <v>30035</v>
      </c>
      <c r="X464" s="8">
        <v>0</v>
      </c>
      <c r="Y464" s="8">
        <v>0</v>
      </c>
      <c r="Z464" s="8">
        <v>0</v>
      </c>
      <c r="AA464" s="8">
        <v>0</v>
      </c>
      <c r="AB464" s="9">
        <v>37987</v>
      </c>
      <c r="AC464" s="8" t="s">
        <v>4099</v>
      </c>
    </row>
    <row r="465" spans="1:29" ht="13.5" customHeight="1" x14ac:dyDescent="0.2">
      <c r="A465" s="1">
        <v>4</v>
      </c>
      <c r="B465" s="1" t="str">
        <f>IF(ISERROR(VLOOKUP(J465,'InterVarsity Campus List'!A:I,9,FALSE))=TRUE,"",VLOOKUP(J465,'InterVarsity Campus List'!A:I,9,FALSE))</f>
        <v/>
      </c>
      <c r="C465" s="1" t="str">
        <f>IF(ISERROR(VLOOKUP($J465,'Cru Campus List'!$A:$I,9,FALSE))=TRUE,"",VLOOKUP($J465,'Cru Campus List'!$A:$I,9,FALSE))</f>
        <v/>
      </c>
      <c r="D465" s="1" t="str">
        <f>IF(ISERROR(VLOOKUP($J465,'Chi Alpha Campus List'!$A:$I,9,FALSE)=TRUE),"",VLOOKUP($J465,'Chi Alpha Campus List'!$A:$I,9,FALSE))</f>
        <v/>
      </c>
      <c r="E465" s="1" t="str">
        <f>IF(ISERROR(VLOOKUP($J465,'Navigators Campus List'!$A:$I,9,FALSE)=TRUE),"",VLOOKUP($J465,'Navigators Campus List'!$A:$I,9,FALSE))</f>
        <v/>
      </c>
      <c r="F465" s="1" t="str">
        <f>IF(ISERROR(VLOOKUP($J465,'Baptist Collegiate Ministry Cam'!$A:$I,9,FALSE)=TRUE),"",VLOOKUP($J465,'Baptist Collegiate Ministry Cam'!$A:$I,9,FALSE))</f>
        <v>Baptist Collegiate Ministry</v>
      </c>
      <c r="G465" s="7" t="str">
        <f t="shared" si="7"/>
        <v>https://everycampus.com/campus/3ed5a3cf-cbd3-4fbf-b513-499cf7bed509</v>
      </c>
      <c r="H465" s="1" t="s">
        <v>4100</v>
      </c>
      <c r="I465" s="8" t="s">
        <v>4101</v>
      </c>
      <c r="J465" s="1" t="s">
        <v>4101</v>
      </c>
      <c r="K465" s="8" t="s">
        <v>4102</v>
      </c>
      <c r="L465" s="8"/>
      <c r="M465" s="8"/>
      <c r="N465" s="8" t="s">
        <v>4103</v>
      </c>
      <c r="O465" s="8" t="s">
        <v>4104</v>
      </c>
      <c r="P465" s="8" t="s">
        <v>3571</v>
      </c>
      <c r="Q465" s="8" t="s">
        <v>1766</v>
      </c>
      <c r="R465" s="8" t="s">
        <v>3543</v>
      </c>
      <c r="S465" s="8" t="s">
        <v>3544</v>
      </c>
      <c r="T465" s="8">
        <v>2058702011</v>
      </c>
      <c r="U465" s="8" t="s">
        <v>4105</v>
      </c>
      <c r="V465" s="8" t="s">
        <v>45</v>
      </c>
      <c r="W465" s="8">
        <v>4137</v>
      </c>
      <c r="X465" s="8">
        <v>0</v>
      </c>
      <c r="Y465" s="8">
        <v>0</v>
      </c>
      <c r="Z465" s="8">
        <v>1</v>
      </c>
      <c r="AA465" s="8">
        <v>0</v>
      </c>
      <c r="AB465" s="9">
        <v>37987</v>
      </c>
      <c r="AC465" s="8" t="s">
        <v>4106</v>
      </c>
    </row>
    <row r="466" spans="1:29" ht="13.5" customHeight="1" x14ac:dyDescent="0.2">
      <c r="A466" s="1">
        <v>2</v>
      </c>
      <c r="B466" s="1" t="str">
        <f>IF(ISERROR(VLOOKUP(J466,'InterVarsity Campus List'!A:I,9,FALSE))=TRUE,"",VLOOKUP(J466,'InterVarsity Campus List'!A:I,9,FALSE))</f>
        <v>InterVarsity</v>
      </c>
      <c r="C466" s="1" t="str">
        <f>IF(ISERROR(VLOOKUP($J466,'Cru Campus List'!$A:$I,9,FALSE))=TRUE,"",VLOOKUP($J466,'Cru Campus List'!$A:$I,9,FALSE))</f>
        <v/>
      </c>
      <c r="D466" s="1" t="str">
        <f>IF(ISERROR(VLOOKUP($J466,'Chi Alpha Campus List'!$A:$I,9,FALSE)=TRUE),"",VLOOKUP($J466,'Chi Alpha Campus List'!$A:$I,9,FALSE))</f>
        <v/>
      </c>
      <c r="E466" s="1" t="str">
        <f>IF(ISERROR(VLOOKUP($J466,'Navigators Campus List'!$A:$I,9,FALSE)=TRUE),"",VLOOKUP($J466,'Navigators Campus List'!$A:$I,9,FALSE))</f>
        <v/>
      </c>
      <c r="F466" s="1" t="str">
        <f>IF(ISERROR(VLOOKUP($J466,'Baptist Collegiate Ministry Cam'!$A:$I,9,FALSE)=TRUE),"",VLOOKUP($J466,'Baptist Collegiate Ministry Cam'!$A:$I,9,FALSE))</f>
        <v>Baptist Collegiate Ministry</v>
      </c>
      <c r="G466" s="7" t="str">
        <f t="shared" si="7"/>
        <v>https://everycampus.com/campus/81d28104-0ef8-4959-90c7-a56ef7f8917e</v>
      </c>
      <c r="H466" s="1" t="s">
        <v>4107</v>
      </c>
      <c r="I466" s="8" t="s">
        <v>4108</v>
      </c>
      <c r="J466" s="1" t="s">
        <v>4108</v>
      </c>
      <c r="K466" s="8" t="s">
        <v>4109</v>
      </c>
      <c r="L466" s="8"/>
      <c r="M466" s="8"/>
      <c r="N466" s="8" t="s">
        <v>4110</v>
      </c>
      <c r="O466" s="8" t="s">
        <v>4111</v>
      </c>
      <c r="P466" s="8" t="s">
        <v>4112</v>
      </c>
      <c r="Q466" s="8" t="s">
        <v>4113</v>
      </c>
      <c r="R466" s="8" t="s">
        <v>3748</v>
      </c>
      <c r="S466" s="8" t="s">
        <v>3749</v>
      </c>
      <c r="T466" s="8">
        <v>3184577311</v>
      </c>
      <c r="U466" s="8" t="s">
        <v>4114</v>
      </c>
      <c r="V466" s="8" t="s">
        <v>55</v>
      </c>
      <c r="W466" s="8">
        <v>2239</v>
      </c>
      <c r="X466" s="8">
        <v>0</v>
      </c>
      <c r="Y466" s="8">
        <v>0</v>
      </c>
      <c r="Z466" s="8">
        <v>0</v>
      </c>
      <c r="AA466" s="8">
        <v>0</v>
      </c>
      <c r="AB466" s="9">
        <v>37987</v>
      </c>
      <c r="AC466" s="8" t="s">
        <v>4115</v>
      </c>
    </row>
    <row r="467" spans="1:29" ht="13.5" customHeight="1" x14ac:dyDescent="0.2">
      <c r="A467" s="1">
        <v>1</v>
      </c>
      <c r="B467" s="1" t="str">
        <f>IF(ISERROR(VLOOKUP(J467,'InterVarsity Campus List'!A:I,9,FALSE))=TRUE,"",VLOOKUP(J467,'InterVarsity Campus List'!A:I,9,FALSE))</f>
        <v/>
      </c>
      <c r="C467" s="1" t="str">
        <f>IF(ISERROR(VLOOKUP($J467,'Cru Campus List'!$A:$I,9,FALSE))=TRUE,"",VLOOKUP($J467,'Cru Campus List'!$A:$I,9,FALSE))</f>
        <v/>
      </c>
      <c r="D467" s="1" t="str">
        <f>IF(ISERROR(VLOOKUP($J467,'Chi Alpha Campus List'!$A:$I,9,FALSE)=TRUE),"",VLOOKUP($J467,'Chi Alpha Campus List'!$A:$I,9,FALSE))</f>
        <v/>
      </c>
      <c r="E467" s="1" t="str">
        <f>IF(ISERROR(VLOOKUP($J467,'Navigators Campus List'!$A:$I,9,FALSE)=TRUE),"",VLOOKUP($J467,'Navigators Campus List'!$A:$I,9,FALSE))</f>
        <v/>
      </c>
      <c r="F467" s="1" t="str">
        <f>IF(ISERROR(VLOOKUP($J467,'Baptist Collegiate Ministry Cam'!$A:$I,9,FALSE)=TRUE),"",VLOOKUP($J467,'Baptist Collegiate Ministry Cam'!$A:$I,9,FALSE))</f>
        <v/>
      </c>
      <c r="G467" s="7" t="str">
        <f t="shared" si="7"/>
        <v>https://everycampus.com/campus/acc91626-ae15-461a-84c5-7ac7bb2d84c5</v>
      </c>
      <c r="H467" s="1" t="s">
        <v>4116</v>
      </c>
      <c r="I467" s="8" t="s">
        <v>4117</v>
      </c>
      <c r="J467" s="1" t="s">
        <v>4117</v>
      </c>
      <c r="K467" s="8" t="s">
        <v>4118</v>
      </c>
      <c r="L467" s="8"/>
      <c r="M467" s="8"/>
      <c r="N467" s="8" t="s">
        <v>4119</v>
      </c>
      <c r="O467" s="8" t="s">
        <v>4120</v>
      </c>
      <c r="P467" s="8" t="s">
        <v>4121</v>
      </c>
      <c r="Q467" s="8" t="s">
        <v>4122</v>
      </c>
      <c r="R467" s="8" t="s">
        <v>3748</v>
      </c>
      <c r="S467" s="8" t="s">
        <v>3749</v>
      </c>
      <c r="T467" s="8">
        <v>3187975000</v>
      </c>
      <c r="U467" s="8" t="s">
        <v>4123</v>
      </c>
      <c r="V467" s="8" t="s">
        <v>118</v>
      </c>
      <c r="W467" s="8">
        <v>3429</v>
      </c>
      <c r="X467" s="8">
        <v>0</v>
      </c>
      <c r="Y467" s="8">
        <v>0</v>
      </c>
      <c r="Z467" s="8">
        <v>0</v>
      </c>
      <c r="AA467" s="8">
        <v>0</v>
      </c>
      <c r="AB467" s="9">
        <v>37987</v>
      </c>
      <c r="AC467" s="8" t="s">
        <v>4124</v>
      </c>
    </row>
    <row r="468" spans="1:29" ht="13.5" customHeight="1" x14ac:dyDescent="0.2">
      <c r="A468" s="1">
        <v>1</v>
      </c>
      <c r="B468" s="1" t="str">
        <f>IF(ISERROR(VLOOKUP(J468,'InterVarsity Campus List'!A:I,9,FALSE))=TRUE,"",VLOOKUP(J468,'InterVarsity Campus List'!A:I,9,FALSE))</f>
        <v/>
      </c>
      <c r="C468" s="1" t="str">
        <f>IF(ISERROR(VLOOKUP($J468,'Cru Campus List'!$A:$I,9,FALSE))=TRUE,"",VLOOKUP($J468,'Cru Campus List'!$A:$I,9,FALSE))</f>
        <v/>
      </c>
      <c r="D468" s="1" t="str">
        <f>IF(ISERROR(VLOOKUP($J468,'Chi Alpha Campus List'!$A:$I,9,FALSE)=TRUE),"",VLOOKUP($J468,'Chi Alpha Campus List'!$A:$I,9,FALSE))</f>
        <v/>
      </c>
      <c r="E468" s="1" t="str">
        <f>IF(ISERROR(VLOOKUP($J468,'Navigators Campus List'!$A:$I,9,FALSE)=TRUE),"",VLOOKUP($J468,'Navigators Campus List'!$A:$I,9,FALSE))</f>
        <v/>
      </c>
      <c r="F468" s="1" t="str">
        <f>IF(ISERROR(VLOOKUP($J468,'Baptist Collegiate Ministry Cam'!$A:$I,9,FALSE)=TRUE),"",VLOOKUP($J468,'Baptist Collegiate Ministry Cam'!$A:$I,9,FALSE))</f>
        <v>Baptist Collegiate Ministry</v>
      </c>
      <c r="G468" s="7" t="str">
        <f t="shared" si="7"/>
        <v>https://everycampus.com/campus/cff9b1a3-f0d0-42e8-b546-1902b7139ec0</v>
      </c>
      <c r="H468" s="1" t="s">
        <v>4125</v>
      </c>
      <c r="I468" s="8" t="s">
        <v>4126</v>
      </c>
      <c r="J468" s="1" t="s">
        <v>4126</v>
      </c>
      <c r="K468" s="8" t="s">
        <v>4127</v>
      </c>
      <c r="L468" s="8" t="s">
        <v>4128</v>
      </c>
      <c r="M468" s="8"/>
      <c r="N468" s="8" t="s">
        <v>4129</v>
      </c>
      <c r="O468" s="8" t="s">
        <v>4130</v>
      </c>
      <c r="P468" s="8" t="s">
        <v>3623</v>
      </c>
      <c r="Q468" s="8" t="s">
        <v>3624</v>
      </c>
      <c r="R468" s="8" t="s">
        <v>3543</v>
      </c>
      <c r="S468" s="8" t="s">
        <v>3544</v>
      </c>
      <c r="T468" s="8">
        <v>2053912347</v>
      </c>
      <c r="U468" s="8" t="s">
        <v>4131</v>
      </c>
      <c r="V468" s="8" t="s">
        <v>55</v>
      </c>
      <c r="W468" s="8">
        <v>4042</v>
      </c>
      <c r="X468" s="8">
        <v>1</v>
      </c>
      <c r="Y468" s="8">
        <v>0</v>
      </c>
      <c r="Z468" s="8">
        <v>1</v>
      </c>
      <c r="AA468" s="8">
        <v>0</v>
      </c>
      <c r="AB468" s="9">
        <v>37987</v>
      </c>
      <c r="AC468" s="8" t="s">
        <v>4132</v>
      </c>
    </row>
    <row r="469" spans="1:29" ht="13.5" customHeight="1" x14ac:dyDescent="0.2">
      <c r="A469" s="1">
        <v>2</v>
      </c>
      <c r="B469" s="1" t="str">
        <f>IF(ISERROR(VLOOKUP(J469,'InterVarsity Campus List'!A:I,9,FALSE))=TRUE,"",VLOOKUP(J469,'InterVarsity Campus List'!A:I,9,FALSE))</f>
        <v/>
      </c>
      <c r="C469" s="1" t="str">
        <f>IF(ISERROR(VLOOKUP($J469,'Cru Campus List'!$A:$I,9,FALSE))=TRUE,"",VLOOKUP($J469,'Cru Campus List'!$A:$I,9,FALSE))</f>
        <v/>
      </c>
      <c r="D469" s="1" t="str">
        <f>IF(ISERROR(VLOOKUP($J469,'Chi Alpha Campus List'!$A:$I,9,FALSE)=TRUE),"",VLOOKUP($J469,'Chi Alpha Campus List'!$A:$I,9,FALSE))</f>
        <v/>
      </c>
      <c r="E469" s="1" t="str">
        <f>IF(ISERROR(VLOOKUP($J469,'Navigators Campus List'!$A:$I,9,FALSE)=TRUE),"",VLOOKUP($J469,'Navigators Campus List'!$A:$I,9,FALSE))</f>
        <v/>
      </c>
      <c r="F469" s="1" t="str">
        <f>IF(ISERROR(VLOOKUP($J469,'Baptist Collegiate Ministry Cam'!$A:$I,9,FALSE)=TRUE),"",VLOOKUP($J469,'Baptist Collegiate Ministry Cam'!$A:$I,9,FALSE))</f>
        <v>Baptist Collegiate Ministry</v>
      </c>
      <c r="G469" s="7" t="str">
        <f t="shared" si="7"/>
        <v>https://everycampus.com/campus/7a2d0f60-199b-4298-8d04-ab66554b3b83</v>
      </c>
      <c r="H469" s="1" t="s">
        <v>4133</v>
      </c>
      <c r="I469" s="8" t="s">
        <v>4134</v>
      </c>
      <c r="J469" s="1" t="s">
        <v>4134</v>
      </c>
      <c r="K469" s="8" t="s">
        <v>4135</v>
      </c>
      <c r="L469" s="8"/>
      <c r="M469" s="8"/>
      <c r="N469" s="8" t="s">
        <v>4136</v>
      </c>
      <c r="O469" s="8" t="s">
        <v>4137</v>
      </c>
      <c r="P469" s="8" t="s">
        <v>4138</v>
      </c>
      <c r="Q469" s="8" t="s">
        <v>2188</v>
      </c>
      <c r="R469" s="8" t="s">
        <v>3543</v>
      </c>
      <c r="S469" s="8" t="s">
        <v>3544</v>
      </c>
      <c r="T469" s="8">
        <v>2565935120</v>
      </c>
      <c r="U469" s="8" t="s">
        <v>4139</v>
      </c>
      <c r="V469" s="8" t="s">
        <v>55</v>
      </c>
      <c r="W469" s="8">
        <v>1455</v>
      </c>
      <c r="X469" s="8">
        <v>0</v>
      </c>
      <c r="Y469" s="8">
        <v>0</v>
      </c>
      <c r="Z469" s="8">
        <v>0</v>
      </c>
      <c r="AA469" s="8">
        <v>0</v>
      </c>
      <c r="AB469" s="9">
        <v>37987</v>
      </c>
      <c r="AC469" s="8" t="s">
        <v>4140</v>
      </c>
    </row>
    <row r="470" spans="1:29" ht="13.5" customHeight="1" x14ac:dyDescent="0.2">
      <c r="A470" s="1">
        <v>4</v>
      </c>
      <c r="B470" s="1" t="str">
        <f>IF(ISERROR(VLOOKUP(J470,'InterVarsity Campus List'!A:I,9,FALSE))=TRUE,"",VLOOKUP(J470,'InterVarsity Campus List'!A:I,9,FALSE))</f>
        <v/>
      </c>
      <c r="C470" s="1" t="str">
        <f>IF(ISERROR(VLOOKUP($J470,'Cru Campus List'!$A:$I,9,FALSE))=TRUE,"",VLOOKUP($J470,'Cru Campus List'!$A:$I,9,FALSE))</f>
        <v/>
      </c>
      <c r="D470" s="1" t="str">
        <f>IF(ISERROR(VLOOKUP($J470,'Chi Alpha Campus List'!$A:$I,9,FALSE)=TRUE),"",VLOOKUP($J470,'Chi Alpha Campus List'!$A:$I,9,FALSE))</f>
        <v>Chi Alpha Campus Ministries</v>
      </c>
      <c r="E470" s="1" t="str">
        <f>IF(ISERROR(VLOOKUP($J470,'Navigators Campus List'!$A:$I,9,FALSE)=TRUE),"",VLOOKUP($J470,'Navigators Campus List'!$A:$I,9,FALSE))</f>
        <v/>
      </c>
      <c r="F470" s="1" t="str">
        <f>IF(ISERROR(VLOOKUP($J470,'Baptist Collegiate Ministry Cam'!$A:$I,9,FALSE)=TRUE),"",VLOOKUP($J470,'Baptist Collegiate Ministry Cam'!$A:$I,9,FALSE))</f>
        <v>Baptist Collegiate Ministry</v>
      </c>
      <c r="G470" s="7" t="str">
        <f t="shared" si="7"/>
        <v>https://everycampus.com/campus/76a9ba88-362f-4f79-b510-b18c650526e2</v>
      </c>
      <c r="H470" s="1" t="s">
        <v>4141</v>
      </c>
      <c r="I470" s="8" t="s">
        <v>4142</v>
      </c>
      <c r="J470" s="1" t="s">
        <v>4143</v>
      </c>
      <c r="K470" s="8" t="s">
        <v>4144</v>
      </c>
      <c r="L470" s="8"/>
      <c r="M470" s="8"/>
      <c r="N470" s="8" t="s">
        <v>4145</v>
      </c>
      <c r="O470" s="8" t="s">
        <v>4146</v>
      </c>
      <c r="P470" s="8" t="s">
        <v>3922</v>
      </c>
      <c r="Q470" s="8" t="s">
        <v>3923</v>
      </c>
      <c r="R470" s="8" t="s">
        <v>3543</v>
      </c>
      <c r="S470" s="8" t="s">
        <v>3544</v>
      </c>
      <c r="T470" s="8">
        <v>3344606011</v>
      </c>
      <c r="U470" s="8" t="s">
        <v>4147</v>
      </c>
      <c r="V470" s="8" t="s">
        <v>45</v>
      </c>
      <c r="W470" s="8">
        <v>11102</v>
      </c>
      <c r="X470" s="8">
        <v>0</v>
      </c>
      <c r="Y470" s="8">
        <v>0</v>
      </c>
      <c r="Z470" s="8">
        <v>1</v>
      </c>
      <c r="AA470" s="8">
        <v>0</v>
      </c>
      <c r="AB470" s="9">
        <v>37987</v>
      </c>
      <c r="AC470" s="8" t="s">
        <v>4148</v>
      </c>
    </row>
    <row r="471" spans="1:29" ht="13.5" customHeight="1" x14ac:dyDescent="0.2">
      <c r="A471" s="1">
        <v>2</v>
      </c>
      <c r="B471" s="1" t="str">
        <f>IF(ISERROR(VLOOKUP(J471,'InterVarsity Campus List'!A:I,9,FALSE))=TRUE,"",VLOOKUP(J471,'InterVarsity Campus List'!A:I,9,FALSE))</f>
        <v/>
      </c>
      <c r="C471" s="1" t="str">
        <f>IF(ISERROR(VLOOKUP($J471,'Cru Campus List'!$A:$I,9,FALSE))=TRUE,"",VLOOKUP($J471,'Cru Campus List'!$A:$I,9,FALSE))</f>
        <v/>
      </c>
      <c r="D471" s="1" t="str">
        <f>IF(ISERROR(VLOOKUP($J471,'Chi Alpha Campus List'!$A:$I,9,FALSE)=TRUE),"",VLOOKUP($J471,'Chi Alpha Campus List'!$A:$I,9,FALSE))</f>
        <v/>
      </c>
      <c r="E471" s="1" t="str">
        <f>IF(ISERROR(VLOOKUP($J471,'Navigators Campus List'!$A:$I,9,FALSE)=TRUE),"",VLOOKUP($J471,'Navigators Campus List'!$A:$I,9,FALSE))</f>
        <v/>
      </c>
      <c r="F471" s="1" t="str">
        <f>IF(ISERROR(VLOOKUP($J471,'Baptist Collegiate Ministry Cam'!$A:$I,9,FALSE)=TRUE),"",VLOOKUP($J471,'Baptist Collegiate Ministry Cam'!$A:$I,9,FALSE))</f>
        <v>Baptist Collegiate Ministry</v>
      </c>
      <c r="G471" s="7" t="str">
        <f t="shared" si="7"/>
        <v>https://everycampus.com/campus/a05028ba-47e8-4381-a297-a14eff346841</v>
      </c>
      <c r="H471" s="1" t="s">
        <v>4149</v>
      </c>
      <c r="I471" s="8" t="s">
        <v>4150</v>
      </c>
      <c r="J471" s="1" t="s">
        <v>4150</v>
      </c>
      <c r="K471" s="8" t="s">
        <v>4151</v>
      </c>
      <c r="L471" s="8"/>
      <c r="M471" s="8"/>
      <c r="N471" s="8" t="s">
        <v>4152</v>
      </c>
      <c r="O471" s="8" t="s">
        <v>4153</v>
      </c>
      <c r="P471" s="8" t="s">
        <v>4154</v>
      </c>
      <c r="Q471" s="8" t="s">
        <v>4155</v>
      </c>
      <c r="R471" s="8" t="s">
        <v>3748</v>
      </c>
      <c r="S471" s="8" t="s">
        <v>3749</v>
      </c>
      <c r="T471" s="8">
        <v>3184877011</v>
      </c>
      <c r="U471" s="8" t="s">
        <v>4156</v>
      </c>
      <c r="V471" s="8" t="s">
        <v>99</v>
      </c>
      <c r="W471" s="8">
        <v>985</v>
      </c>
      <c r="X471" s="8">
        <v>0</v>
      </c>
      <c r="Y471" s="8">
        <v>0</v>
      </c>
      <c r="Z471" s="8">
        <v>1</v>
      </c>
      <c r="AA471" s="8">
        <v>0</v>
      </c>
      <c r="AB471" s="9">
        <v>37987</v>
      </c>
      <c r="AC471" s="8" t="s">
        <v>4157</v>
      </c>
    </row>
    <row r="472" spans="1:29" ht="13.5" customHeight="1" x14ac:dyDescent="0.2">
      <c r="A472" s="1">
        <v>0</v>
      </c>
      <c r="B472" s="1" t="str">
        <f>IF(ISERROR(VLOOKUP(J472,'InterVarsity Campus List'!A:I,9,FALSE))=TRUE,"",VLOOKUP(J472,'InterVarsity Campus List'!A:I,9,FALSE))</f>
        <v/>
      </c>
      <c r="C472" s="1" t="str">
        <f>IF(ISERROR(VLOOKUP($J472,'Cru Campus List'!$A:$I,9,FALSE))=TRUE,"",VLOOKUP($J472,'Cru Campus List'!$A:$I,9,FALSE))</f>
        <v/>
      </c>
      <c r="D472" s="1" t="str">
        <f>IF(ISERROR(VLOOKUP($J472,'Chi Alpha Campus List'!$A:$I,9,FALSE)=TRUE),"",VLOOKUP($J472,'Chi Alpha Campus List'!$A:$I,9,FALSE))</f>
        <v/>
      </c>
      <c r="E472" s="1" t="str">
        <f>IF(ISERROR(VLOOKUP($J472,'Navigators Campus List'!$A:$I,9,FALSE)=TRUE),"",VLOOKUP($J472,'Navigators Campus List'!$A:$I,9,FALSE))</f>
        <v/>
      </c>
      <c r="F472" s="1" t="str">
        <f>IF(ISERROR(VLOOKUP($J472,'Baptist Collegiate Ministry Cam'!$A:$I,9,FALSE)=TRUE),"",VLOOKUP($J472,'Baptist Collegiate Ministry Cam'!$A:$I,9,FALSE))</f>
        <v/>
      </c>
      <c r="G472" s="7" t="str">
        <f t="shared" si="7"/>
        <v>https://everycampus.com/campus/e41d57b5-0be5-45fd-b884-2920e012cc0b</v>
      </c>
      <c r="H472" s="1" t="s">
        <v>4158</v>
      </c>
      <c r="I472" s="8" t="s">
        <v>4159</v>
      </c>
      <c r="J472" s="1" t="s">
        <v>4160</v>
      </c>
      <c r="K472" s="8" t="s">
        <v>4161</v>
      </c>
      <c r="L472" s="8"/>
      <c r="M472" s="8"/>
      <c r="N472" s="8" t="s">
        <v>4094</v>
      </c>
      <c r="O472" s="8" t="s">
        <v>4095</v>
      </c>
      <c r="P472" s="8" t="s">
        <v>4096</v>
      </c>
      <c r="Q472" s="8" t="s">
        <v>4162</v>
      </c>
      <c r="R472" s="8" t="s">
        <v>3748</v>
      </c>
      <c r="S472" s="8" t="s">
        <v>3749</v>
      </c>
      <c r="T472" s="8">
        <v>3182573036</v>
      </c>
      <c r="U472" s="8" t="s">
        <v>4163</v>
      </c>
      <c r="V472" s="8" t="s">
        <v>45</v>
      </c>
      <c r="W472" s="8">
        <v>9830</v>
      </c>
      <c r="X472" s="8">
        <v>0</v>
      </c>
      <c r="Y472" s="8">
        <v>0</v>
      </c>
      <c r="Z472" s="8">
        <v>1</v>
      </c>
      <c r="AA472" s="8">
        <v>0</v>
      </c>
      <c r="AB472" s="9">
        <v>37987</v>
      </c>
      <c r="AC472" s="8" t="s">
        <v>4164</v>
      </c>
    </row>
    <row r="473" spans="1:29" ht="13.5" customHeight="1" x14ac:dyDescent="0.2">
      <c r="A473" s="1">
        <v>2</v>
      </c>
      <c r="B473" s="1" t="str">
        <f>IF(ISERROR(VLOOKUP(J473,'InterVarsity Campus List'!A:I,9,FALSE))=TRUE,"",VLOOKUP(J473,'InterVarsity Campus List'!A:I,9,FALSE))</f>
        <v/>
      </c>
      <c r="C473" s="1" t="str">
        <f>IF(ISERROR(VLOOKUP($J473,'Cru Campus List'!$A:$I,9,FALSE))=TRUE,"",VLOOKUP($J473,'Cru Campus List'!$A:$I,9,FALSE))</f>
        <v/>
      </c>
      <c r="D473" s="1" t="str">
        <f>IF(ISERROR(VLOOKUP($J473,'Chi Alpha Campus List'!$A:$I,9,FALSE)=TRUE),"",VLOOKUP($J473,'Chi Alpha Campus List'!$A:$I,9,FALSE))</f>
        <v>Chi Alpha Campus Ministries</v>
      </c>
      <c r="E473" s="1" t="str">
        <f>IF(ISERROR(VLOOKUP($J473,'Navigators Campus List'!$A:$I,9,FALSE)=TRUE),"",VLOOKUP($J473,'Navigators Campus List'!$A:$I,9,FALSE))</f>
        <v/>
      </c>
      <c r="F473" s="1" t="str">
        <f>IF(ISERROR(VLOOKUP($J473,'Baptist Collegiate Ministry Cam'!$A:$I,9,FALSE)=TRUE),"",VLOOKUP($J473,'Baptist Collegiate Ministry Cam'!$A:$I,9,FALSE))</f>
        <v/>
      </c>
      <c r="G473" s="7" t="str">
        <f t="shared" si="7"/>
        <v>https://everycampus.com/campus/99d1441c-4815-432f-9213-1653948c33cb</v>
      </c>
      <c r="H473" s="1" t="s">
        <v>4165</v>
      </c>
      <c r="I473" s="8" t="s">
        <v>4166</v>
      </c>
      <c r="J473" s="1" t="s">
        <v>4167</v>
      </c>
      <c r="K473" s="8" t="s">
        <v>4168</v>
      </c>
      <c r="L473" s="8"/>
      <c r="M473" s="8"/>
      <c r="N473" s="8" t="s">
        <v>4169</v>
      </c>
      <c r="O473" s="8" t="s">
        <v>4170</v>
      </c>
      <c r="P473" s="8" t="s">
        <v>3824</v>
      </c>
      <c r="Q473" s="8" t="s">
        <v>3825</v>
      </c>
      <c r="R473" s="8" t="s">
        <v>3748</v>
      </c>
      <c r="S473" s="8" t="s">
        <v>3749</v>
      </c>
      <c r="T473" s="8">
        <v>5048652011</v>
      </c>
      <c r="U473" s="8" t="s">
        <v>4171</v>
      </c>
      <c r="V473" s="8" t="s">
        <v>118</v>
      </c>
      <c r="W473" s="8">
        <v>4560</v>
      </c>
      <c r="X473" s="8">
        <v>0</v>
      </c>
      <c r="Y473" s="8">
        <v>0</v>
      </c>
      <c r="Z473" s="8">
        <v>1</v>
      </c>
      <c r="AA473" s="8">
        <v>0</v>
      </c>
      <c r="AB473" s="9">
        <v>37987</v>
      </c>
      <c r="AC473" s="8" t="s">
        <v>4172</v>
      </c>
    </row>
    <row r="474" spans="1:29" ht="13.5" customHeight="1" x14ac:dyDescent="0.2">
      <c r="A474" s="1">
        <v>3</v>
      </c>
      <c r="B474" s="1" t="str">
        <f>IF(ISERROR(VLOOKUP(J474,'InterVarsity Campus List'!A:I,9,FALSE))=TRUE,"",VLOOKUP(J474,'InterVarsity Campus List'!A:I,9,FALSE))</f>
        <v/>
      </c>
      <c r="C474" s="1" t="str">
        <f>IF(ISERROR(VLOOKUP($J474,'Cru Campus List'!$A:$I,9,FALSE))=TRUE,"",VLOOKUP($J474,'Cru Campus List'!$A:$I,9,FALSE))</f>
        <v/>
      </c>
      <c r="D474" s="1" t="str">
        <f>IF(ISERROR(VLOOKUP($J474,'Chi Alpha Campus List'!$A:$I,9,FALSE)=TRUE),"",VLOOKUP($J474,'Chi Alpha Campus List'!$A:$I,9,FALSE))</f>
        <v>Chi Alpha Campus Ministries</v>
      </c>
      <c r="E474" s="1" t="str">
        <f>IF(ISERROR(VLOOKUP($J474,'Navigators Campus List'!$A:$I,9,FALSE)=TRUE),"",VLOOKUP($J474,'Navigators Campus List'!$A:$I,9,FALSE))</f>
        <v/>
      </c>
      <c r="F474" s="1" t="str">
        <f>IF(ISERROR(VLOOKUP($J474,'Baptist Collegiate Ministry Cam'!$A:$I,9,FALSE)=TRUE),"",VLOOKUP($J474,'Baptist Collegiate Ministry Cam'!$A:$I,9,FALSE))</f>
        <v>Baptist Collegiate Ministry</v>
      </c>
      <c r="G474" s="7" t="str">
        <f t="shared" si="7"/>
        <v>https://everycampus.com/campus/abb85d88-4b44-43c5-aaa2-62c5110e0b54</v>
      </c>
      <c r="H474" s="1" t="s">
        <v>4173</v>
      </c>
      <c r="I474" s="8" t="s">
        <v>4174</v>
      </c>
      <c r="J474" s="1" t="s">
        <v>4174</v>
      </c>
      <c r="K474" s="8" t="s">
        <v>4175</v>
      </c>
      <c r="L474" s="8"/>
      <c r="M474" s="8"/>
      <c r="N474" s="8" t="s">
        <v>4176</v>
      </c>
      <c r="O474" s="8" t="s">
        <v>4177</v>
      </c>
      <c r="P474" s="8" t="s">
        <v>4178</v>
      </c>
      <c r="Q474" s="8" t="s">
        <v>4179</v>
      </c>
      <c r="R474" s="8" t="s">
        <v>3748</v>
      </c>
      <c r="S474" s="8" t="s">
        <v>3749</v>
      </c>
      <c r="T474" s="8">
        <v>3374755000</v>
      </c>
      <c r="U474" s="8" t="s">
        <v>4180</v>
      </c>
      <c r="V474" s="8" t="s">
        <v>118</v>
      </c>
      <c r="W474" s="8">
        <v>7524</v>
      </c>
      <c r="X474" s="8">
        <v>0</v>
      </c>
      <c r="Y474" s="8">
        <v>0</v>
      </c>
      <c r="Z474" s="8">
        <v>1</v>
      </c>
      <c r="AA474" s="8">
        <v>0</v>
      </c>
      <c r="AB474" s="9">
        <v>37987</v>
      </c>
      <c r="AC474" s="8" t="s">
        <v>4181</v>
      </c>
    </row>
    <row r="475" spans="1:29" ht="13.5" customHeight="1" x14ac:dyDescent="0.2">
      <c r="A475" s="1">
        <v>0</v>
      </c>
      <c r="B475" s="1" t="str">
        <f>IF(ISERROR(VLOOKUP(J475,'InterVarsity Campus List'!A:I,9,FALSE))=TRUE,"",VLOOKUP(J475,'InterVarsity Campus List'!A:I,9,FALSE))</f>
        <v/>
      </c>
      <c r="C475" s="1" t="str">
        <f>IF(ISERROR(VLOOKUP($J475,'Cru Campus List'!$A:$I,9,FALSE))=TRUE,"",VLOOKUP($J475,'Cru Campus List'!$A:$I,9,FALSE))</f>
        <v/>
      </c>
      <c r="D475" s="1" t="str">
        <f>IF(ISERROR(VLOOKUP($J475,'Chi Alpha Campus List'!$A:$I,9,FALSE)=TRUE),"",VLOOKUP($J475,'Chi Alpha Campus List'!$A:$I,9,FALSE))</f>
        <v/>
      </c>
      <c r="E475" s="1" t="str">
        <f>IF(ISERROR(VLOOKUP($J475,'Navigators Campus List'!$A:$I,9,FALSE)=TRUE),"",VLOOKUP($J475,'Navigators Campus List'!$A:$I,9,FALSE))</f>
        <v/>
      </c>
      <c r="F475" s="1" t="str">
        <f>IF(ISERROR(VLOOKUP($J475,'Baptist Collegiate Ministry Cam'!$A:$I,9,FALSE)=TRUE),"",VLOOKUP($J475,'Baptist Collegiate Ministry Cam'!$A:$I,9,FALSE))</f>
        <v/>
      </c>
      <c r="G475" s="7" t="str">
        <f t="shared" si="7"/>
        <v>https://everycampus.com/campus/96748d4b-bd5e-4e26-973c-db91afa6228b</v>
      </c>
      <c r="H475" s="1" t="s">
        <v>4182</v>
      </c>
      <c r="I475" s="8" t="s">
        <v>4183</v>
      </c>
      <c r="J475" s="1" t="s">
        <v>4184</v>
      </c>
      <c r="K475" s="8" t="s">
        <v>4185</v>
      </c>
      <c r="L475" s="8" t="s">
        <v>4186</v>
      </c>
      <c r="M475" s="8" t="s">
        <v>4187</v>
      </c>
      <c r="N475" s="8" t="s">
        <v>4188</v>
      </c>
      <c r="O475" s="8">
        <v>99901</v>
      </c>
      <c r="P475" s="8" t="s">
        <v>4189</v>
      </c>
      <c r="Q475" s="8"/>
      <c r="R475" s="8" t="s">
        <v>4190</v>
      </c>
      <c r="S475" s="8" t="s">
        <v>4191</v>
      </c>
      <c r="T475" s="8"/>
      <c r="U475" s="8"/>
      <c r="V475" s="8"/>
      <c r="W475" s="8">
        <v>552</v>
      </c>
      <c r="X475" s="8">
        <v>0</v>
      </c>
      <c r="Y475" s="8">
        <v>0</v>
      </c>
      <c r="Z475" s="8">
        <v>0</v>
      </c>
      <c r="AA475" s="8">
        <v>0</v>
      </c>
      <c r="AB475" s="9">
        <v>30317</v>
      </c>
      <c r="AC475" s="8" t="s">
        <v>4192</v>
      </c>
    </row>
    <row r="476" spans="1:29" ht="13.5" customHeight="1" x14ac:dyDescent="0.2">
      <c r="A476" s="1">
        <v>0</v>
      </c>
      <c r="B476" s="1" t="str">
        <f>IF(ISERROR(VLOOKUP(J476,'InterVarsity Campus List'!A:I,9,FALSE))=TRUE,"",VLOOKUP(J476,'InterVarsity Campus List'!A:I,9,FALSE))</f>
        <v/>
      </c>
      <c r="C476" s="1" t="str">
        <f>IF(ISERROR(VLOOKUP($J476,'Cru Campus List'!$A:$I,9,FALSE))=TRUE,"",VLOOKUP($J476,'Cru Campus List'!$A:$I,9,FALSE))</f>
        <v/>
      </c>
      <c r="D476" s="1" t="str">
        <f>IF(ISERROR(VLOOKUP($J476,'Chi Alpha Campus List'!$A:$I,9,FALSE)=TRUE),"",VLOOKUP($J476,'Chi Alpha Campus List'!$A:$I,9,FALSE))</f>
        <v/>
      </c>
      <c r="E476" s="1" t="str">
        <f>IF(ISERROR(VLOOKUP($J476,'Navigators Campus List'!$A:$I,9,FALSE)=TRUE),"",VLOOKUP($J476,'Navigators Campus List'!$A:$I,9,FALSE))</f>
        <v/>
      </c>
      <c r="F476" s="1" t="str">
        <f>IF(ISERROR(VLOOKUP($J476,'Baptist Collegiate Ministry Cam'!$A:$I,9,FALSE)=TRUE),"",VLOOKUP($J476,'Baptist Collegiate Ministry Cam'!$A:$I,9,FALSE))</f>
        <v/>
      </c>
      <c r="G476" s="7" t="str">
        <f t="shared" si="7"/>
        <v>https://everycampus.com/campus/510655f1-05b3-4c3d-954c-0ade87f884f2</v>
      </c>
      <c r="H476" s="1" t="s">
        <v>4193</v>
      </c>
      <c r="I476" s="8" t="s">
        <v>4194</v>
      </c>
      <c r="J476" s="1" t="s">
        <v>4194</v>
      </c>
      <c r="K476" s="8" t="s">
        <v>4195</v>
      </c>
      <c r="L476" s="8" t="s">
        <v>4196</v>
      </c>
      <c r="M476" s="8" t="s">
        <v>4197</v>
      </c>
      <c r="N476" s="8" t="s">
        <v>4198</v>
      </c>
      <c r="O476" s="8" t="s">
        <v>4199</v>
      </c>
      <c r="P476" s="8" t="s">
        <v>4178</v>
      </c>
      <c r="Q476" s="8" t="s">
        <v>4179</v>
      </c>
      <c r="R476" s="8" t="s">
        <v>3748</v>
      </c>
      <c r="S476" s="8" t="s">
        <v>3749</v>
      </c>
      <c r="T476" s="8">
        <v>3374912698</v>
      </c>
      <c r="U476" s="8" t="s">
        <v>4200</v>
      </c>
      <c r="V476" s="8" t="s">
        <v>55</v>
      </c>
      <c r="W476" s="8">
        <v>1089</v>
      </c>
      <c r="X476" s="8">
        <v>0</v>
      </c>
      <c r="Y476" s="8">
        <v>0</v>
      </c>
      <c r="Z476" s="8">
        <v>0</v>
      </c>
      <c r="AA476" s="8">
        <v>0</v>
      </c>
      <c r="AB476" s="9">
        <v>37987</v>
      </c>
      <c r="AC476" s="8" t="s">
        <v>4201</v>
      </c>
    </row>
    <row r="477" spans="1:29" ht="13.5" customHeight="1" x14ac:dyDescent="0.2">
      <c r="A477" s="1">
        <v>1</v>
      </c>
      <c r="B477" s="1" t="str">
        <f>IF(ISERROR(VLOOKUP(J477,'InterVarsity Campus List'!A:I,9,FALSE))=TRUE,"",VLOOKUP(J477,'InterVarsity Campus List'!A:I,9,FALSE))</f>
        <v/>
      </c>
      <c r="C477" s="1" t="str">
        <f>IF(ISERROR(VLOOKUP($J477,'Cru Campus List'!$A:$I,9,FALSE))=TRUE,"",VLOOKUP($J477,'Cru Campus List'!$A:$I,9,FALSE))</f>
        <v/>
      </c>
      <c r="D477" s="1" t="str">
        <f>IF(ISERROR(VLOOKUP($J477,'Chi Alpha Campus List'!$A:$I,9,FALSE)=TRUE),"",VLOOKUP($J477,'Chi Alpha Campus List'!$A:$I,9,FALSE))</f>
        <v/>
      </c>
      <c r="E477" s="1" t="str">
        <f>IF(ISERROR(VLOOKUP($J477,'Navigators Campus List'!$A:$I,9,FALSE)=TRUE),"",VLOOKUP($J477,'Navigators Campus List'!$A:$I,9,FALSE))</f>
        <v/>
      </c>
      <c r="F477" s="1" t="str">
        <f>IF(ISERROR(VLOOKUP($J477,'Baptist Collegiate Ministry Cam'!$A:$I,9,FALSE)=TRUE),"",VLOOKUP($J477,'Baptist Collegiate Ministry Cam'!$A:$I,9,FALSE))</f>
        <v>Baptist Collegiate Ministry</v>
      </c>
      <c r="G477" s="7" t="str">
        <f t="shared" si="7"/>
        <v>https://everycampus.com/campus/48ba94d3-3749-4f1e-bb4f-3caa1938d9e5</v>
      </c>
      <c r="H477" s="1" t="s">
        <v>4202</v>
      </c>
      <c r="I477" s="8" t="s">
        <v>4203</v>
      </c>
      <c r="J477" s="1" t="s">
        <v>4203</v>
      </c>
      <c r="K477" s="8" t="s">
        <v>4204</v>
      </c>
      <c r="L477" s="8"/>
      <c r="M477" s="8"/>
      <c r="N477" s="8" t="s">
        <v>4205</v>
      </c>
      <c r="O477" s="8" t="s">
        <v>4206</v>
      </c>
      <c r="P477" s="8" t="s">
        <v>3922</v>
      </c>
      <c r="Q477" s="8" t="s">
        <v>3923</v>
      </c>
      <c r="R477" s="8" t="s">
        <v>3543</v>
      </c>
      <c r="S477" s="8" t="s">
        <v>3544</v>
      </c>
      <c r="T477" s="8">
        <v>2513804000</v>
      </c>
      <c r="U477" s="8" t="s">
        <v>4207</v>
      </c>
      <c r="V477" s="8" t="s">
        <v>118</v>
      </c>
      <c r="W477" s="8">
        <v>1220</v>
      </c>
      <c r="X477" s="8">
        <v>0</v>
      </c>
      <c r="Y477" s="8">
        <v>0</v>
      </c>
      <c r="Z477" s="8">
        <v>0</v>
      </c>
      <c r="AA477" s="8">
        <v>0</v>
      </c>
      <c r="AB477" s="9">
        <v>37987</v>
      </c>
      <c r="AC477" s="8" t="s">
        <v>4208</v>
      </c>
    </row>
    <row r="478" spans="1:29" ht="13.5" customHeight="1" x14ac:dyDescent="0.2">
      <c r="A478" s="1"/>
      <c r="B478" s="1" t="str">
        <f>IF(ISERROR(VLOOKUP(J478,'InterVarsity Campus List'!A:I,9,FALSE))=TRUE,"",VLOOKUP(J478,'InterVarsity Campus List'!A:I,9,FALSE))</f>
        <v/>
      </c>
      <c r="C478" s="1" t="str">
        <f>IF(ISERROR(VLOOKUP($J478,'Cru Campus List'!$A:$I,9,FALSE))=TRUE,"",VLOOKUP($J478,'Cru Campus List'!$A:$I,9,FALSE))</f>
        <v/>
      </c>
      <c r="D478" s="1" t="str">
        <f>IF(ISERROR(VLOOKUP($J478,'Chi Alpha Campus List'!$A:$I,9,FALSE)=TRUE),"",VLOOKUP($J478,'Chi Alpha Campus List'!$A:$I,9,FALSE))</f>
        <v/>
      </c>
      <c r="E478" s="1" t="str">
        <f>IF(ISERROR(VLOOKUP($J478,'Navigators Campus List'!$A:$I,9,FALSE)=TRUE),"",VLOOKUP($J478,'Navigators Campus List'!$A:$I,9,FALSE))</f>
        <v/>
      </c>
      <c r="F478" s="1" t="str">
        <f>IF(ISERROR(VLOOKUP($J478,'Baptist Collegiate Ministry Cam'!$A:$I,9,FALSE)=TRUE),"",VLOOKUP($J478,'Baptist Collegiate Ministry Cam'!$A:$I,9,FALSE))</f>
        <v/>
      </c>
      <c r="G478" s="7" t="str">
        <f t="shared" si="7"/>
        <v>https://everycampus.com/campus/</v>
      </c>
      <c r="H478" s="1"/>
      <c r="I478" s="8" t="s">
        <v>4209</v>
      </c>
      <c r="J478" s="1" t="s">
        <v>839</v>
      </c>
      <c r="K478" s="8" t="s">
        <v>4210</v>
      </c>
      <c r="L478" s="8" t="s">
        <v>4211</v>
      </c>
      <c r="M478" s="8"/>
      <c r="N478" s="8" t="s">
        <v>4212</v>
      </c>
      <c r="O478" s="8" t="s">
        <v>4213</v>
      </c>
      <c r="P478" s="8" t="s">
        <v>4214</v>
      </c>
      <c r="Q478" s="8"/>
      <c r="R478" s="8" t="s">
        <v>4190</v>
      </c>
      <c r="S478" s="8" t="s">
        <v>4191</v>
      </c>
      <c r="T478" s="8"/>
      <c r="U478" s="8"/>
      <c r="V478" s="8"/>
      <c r="W478" s="8">
        <v>340</v>
      </c>
      <c r="X478" s="8">
        <v>0</v>
      </c>
      <c r="Y478" s="8">
        <v>0</v>
      </c>
      <c r="Z478" s="8">
        <v>0</v>
      </c>
      <c r="AA478" s="8">
        <v>0</v>
      </c>
      <c r="AB478" s="9">
        <v>30317</v>
      </c>
      <c r="AC478" s="8" t="s">
        <v>4215</v>
      </c>
    </row>
    <row r="479" spans="1:29" ht="13.5" customHeight="1" x14ac:dyDescent="0.2">
      <c r="A479" s="1">
        <v>2</v>
      </c>
      <c r="B479" s="1" t="str">
        <f>IF(ISERROR(VLOOKUP(J479,'InterVarsity Campus List'!A:I,9,FALSE))=TRUE,"",VLOOKUP(J479,'InterVarsity Campus List'!A:I,9,FALSE))</f>
        <v>InterVarsity</v>
      </c>
      <c r="C479" s="1" t="str">
        <f>IF(ISERROR(VLOOKUP($J479,'Cru Campus List'!$A:$I,9,FALSE))=TRUE,"",VLOOKUP($J479,'Cru Campus List'!$A:$I,9,FALSE))</f>
        <v/>
      </c>
      <c r="D479" s="1" t="str">
        <f>IF(ISERROR(VLOOKUP($J479,'Chi Alpha Campus List'!$A:$I,9,FALSE)=TRUE),"",VLOOKUP($J479,'Chi Alpha Campus List'!$A:$I,9,FALSE))</f>
        <v/>
      </c>
      <c r="E479" s="1" t="str">
        <f>IF(ISERROR(VLOOKUP($J479,'Navigators Campus List'!$A:$I,9,FALSE)=TRUE),"",VLOOKUP($J479,'Navigators Campus List'!$A:$I,9,FALSE))</f>
        <v/>
      </c>
      <c r="F479" s="1" t="str">
        <f>IF(ISERROR(VLOOKUP($J479,'Baptist Collegiate Ministry Cam'!$A:$I,9,FALSE)=TRUE),"",VLOOKUP($J479,'Baptist Collegiate Ministry Cam'!$A:$I,9,FALSE))</f>
        <v/>
      </c>
      <c r="G479" s="7" t="str">
        <f t="shared" si="7"/>
        <v>https://everycampus.com/campus/adf32855-dd98-4e15-b823-9fdf990488b3</v>
      </c>
      <c r="H479" s="1" t="s">
        <v>4216</v>
      </c>
      <c r="I479" s="8" t="s">
        <v>4217</v>
      </c>
      <c r="J479" s="1" t="s">
        <v>4218</v>
      </c>
      <c r="K479" s="8" t="s">
        <v>4219</v>
      </c>
      <c r="L479" s="8"/>
      <c r="M479" s="8"/>
      <c r="N479" s="8" t="s">
        <v>4220</v>
      </c>
      <c r="O479" s="8" t="s">
        <v>4221</v>
      </c>
      <c r="P479" s="8" t="s">
        <v>2522</v>
      </c>
      <c r="Q479" s="8" t="s">
        <v>4222</v>
      </c>
      <c r="R479" s="8" t="s">
        <v>3748</v>
      </c>
      <c r="S479" s="8" t="s">
        <v>3749</v>
      </c>
      <c r="T479" s="8">
        <v>9855492000</v>
      </c>
      <c r="U479" s="8" t="s">
        <v>4223</v>
      </c>
      <c r="V479" s="8" t="s">
        <v>118</v>
      </c>
      <c r="W479" s="8">
        <v>13126</v>
      </c>
      <c r="X479" s="8">
        <v>0</v>
      </c>
      <c r="Y479" s="8">
        <v>0</v>
      </c>
      <c r="Z479" s="8">
        <v>1</v>
      </c>
      <c r="AA479" s="8">
        <v>0</v>
      </c>
      <c r="AB479" s="9">
        <v>37987</v>
      </c>
      <c r="AC479" s="8" t="s">
        <v>4224</v>
      </c>
    </row>
    <row r="480" spans="1:29" ht="13.5" customHeight="1" x14ac:dyDescent="0.2">
      <c r="A480" s="1">
        <v>0</v>
      </c>
      <c r="B480" s="1" t="str">
        <f>IF(ISERROR(VLOOKUP(J480,'InterVarsity Campus List'!A:I,9,FALSE))=TRUE,"",VLOOKUP(J480,'InterVarsity Campus List'!A:I,9,FALSE))</f>
        <v/>
      </c>
      <c r="C480" s="1" t="str">
        <f>IF(ISERROR(VLOOKUP($J480,'Cru Campus List'!$A:$I,9,FALSE))=TRUE,"",VLOOKUP($J480,'Cru Campus List'!$A:$I,9,FALSE))</f>
        <v/>
      </c>
      <c r="D480" s="1" t="str">
        <f>IF(ISERROR(VLOOKUP($J480,'Chi Alpha Campus List'!$A:$I,9,FALSE)=TRUE),"",VLOOKUP($J480,'Chi Alpha Campus List'!$A:$I,9,FALSE))</f>
        <v/>
      </c>
      <c r="E480" s="1" t="str">
        <f>IF(ISERROR(VLOOKUP($J480,'Navigators Campus List'!$A:$I,9,FALSE)=TRUE),"",VLOOKUP($J480,'Navigators Campus List'!$A:$I,9,FALSE))</f>
        <v/>
      </c>
      <c r="F480" s="1" t="str">
        <f>IF(ISERROR(VLOOKUP($J480,'Baptist Collegiate Ministry Cam'!$A:$I,9,FALSE)=TRUE),"",VLOOKUP($J480,'Baptist Collegiate Ministry Cam'!$A:$I,9,FALSE))</f>
        <v/>
      </c>
      <c r="G480" s="7" t="str">
        <f t="shared" si="7"/>
        <v>https://everycampus.com/campus/49f70816-8197-437e-b656-22e424264f80</v>
      </c>
      <c r="H480" s="1" t="s">
        <v>4225</v>
      </c>
      <c r="I480" s="10" t="s">
        <v>4226</v>
      </c>
      <c r="J480" s="1" t="s">
        <v>4227</v>
      </c>
      <c r="K480" s="10" t="s">
        <v>4228</v>
      </c>
      <c r="L480" s="10" t="s">
        <v>4229</v>
      </c>
      <c r="M480" s="10"/>
      <c r="N480" s="10" t="s">
        <v>4230</v>
      </c>
      <c r="O480" s="10" t="s">
        <v>4231</v>
      </c>
      <c r="P480" s="10" t="s">
        <v>2230</v>
      </c>
      <c r="Q480" s="10"/>
      <c r="R480" s="10" t="s">
        <v>4190</v>
      </c>
      <c r="S480" s="10" t="s">
        <v>4191</v>
      </c>
      <c r="T480" s="10">
        <v>9075434500</v>
      </c>
      <c r="U480" s="10"/>
      <c r="V480" s="10"/>
      <c r="W480" s="10">
        <v>309</v>
      </c>
      <c r="X480" s="10">
        <v>0</v>
      </c>
      <c r="Y480" s="10">
        <v>0</v>
      </c>
      <c r="Z480" s="10">
        <v>0</v>
      </c>
      <c r="AA480" s="10">
        <v>0</v>
      </c>
      <c r="AB480" s="11">
        <v>30317</v>
      </c>
      <c r="AC480" s="10" t="s">
        <v>4232</v>
      </c>
    </row>
    <row r="481" spans="1:29" ht="13.5" customHeight="1" x14ac:dyDescent="0.2">
      <c r="A481" s="1">
        <v>3</v>
      </c>
      <c r="B481" s="1" t="str">
        <f>IF(ISERROR(VLOOKUP(J481,'InterVarsity Campus List'!A:I,9,FALSE))=TRUE,"",VLOOKUP(J481,'InterVarsity Campus List'!A:I,9,FALSE))</f>
        <v>InterVarsity</v>
      </c>
      <c r="C481" s="1" t="str">
        <f>IF(ISERROR(VLOOKUP($J481,'Cru Campus List'!$A:$I,9,FALSE))=TRUE,"",VLOOKUP($J481,'Cru Campus List'!$A:$I,9,FALSE))</f>
        <v/>
      </c>
      <c r="D481" s="1" t="str">
        <f>IF(ISERROR(VLOOKUP($J481,'Chi Alpha Campus List'!$A:$I,9,FALSE)=TRUE),"",VLOOKUP($J481,'Chi Alpha Campus List'!$A:$I,9,FALSE))</f>
        <v/>
      </c>
      <c r="E481" s="1" t="str">
        <f>IF(ISERROR(VLOOKUP($J481,'Navigators Campus List'!$A:$I,9,FALSE)=TRUE),"",VLOOKUP($J481,'Navigators Campus List'!$A:$I,9,FALSE))</f>
        <v/>
      </c>
      <c r="F481" s="1" t="str">
        <f>IF(ISERROR(VLOOKUP($J481,'Baptist Collegiate Ministry Cam'!$A:$I,9,FALSE)=TRUE),"",VLOOKUP($J481,'Baptist Collegiate Ministry Cam'!$A:$I,9,FALSE))</f>
        <v>Baptist Collegiate Ministry</v>
      </c>
      <c r="G481" s="7" t="str">
        <f t="shared" si="7"/>
        <v>https://everycampus.com/campus/0d33b8c1-a97b-424f-8451-0669c6ebad06</v>
      </c>
      <c r="H481" s="1" t="s">
        <v>4233</v>
      </c>
      <c r="I481" s="8" t="s">
        <v>4234</v>
      </c>
      <c r="J481" s="1" t="s">
        <v>4235</v>
      </c>
      <c r="K481" s="8" t="s">
        <v>4236</v>
      </c>
      <c r="L481" s="8"/>
      <c r="M481" s="8"/>
      <c r="N481" s="8" t="s">
        <v>4237</v>
      </c>
      <c r="O481" s="8" t="s">
        <v>4238</v>
      </c>
      <c r="P481" s="8" t="s">
        <v>4239</v>
      </c>
      <c r="Q481" s="8" t="s">
        <v>4240</v>
      </c>
      <c r="R481" s="8" t="s">
        <v>3748</v>
      </c>
      <c r="S481" s="8" t="s">
        <v>3749</v>
      </c>
      <c r="T481" s="8">
        <v>2257714500</v>
      </c>
      <c r="U481" s="8" t="s">
        <v>4241</v>
      </c>
      <c r="V481" s="8" t="s">
        <v>45</v>
      </c>
      <c r="W481" s="8">
        <v>8522</v>
      </c>
      <c r="X481" s="8">
        <v>1</v>
      </c>
      <c r="Y481" s="8">
        <v>0</v>
      </c>
      <c r="Z481" s="8">
        <v>1</v>
      </c>
      <c r="AA481" s="8">
        <v>0</v>
      </c>
      <c r="AB481" s="9">
        <v>37987</v>
      </c>
      <c r="AC481" s="8" t="s">
        <v>4242</v>
      </c>
    </row>
    <row r="482" spans="1:29" ht="13.5" customHeight="1" x14ac:dyDescent="0.2">
      <c r="A482" s="1">
        <v>0</v>
      </c>
      <c r="B482" s="1" t="str">
        <f>IF(ISERROR(VLOOKUP(J482,'InterVarsity Campus List'!A:I,9,FALSE))=TRUE,"",VLOOKUP(J482,'InterVarsity Campus List'!A:I,9,FALSE))</f>
        <v/>
      </c>
      <c r="C482" s="1" t="str">
        <f>IF(ISERROR(VLOOKUP($J482,'Cru Campus List'!$A:$I,9,FALSE))=TRUE,"",VLOOKUP($J482,'Cru Campus List'!$A:$I,9,FALSE))</f>
        <v/>
      </c>
      <c r="D482" s="1" t="str">
        <f>IF(ISERROR(VLOOKUP($J482,'Chi Alpha Campus List'!$A:$I,9,FALSE)=TRUE),"",VLOOKUP($J482,'Chi Alpha Campus List'!$A:$I,9,FALSE))</f>
        <v/>
      </c>
      <c r="E482" s="1" t="str">
        <f>IF(ISERROR(VLOOKUP($J482,'Navigators Campus List'!$A:$I,9,FALSE)=TRUE),"",VLOOKUP($J482,'Navigators Campus List'!$A:$I,9,FALSE))</f>
        <v/>
      </c>
      <c r="F482" s="1" t="str">
        <f>IF(ISERROR(VLOOKUP($J482,'Baptist Collegiate Ministry Cam'!$A:$I,9,FALSE)=TRUE),"",VLOOKUP($J482,'Baptist Collegiate Ministry Cam'!$A:$I,9,FALSE))</f>
        <v/>
      </c>
      <c r="G482" s="7" t="str">
        <f t="shared" si="7"/>
        <v>https://everycampus.com/campus/cb9508d2-b335-4f8b-82a8-63e827338de8</v>
      </c>
      <c r="H482" s="1" t="s">
        <v>4243</v>
      </c>
      <c r="I482" s="8" t="s">
        <v>4244</v>
      </c>
      <c r="J482" s="1" t="s">
        <v>4244</v>
      </c>
      <c r="K482" s="8" t="s">
        <v>4245</v>
      </c>
      <c r="L482" s="8"/>
      <c r="M482" s="8"/>
      <c r="N482" s="8" t="s">
        <v>4246</v>
      </c>
      <c r="O482" s="8" t="s">
        <v>4247</v>
      </c>
      <c r="P482" s="8" t="s">
        <v>3623</v>
      </c>
      <c r="Q482" s="8" t="s">
        <v>3624</v>
      </c>
      <c r="R482" s="8" t="s">
        <v>3543</v>
      </c>
      <c r="S482" s="8" t="s">
        <v>3544</v>
      </c>
      <c r="T482" s="8">
        <v>2053494240</v>
      </c>
      <c r="U482" s="8" t="s">
        <v>4248</v>
      </c>
      <c r="V482" s="8" t="s">
        <v>99</v>
      </c>
      <c r="W482" s="8">
        <v>1072</v>
      </c>
      <c r="X482" s="8">
        <v>1</v>
      </c>
      <c r="Y482" s="8">
        <v>0</v>
      </c>
      <c r="Z482" s="8">
        <v>0</v>
      </c>
      <c r="AA482" s="8">
        <v>0</v>
      </c>
      <c r="AB482" s="9">
        <v>37987</v>
      </c>
      <c r="AC482" s="8" t="s">
        <v>4249</v>
      </c>
    </row>
    <row r="483" spans="1:29" ht="13.5" customHeight="1" x14ac:dyDescent="0.2">
      <c r="A483" s="1" t="e">
        <v>#REF!</v>
      </c>
      <c r="B483" s="1" t="str">
        <f>IF(ISERROR(VLOOKUP(J483,'InterVarsity Campus List'!A:I,9,FALSE))=TRUE,"",VLOOKUP(J483,'InterVarsity Campus List'!A:I,9,FALSE))</f>
        <v/>
      </c>
      <c r="C483" s="1" t="str">
        <f>IF(ISERROR(VLOOKUP($J483,'Cru Campus List'!$A:$I,9,FALSE))=TRUE,"",VLOOKUP($J483,'Cru Campus List'!$A:$I,9,FALSE))</f>
        <v/>
      </c>
      <c r="D483" s="1" t="str">
        <f>IF(ISERROR(VLOOKUP($J483,'Chi Alpha Campus List'!$A:$I,9,FALSE)=TRUE),"",VLOOKUP($J483,'Chi Alpha Campus List'!$A:$I,9,FALSE))</f>
        <v/>
      </c>
      <c r="E483" s="1" t="str">
        <f>IF(ISERROR(VLOOKUP($J483,'Navigators Campus List'!$A:$I,9,FALSE)=TRUE),"",VLOOKUP($J483,'Navigators Campus List'!$A:$I,9,FALSE))</f>
        <v/>
      </c>
      <c r="F483" s="1" t="str">
        <f>IF(ISERROR(VLOOKUP($J483,'Baptist Collegiate Ministry Cam'!$A:$I,9,FALSE)=TRUE),"",VLOOKUP($J483,'Baptist Collegiate Ministry Cam'!$A:$I,9,FALSE))</f>
        <v/>
      </c>
      <c r="G483" s="7" t="e">
        <f t="shared" si="7"/>
        <v>#REF!</v>
      </c>
      <c r="H483" s="1" t="e">
        <v>#REF!</v>
      </c>
      <c r="I483" s="8" t="s">
        <v>4250</v>
      </c>
      <c r="J483" s="12" t="s">
        <v>4251</v>
      </c>
      <c r="K483" s="8" t="s">
        <v>4252</v>
      </c>
      <c r="L483" s="8" t="s">
        <v>4253</v>
      </c>
      <c r="M483" s="8"/>
      <c r="N483" s="8" t="s">
        <v>4254</v>
      </c>
      <c r="O483" s="8" t="s">
        <v>4255</v>
      </c>
      <c r="P483" s="8" t="s">
        <v>4256</v>
      </c>
      <c r="Q483" s="8" t="s">
        <v>4257</v>
      </c>
      <c r="R483" s="8" t="s">
        <v>4190</v>
      </c>
      <c r="S483" s="8" t="s">
        <v>4191</v>
      </c>
      <c r="T483" s="8">
        <v>9077459774</v>
      </c>
      <c r="U483" s="8" t="s">
        <v>4258</v>
      </c>
      <c r="V483" s="8"/>
      <c r="W483" s="8">
        <v>710</v>
      </c>
      <c r="X483" s="8">
        <v>0</v>
      </c>
      <c r="Y483" s="8">
        <v>0</v>
      </c>
      <c r="Z483" s="8">
        <v>0</v>
      </c>
      <c r="AA483" s="8">
        <v>0</v>
      </c>
      <c r="AB483" s="9">
        <v>30317</v>
      </c>
      <c r="AC483" s="8" t="s">
        <v>4259</v>
      </c>
    </row>
    <row r="484" spans="1:29" ht="13.5" customHeight="1" x14ac:dyDescent="0.2">
      <c r="A484" s="1">
        <v>4</v>
      </c>
      <c r="B484" s="1" t="str">
        <f>IF(ISERROR(VLOOKUP(J484,'InterVarsity Campus List'!A:I,9,FALSE))=TRUE,"",VLOOKUP(J484,'InterVarsity Campus List'!A:I,9,FALSE))</f>
        <v/>
      </c>
      <c r="C484" s="1" t="str">
        <f>IF(ISERROR(VLOOKUP($J484,'Cru Campus List'!$A:$I,9,FALSE))=TRUE,"",VLOOKUP($J484,'Cru Campus List'!$A:$I,9,FALSE))</f>
        <v/>
      </c>
      <c r="D484" s="1" t="str">
        <f>IF(ISERROR(VLOOKUP($J484,'Chi Alpha Campus List'!$A:$I,9,FALSE)=TRUE),"",VLOOKUP($J484,'Chi Alpha Campus List'!$A:$I,9,FALSE))</f>
        <v>Chi Alpha Campus Ministries</v>
      </c>
      <c r="E484" s="1" t="str">
        <f>IF(ISERROR(VLOOKUP($J484,'Navigators Campus List'!$A:$I,9,FALSE)=TRUE),"",VLOOKUP($J484,'Navigators Campus List'!$A:$I,9,FALSE))</f>
        <v/>
      </c>
      <c r="F484" s="1" t="str">
        <f>IF(ISERROR(VLOOKUP($J484,'Baptist Collegiate Ministry Cam'!$A:$I,9,FALSE)=TRUE),"",VLOOKUP($J484,'Baptist Collegiate Ministry Cam'!$A:$I,9,FALSE))</f>
        <v>Baptist Collegiate Ministry</v>
      </c>
      <c r="G484" s="7" t="str">
        <f t="shared" si="7"/>
        <v>https://everycampus.com/campus/1ead55d8-897d-41c5-9194-923e00ab3dcc</v>
      </c>
      <c r="H484" s="1" t="s">
        <v>4260</v>
      </c>
      <c r="I484" s="10" t="s">
        <v>4261</v>
      </c>
      <c r="J484" s="1" t="s">
        <v>4262</v>
      </c>
      <c r="K484" s="10" t="s">
        <v>4263</v>
      </c>
      <c r="L484" s="10"/>
      <c r="M484" s="10"/>
      <c r="N484" s="10" t="s">
        <v>4264</v>
      </c>
      <c r="O484" s="10" t="s">
        <v>4265</v>
      </c>
      <c r="P484" s="10" t="s">
        <v>3824</v>
      </c>
      <c r="Q484" s="10" t="s">
        <v>3825</v>
      </c>
      <c r="R484" s="10" t="s">
        <v>3748</v>
      </c>
      <c r="S484" s="10" t="s">
        <v>3749</v>
      </c>
      <c r="T484" s="10">
        <v>5042866000</v>
      </c>
      <c r="U484" s="10" t="s">
        <v>4266</v>
      </c>
      <c r="V484" s="10" t="s">
        <v>45</v>
      </c>
      <c r="W484" s="10">
        <v>13594</v>
      </c>
      <c r="X484" s="10">
        <v>0</v>
      </c>
      <c r="Y484" s="10">
        <v>0</v>
      </c>
      <c r="Z484" s="10">
        <v>0</v>
      </c>
      <c r="AA484" s="10">
        <v>0</v>
      </c>
      <c r="AB484" s="11">
        <v>37987</v>
      </c>
      <c r="AC484" s="10" t="s">
        <v>4267</v>
      </c>
    </row>
    <row r="485" spans="1:29" ht="13.5" customHeight="1" x14ac:dyDescent="0.2">
      <c r="A485" s="1">
        <v>0</v>
      </c>
      <c r="B485" s="1" t="str">
        <f>IF(ISERROR(VLOOKUP(J485,'InterVarsity Campus List'!A:I,9,FALSE))=TRUE,"",VLOOKUP(J485,'InterVarsity Campus List'!A:I,9,FALSE))</f>
        <v/>
      </c>
      <c r="C485" s="1" t="str">
        <f>IF(ISERROR(VLOOKUP($J485,'Cru Campus List'!$A:$I,9,FALSE))=TRUE,"",VLOOKUP($J485,'Cru Campus List'!$A:$I,9,FALSE))</f>
        <v/>
      </c>
      <c r="D485" s="1" t="str">
        <f>IF(ISERROR(VLOOKUP($J485,'Chi Alpha Campus List'!$A:$I,9,FALSE)=TRUE),"",VLOOKUP($J485,'Chi Alpha Campus List'!$A:$I,9,FALSE))</f>
        <v/>
      </c>
      <c r="E485" s="1" t="str">
        <f>IF(ISERROR(VLOOKUP($J485,'Navigators Campus List'!$A:$I,9,FALSE)=TRUE),"",VLOOKUP($J485,'Navigators Campus List'!$A:$I,9,FALSE))</f>
        <v/>
      </c>
      <c r="F485" s="1" t="str">
        <f>IF(ISERROR(VLOOKUP($J485,'Baptist Collegiate Ministry Cam'!$A:$I,9,FALSE)=TRUE),"",VLOOKUP($J485,'Baptist Collegiate Ministry Cam'!$A:$I,9,FALSE))</f>
        <v/>
      </c>
      <c r="G485" s="7" t="str">
        <f t="shared" si="7"/>
        <v>https://everycampus.com/campus/39b93175-f068-4a84-ac76-79ba93910d07</v>
      </c>
      <c r="H485" s="1" t="s">
        <v>4268</v>
      </c>
      <c r="I485" s="8" t="s">
        <v>4269</v>
      </c>
      <c r="J485" s="1" t="s">
        <v>4269</v>
      </c>
      <c r="K485" s="8" t="s">
        <v>4270</v>
      </c>
      <c r="L485" s="8"/>
      <c r="M485" s="8"/>
      <c r="N485" s="8" t="s">
        <v>4271</v>
      </c>
      <c r="O485" s="8" t="s">
        <v>4272</v>
      </c>
      <c r="P485" s="8" t="s">
        <v>3824</v>
      </c>
      <c r="Q485" s="8" t="s">
        <v>3864</v>
      </c>
      <c r="R485" s="8" t="s">
        <v>3748</v>
      </c>
      <c r="S485" s="8" t="s">
        <v>3749</v>
      </c>
      <c r="T485" s="8">
        <v>5042824455</v>
      </c>
      <c r="U485" s="8" t="s">
        <v>4273</v>
      </c>
      <c r="V485" s="8" t="s">
        <v>45</v>
      </c>
      <c r="W485" s="8">
        <v>1951</v>
      </c>
      <c r="X485" s="8">
        <v>0</v>
      </c>
      <c r="Y485" s="8">
        <v>0</v>
      </c>
      <c r="Z485" s="8">
        <v>0</v>
      </c>
      <c r="AA485" s="8">
        <v>1</v>
      </c>
      <c r="AB485" s="9">
        <v>37987</v>
      </c>
      <c r="AC485" s="8" t="s">
        <v>4274</v>
      </c>
    </row>
    <row r="486" spans="1:29" ht="13.5" customHeight="1" x14ac:dyDescent="0.2">
      <c r="A486" s="1">
        <v>1</v>
      </c>
      <c r="B486" s="1" t="str">
        <f>IF(ISERROR(VLOOKUP(J486,'InterVarsity Campus List'!A:I,9,FALSE))=TRUE,"",VLOOKUP(J486,'InterVarsity Campus List'!A:I,9,FALSE))</f>
        <v/>
      </c>
      <c r="C486" s="1" t="str">
        <f>IF(ISERROR(VLOOKUP($J486,'Cru Campus List'!$A:$I,9,FALSE))=TRUE,"",VLOOKUP($J486,'Cru Campus List'!$A:$I,9,FALSE))</f>
        <v/>
      </c>
      <c r="D486" s="1" t="str">
        <f>IF(ISERROR(VLOOKUP($J486,'Chi Alpha Campus List'!$A:$I,9,FALSE)=TRUE),"",VLOOKUP($J486,'Chi Alpha Campus List'!$A:$I,9,FALSE))</f>
        <v/>
      </c>
      <c r="E486" s="1" t="str">
        <f>IF(ISERROR(VLOOKUP($J486,'Navigators Campus List'!$A:$I,9,FALSE)=TRUE),"",VLOOKUP($J486,'Navigators Campus List'!$A:$I,9,FALSE))</f>
        <v/>
      </c>
      <c r="F486" s="1" t="str">
        <f>IF(ISERROR(VLOOKUP($J486,'Baptist Collegiate Ministry Cam'!$A:$I,9,FALSE)=TRUE),"",VLOOKUP($J486,'Baptist Collegiate Ministry Cam'!$A:$I,9,FALSE))</f>
        <v/>
      </c>
      <c r="G486" s="7" t="str">
        <f t="shared" si="7"/>
        <v>https://everycampus.com/campus/87fd5456-a5d9-4d96-b58a-b497d265ca54</v>
      </c>
      <c r="H486" s="1" t="s">
        <v>4275</v>
      </c>
      <c r="I486" s="8" t="s">
        <v>4276</v>
      </c>
      <c r="J486" s="1" t="s">
        <v>4276</v>
      </c>
      <c r="K486" s="8" t="s">
        <v>4277</v>
      </c>
      <c r="L486" s="8"/>
      <c r="M486" s="8"/>
      <c r="N486" s="8" t="s">
        <v>4278</v>
      </c>
      <c r="O486" s="8" t="s">
        <v>4279</v>
      </c>
      <c r="P486" s="8" t="s">
        <v>3824</v>
      </c>
      <c r="Q486" s="8" t="s">
        <v>3825</v>
      </c>
      <c r="R486" s="8" t="s">
        <v>3748</v>
      </c>
      <c r="S486" s="8" t="s">
        <v>3749</v>
      </c>
      <c r="T486" s="8">
        <v>5042865000</v>
      </c>
      <c r="U486" s="8" t="s">
        <v>4280</v>
      </c>
      <c r="V486" s="8" t="s">
        <v>118</v>
      </c>
      <c r="W486" s="8">
        <v>2970</v>
      </c>
      <c r="X486" s="8">
        <v>1</v>
      </c>
      <c r="Y486" s="8">
        <v>0</v>
      </c>
      <c r="Z486" s="8">
        <v>0</v>
      </c>
      <c r="AA486" s="8">
        <v>0</v>
      </c>
      <c r="AB486" s="9">
        <v>37987</v>
      </c>
      <c r="AC486" s="8" t="s">
        <v>4281</v>
      </c>
    </row>
    <row r="487" spans="1:29" ht="13.5" customHeight="1" x14ac:dyDescent="0.2">
      <c r="A487" s="1">
        <v>0</v>
      </c>
      <c r="B487" s="1" t="str">
        <f>IF(ISERROR(VLOOKUP(J487,'InterVarsity Campus List'!A:I,9,FALSE))=TRUE,"",VLOOKUP(J487,'InterVarsity Campus List'!A:I,9,FALSE))</f>
        <v/>
      </c>
      <c r="C487" s="1" t="str">
        <f>IF(ISERROR(VLOOKUP($J487,'Cru Campus List'!$A:$I,9,FALSE))=TRUE,"",VLOOKUP($J487,'Cru Campus List'!$A:$I,9,FALSE))</f>
        <v/>
      </c>
      <c r="D487" s="1" t="str">
        <f>IF(ISERROR(VLOOKUP($J487,'Chi Alpha Campus List'!$A:$I,9,FALSE)=TRUE),"",VLOOKUP($J487,'Chi Alpha Campus List'!$A:$I,9,FALSE))</f>
        <v/>
      </c>
      <c r="E487" s="1" t="str">
        <f>IF(ISERROR(VLOOKUP($J487,'Navigators Campus List'!$A:$I,9,FALSE)=TRUE),"",VLOOKUP($J487,'Navigators Campus List'!$A:$I,9,FALSE))</f>
        <v/>
      </c>
      <c r="F487" s="1" t="str">
        <f>IF(ISERROR(VLOOKUP($J487,'Baptist Collegiate Ministry Cam'!$A:$I,9,FALSE)=TRUE),"",VLOOKUP($J487,'Baptist Collegiate Ministry Cam'!$A:$I,9,FALSE))</f>
        <v/>
      </c>
      <c r="G487" s="7" t="str">
        <f t="shared" si="7"/>
        <v>https://everycampus.com/campus/3ad102bf-4467-480d-9dfb-9f78d2d8f23c</v>
      </c>
      <c r="H487" s="1" t="s">
        <v>4282</v>
      </c>
      <c r="I487" s="8" t="s">
        <v>4283</v>
      </c>
      <c r="J487" s="1" t="s">
        <v>4283</v>
      </c>
      <c r="K487" s="8" t="s">
        <v>4284</v>
      </c>
      <c r="L487" s="8" t="s">
        <v>4285</v>
      </c>
      <c r="M487" s="8" t="s">
        <v>4286</v>
      </c>
      <c r="N487" s="8" t="s">
        <v>4287</v>
      </c>
      <c r="O487" s="8">
        <v>99762</v>
      </c>
      <c r="P487" s="8" t="s">
        <v>4288</v>
      </c>
      <c r="Q487" s="8"/>
      <c r="R487" s="8" t="s">
        <v>4190</v>
      </c>
      <c r="S487" s="8" t="s">
        <v>4191</v>
      </c>
      <c r="T487" s="8">
        <v>9074432201</v>
      </c>
      <c r="U487" s="8"/>
      <c r="V487" s="8"/>
      <c r="W487" s="8">
        <v>169</v>
      </c>
      <c r="X487" s="8">
        <v>0</v>
      </c>
      <c r="Y487" s="8">
        <v>0</v>
      </c>
      <c r="Z487" s="8">
        <v>0</v>
      </c>
      <c r="AA487" s="8">
        <v>0</v>
      </c>
      <c r="AB487" s="9">
        <v>30317</v>
      </c>
      <c r="AC487" s="8" t="s">
        <v>4289</v>
      </c>
    </row>
    <row r="488" spans="1:29" ht="13.5" customHeight="1" x14ac:dyDescent="0.2">
      <c r="A488" s="1">
        <v>5</v>
      </c>
      <c r="B488" s="1" t="str">
        <f>IF(ISERROR(VLOOKUP(J488,'InterVarsity Campus List'!A:I,9,FALSE))=TRUE,"",VLOOKUP(J488,'InterVarsity Campus List'!A:I,9,FALSE))</f>
        <v/>
      </c>
      <c r="C488" s="1" t="str">
        <f>IF(ISERROR(VLOOKUP($J488,'Cru Campus List'!$A:$I,9,FALSE))=TRUE,"",VLOOKUP($J488,'Cru Campus List'!$A:$I,9,FALSE))</f>
        <v>Cru</v>
      </c>
      <c r="D488" s="1" t="str">
        <f>IF(ISERROR(VLOOKUP($J488,'Chi Alpha Campus List'!$A:$I,9,FALSE)=TRUE),"",VLOOKUP($J488,'Chi Alpha Campus List'!$A:$I,9,FALSE))</f>
        <v>Chi Alpha Campus Ministries</v>
      </c>
      <c r="E488" s="1" t="str">
        <f>IF(ISERROR(VLOOKUP($J488,'Navigators Campus List'!$A:$I,9,FALSE)=TRUE),"",VLOOKUP($J488,'Navigators Campus List'!$A:$I,9,FALSE))</f>
        <v/>
      </c>
      <c r="F488" s="1" t="str">
        <f>IF(ISERROR(VLOOKUP($J488,'Baptist Collegiate Ministry Cam'!$A:$I,9,FALSE)=TRUE),"",VLOOKUP($J488,'Baptist Collegiate Ministry Cam'!$A:$I,9,FALSE))</f>
        <v>Baptist Collegiate Ministry</v>
      </c>
      <c r="G488" s="7" t="str">
        <f t="shared" si="7"/>
        <v>https://everycampus.com/campus/ab9f6f3d-ad04-4a75-862b-4916a74240e3</v>
      </c>
      <c r="H488" s="1" t="s">
        <v>4290</v>
      </c>
      <c r="I488" s="8" t="s">
        <v>4291</v>
      </c>
      <c r="J488" s="1" t="s">
        <v>4291</v>
      </c>
      <c r="K488" s="8" t="s">
        <v>4292</v>
      </c>
      <c r="L488" s="8"/>
      <c r="M488" s="8"/>
      <c r="N488" s="8" t="s">
        <v>4293</v>
      </c>
      <c r="O488" s="8" t="s">
        <v>4294</v>
      </c>
      <c r="P488" s="8" t="s">
        <v>4295</v>
      </c>
      <c r="Q488" s="8" t="s">
        <v>4296</v>
      </c>
      <c r="R488" s="8" t="s">
        <v>3748</v>
      </c>
      <c r="S488" s="8" t="s">
        <v>3749</v>
      </c>
      <c r="T488" s="8">
        <v>5044484012</v>
      </c>
      <c r="U488" s="8" t="s">
        <v>4297</v>
      </c>
      <c r="V488" s="8" t="s">
        <v>118</v>
      </c>
      <c r="W488" s="8">
        <v>6425</v>
      </c>
      <c r="X488" s="8">
        <v>0</v>
      </c>
      <c r="Y488" s="8">
        <v>0</v>
      </c>
      <c r="Z488" s="8">
        <v>1</v>
      </c>
      <c r="AA488" s="8">
        <v>0</v>
      </c>
      <c r="AB488" s="9">
        <v>37987</v>
      </c>
      <c r="AC488" s="8" t="s">
        <v>4298</v>
      </c>
    </row>
    <row r="489" spans="1:29" ht="13.5" customHeight="1" x14ac:dyDescent="0.2">
      <c r="A489" s="1">
        <v>1</v>
      </c>
      <c r="B489" s="1" t="str">
        <f>IF(ISERROR(VLOOKUP(J489,'InterVarsity Campus List'!A:I,9,FALSE))=TRUE,"",VLOOKUP(J489,'InterVarsity Campus List'!A:I,9,FALSE))</f>
        <v/>
      </c>
      <c r="C489" s="1" t="str">
        <f>IF(ISERROR(VLOOKUP($J489,'Cru Campus List'!$A:$I,9,FALSE))=TRUE,"",VLOOKUP($J489,'Cru Campus List'!$A:$I,9,FALSE))</f>
        <v/>
      </c>
      <c r="D489" s="1" t="str">
        <f>IF(ISERROR(VLOOKUP($J489,'Chi Alpha Campus List'!$A:$I,9,FALSE)=TRUE),"",VLOOKUP($J489,'Chi Alpha Campus List'!$A:$I,9,FALSE))</f>
        <v/>
      </c>
      <c r="E489" s="1" t="str">
        <f>IF(ISERROR(VLOOKUP($J489,'Navigators Campus List'!$A:$I,9,FALSE)=TRUE),"",VLOOKUP($J489,'Navigators Campus List'!$A:$I,9,FALSE))</f>
        <v/>
      </c>
      <c r="F489" s="1" t="str">
        <f>IF(ISERROR(VLOOKUP($J489,'Baptist Collegiate Ministry Cam'!$A:$I,9,FALSE)=TRUE),"",VLOOKUP($J489,'Baptist Collegiate Ministry Cam'!$A:$I,9,FALSE))</f>
        <v>Baptist Collegiate Ministry</v>
      </c>
      <c r="G489" s="7" t="str">
        <f t="shared" si="7"/>
        <v>https://everycampus.com/campus/eb4c5117-ed50-4288-9109-b3c2b12a29f9</v>
      </c>
      <c r="H489" s="1" t="s">
        <v>4299</v>
      </c>
      <c r="I489" s="8" t="s">
        <v>4300</v>
      </c>
      <c r="J489" s="1" t="s">
        <v>4300</v>
      </c>
      <c r="K489" s="8" t="s">
        <v>4301</v>
      </c>
      <c r="L489" s="8" t="s">
        <v>4302</v>
      </c>
      <c r="M489" s="8"/>
      <c r="N489" s="8" t="s">
        <v>4303</v>
      </c>
      <c r="O489" s="8" t="s">
        <v>4304</v>
      </c>
      <c r="P489" s="8" t="s">
        <v>4121</v>
      </c>
      <c r="Q489" s="8" t="s">
        <v>4122</v>
      </c>
      <c r="R489" s="8" t="s">
        <v>3748</v>
      </c>
      <c r="S489" s="8" t="s">
        <v>3749</v>
      </c>
      <c r="T489" s="8">
        <v>3186743300</v>
      </c>
      <c r="U489" s="8" t="s">
        <v>4305</v>
      </c>
      <c r="V489" s="8" t="s">
        <v>55</v>
      </c>
      <c r="W489" s="8">
        <v>1902</v>
      </c>
      <c r="X489" s="8">
        <v>1</v>
      </c>
      <c r="Y489" s="8">
        <v>0</v>
      </c>
      <c r="Z489" s="8">
        <v>0</v>
      </c>
      <c r="AA489" s="8">
        <v>0</v>
      </c>
      <c r="AB489" s="9">
        <v>37987</v>
      </c>
      <c r="AC489" s="8" t="s">
        <v>4306</v>
      </c>
    </row>
    <row r="490" spans="1:29" ht="13.5" customHeight="1" x14ac:dyDescent="0.2">
      <c r="A490" s="1">
        <v>0</v>
      </c>
      <c r="B490" s="1" t="str">
        <f>IF(ISERROR(VLOOKUP(J490,'InterVarsity Campus List'!A:I,9,FALSE))=TRUE,"",VLOOKUP(J490,'InterVarsity Campus List'!A:I,9,FALSE))</f>
        <v/>
      </c>
      <c r="C490" s="1" t="str">
        <f>IF(ISERROR(VLOOKUP($J490,'Cru Campus List'!$A:$I,9,FALSE))=TRUE,"",VLOOKUP($J490,'Cru Campus List'!$A:$I,9,FALSE))</f>
        <v/>
      </c>
      <c r="D490" s="1" t="str">
        <f>IF(ISERROR(VLOOKUP($J490,'Chi Alpha Campus List'!$A:$I,9,FALSE)=TRUE),"",VLOOKUP($J490,'Chi Alpha Campus List'!$A:$I,9,FALSE))</f>
        <v/>
      </c>
      <c r="E490" s="1" t="str">
        <f>IF(ISERROR(VLOOKUP($J490,'Navigators Campus List'!$A:$I,9,FALSE)=TRUE),"",VLOOKUP($J490,'Navigators Campus List'!$A:$I,9,FALSE))</f>
        <v/>
      </c>
      <c r="F490" s="1" t="str">
        <f>IF(ISERROR(VLOOKUP($J490,'Baptist Collegiate Ministry Cam'!$A:$I,9,FALSE)=TRUE),"",VLOOKUP($J490,'Baptist Collegiate Ministry Cam'!$A:$I,9,FALSE))</f>
        <v/>
      </c>
      <c r="G490" s="7" t="str">
        <f t="shared" si="7"/>
        <v>https://everycampus.com/campus/1da8b246-dd57-4f37-9e1a-f5d28a2d37ba</v>
      </c>
      <c r="H490" s="1" t="s">
        <v>4307</v>
      </c>
      <c r="I490" s="8" t="s">
        <v>4308</v>
      </c>
      <c r="J490" s="1" t="s">
        <v>4308</v>
      </c>
      <c r="K490" s="8" t="s">
        <v>4309</v>
      </c>
      <c r="L490" s="8"/>
      <c r="M490" s="8"/>
      <c r="N490" s="8" t="s">
        <v>4310</v>
      </c>
      <c r="O490" s="8" t="s">
        <v>4311</v>
      </c>
      <c r="P490" s="8" t="s">
        <v>4312</v>
      </c>
      <c r="Q490" s="8" t="s">
        <v>4313</v>
      </c>
      <c r="R490" s="8" t="s">
        <v>3543</v>
      </c>
      <c r="S490" s="8" t="s">
        <v>3544</v>
      </c>
      <c r="T490" s="8">
        <v>2563620206</v>
      </c>
      <c r="U490" s="8" t="s">
        <v>4314</v>
      </c>
      <c r="V490" s="8" t="s">
        <v>99</v>
      </c>
      <c r="W490" s="8">
        <v>333</v>
      </c>
      <c r="X490" s="8">
        <v>1</v>
      </c>
      <c r="Y490" s="8">
        <v>0</v>
      </c>
      <c r="Z490" s="8">
        <v>0</v>
      </c>
      <c r="AA490" s="8">
        <v>0</v>
      </c>
      <c r="AB490" s="9">
        <v>37987</v>
      </c>
      <c r="AC490" s="8" t="s">
        <v>4315</v>
      </c>
    </row>
    <row r="491" spans="1:29" ht="13.5" customHeight="1" x14ac:dyDescent="0.2">
      <c r="A491" s="1"/>
      <c r="B491" s="1" t="str">
        <f>IF(ISERROR(VLOOKUP(J491,'InterVarsity Campus List'!A:I,9,FALSE))=TRUE,"",VLOOKUP(J491,'InterVarsity Campus List'!A:I,9,FALSE))</f>
        <v/>
      </c>
      <c r="C491" s="1" t="str">
        <f>IF(ISERROR(VLOOKUP($J491,'Cru Campus List'!$A:$I,9,FALSE))=TRUE,"",VLOOKUP($J491,'Cru Campus List'!$A:$I,9,FALSE))</f>
        <v/>
      </c>
      <c r="D491" s="1" t="str">
        <f>IF(ISERROR(VLOOKUP($J491,'Chi Alpha Campus List'!$A:$I,9,FALSE)=TRUE),"",VLOOKUP($J491,'Chi Alpha Campus List'!$A:$I,9,FALSE))</f>
        <v/>
      </c>
      <c r="E491" s="1" t="str">
        <f>IF(ISERROR(VLOOKUP($J491,'Navigators Campus List'!$A:$I,9,FALSE)=TRUE),"",VLOOKUP($J491,'Navigators Campus List'!$A:$I,9,FALSE))</f>
        <v/>
      </c>
      <c r="F491" s="1" t="str">
        <f>IF(ISERROR(VLOOKUP($J491,'Baptist Collegiate Ministry Cam'!$A:$I,9,FALSE)=TRUE),"",VLOOKUP($J491,'Baptist Collegiate Ministry Cam'!$A:$I,9,FALSE))</f>
        <v/>
      </c>
      <c r="G491" s="7" t="str">
        <f t="shared" si="7"/>
        <v>https://everycampus.com/campus/</v>
      </c>
      <c r="H491" s="1"/>
      <c r="I491" s="8" t="s">
        <v>4316</v>
      </c>
      <c r="J491" s="1" t="s">
        <v>839</v>
      </c>
      <c r="K491" s="8" t="s">
        <v>4317</v>
      </c>
      <c r="L491" s="8" t="s">
        <v>4318</v>
      </c>
      <c r="M491" s="8"/>
      <c r="N491" s="8" t="s">
        <v>4319</v>
      </c>
      <c r="O491" s="8" t="s">
        <v>4320</v>
      </c>
      <c r="P491" s="8" t="s">
        <v>4321</v>
      </c>
      <c r="Q491" s="8" t="s">
        <v>4322</v>
      </c>
      <c r="R491" s="8" t="s">
        <v>4190</v>
      </c>
      <c r="S491" s="8" t="s">
        <v>4191</v>
      </c>
      <c r="T491" s="8">
        <v>9078352723</v>
      </c>
      <c r="U491" s="8" t="s">
        <v>4323</v>
      </c>
      <c r="V491" s="8" t="s">
        <v>55</v>
      </c>
      <c r="W491" s="8">
        <v>376</v>
      </c>
      <c r="X491" s="8">
        <v>0</v>
      </c>
      <c r="Y491" s="8">
        <v>0</v>
      </c>
      <c r="Z491" s="8">
        <v>0</v>
      </c>
      <c r="AA491" s="8">
        <v>0</v>
      </c>
      <c r="AB491" s="9">
        <v>37987</v>
      </c>
      <c r="AC491" s="8" t="s">
        <v>4324</v>
      </c>
    </row>
    <row r="492" spans="1:29" ht="13.5" customHeight="1" x14ac:dyDescent="0.2">
      <c r="A492" s="1">
        <v>0</v>
      </c>
      <c r="B492" s="1" t="str">
        <f>IF(ISERROR(VLOOKUP(J492,'InterVarsity Campus List'!A:I,9,FALSE))=TRUE,"",VLOOKUP(J492,'InterVarsity Campus List'!A:I,9,FALSE))</f>
        <v/>
      </c>
      <c r="C492" s="1" t="str">
        <f>IF(ISERROR(VLOOKUP($J492,'Cru Campus List'!$A:$I,9,FALSE))=TRUE,"",VLOOKUP($J492,'Cru Campus List'!$A:$I,9,FALSE))</f>
        <v/>
      </c>
      <c r="D492" s="1" t="str">
        <f>IF(ISERROR(VLOOKUP($J492,'Chi Alpha Campus List'!$A:$I,9,FALSE)=TRUE),"",VLOOKUP($J492,'Chi Alpha Campus List'!$A:$I,9,FALSE))</f>
        <v/>
      </c>
      <c r="E492" s="1" t="str">
        <f>IF(ISERROR(VLOOKUP($J492,'Navigators Campus List'!$A:$I,9,FALSE)=TRUE),"",VLOOKUP($J492,'Navigators Campus List'!$A:$I,9,FALSE))</f>
        <v/>
      </c>
      <c r="F492" s="1" t="str">
        <f>IF(ISERROR(VLOOKUP($J492,'Baptist Collegiate Ministry Cam'!$A:$I,9,FALSE)=TRUE),"",VLOOKUP($J492,'Baptist Collegiate Ministry Cam'!$A:$I,9,FALSE))</f>
        <v/>
      </c>
      <c r="G492" s="7" t="str">
        <f t="shared" si="7"/>
        <v>https://everycampus.com/campus/c2384e65-89b8-4725-a06e-b83e054f3e29</v>
      </c>
      <c r="H492" s="1" t="s">
        <v>4325</v>
      </c>
      <c r="I492" s="8" t="s">
        <v>4326</v>
      </c>
      <c r="J492" s="1" t="s">
        <v>4327</v>
      </c>
      <c r="K492" s="8" t="s">
        <v>4328</v>
      </c>
      <c r="L492" s="8"/>
      <c r="M492" s="8" t="s">
        <v>4329</v>
      </c>
      <c r="N492" s="8" t="s">
        <v>4330</v>
      </c>
      <c r="O492" s="8" t="s">
        <v>4331</v>
      </c>
      <c r="P492" s="8" t="s">
        <v>3597</v>
      </c>
      <c r="Q492" s="8" t="s">
        <v>2458</v>
      </c>
      <c r="R492" s="8" t="s">
        <v>3543</v>
      </c>
      <c r="S492" s="8" t="s">
        <v>3544</v>
      </c>
      <c r="T492" s="8">
        <v>3348329000</v>
      </c>
      <c r="U492" s="8" t="s">
        <v>4332</v>
      </c>
      <c r="V492" s="8" t="s">
        <v>55</v>
      </c>
      <c r="W492" s="8">
        <v>1043</v>
      </c>
      <c r="X492" s="8">
        <v>1</v>
      </c>
      <c r="Y492" s="8">
        <v>0</v>
      </c>
      <c r="Z492" s="8">
        <v>1</v>
      </c>
      <c r="AA492" s="8">
        <v>0</v>
      </c>
      <c r="AB492" s="9">
        <v>37987</v>
      </c>
      <c r="AC492" s="8" t="s">
        <v>4333</v>
      </c>
    </row>
    <row r="493" spans="1:29" ht="13.5" customHeight="1" x14ac:dyDescent="0.2">
      <c r="A493" s="1">
        <v>4</v>
      </c>
      <c r="B493" s="1" t="str">
        <f>IF(ISERROR(VLOOKUP(J493,'InterVarsity Campus List'!A:I,9,FALSE))=TRUE,"",VLOOKUP(J493,'InterVarsity Campus List'!A:I,9,FALSE))</f>
        <v/>
      </c>
      <c r="C493" s="1" t="str">
        <f>IF(ISERROR(VLOOKUP($J493,'Cru Campus List'!$A:$I,9,FALSE))=TRUE,"",VLOOKUP($J493,'Cru Campus List'!$A:$I,9,FALSE))</f>
        <v>Cru</v>
      </c>
      <c r="D493" s="1" t="str">
        <f>IF(ISERROR(VLOOKUP($J493,'Chi Alpha Campus List'!$A:$I,9,FALSE)=TRUE),"",VLOOKUP($J493,'Chi Alpha Campus List'!$A:$I,9,FALSE))</f>
        <v>Chi Alpha Campus Ministries</v>
      </c>
      <c r="E493" s="1" t="str">
        <f>IF(ISERROR(VLOOKUP($J493,'Navigators Campus List'!$A:$I,9,FALSE)=TRUE),"",VLOOKUP($J493,'Navigators Campus List'!$A:$I,9,FALSE))</f>
        <v/>
      </c>
      <c r="F493" s="1" t="str">
        <f>IF(ISERROR(VLOOKUP($J493,'Baptist Collegiate Ministry Cam'!$A:$I,9,FALSE)=TRUE),"",VLOOKUP($J493,'Baptist Collegiate Ministry Cam'!$A:$I,9,FALSE))</f>
        <v>Baptist Collegiate Ministry</v>
      </c>
      <c r="G493" s="7" t="str">
        <f t="shared" si="7"/>
        <v>https://everycampus.com/campus/87b7c889-62e8-4c08-9382-0c2451ef4067</v>
      </c>
      <c r="H493" s="1" t="s">
        <v>4334</v>
      </c>
      <c r="I493" s="8" t="s">
        <v>4335</v>
      </c>
      <c r="J493" s="1" t="s">
        <v>4335</v>
      </c>
      <c r="K493" s="8" t="s">
        <v>4336</v>
      </c>
      <c r="L493" s="8"/>
      <c r="M493" s="8" t="s">
        <v>4337</v>
      </c>
      <c r="N493" s="8" t="s">
        <v>4338</v>
      </c>
      <c r="O493" s="8">
        <v>70503</v>
      </c>
      <c r="P493" s="8" t="s">
        <v>2381</v>
      </c>
      <c r="Q493" s="8" t="s">
        <v>4339</v>
      </c>
      <c r="R493" s="8" t="s">
        <v>3748</v>
      </c>
      <c r="S493" s="8" t="s">
        <v>3749</v>
      </c>
      <c r="T493" s="8">
        <v>3774821000</v>
      </c>
      <c r="U493" s="8" t="s">
        <v>4340</v>
      </c>
      <c r="V493" s="8" t="s">
        <v>45</v>
      </c>
      <c r="W493" s="8">
        <v>14476</v>
      </c>
      <c r="X493" s="8">
        <v>0</v>
      </c>
      <c r="Y493" s="8">
        <v>0</v>
      </c>
      <c r="Z493" s="8">
        <v>1</v>
      </c>
      <c r="AA493" s="8">
        <v>0</v>
      </c>
      <c r="AB493" s="9">
        <v>37987</v>
      </c>
      <c r="AC493" s="8" t="s">
        <v>4341</v>
      </c>
    </row>
    <row r="494" spans="1:29" ht="13.5" customHeight="1" x14ac:dyDescent="0.2">
      <c r="A494" s="1">
        <v>0</v>
      </c>
      <c r="B494" s="1" t="str">
        <f>IF(ISERROR(VLOOKUP(J494,'InterVarsity Campus List'!A:I,9,FALSE))=TRUE,"",VLOOKUP(J494,'InterVarsity Campus List'!A:I,9,FALSE))</f>
        <v/>
      </c>
      <c r="C494" s="1" t="str">
        <f>IF(ISERROR(VLOOKUP($J494,'Cru Campus List'!$A:$I,9,FALSE))=TRUE,"",VLOOKUP($J494,'Cru Campus List'!$A:$I,9,FALSE))</f>
        <v/>
      </c>
      <c r="D494" s="1" t="str">
        <f>IF(ISERROR(VLOOKUP($J494,'Chi Alpha Campus List'!$A:$I,9,FALSE)=TRUE),"",VLOOKUP($J494,'Chi Alpha Campus List'!$A:$I,9,FALSE))</f>
        <v/>
      </c>
      <c r="E494" s="1" t="str">
        <f>IF(ISERROR(VLOOKUP($J494,'Navigators Campus List'!$A:$I,9,FALSE)=TRUE),"",VLOOKUP($J494,'Navigators Campus List'!$A:$I,9,FALSE))</f>
        <v/>
      </c>
      <c r="F494" s="1" t="str">
        <f>IF(ISERROR(VLOOKUP($J494,'Baptist Collegiate Ministry Cam'!$A:$I,9,FALSE)=TRUE),"",VLOOKUP($J494,'Baptist Collegiate Ministry Cam'!$A:$I,9,FALSE))</f>
        <v/>
      </c>
      <c r="G494" s="7" t="str">
        <f t="shared" si="7"/>
        <v>https://everycampus.com/campus/1b581069-0e26-4940-9272-65f9daab6435</v>
      </c>
      <c r="H494" s="1" t="s">
        <v>4342</v>
      </c>
      <c r="I494" s="8" t="s">
        <v>4343</v>
      </c>
      <c r="J494" s="1" t="s">
        <v>4344</v>
      </c>
      <c r="K494" s="8" t="s">
        <v>4345</v>
      </c>
      <c r="L494" s="8"/>
      <c r="M494" s="8" t="s">
        <v>4346</v>
      </c>
      <c r="N494" s="8" t="s">
        <v>4347</v>
      </c>
      <c r="O494" s="8" t="s">
        <v>4348</v>
      </c>
      <c r="P494" s="8" t="s">
        <v>4349</v>
      </c>
      <c r="Q494" s="8" t="s">
        <v>3310</v>
      </c>
      <c r="R494" s="8" t="s">
        <v>3748</v>
      </c>
      <c r="S494" s="8" t="s">
        <v>3749</v>
      </c>
      <c r="T494" s="8">
        <v>9857326640</v>
      </c>
      <c r="U494" s="8" t="s">
        <v>4039</v>
      </c>
      <c r="V494" s="8" t="s">
        <v>55</v>
      </c>
      <c r="W494" s="8">
        <v>444</v>
      </c>
      <c r="X494" s="8">
        <v>0</v>
      </c>
      <c r="Y494" s="8">
        <v>0</v>
      </c>
      <c r="Z494" s="8">
        <v>0</v>
      </c>
      <c r="AA494" s="8">
        <v>0</v>
      </c>
      <c r="AB494" s="9">
        <v>37987</v>
      </c>
      <c r="AC494" s="8" t="s">
        <v>4350</v>
      </c>
    </row>
    <row r="495" spans="1:29" ht="13.5" customHeight="1" x14ac:dyDescent="0.2">
      <c r="A495" s="1">
        <v>3</v>
      </c>
      <c r="B495" s="1" t="str">
        <f>IF(ISERROR(VLOOKUP(J495,'InterVarsity Campus List'!A:I,9,FALSE))=TRUE,"",VLOOKUP(J495,'InterVarsity Campus List'!A:I,9,FALSE))</f>
        <v/>
      </c>
      <c r="C495" s="1" t="str">
        <f>IF(ISERROR(VLOOKUP($J495,'Cru Campus List'!$A:$I,9,FALSE))=TRUE,"",VLOOKUP($J495,'Cru Campus List'!$A:$I,9,FALSE))</f>
        <v/>
      </c>
      <c r="D495" s="1" t="str">
        <f>IF(ISERROR(VLOOKUP($J495,'Chi Alpha Campus List'!$A:$I,9,FALSE)=TRUE),"",VLOOKUP($J495,'Chi Alpha Campus List'!$A:$I,9,FALSE))</f>
        <v>Chi Alpha Campus Ministries</v>
      </c>
      <c r="E495" s="1" t="str">
        <f>IF(ISERROR(VLOOKUP($J495,'Navigators Campus List'!$A:$I,9,FALSE)=TRUE),"",VLOOKUP($J495,'Navigators Campus List'!$A:$I,9,FALSE))</f>
        <v/>
      </c>
      <c r="F495" s="1" t="str">
        <f>IF(ISERROR(VLOOKUP($J495,'Baptist Collegiate Ministry Cam'!$A:$I,9,FALSE)=TRUE),"",VLOOKUP($J495,'Baptist Collegiate Ministry Cam'!$A:$I,9,FALSE))</f>
        <v>Baptist Collegiate Ministry</v>
      </c>
      <c r="G495" s="7" t="str">
        <f t="shared" si="7"/>
        <v>https://everycampus.com/campus/98d4154a-4308-4f11-a7f2-5be062bb15fa</v>
      </c>
      <c r="H495" s="1" t="s">
        <v>4351</v>
      </c>
      <c r="I495" s="8" t="s">
        <v>4352</v>
      </c>
      <c r="J495" s="1" t="s">
        <v>4352</v>
      </c>
      <c r="K495" s="8" t="s">
        <v>4353</v>
      </c>
      <c r="L495" s="8"/>
      <c r="M495" s="8" t="s">
        <v>4354</v>
      </c>
      <c r="N495" s="8" t="s">
        <v>4355</v>
      </c>
      <c r="O495" s="8" t="s">
        <v>4356</v>
      </c>
      <c r="P495" s="8" t="s">
        <v>4357</v>
      </c>
      <c r="Q495" s="8" t="s">
        <v>4358</v>
      </c>
      <c r="R495" s="8" t="s">
        <v>3748</v>
      </c>
      <c r="S495" s="8" t="s">
        <v>3749</v>
      </c>
      <c r="T495" s="8">
        <v>3183421000</v>
      </c>
      <c r="U495" s="8" t="s">
        <v>4359</v>
      </c>
      <c r="V495" s="8" t="s">
        <v>45</v>
      </c>
      <c r="W495" s="8">
        <v>7709</v>
      </c>
      <c r="X495" s="8">
        <v>0</v>
      </c>
      <c r="Y495" s="8">
        <v>0</v>
      </c>
      <c r="Z495" s="8">
        <v>1</v>
      </c>
      <c r="AA495" s="8">
        <v>0</v>
      </c>
      <c r="AB495" s="9">
        <v>37987</v>
      </c>
      <c r="AC495" s="8" t="s">
        <v>4360</v>
      </c>
    </row>
    <row r="496" spans="1:29" ht="13.5" customHeight="1" x14ac:dyDescent="0.2">
      <c r="A496" s="1">
        <v>0</v>
      </c>
      <c r="B496" s="1" t="str">
        <f>IF(ISERROR(VLOOKUP(J496,'InterVarsity Campus List'!A:I,9,FALSE))=TRUE,"",VLOOKUP(J496,'InterVarsity Campus List'!A:I,9,FALSE))</f>
        <v/>
      </c>
      <c r="C496" s="1" t="str">
        <f>IF(ISERROR(VLOOKUP($J496,'Cru Campus List'!$A:$I,9,FALSE))=TRUE,"",VLOOKUP($J496,'Cru Campus List'!$A:$I,9,FALSE))</f>
        <v/>
      </c>
      <c r="D496" s="1" t="str">
        <f>IF(ISERROR(VLOOKUP($J496,'Chi Alpha Campus List'!$A:$I,9,FALSE)=TRUE),"",VLOOKUP($J496,'Chi Alpha Campus List'!$A:$I,9,FALSE))</f>
        <v/>
      </c>
      <c r="E496" s="1" t="str">
        <f>IF(ISERROR(VLOOKUP($J496,'Navigators Campus List'!$A:$I,9,FALSE)=TRUE),"",VLOOKUP($J496,'Navigators Campus List'!$A:$I,9,FALSE))</f>
        <v/>
      </c>
      <c r="F496" s="1" t="str">
        <f>IF(ISERROR(VLOOKUP($J496,'Baptist Collegiate Ministry Cam'!$A:$I,9,FALSE)=TRUE),"",VLOOKUP($J496,'Baptist Collegiate Ministry Cam'!$A:$I,9,FALSE))</f>
        <v/>
      </c>
      <c r="G496" s="7" t="str">
        <f t="shared" si="7"/>
        <v>https://everycampus.com/campus/0d61c85c-7d47-4f51-a1a3-8eb52a584e53</v>
      </c>
      <c r="H496" s="1" t="s">
        <v>4361</v>
      </c>
      <c r="I496" s="8" t="s">
        <v>4362</v>
      </c>
      <c r="J496" s="1" t="s">
        <v>4363</v>
      </c>
      <c r="K496" s="8" t="s">
        <v>4364</v>
      </c>
      <c r="L496" s="8"/>
      <c r="M496" s="8"/>
      <c r="N496" s="8" t="s">
        <v>4365</v>
      </c>
      <c r="O496" s="8" t="s">
        <v>4366</v>
      </c>
      <c r="P496" s="8" t="s">
        <v>4367</v>
      </c>
      <c r="Q496" s="8"/>
      <c r="R496" s="8" t="s">
        <v>3748</v>
      </c>
      <c r="S496" s="8" t="s">
        <v>3749</v>
      </c>
      <c r="T496" s="8">
        <v>3183713035</v>
      </c>
      <c r="U496" s="8" t="s">
        <v>4039</v>
      </c>
      <c r="V496" s="8" t="s">
        <v>55</v>
      </c>
      <c r="W496" s="8">
        <v>466</v>
      </c>
      <c r="X496" s="8">
        <v>0</v>
      </c>
      <c r="Y496" s="8">
        <v>0</v>
      </c>
      <c r="Z496" s="8">
        <v>0</v>
      </c>
      <c r="AA496" s="8">
        <v>0</v>
      </c>
      <c r="AB496" s="9">
        <v>37987</v>
      </c>
      <c r="AC496" s="8" t="s">
        <v>4368</v>
      </c>
    </row>
    <row r="497" spans="1:29" ht="13.5" customHeight="1" x14ac:dyDescent="0.2">
      <c r="A497" s="1">
        <v>0</v>
      </c>
      <c r="B497" s="1" t="str">
        <f>IF(ISERROR(VLOOKUP(J497,'InterVarsity Campus List'!A:I,9,FALSE))=TRUE,"",VLOOKUP(J497,'InterVarsity Campus List'!A:I,9,FALSE))</f>
        <v/>
      </c>
      <c r="C497" s="1" t="str">
        <f>IF(ISERROR(VLOOKUP($J497,'Cru Campus List'!$A:$I,9,FALSE))=TRUE,"",VLOOKUP($J497,'Cru Campus List'!$A:$I,9,FALSE))</f>
        <v/>
      </c>
      <c r="D497" s="1" t="str">
        <f>IF(ISERROR(VLOOKUP($J497,'Chi Alpha Campus List'!$A:$I,9,FALSE)=TRUE),"",VLOOKUP($J497,'Chi Alpha Campus List'!$A:$I,9,FALSE))</f>
        <v/>
      </c>
      <c r="E497" s="1" t="str">
        <f>IF(ISERROR(VLOOKUP($J497,'Navigators Campus List'!$A:$I,9,FALSE)=TRUE),"",VLOOKUP($J497,'Navigators Campus List'!$A:$I,9,FALSE))</f>
        <v/>
      </c>
      <c r="F497" s="1" t="str">
        <f>IF(ISERROR(VLOOKUP($J497,'Baptist Collegiate Ministry Cam'!$A:$I,9,FALSE)=TRUE),"",VLOOKUP($J497,'Baptist Collegiate Ministry Cam'!$A:$I,9,FALSE))</f>
        <v/>
      </c>
      <c r="G497" s="7" t="str">
        <f t="shared" si="7"/>
        <v>https://everycampus.com/campus/ba197c02-973d-4fbb-b533-cb0839c26fd9</v>
      </c>
      <c r="H497" s="1" t="s">
        <v>4369</v>
      </c>
      <c r="I497" s="8" t="s">
        <v>4370</v>
      </c>
      <c r="J497" s="1" t="s">
        <v>4371</v>
      </c>
      <c r="K497" s="8" t="s">
        <v>4372</v>
      </c>
      <c r="L497" s="8"/>
      <c r="M497" s="8" t="s">
        <v>4373</v>
      </c>
      <c r="N497" s="8" t="s">
        <v>4374</v>
      </c>
      <c r="O497" s="8" t="s">
        <v>4375</v>
      </c>
      <c r="P497" s="8" t="s">
        <v>4376</v>
      </c>
      <c r="Q497" s="8" t="s">
        <v>3694</v>
      </c>
      <c r="R497" s="8" t="s">
        <v>3543</v>
      </c>
      <c r="S497" s="8" t="s">
        <v>3544</v>
      </c>
      <c r="T497" s="8">
        <v>2056703000</v>
      </c>
      <c r="U497" s="8" t="s">
        <v>4377</v>
      </c>
      <c r="V497" s="8" t="s">
        <v>118</v>
      </c>
      <c r="W497" s="8">
        <v>15451</v>
      </c>
      <c r="X497" s="8">
        <v>0</v>
      </c>
      <c r="Y497" s="8">
        <v>0</v>
      </c>
      <c r="Z497" s="8">
        <v>1</v>
      </c>
      <c r="AA497" s="8">
        <v>0</v>
      </c>
      <c r="AB497" s="9">
        <v>37987</v>
      </c>
      <c r="AC497" s="8" t="s">
        <v>4378</v>
      </c>
    </row>
    <row r="498" spans="1:29" ht="13.5" customHeight="1" x14ac:dyDescent="0.2">
      <c r="A498" s="1">
        <v>2</v>
      </c>
      <c r="B498" s="1" t="str">
        <f>IF(ISERROR(VLOOKUP(J498,'InterVarsity Campus List'!A:I,9,FALSE))=TRUE,"",VLOOKUP(J498,'InterVarsity Campus List'!A:I,9,FALSE))</f>
        <v/>
      </c>
      <c r="C498" s="1" t="str">
        <f>IF(ISERROR(VLOOKUP($J498,'Cru Campus List'!$A:$I,9,FALSE))=TRUE,"",VLOOKUP($J498,'Cru Campus List'!$A:$I,9,FALSE))</f>
        <v/>
      </c>
      <c r="D498" s="1" t="str">
        <f>IF(ISERROR(VLOOKUP($J498,'Chi Alpha Campus List'!$A:$I,9,FALSE)=TRUE),"",VLOOKUP($J498,'Chi Alpha Campus List'!$A:$I,9,FALSE))</f>
        <v/>
      </c>
      <c r="E498" s="1" t="str">
        <f>IF(ISERROR(VLOOKUP($J498,'Navigators Campus List'!$A:$I,9,FALSE)=TRUE),"",VLOOKUP($J498,'Navigators Campus List'!$A:$I,9,FALSE))</f>
        <v/>
      </c>
      <c r="F498" s="1" t="str">
        <f>IF(ISERROR(VLOOKUP($J498,'Baptist Collegiate Ministry Cam'!$A:$I,9,FALSE)=TRUE),"",VLOOKUP($J498,'Baptist Collegiate Ministry Cam'!$A:$I,9,FALSE))</f>
        <v>Baptist Collegiate Ministry</v>
      </c>
      <c r="G498" s="7" t="str">
        <f t="shared" si="7"/>
        <v>https://everycampus.com/campus/cc8d45b1-9ee6-4752-a807-aa3af1cf9b47</v>
      </c>
      <c r="H498" s="1" t="s">
        <v>4379</v>
      </c>
      <c r="I498" s="8" t="s">
        <v>4380</v>
      </c>
      <c r="J498" s="1" t="s">
        <v>4381</v>
      </c>
      <c r="K498" s="8" t="s">
        <v>4382</v>
      </c>
      <c r="L498" s="8"/>
      <c r="M498" s="8"/>
      <c r="N498" s="8" t="s">
        <v>4383</v>
      </c>
      <c r="O498" s="8">
        <v>71457</v>
      </c>
      <c r="P498" s="8" t="s">
        <v>4384</v>
      </c>
      <c r="Q498" s="8" t="s">
        <v>4385</v>
      </c>
      <c r="R498" s="8" t="s">
        <v>3748</v>
      </c>
      <c r="S498" s="8" t="s">
        <v>3749</v>
      </c>
      <c r="T498" s="8">
        <v>3183576361</v>
      </c>
      <c r="U498" s="8" t="s">
        <v>4386</v>
      </c>
      <c r="V498" s="8" t="s">
        <v>118</v>
      </c>
      <c r="W498" s="8">
        <v>8528</v>
      </c>
      <c r="X498" s="8">
        <v>0</v>
      </c>
      <c r="Y498" s="8">
        <v>0</v>
      </c>
      <c r="Z498" s="8">
        <v>1</v>
      </c>
      <c r="AA498" s="8">
        <v>0</v>
      </c>
      <c r="AB498" s="9">
        <v>37987</v>
      </c>
      <c r="AC498" s="8" t="s">
        <v>4387</v>
      </c>
    </row>
    <row r="499" spans="1:29" ht="13.5" customHeight="1" x14ac:dyDescent="0.2">
      <c r="A499" s="1">
        <v>3</v>
      </c>
      <c r="B499" s="1" t="str">
        <f>IF(ISERROR(VLOOKUP(J499,'InterVarsity Campus List'!A:I,9,FALSE))=TRUE,"",VLOOKUP(J499,'InterVarsity Campus List'!A:I,9,FALSE))</f>
        <v/>
      </c>
      <c r="C499" s="1" t="str">
        <f>IF(ISERROR(VLOOKUP($J499,'Cru Campus List'!$A:$I,9,FALSE))=TRUE,"",VLOOKUP($J499,'Cru Campus List'!$A:$I,9,FALSE))</f>
        <v>Cru</v>
      </c>
      <c r="D499" s="1" t="str">
        <f>IF(ISERROR(VLOOKUP($J499,'Chi Alpha Campus List'!$A:$I,9,FALSE)=TRUE),"",VLOOKUP($J499,'Chi Alpha Campus List'!$A:$I,9,FALSE))</f>
        <v/>
      </c>
      <c r="E499" s="1" t="str">
        <f>IF(ISERROR(VLOOKUP($J499,'Navigators Campus List'!$A:$I,9,FALSE)=TRUE),"",VLOOKUP($J499,'Navigators Campus List'!$A:$I,9,FALSE))</f>
        <v/>
      </c>
      <c r="F499" s="1" t="str">
        <f>IF(ISERROR(VLOOKUP($J499,'Baptist Collegiate Ministry Cam'!$A:$I,9,FALSE)=TRUE),"",VLOOKUP($J499,'Baptist Collegiate Ministry Cam'!$A:$I,9,FALSE))</f>
        <v/>
      </c>
      <c r="G499" s="7" t="str">
        <f t="shared" si="7"/>
        <v>https://everycampus.com/campus/74b92f54-8e67-4ff2-932f-1e1194588d09</v>
      </c>
      <c r="H499" s="1" t="s">
        <v>4388</v>
      </c>
      <c r="I499" s="8" t="s">
        <v>4389</v>
      </c>
      <c r="J499" s="1" t="s">
        <v>4389</v>
      </c>
      <c r="K499" s="8" t="s">
        <v>4390</v>
      </c>
      <c r="L499" s="8"/>
      <c r="M499" s="8"/>
      <c r="N499" s="8" t="s">
        <v>4391</v>
      </c>
      <c r="O499" s="8" t="s">
        <v>4392</v>
      </c>
      <c r="P499" s="8" t="s">
        <v>4393</v>
      </c>
      <c r="Q499" s="8" t="s">
        <v>1739</v>
      </c>
      <c r="R499" s="8" t="s">
        <v>3543</v>
      </c>
      <c r="S499" s="8" t="s">
        <v>3544</v>
      </c>
      <c r="T499" s="8">
        <v>3347278011</v>
      </c>
      <c r="U499" s="8" t="s">
        <v>4394</v>
      </c>
      <c r="V499" s="8" t="s">
        <v>118</v>
      </c>
      <c r="W499" s="8">
        <v>2763</v>
      </c>
      <c r="X499" s="8">
        <v>1</v>
      </c>
      <c r="Y499" s="8">
        <v>0</v>
      </c>
      <c r="Z499" s="8">
        <v>1</v>
      </c>
      <c r="AA499" s="8">
        <v>0</v>
      </c>
      <c r="AB499" s="9">
        <v>37987</v>
      </c>
      <c r="AC499" s="8" t="s">
        <v>4395</v>
      </c>
    </row>
    <row r="500" spans="1:29" ht="13.5" customHeight="1" x14ac:dyDescent="0.2">
      <c r="A500" s="1">
        <v>9</v>
      </c>
      <c r="B500" s="1" t="str">
        <f>IF(ISERROR(VLOOKUP(J500,'InterVarsity Campus List'!A:I,9,FALSE))=TRUE,"",VLOOKUP(J500,'InterVarsity Campus List'!A:I,9,FALSE))</f>
        <v>InterVarsity</v>
      </c>
      <c r="C500" s="1" t="str">
        <f>IF(ISERROR(VLOOKUP($J500,'Cru Campus List'!$A:$I,9,FALSE))=TRUE,"",VLOOKUP($J500,'Cru Campus List'!$A:$I,9,FALSE))</f>
        <v>Cru</v>
      </c>
      <c r="D500" s="1" t="str">
        <f>IF(ISERROR(VLOOKUP($J500,'Chi Alpha Campus List'!$A:$I,9,FALSE)=TRUE),"",VLOOKUP($J500,'Chi Alpha Campus List'!$A:$I,9,FALSE))</f>
        <v>Chi Alpha Campus Ministries</v>
      </c>
      <c r="E500" s="1" t="str">
        <f>IF(ISERROR(VLOOKUP($J500,'Navigators Campus List'!$A:$I,9,FALSE)=TRUE),"",VLOOKUP($J500,'Navigators Campus List'!$A:$I,9,FALSE))</f>
        <v/>
      </c>
      <c r="F500" s="1" t="str">
        <f>IF(ISERROR(VLOOKUP($J500,'Baptist Collegiate Ministry Cam'!$A:$I,9,FALSE)=TRUE),"",VLOOKUP($J500,'Baptist Collegiate Ministry Cam'!$A:$I,9,FALSE))</f>
        <v>Baptist Collegiate Ministry</v>
      </c>
      <c r="G500" s="7" t="str">
        <f t="shared" si="7"/>
        <v>https://everycampus.com/campus/2e1d7102-fac1-4107-9a24-1c157cbe173d</v>
      </c>
      <c r="H500" s="1" t="s">
        <v>4396</v>
      </c>
      <c r="I500" s="8" t="s">
        <v>4397</v>
      </c>
      <c r="J500" s="1" t="s">
        <v>4398</v>
      </c>
      <c r="K500" s="8" t="s">
        <v>4399</v>
      </c>
      <c r="L500" s="8"/>
      <c r="M500" s="8"/>
      <c r="N500" s="8" t="s">
        <v>4400</v>
      </c>
      <c r="O500" s="8" t="s">
        <v>4401</v>
      </c>
      <c r="P500" s="8" t="s">
        <v>3824</v>
      </c>
      <c r="Q500" s="8" t="s">
        <v>3864</v>
      </c>
      <c r="R500" s="8" t="s">
        <v>3748</v>
      </c>
      <c r="S500" s="8" t="s">
        <v>3749</v>
      </c>
      <c r="T500" s="8">
        <v>5048655000</v>
      </c>
      <c r="U500" s="8" t="s">
        <v>4402</v>
      </c>
      <c r="V500" s="8" t="s">
        <v>45</v>
      </c>
      <c r="W500" s="8">
        <v>11156</v>
      </c>
      <c r="X500" s="8">
        <v>0</v>
      </c>
      <c r="Y500" s="8">
        <v>0</v>
      </c>
      <c r="Z500" s="8">
        <v>0</v>
      </c>
      <c r="AA500" s="8">
        <v>0</v>
      </c>
      <c r="AB500" s="9">
        <v>37987</v>
      </c>
      <c r="AC500" s="8" t="s">
        <v>4403</v>
      </c>
    </row>
    <row r="501" spans="1:29" ht="13.5" customHeight="1" x14ac:dyDescent="0.2">
      <c r="A501" s="1">
        <v>0</v>
      </c>
      <c r="B501" s="1" t="str">
        <f>IF(ISERROR(VLOOKUP(J501,'InterVarsity Campus List'!A:I,9,FALSE))=TRUE,"",VLOOKUP(J501,'InterVarsity Campus List'!A:I,9,FALSE))</f>
        <v/>
      </c>
      <c r="C501" s="1" t="str">
        <f>IF(ISERROR(VLOOKUP($J501,'Cru Campus List'!$A:$I,9,FALSE))=TRUE,"",VLOOKUP($J501,'Cru Campus List'!$A:$I,9,FALSE))</f>
        <v/>
      </c>
      <c r="D501" s="1" t="str">
        <f>IF(ISERROR(VLOOKUP($J501,'Chi Alpha Campus List'!$A:$I,9,FALSE)=TRUE),"",VLOOKUP($J501,'Chi Alpha Campus List'!$A:$I,9,FALSE))</f>
        <v/>
      </c>
      <c r="E501" s="1" t="str">
        <f>IF(ISERROR(VLOOKUP($J501,'Navigators Campus List'!$A:$I,9,FALSE)=TRUE),"",VLOOKUP($J501,'Navigators Campus List'!$A:$I,9,FALSE))</f>
        <v/>
      </c>
      <c r="F501" s="1" t="str">
        <f>IF(ISERROR(VLOOKUP($J501,'Baptist Collegiate Ministry Cam'!$A:$I,9,FALSE)=TRUE),"",VLOOKUP($J501,'Baptist Collegiate Ministry Cam'!$A:$I,9,FALSE))</f>
        <v/>
      </c>
      <c r="G501" s="7" t="str">
        <f t="shared" si="7"/>
        <v>https://everycampus.com/campus/01929714-9236-400b-91b9-ef6b305cfa7e</v>
      </c>
      <c r="H501" s="1" t="s">
        <v>4404</v>
      </c>
      <c r="I501" s="8" t="s">
        <v>4405</v>
      </c>
      <c r="J501" s="1" t="s">
        <v>4405</v>
      </c>
      <c r="K501" s="8" t="s">
        <v>4406</v>
      </c>
      <c r="L501" s="8" t="s">
        <v>4407</v>
      </c>
      <c r="M501" s="8"/>
      <c r="N501" s="8" t="s">
        <v>4408</v>
      </c>
      <c r="O501" s="8" t="s">
        <v>4409</v>
      </c>
      <c r="P501" s="8" t="s">
        <v>3824</v>
      </c>
      <c r="Q501" s="8" t="s">
        <v>3825</v>
      </c>
      <c r="R501" s="8" t="s">
        <v>3748</v>
      </c>
      <c r="S501" s="8" t="s">
        <v>3749</v>
      </c>
      <c r="T501" s="8">
        <v>5043947744</v>
      </c>
      <c r="U501" s="8" t="s">
        <v>4410</v>
      </c>
      <c r="V501" s="8" t="s">
        <v>118</v>
      </c>
      <c r="W501" s="8">
        <v>1091</v>
      </c>
      <c r="X501" s="8">
        <v>0</v>
      </c>
      <c r="Y501" s="8">
        <v>0</v>
      </c>
      <c r="Z501" s="8">
        <v>1</v>
      </c>
      <c r="AA501" s="8">
        <v>0</v>
      </c>
      <c r="AB501" s="9">
        <v>37987</v>
      </c>
      <c r="AC501" s="8" t="s">
        <v>4411</v>
      </c>
    </row>
    <row r="502" spans="1:29" ht="13.5" customHeight="1" x14ac:dyDescent="0.2">
      <c r="A502" s="1">
        <v>0</v>
      </c>
      <c r="B502" s="1" t="str">
        <f>IF(ISERROR(VLOOKUP(J502,'InterVarsity Campus List'!A:I,9,FALSE))=TRUE,"",VLOOKUP(J502,'InterVarsity Campus List'!A:I,9,FALSE))</f>
        <v/>
      </c>
      <c r="C502" s="1" t="str">
        <f>IF(ISERROR(VLOOKUP($J502,'Cru Campus List'!$A:$I,9,FALSE))=TRUE,"",VLOOKUP($J502,'Cru Campus List'!$A:$I,9,FALSE))</f>
        <v/>
      </c>
      <c r="D502" s="1" t="str">
        <f>IF(ISERROR(VLOOKUP($J502,'Chi Alpha Campus List'!$A:$I,9,FALSE)=TRUE),"",VLOOKUP($J502,'Chi Alpha Campus List'!$A:$I,9,FALSE))</f>
        <v/>
      </c>
      <c r="E502" s="1" t="str">
        <f>IF(ISERROR(VLOOKUP($J502,'Navigators Campus List'!$A:$I,9,FALSE)=TRUE),"",VLOOKUP($J502,'Navigators Campus List'!$A:$I,9,FALSE))</f>
        <v/>
      </c>
      <c r="F502" s="1" t="str">
        <f>IF(ISERROR(VLOOKUP($J502,'Baptist Collegiate Ministry Cam'!$A:$I,9,FALSE)=TRUE),"",VLOOKUP($J502,'Baptist Collegiate Ministry Cam'!$A:$I,9,FALSE))</f>
        <v/>
      </c>
      <c r="G502" s="7" t="str">
        <f t="shared" si="7"/>
        <v>https://everycampus.com/campus/f064f90f-c99e-404f-935e-a59705170f06</v>
      </c>
      <c r="H502" s="1" t="s">
        <v>4412</v>
      </c>
      <c r="I502" s="8" t="s">
        <v>4413</v>
      </c>
      <c r="J502" s="1" t="s">
        <v>4414</v>
      </c>
      <c r="K502" s="8" t="s">
        <v>4415</v>
      </c>
      <c r="L502" s="8"/>
      <c r="M502" s="8"/>
      <c r="N502" s="8" t="s">
        <v>4416</v>
      </c>
      <c r="O502" s="8" t="s">
        <v>4417</v>
      </c>
      <c r="P502" s="8" t="s">
        <v>4239</v>
      </c>
      <c r="Q502" s="8" t="s">
        <v>4097</v>
      </c>
      <c r="R502" s="8" t="s">
        <v>3748</v>
      </c>
      <c r="S502" s="8" t="s">
        <v>3749</v>
      </c>
      <c r="T502" s="8">
        <v>2257681700</v>
      </c>
      <c r="U502" s="8" t="s">
        <v>4418</v>
      </c>
      <c r="V502" s="8" t="s">
        <v>55</v>
      </c>
      <c r="W502" s="8">
        <v>1218</v>
      </c>
      <c r="X502" s="8">
        <v>0</v>
      </c>
      <c r="Y502" s="8">
        <v>0</v>
      </c>
      <c r="Z502" s="8">
        <v>1</v>
      </c>
      <c r="AA502" s="8">
        <v>0</v>
      </c>
      <c r="AB502" s="9">
        <v>37987</v>
      </c>
      <c r="AC502" s="8" t="s">
        <v>4419</v>
      </c>
    </row>
    <row r="503" spans="1:29" ht="13.5" customHeight="1" x14ac:dyDescent="0.2">
      <c r="A503" s="1">
        <v>5</v>
      </c>
      <c r="B503" s="1" t="str">
        <f>IF(ISERROR(VLOOKUP(J503,'InterVarsity Campus List'!A:I,9,FALSE))=TRUE,"",VLOOKUP(J503,'InterVarsity Campus List'!A:I,9,FALSE))</f>
        <v/>
      </c>
      <c r="C503" s="1" t="str">
        <f>IF(ISERROR(VLOOKUP($J503,'Cru Campus List'!$A:$I,9,FALSE))=TRUE,"",VLOOKUP($J503,'Cru Campus List'!$A:$I,9,FALSE))</f>
        <v>Cru</v>
      </c>
      <c r="D503" s="1" t="str">
        <f>IF(ISERROR(VLOOKUP($J503,'Chi Alpha Campus List'!$A:$I,9,FALSE)=TRUE),"",VLOOKUP($J503,'Chi Alpha Campus List'!$A:$I,9,FALSE))</f>
        <v>Chi Alpha Campus Ministries</v>
      </c>
      <c r="E503" s="1" t="str">
        <f>IF(ISERROR(VLOOKUP($J503,'Navigators Campus List'!$A:$I,9,FALSE)=TRUE),"",VLOOKUP($J503,'Navigators Campus List'!$A:$I,9,FALSE))</f>
        <v/>
      </c>
      <c r="F503" s="1" t="str">
        <f>IF(ISERROR(VLOOKUP($J503,'Baptist Collegiate Ministry Cam'!$A:$I,9,FALSE)=TRUE),"",VLOOKUP($J503,'Baptist Collegiate Ministry Cam'!$A:$I,9,FALSE))</f>
        <v>Baptist Collegiate Ministry</v>
      </c>
      <c r="G503" s="7" t="str">
        <f t="shared" si="7"/>
        <v>https://everycampus.com/campus/6e7c2ed8-d50f-4c73-b57a-9cc808b6d1b3</v>
      </c>
      <c r="H503" s="1" t="s">
        <v>4420</v>
      </c>
      <c r="I503" s="8" t="s">
        <v>4421</v>
      </c>
      <c r="J503" s="1" t="s">
        <v>4422</v>
      </c>
      <c r="K503" s="8" t="s">
        <v>4423</v>
      </c>
      <c r="L503" s="8"/>
      <c r="M503" s="8"/>
      <c r="N503" s="8" t="s">
        <v>4424</v>
      </c>
      <c r="O503" s="8" t="s">
        <v>4425</v>
      </c>
      <c r="P503" s="8" t="s">
        <v>4426</v>
      </c>
      <c r="Q503" s="8" t="s">
        <v>4427</v>
      </c>
      <c r="R503" s="8" t="s">
        <v>4190</v>
      </c>
      <c r="S503" s="8" t="s">
        <v>4191</v>
      </c>
      <c r="T503" s="8">
        <v>9077861483</v>
      </c>
      <c r="U503" s="8" t="s">
        <v>4428</v>
      </c>
      <c r="V503" s="8" t="s">
        <v>118</v>
      </c>
      <c r="W503" s="8">
        <v>10811</v>
      </c>
      <c r="X503" s="8">
        <v>0</v>
      </c>
      <c r="Y503" s="8">
        <v>0</v>
      </c>
      <c r="Z503" s="8">
        <v>1</v>
      </c>
      <c r="AA503" s="8">
        <v>0</v>
      </c>
      <c r="AB503" s="9">
        <v>37987</v>
      </c>
      <c r="AC503" s="8" t="s">
        <v>4429</v>
      </c>
    </row>
    <row r="504" spans="1:29" ht="13.5" customHeight="1" x14ac:dyDescent="0.2">
      <c r="A504" s="1" t="e">
        <v>#N/A</v>
      </c>
      <c r="B504" s="1" t="str">
        <f>IF(ISERROR(VLOOKUP(J504,'InterVarsity Campus List'!A:I,9,FALSE))=TRUE,"",VLOOKUP(J504,'InterVarsity Campus List'!A:I,9,FALSE))</f>
        <v>InterVarsity</v>
      </c>
      <c r="C504" s="1" t="str">
        <f>IF(ISERROR(VLOOKUP($J504,'Cru Campus List'!$A:$I,9,FALSE))=TRUE,"",VLOOKUP($J504,'Cru Campus List'!$A:$I,9,FALSE))</f>
        <v/>
      </c>
      <c r="D504" s="1" t="str">
        <f>IF(ISERROR(VLOOKUP($J504,'Chi Alpha Campus List'!$A:$I,9,FALSE)=TRUE),"",VLOOKUP($J504,'Chi Alpha Campus List'!$A:$I,9,FALSE))</f>
        <v>Chi Alpha Campus Ministries</v>
      </c>
      <c r="E504" s="1" t="str">
        <f>IF(ISERROR(VLOOKUP($J504,'Navigators Campus List'!$A:$I,9,FALSE)=TRUE),"",VLOOKUP($J504,'Navigators Campus List'!$A:$I,9,FALSE))</f>
        <v/>
      </c>
      <c r="F504" s="1" t="str">
        <f>IF(ISERROR(VLOOKUP($J504,'Baptist Collegiate Ministry Cam'!$A:$I,9,FALSE)=TRUE),"",VLOOKUP($J504,'Baptist Collegiate Ministry Cam'!$A:$I,9,FALSE))</f>
        <v/>
      </c>
      <c r="G504" s="7" t="str">
        <f t="shared" si="7"/>
        <v>https://everycampus.com/campus/University of Alaska Fairbanks-Bristol Bay</v>
      </c>
      <c r="H504" s="1" t="s">
        <v>4430</v>
      </c>
      <c r="I504" s="8" t="s">
        <v>4431</v>
      </c>
      <c r="J504" s="1" t="s">
        <v>4432</v>
      </c>
      <c r="K504" s="8" t="s">
        <v>4433</v>
      </c>
      <c r="L504" s="8"/>
      <c r="M504" s="8"/>
      <c r="N504" s="8" t="s">
        <v>4434</v>
      </c>
      <c r="O504" s="8">
        <v>99709</v>
      </c>
      <c r="P504" s="8" t="s">
        <v>4435</v>
      </c>
      <c r="Q504" s="8" t="s">
        <v>4436</v>
      </c>
      <c r="R504" s="8" t="s">
        <v>4190</v>
      </c>
      <c r="S504" s="8" t="s">
        <v>4191</v>
      </c>
      <c r="T504" s="8">
        <v>9074747211</v>
      </c>
      <c r="U504" s="8" t="s">
        <v>4437</v>
      </c>
      <c r="V504" s="8" t="s">
        <v>45</v>
      </c>
      <c r="W504" s="8">
        <v>5987</v>
      </c>
      <c r="X504" s="8">
        <v>0</v>
      </c>
      <c r="Y504" s="8">
        <v>0</v>
      </c>
      <c r="Z504" s="8">
        <v>0</v>
      </c>
      <c r="AA504" s="8">
        <v>0</v>
      </c>
      <c r="AB504" s="9">
        <v>37987</v>
      </c>
      <c r="AC504" s="8" t="s">
        <v>4438</v>
      </c>
    </row>
    <row r="505" spans="1:29" ht="13.5" customHeight="1" x14ac:dyDescent="0.2">
      <c r="A505" s="1">
        <v>1</v>
      </c>
      <c r="B505" s="1" t="str">
        <f>IF(ISERROR(VLOOKUP(J505,'InterVarsity Campus List'!A:I,9,FALSE))=TRUE,"",VLOOKUP(J505,'InterVarsity Campus List'!A:I,9,FALSE))</f>
        <v/>
      </c>
      <c r="C505" s="1" t="str">
        <f>IF(ISERROR(VLOOKUP($J505,'Cru Campus List'!$A:$I,9,FALSE))=TRUE,"",VLOOKUP($J505,'Cru Campus List'!$A:$I,9,FALSE))</f>
        <v/>
      </c>
      <c r="D505" s="1" t="str">
        <f>IF(ISERROR(VLOOKUP($J505,'Chi Alpha Campus List'!$A:$I,9,FALSE)=TRUE),"",VLOOKUP($J505,'Chi Alpha Campus List'!$A:$I,9,FALSE))</f>
        <v/>
      </c>
      <c r="E505" s="1" t="str">
        <f>IF(ISERROR(VLOOKUP($J505,'Navigators Campus List'!$A:$I,9,FALSE)=TRUE),"",VLOOKUP($J505,'Navigators Campus List'!$A:$I,9,FALSE))</f>
        <v/>
      </c>
      <c r="F505" s="1" t="str">
        <f>IF(ISERROR(VLOOKUP($J505,'Baptist Collegiate Ministry Cam'!$A:$I,9,FALSE)=TRUE),"",VLOOKUP($J505,'Baptist Collegiate Ministry Cam'!$A:$I,9,FALSE))</f>
        <v>Baptist Collegiate Ministry</v>
      </c>
      <c r="G505" s="7" t="str">
        <f t="shared" si="7"/>
        <v>https://everycampus.com/campus/c7d75630-40f4-4d48-bc77-647eb3fb1e6a</v>
      </c>
      <c r="H505" s="1" t="s">
        <v>4439</v>
      </c>
      <c r="I505" s="8" t="s">
        <v>4440</v>
      </c>
      <c r="J505" s="1" t="s">
        <v>4441</v>
      </c>
      <c r="K505" s="8" t="s">
        <v>4442</v>
      </c>
      <c r="L505" s="8" t="s">
        <v>4443</v>
      </c>
      <c r="M505" s="8"/>
      <c r="N505" s="8" t="s">
        <v>4444</v>
      </c>
      <c r="O505" s="8" t="s">
        <v>4445</v>
      </c>
      <c r="P505" s="8" t="s">
        <v>4446</v>
      </c>
      <c r="Q505" s="8" t="s">
        <v>4447</v>
      </c>
      <c r="R505" s="8" t="s">
        <v>4190</v>
      </c>
      <c r="S505" s="8" t="s">
        <v>4191</v>
      </c>
      <c r="T505" s="8">
        <v>9074656457</v>
      </c>
      <c r="U505" s="8" t="s">
        <v>4448</v>
      </c>
      <c r="V505" s="8" t="s">
        <v>118</v>
      </c>
      <c r="W505" s="8">
        <v>1923</v>
      </c>
      <c r="X505" s="8">
        <v>0</v>
      </c>
      <c r="Y505" s="8">
        <v>0</v>
      </c>
      <c r="Z505" s="8">
        <v>0</v>
      </c>
      <c r="AA505" s="8">
        <v>0</v>
      </c>
      <c r="AB505" s="9">
        <v>37987</v>
      </c>
      <c r="AC505" s="8" t="s">
        <v>4449</v>
      </c>
    </row>
    <row r="506" spans="1:29" ht="13.5" customHeight="1" x14ac:dyDescent="0.2">
      <c r="A506" s="1">
        <v>3</v>
      </c>
      <c r="B506" s="1" t="str">
        <f>IF(ISERROR(VLOOKUP(J506,'InterVarsity Campus List'!A:I,9,FALSE))=TRUE,"",VLOOKUP(J506,'InterVarsity Campus List'!A:I,9,FALSE))</f>
        <v>InterVarsity</v>
      </c>
      <c r="C506" s="1" t="str">
        <f>IF(ISERROR(VLOOKUP($J506,'Cru Campus List'!$A:$I,9,FALSE))=TRUE,"",VLOOKUP($J506,'Cru Campus List'!$A:$I,9,FALSE))</f>
        <v/>
      </c>
      <c r="D506" s="1" t="str">
        <f>IF(ISERROR(VLOOKUP($J506,'Chi Alpha Campus List'!$A:$I,9,FALSE)=TRUE),"",VLOOKUP($J506,'Chi Alpha Campus List'!$A:$I,9,FALSE))</f>
        <v>Chi Alpha Campus Ministries</v>
      </c>
      <c r="E506" s="1" t="str">
        <f>IF(ISERROR(VLOOKUP($J506,'Navigators Campus List'!$A:$I,9,FALSE)=TRUE),"",VLOOKUP($J506,'Navigators Campus List'!$A:$I,9,FALSE))</f>
        <v/>
      </c>
      <c r="F506" s="1" t="str">
        <f>IF(ISERROR(VLOOKUP($J506,'Baptist Collegiate Ministry Cam'!$A:$I,9,FALSE)=TRUE),"",VLOOKUP($J506,'Baptist Collegiate Ministry Cam'!$A:$I,9,FALSE))</f>
        <v/>
      </c>
      <c r="G506" s="7" t="str">
        <f t="shared" si="7"/>
        <v>https://everycampus.com/campus/96be9033-b770-4a4a-97d8-816a6f41e66c</v>
      </c>
      <c r="H506" s="1" t="s">
        <v>4450</v>
      </c>
      <c r="I506" s="8" t="s">
        <v>4451</v>
      </c>
      <c r="J506" s="1" t="s">
        <v>4451</v>
      </c>
      <c r="K506" s="8" t="s">
        <v>4452</v>
      </c>
      <c r="L506" s="8"/>
      <c r="M506" s="8"/>
      <c r="N506" s="8" t="s">
        <v>4453</v>
      </c>
      <c r="O506" s="8" t="s">
        <v>4454</v>
      </c>
      <c r="P506" s="8" t="s">
        <v>3824</v>
      </c>
      <c r="Q506" s="8" t="s">
        <v>3825</v>
      </c>
      <c r="R506" s="8" t="s">
        <v>3748</v>
      </c>
      <c r="S506" s="8" t="s">
        <v>3749</v>
      </c>
      <c r="T506" s="8">
        <v>5044867411</v>
      </c>
      <c r="U506" s="8" t="s">
        <v>4455</v>
      </c>
      <c r="V506" s="8" t="s">
        <v>118</v>
      </c>
      <c r="W506" s="8">
        <v>3977</v>
      </c>
      <c r="X506" s="8">
        <v>1</v>
      </c>
      <c r="Y506" s="8">
        <v>0</v>
      </c>
      <c r="Z506" s="8">
        <v>1</v>
      </c>
      <c r="AA506" s="8">
        <v>0</v>
      </c>
      <c r="AB506" s="9">
        <v>37987</v>
      </c>
      <c r="AC506" s="8" t="s">
        <v>4456</v>
      </c>
    </row>
    <row r="507" spans="1:29" ht="13.5" customHeight="1" x14ac:dyDescent="0.2">
      <c r="A507" s="1">
        <v>0</v>
      </c>
      <c r="B507" s="1" t="str">
        <f>IF(ISERROR(VLOOKUP(J507,'InterVarsity Campus List'!A:I,9,FALSE))=TRUE,"",VLOOKUP(J507,'InterVarsity Campus List'!A:I,9,FALSE))</f>
        <v/>
      </c>
      <c r="C507" s="1" t="str">
        <f>IF(ISERROR(VLOOKUP($J507,'Cru Campus List'!$A:$I,9,FALSE))=TRUE,"",VLOOKUP($J507,'Cru Campus List'!$A:$I,9,FALSE))</f>
        <v/>
      </c>
      <c r="D507" s="1" t="str">
        <f>IF(ISERROR(VLOOKUP($J507,'Chi Alpha Campus List'!$A:$I,9,FALSE)=TRUE),"",VLOOKUP($J507,'Chi Alpha Campus List'!$A:$I,9,FALSE))</f>
        <v/>
      </c>
      <c r="E507" s="1" t="str">
        <f>IF(ISERROR(VLOOKUP($J507,'Navigators Campus List'!$A:$I,9,FALSE)=TRUE),"",VLOOKUP($J507,'Navigators Campus List'!$A:$I,9,FALSE))</f>
        <v/>
      </c>
      <c r="F507" s="1" t="str">
        <f>IF(ISERROR(VLOOKUP($J507,'Baptist Collegiate Ministry Cam'!$A:$I,9,FALSE)=TRUE),"",VLOOKUP($J507,'Baptist Collegiate Ministry Cam'!$A:$I,9,FALSE))</f>
        <v/>
      </c>
      <c r="G507" s="7" t="str">
        <f t="shared" si="7"/>
        <v>https://everycampus.com/campus/704cfb75-70c7-411a-8009-68add7278250</v>
      </c>
      <c r="H507" s="1" t="s">
        <v>4457</v>
      </c>
      <c r="I507" s="8" t="s">
        <v>4458</v>
      </c>
      <c r="J507" s="1" t="s">
        <v>4458</v>
      </c>
      <c r="K507" s="8" t="s">
        <v>4459</v>
      </c>
      <c r="L507" s="8"/>
      <c r="M507" s="8"/>
      <c r="N507" s="8" t="s">
        <v>4460</v>
      </c>
      <c r="O507" s="8" t="s">
        <v>4461</v>
      </c>
      <c r="P507" s="8" t="s">
        <v>4426</v>
      </c>
      <c r="Q507" s="8"/>
      <c r="R507" s="8" t="s">
        <v>4190</v>
      </c>
      <c r="S507" s="8" t="s">
        <v>4191</v>
      </c>
      <c r="T507" s="8">
        <v>9075611266</v>
      </c>
      <c r="U507" s="8" t="s">
        <v>4462</v>
      </c>
      <c r="V507" s="8" t="s">
        <v>118</v>
      </c>
      <c r="W507" s="8">
        <v>575</v>
      </c>
      <c r="X507" s="8">
        <v>0</v>
      </c>
      <c r="Y507" s="8">
        <v>0</v>
      </c>
      <c r="Z507" s="8">
        <v>0</v>
      </c>
      <c r="AA507" s="8">
        <v>0</v>
      </c>
      <c r="AB507" s="9">
        <v>37987</v>
      </c>
      <c r="AC507" s="8" t="s">
        <v>4463</v>
      </c>
    </row>
    <row r="508" spans="1:29" ht="13.5" customHeight="1" x14ac:dyDescent="0.2">
      <c r="A508" s="1">
        <v>16</v>
      </c>
      <c r="B508" s="1" t="str">
        <f>IF(ISERROR(VLOOKUP(J508,'InterVarsity Campus List'!A:I,9,FALSE))=TRUE,"",VLOOKUP(J508,'InterVarsity Campus List'!A:I,9,FALSE))</f>
        <v>InterVarsity</v>
      </c>
      <c r="C508" s="1" t="str">
        <f>IF(ISERROR(VLOOKUP($J508,'Cru Campus List'!$A:$I,9,FALSE))=TRUE,"",VLOOKUP($J508,'Cru Campus List'!$A:$I,9,FALSE))</f>
        <v>Cru</v>
      </c>
      <c r="D508" s="1" t="str">
        <f>IF(ISERROR(VLOOKUP($J508,'Chi Alpha Campus List'!$A:$I,9,FALSE)=TRUE),"",VLOOKUP($J508,'Chi Alpha Campus List'!$A:$I,9,FALSE))</f>
        <v/>
      </c>
      <c r="E508" s="1" t="str">
        <f>IF(ISERROR(VLOOKUP($J508,'Navigators Campus List'!$A:$I,9,FALSE)=TRUE),"",VLOOKUP($J508,'Navigators Campus List'!$A:$I,9,FALSE))</f>
        <v>Navigators</v>
      </c>
      <c r="F508" s="1" t="str">
        <f>IF(ISERROR(VLOOKUP($J508,'Baptist Collegiate Ministry Cam'!$A:$I,9,FALSE)=TRUE),"",VLOOKUP($J508,'Baptist Collegiate Ministry Cam'!$A:$I,9,FALSE))</f>
        <v>Baptist Collegiate Ministry</v>
      </c>
      <c r="G508" s="7" t="str">
        <f t="shared" si="7"/>
        <v>https://everycampus.com/campus/0ab39ae6-f70d-457a-8e57-a6c30b1814f2</v>
      </c>
      <c r="H508" s="1" t="s">
        <v>4464</v>
      </c>
      <c r="I508" s="8" t="s">
        <v>4465</v>
      </c>
      <c r="J508" s="1" t="s">
        <v>4465</v>
      </c>
      <c r="K508" s="8" t="s">
        <v>4466</v>
      </c>
      <c r="L508" s="8"/>
      <c r="M508" s="8"/>
      <c r="N508" s="8" t="s">
        <v>4467</v>
      </c>
      <c r="O508" s="8" t="s">
        <v>4468</v>
      </c>
      <c r="P508" s="8" t="s">
        <v>4469</v>
      </c>
      <c r="Q508" s="8" t="s">
        <v>4470</v>
      </c>
      <c r="R508" s="8" t="s">
        <v>4471</v>
      </c>
      <c r="S508" s="8" t="s">
        <v>4472</v>
      </c>
      <c r="T508" s="8">
        <v>4809659011</v>
      </c>
      <c r="U508" s="8" t="s">
        <v>4473</v>
      </c>
      <c r="V508" s="8" t="s">
        <v>45</v>
      </c>
      <c r="W508" s="8">
        <v>42189</v>
      </c>
      <c r="X508" s="8">
        <v>0</v>
      </c>
      <c r="Y508" s="8">
        <v>0</v>
      </c>
      <c r="Z508" s="8">
        <v>1</v>
      </c>
      <c r="AA508" s="8">
        <v>0</v>
      </c>
      <c r="AB508" s="9">
        <v>37987</v>
      </c>
      <c r="AC508" s="8" t="s">
        <v>4474</v>
      </c>
    </row>
    <row r="509" spans="1:29" ht="13.5" customHeight="1" x14ac:dyDescent="0.2">
      <c r="A509" s="1" t="e">
        <v>#N/A</v>
      </c>
      <c r="B509" s="1" t="str">
        <f>IF(ISERROR(VLOOKUP(J509,'InterVarsity Campus List'!A:I,9,FALSE))=TRUE,"",VLOOKUP(J509,'InterVarsity Campus List'!A:I,9,FALSE))</f>
        <v/>
      </c>
      <c r="C509" s="1" t="str">
        <f>IF(ISERROR(VLOOKUP($J509,'Cru Campus List'!$A:$I,9,FALSE))=TRUE,"",VLOOKUP($J509,'Cru Campus List'!$A:$I,9,FALSE))</f>
        <v/>
      </c>
      <c r="D509" s="1" t="str">
        <f>IF(ISERROR(VLOOKUP($J509,'Chi Alpha Campus List'!$A:$I,9,FALSE)=TRUE),"",VLOOKUP($J509,'Chi Alpha Campus List'!$A:$I,9,FALSE))</f>
        <v/>
      </c>
      <c r="E509" s="1" t="str">
        <f>IF(ISERROR(VLOOKUP($J509,'Navigators Campus List'!$A:$I,9,FALSE)=TRUE),"",VLOOKUP($J509,'Navigators Campus List'!$A:$I,9,FALSE))</f>
        <v/>
      </c>
      <c r="F509" s="1" t="str">
        <f>IF(ISERROR(VLOOKUP($J509,'Baptist Collegiate Ministry Cam'!$A:$I,9,FALSE)=TRUE),"",VLOOKUP($J509,'Baptist Collegiate Ministry Cam'!$A:$I,9,FALSE))</f>
        <v/>
      </c>
      <c r="G509" s="7" t="e">
        <f t="shared" si="7"/>
        <v>#N/A</v>
      </c>
      <c r="H509" s="1" t="e">
        <v>#N/A</v>
      </c>
      <c r="I509" s="8" t="s">
        <v>4475</v>
      </c>
      <c r="J509" s="1" t="s">
        <v>4476</v>
      </c>
      <c r="K509" s="8" t="s">
        <v>4477</v>
      </c>
      <c r="L509" s="8" t="s">
        <v>4478</v>
      </c>
      <c r="M509" s="8"/>
      <c r="N509" s="8" t="s">
        <v>4479</v>
      </c>
      <c r="O509" s="8" t="s">
        <v>4480</v>
      </c>
      <c r="P509" s="8" t="s">
        <v>4481</v>
      </c>
      <c r="Q509" s="8" t="s">
        <v>4482</v>
      </c>
      <c r="R509" s="8" t="s">
        <v>3748</v>
      </c>
      <c r="S509" s="8" t="s">
        <v>3749</v>
      </c>
      <c r="T509" s="8">
        <v>5043802436</v>
      </c>
      <c r="U509" s="8" t="s">
        <v>4483</v>
      </c>
      <c r="V509" s="8" t="s">
        <v>55</v>
      </c>
      <c r="W509" s="8">
        <v>304</v>
      </c>
      <c r="X509" s="8">
        <v>0</v>
      </c>
      <c r="Y509" s="8">
        <v>0</v>
      </c>
      <c r="Z509" s="8">
        <v>0</v>
      </c>
      <c r="AA509" s="8">
        <v>0</v>
      </c>
      <c r="AB509" s="9">
        <v>37987</v>
      </c>
      <c r="AC509" s="8" t="s">
        <v>4484</v>
      </c>
    </row>
    <row r="510" spans="1:29" ht="13.5" customHeight="1" x14ac:dyDescent="0.2">
      <c r="A510" s="1">
        <v>0</v>
      </c>
      <c r="B510" s="1" t="str">
        <f>IF(ISERROR(VLOOKUP(J510,'InterVarsity Campus List'!A:I,9,FALSE))=TRUE,"",VLOOKUP(J510,'InterVarsity Campus List'!A:I,9,FALSE))</f>
        <v/>
      </c>
      <c r="C510" s="1" t="str">
        <f>IF(ISERROR(VLOOKUP($J510,'Cru Campus List'!$A:$I,9,FALSE))=TRUE,"",VLOOKUP($J510,'Cru Campus List'!$A:$I,9,FALSE))</f>
        <v/>
      </c>
      <c r="D510" s="1" t="str">
        <f>IF(ISERROR(VLOOKUP($J510,'Chi Alpha Campus List'!$A:$I,9,FALSE)=TRUE),"",VLOOKUP($J510,'Chi Alpha Campus List'!$A:$I,9,FALSE))</f>
        <v/>
      </c>
      <c r="E510" s="1" t="str">
        <f>IF(ISERROR(VLOOKUP($J510,'Navigators Campus List'!$A:$I,9,FALSE)=TRUE),"",VLOOKUP($J510,'Navigators Campus List'!$A:$I,9,FALSE))</f>
        <v/>
      </c>
      <c r="F510" s="1" t="str">
        <f>IF(ISERROR(VLOOKUP($J510,'Baptist Collegiate Ministry Cam'!$A:$I,9,FALSE)=TRUE),"",VLOOKUP($J510,'Baptist Collegiate Ministry Cam'!$A:$I,9,FALSE))</f>
        <v/>
      </c>
      <c r="G510" s="7" t="str">
        <f t="shared" si="7"/>
        <v>https://everycampus.com/campus/70ba2bd8-adda-409c-91b3-39232dadb047</v>
      </c>
      <c r="H510" s="1" t="s">
        <v>4485</v>
      </c>
      <c r="I510" s="8" t="s">
        <v>4486</v>
      </c>
      <c r="J510" s="1" t="s">
        <v>4487</v>
      </c>
      <c r="K510" s="8" t="s">
        <v>4488</v>
      </c>
      <c r="L510" s="8"/>
      <c r="M510" s="8"/>
      <c r="N510" s="8" t="s">
        <v>4489</v>
      </c>
      <c r="O510" s="8" t="s">
        <v>4490</v>
      </c>
      <c r="P510" s="8" t="s">
        <v>4491</v>
      </c>
      <c r="Q510" s="8" t="s">
        <v>4492</v>
      </c>
      <c r="R510" s="8" t="s">
        <v>4471</v>
      </c>
      <c r="S510" s="8" t="s">
        <v>4472</v>
      </c>
      <c r="T510" s="8">
        <v>5207261000</v>
      </c>
      <c r="U510" s="8" t="s">
        <v>4493</v>
      </c>
      <c r="V510" s="8" t="s">
        <v>55</v>
      </c>
      <c r="W510" s="8">
        <v>3381</v>
      </c>
      <c r="X510" s="8">
        <v>0</v>
      </c>
      <c r="Y510" s="8">
        <v>0</v>
      </c>
      <c r="Z510" s="8">
        <v>1</v>
      </c>
      <c r="AA510" s="8">
        <v>0</v>
      </c>
      <c r="AB510" s="9">
        <v>37987</v>
      </c>
      <c r="AC510" s="8" t="s">
        <v>4494</v>
      </c>
    </row>
    <row r="511" spans="1:29" ht="13.5" customHeight="1" x14ac:dyDescent="0.2">
      <c r="A511" s="1">
        <v>14</v>
      </c>
      <c r="B511" s="1" t="str">
        <f>IF(ISERROR(VLOOKUP(J511,'InterVarsity Campus List'!A:I,9,FALSE))=TRUE,"",VLOOKUP(J511,'InterVarsity Campus List'!A:I,9,FALSE))</f>
        <v>InterVarsity</v>
      </c>
      <c r="C511" s="1" t="str">
        <f>IF(ISERROR(VLOOKUP($J511,'Cru Campus List'!$A:$I,9,FALSE))=TRUE,"",VLOOKUP($J511,'Cru Campus List'!$A:$I,9,FALSE))</f>
        <v>Cru</v>
      </c>
      <c r="D511" s="1" t="str">
        <f>IF(ISERROR(VLOOKUP($J511,'Chi Alpha Campus List'!$A:$I,9,FALSE)=TRUE),"",VLOOKUP($J511,'Chi Alpha Campus List'!$A:$I,9,FALSE))</f>
        <v>Chi Alpha Campus Ministries</v>
      </c>
      <c r="E511" s="1" t="str">
        <f>IF(ISERROR(VLOOKUP($J511,'Navigators Campus List'!$A:$I,9,FALSE)=TRUE),"",VLOOKUP($J511,'Navigators Campus List'!$A:$I,9,FALSE))</f>
        <v>Navigators</v>
      </c>
      <c r="F511" s="1" t="str">
        <f>IF(ISERROR(VLOOKUP($J511,'Baptist Collegiate Ministry Cam'!$A:$I,9,FALSE)=TRUE),"",VLOOKUP($J511,'Baptist Collegiate Ministry Cam'!$A:$I,9,FALSE))</f>
        <v>Baptist Collegiate Ministry</v>
      </c>
      <c r="G511" s="7" t="str">
        <f t="shared" si="7"/>
        <v>https://everycampus.com/campus/c739e44f-e854-492f-ac8d-d460313ad9f8</v>
      </c>
      <c r="H511" s="1" t="s">
        <v>4495</v>
      </c>
      <c r="I511" s="8" t="s">
        <v>4496</v>
      </c>
      <c r="J511" s="1" t="s">
        <v>4496</v>
      </c>
      <c r="K511" s="8" t="s">
        <v>4497</v>
      </c>
      <c r="L511" s="8"/>
      <c r="M511" s="8"/>
      <c r="N511" s="8" t="s">
        <v>4498</v>
      </c>
      <c r="O511" s="8" t="s">
        <v>4499</v>
      </c>
      <c r="P511" s="8" t="s">
        <v>4500</v>
      </c>
      <c r="Q511" s="8" t="s">
        <v>4501</v>
      </c>
      <c r="R511" s="8" t="s">
        <v>4471</v>
      </c>
      <c r="S511" s="8" t="s">
        <v>4472</v>
      </c>
      <c r="T511" s="8">
        <v>5206212211</v>
      </c>
      <c r="U511" s="8" t="s">
        <v>4502</v>
      </c>
      <c r="V511" s="8" t="s">
        <v>45</v>
      </c>
      <c r="W511" s="8">
        <v>32983</v>
      </c>
      <c r="X511" s="8">
        <v>0</v>
      </c>
      <c r="Y511" s="8">
        <v>0</v>
      </c>
      <c r="Z511" s="8">
        <v>1</v>
      </c>
      <c r="AA511" s="8">
        <v>0</v>
      </c>
      <c r="AB511" s="9">
        <v>37987</v>
      </c>
      <c r="AC511" s="8" t="s">
        <v>4503</v>
      </c>
    </row>
    <row r="512" spans="1:29" ht="13.5" customHeight="1" x14ac:dyDescent="0.2">
      <c r="A512" s="1">
        <v>1</v>
      </c>
      <c r="B512" s="1" t="str">
        <f>IF(ISERROR(VLOOKUP(J512,'InterVarsity Campus List'!A:I,9,FALSE))=TRUE,"",VLOOKUP(J512,'InterVarsity Campus List'!A:I,9,FALSE))</f>
        <v/>
      </c>
      <c r="C512" s="1" t="str">
        <f>IF(ISERROR(VLOOKUP($J512,'Cru Campus List'!$A:$I,9,FALSE))=TRUE,"",VLOOKUP($J512,'Cru Campus List'!$A:$I,9,FALSE))</f>
        <v>Cru</v>
      </c>
      <c r="D512" s="1" t="str">
        <f>IF(ISERROR(VLOOKUP($J512,'Chi Alpha Campus List'!$A:$I,9,FALSE)=TRUE),"",VLOOKUP($J512,'Chi Alpha Campus List'!$A:$I,9,FALSE))</f>
        <v/>
      </c>
      <c r="E512" s="1" t="str">
        <f>IF(ISERROR(VLOOKUP($J512,'Navigators Campus List'!$A:$I,9,FALSE)=TRUE),"",VLOOKUP($J512,'Navigators Campus List'!$A:$I,9,FALSE))</f>
        <v/>
      </c>
      <c r="F512" s="1" t="str">
        <f>IF(ISERROR(VLOOKUP($J512,'Baptist Collegiate Ministry Cam'!$A:$I,9,FALSE)=TRUE),"",VLOOKUP($J512,'Baptist Collegiate Ministry Cam'!$A:$I,9,FALSE))</f>
        <v/>
      </c>
      <c r="G512" s="7" t="str">
        <f t="shared" si="7"/>
        <v>https://everycampus.com/campus/6edde377-a8d0-4ba3-8c32-a7554c86f7fe</v>
      </c>
      <c r="H512" s="1" t="s">
        <v>4504</v>
      </c>
      <c r="I512" s="8" t="s">
        <v>4505</v>
      </c>
      <c r="J512" s="1" t="s">
        <v>4506</v>
      </c>
      <c r="K512" s="8" t="s">
        <v>4507</v>
      </c>
      <c r="L512" s="8"/>
      <c r="M512" s="8" t="s">
        <v>4508</v>
      </c>
      <c r="N512" s="8" t="s">
        <v>4509</v>
      </c>
      <c r="O512" s="8" t="s">
        <v>4510</v>
      </c>
      <c r="P512" s="8" t="s">
        <v>4511</v>
      </c>
      <c r="Q512" s="8" t="s">
        <v>4512</v>
      </c>
      <c r="R512" s="8" t="s">
        <v>4471</v>
      </c>
      <c r="S512" s="8" t="s">
        <v>4472</v>
      </c>
      <c r="T512" s="8">
        <v>5204264444</v>
      </c>
      <c r="U512" s="8" t="s">
        <v>4513</v>
      </c>
      <c r="V512" s="8" t="s">
        <v>55</v>
      </c>
      <c r="W512" s="8">
        <v>3700</v>
      </c>
      <c r="X512" s="8">
        <v>0</v>
      </c>
      <c r="Y512" s="8">
        <v>0</v>
      </c>
      <c r="Z512" s="8">
        <v>1</v>
      </c>
      <c r="AA512" s="8">
        <v>0</v>
      </c>
      <c r="AB512" s="9">
        <v>37987</v>
      </c>
      <c r="AC512" s="8" t="s">
        <v>4514</v>
      </c>
    </row>
    <row r="513" spans="1:29" ht="13.5" customHeight="1" x14ac:dyDescent="0.2">
      <c r="A513" s="1">
        <v>1</v>
      </c>
      <c r="B513" s="1" t="str">
        <f>IF(ISERROR(VLOOKUP(J513,'InterVarsity Campus List'!A:I,9,FALSE))=TRUE,"",VLOOKUP(J513,'InterVarsity Campus List'!A:I,9,FALSE))</f>
        <v>InterVarsity</v>
      </c>
      <c r="C513" s="1" t="str">
        <f>IF(ISERROR(VLOOKUP($J513,'Cru Campus List'!$A:$I,9,FALSE))=TRUE,"",VLOOKUP($J513,'Cru Campus List'!$A:$I,9,FALSE))</f>
        <v/>
      </c>
      <c r="D513" s="1" t="str">
        <f>IF(ISERROR(VLOOKUP($J513,'Chi Alpha Campus List'!$A:$I,9,FALSE)=TRUE),"",VLOOKUP($J513,'Chi Alpha Campus List'!$A:$I,9,FALSE))</f>
        <v/>
      </c>
      <c r="E513" s="1" t="str">
        <f>IF(ISERROR(VLOOKUP($J513,'Navigators Campus List'!$A:$I,9,FALSE)=TRUE),"",VLOOKUP($J513,'Navigators Campus List'!$A:$I,9,FALSE))</f>
        <v/>
      </c>
      <c r="F513" s="1" t="str">
        <f>IF(ISERROR(VLOOKUP($J513,'Baptist Collegiate Ministry Cam'!$A:$I,9,FALSE)=TRUE),"",VLOOKUP($J513,'Baptist Collegiate Ministry Cam'!$A:$I,9,FALSE))</f>
        <v/>
      </c>
      <c r="G513" s="7" t="str">
        <f t="shared" si="7"/>
        <v>https://everycampus.com/campus/94226564-672c-473c-8d9a-f1292fd02d72</v>
      </c>
      <c r="H513" s="1" t="s">
        <v>4515</v>
      </c>
      <c r="I513" s="8" t="s">
        <v>4516</v>
      </c>
      <c r="J513" s="1" t="s">
        <v>4516</v>
      </c>
      <c r="K513" s="8" t="s">
        <v>4517</v>
      </c>
      <c r="L513" s="8"/>
      <c r="M513" s="8"/>
      <c r="N513" s="8" t="s">
        <v>4518</v>
      </c>
      <c r="O513" s="8" t="s">
        <v>4519</v>
      </c>
      <c r="P513" s="8" t="s">
        <v>1160</v>
      </c>
      <c r="Q513" s="8" t="s">
        <v>4520</v>
      </c>
      <c r="R513" s="8" t="s">
        <v>4521</v>
      </c>
      <c r="S513" s="8" t="s">
        <v>4522</v>
      </c>
      <c r="T513" s="8">
        <v>2077866255</v>
      </c>
      <c r="U513" s="8" t="s">
        <v>4523</v>
      </c>
      <c r="V513" s="8" t="s">
        <v>99</v>
      </c>
      <c r="W513" s="8">
        <v>1743</v>
      </c>
      <c r="X513" s="8">
        <v>0</v>
      </c>
      <c r="Y513" s="8">
        <v>0</v>
      </c>
      <c r="Z513" s="8">
        <v>0</v>
      </c>
      <c r="AA513" s="8">
        <v>0</v>
      </c>
      <c r="AB513" s="9">
        <v>37987</v>
      </c>
      <c r="AC513" s="8" t="s">
        <v>4524</v>
      </c>
    </row>
    <row r="514" spans="1:29" ht="13.5" customHeight="1" x14ac:dyDescent="0.2">
      <c r="A514" s="1">
        <v>0</v>
      </c>
      <c r="B514" s="1" t="str">
        <f>IF(ISERROR(VLOOKUP(J514,'InterVarsity Campus List'!A:I,9,FALSE))=TRUE,"",VLOOKUP(J514,'InterVarsity Campus List'!A:I,9,FALSE))</f>
        <v/>
      </c>
      <c r="C514" s="1" t="str">
        <f>IF(ISERROR(VLOOKUP($J514,'Cru Campus List'!$A:$I,9,FALSE))=TRUE,"",VLOOKUP($J514,'Cru Campus List'!$A:$I,9,FALSE))</f>
        <v/>
      </c>
      <c r="D514" s="1" t="str">
        <f>IF(ISERROR(VLOOKUP($J514,'Chi Alpha Campus List'!$A:$I,9,FALSE)=TRUE),"",VLOOKUP($J514,'Chi Alpha Campus List'!$A:$I,9,FALSE))</f>
        <v/>
      </c>
      <c r="E514" s="1" t="str">
        <f>IF(ISERROR(VLOOKUP($J514,'Navigators Campus List'!$A:$I,9,FALSE)=TRUE),"",VLOOKUP($J514,'Navigators Campus List'!$A:$I,9,FALSE))</f>
        <v/>
      </c>
      <c r="F514" s="1" t="str">
        <f>IF(ISERROR(VLOOKUP($J514,'Baptist Collegiate Ministry Cam'!$A:$I,9,FALSE)=TRUE),"",VLOOKUP($J514,'Baptist Collegiate Ministry Cam'!$A:$I,9,FALSE))</f>
        <v/>
      </c>
      <c r="G514" s="7" t="str">
        <f t="shared" si="7"/>
        <v>https://everycampus.com/campus/1dc3e5ce-7b90-495c-993a-3176ca1218e9</v>
      </c>
      <c r="H514" s="1" t="s">
        <v>4525</v>
      </c>
      <c r="I514" s="8" t="s">
        <v>4526</v>
      </c>
      <c r="J514" s="1" t="s">
        <v>4526</v>
      </c>
      <c r="K514" s="8" t="s">
        <v>4527</v>
      </c>
      <c r="L514" s="8"/>
      <c r="M514" s="8" t="s">
        <v>4528</v>
      </c>
      <c r="N514" s="8" t="s">
        <v>4529</v>
      </c>
      <c r="O514" s="8" t="s">
        <v>4530</v>
      </c>
      <c r="P514" s="8" t="s">
        <v>4531</v>
      </c>
      <c r="Q514" s="8" t="s">
        <v>4532</v>
      </c>
      <c r="R514" s="8" t="s">
        <v>3748</v>
      </c>
      <c r="S514" s="8" t="s">
        <v>3749</v>
      </c>
      <c r="T514" s="8">
        <v>9858573655</v>
      </c>
      <c r="U514" s="8" t="s">
        <v>4533</v>
      </c>
      <c r="V514" s="8" t="s">
        <v>55</v>
      </c>
      <c r="W514" s="8">
        <v>484</v>
      </c>
      <c r="X514" s="8">
        <v>0</v>
      </c>
      <c r="Y514" s="8">
        <v>0</v>
      </c>
      <c r="Z514" s="8">
        <v>0</v>
      </c>
      <c r="AA514" s="8">
        <v>0</v>
      </c>
      <c r="AB514" s="9">
        <v>37987</v>
      </c>
      <c r="AC514" s="8" t="s">
        <v>4534</v>
      </c>
    </row>
    <row r="515" spans="1:29" ht="13.5" customHeight="1" x14ac:dyDescent="0.2">
      <c r="A515" s="1">
        <v>0</v>
      </c>
      <c r="B515" s="1" t="str">
        <f>IF(ISERROR(VLOOKUP(J515,'InterVarsity Campus List'!A:I,9,FALSE))=TRUE,"",VLOOKUP(J515,'InterVarsity Campus List'!A:I,9,FALSE))</f>
        <v/>
      </c>
      <c r="C515" s="1" t="str">
        <f>IF(ISERROR(VLOOKUP($J515,'Cru Campus List'!$A:$I,9,FALSE))=TRUE,"",VLOOKUP($J515,'Cru Campus List'!$A:$I,9,FALSE))</f>
        <v/>
      </c>
      <c r="D515" s="1" t="str">
        <f>IF(ISERROR(VLOOKUP($J515,'Chi Alpha Campus List'!$A:$I,9,FALSE)=TRUE),"",VLOOKUP($J515,'Chi Alpha Campus List'!$A:$I,9,FALSE))</f>
        <v/>
      </c>
      <c r="E515" s="1" t="str">
        <f>IF(ISERROR(VLOOKUP($J515,'Navigators Campus List'!$A:$I,9,FALSE)=TRUE),"",VLOOKUP($J515,'Navigators Campus List'!$A:$I,9,FALSE))</f>
        <v/>
      </c>
      <c r="F515" s="1" t="str">
        <f>IF(ISERROR(VLOOKUP($J515,'Baptist Collegiate Ministry Cam'!$A:$I,9,FALSE)=TRUE),"",VLOOKUP($J515,'Baptist Collegiate Ministry Cam'!$A:$I,9,FALSE))</f>
        <v/>
      </c>
      <c r="G515" s="7" t="str">
        <f t="shared" si="7"/>
        <v>https://everycampus.com/campus/0e401147-2e8f-4e16-a5ec-f4f25a09d4f7</v>
      </c>
      <c r="H515" s="1" t="s">
        <v>4535</v>
      </c>
      <c r="I515" s="8" t="s">
        <v>4536</v>
      </c>
      <c r="J515" s="1" t="s">
        <v>4537</v>
      </c>
      <c r="K515" s="8" t="s">
        <v>4538</v>
      </c>
      <c r="L515" s="8" t="s">
        <v>4539</v>
      </c>
      <c r="M515" s="8" t="s">
        <v>4540</v>
      </c>
      <c r="N515" s="8" t="s">
        <v>4541</v>
      </c>
      <c r="O515" s="8" t="s">
        <v>4542</v>
      </c>
      <c r="P515" s="8" t="s">
        <v>4543</v>
      </c>
      <c r="Q515" s="8"/>
      <c r="R515" s="8" t="s">
        <v>4190</v>
      </c>
      <c r="S515" s="8" t="s">
        <v>4191</v>
      </c>
      <c r="T515" s="8"/>
      <c r="U515" s="8"/>
      <c r="V515" s="8"/>
      <c r="W515" s="8">
        <v>379</v>
      </c>
      <c r="X515" s="8">
        <v>0</v>
      </c>
      <c r="Y515" s="8">
        <v>0</v>
      </c>
      <c r="Z515" s="8">
        <v>0</v>
      </c>
      <c r="AA515" s="8">
        <v>0</v>
      </c>
      <c r="AB515" s="9">
        <v>30317</v>
      </c>
      <c r="AC515" s="8" t="s">
        <v>4544</v>
      </c>
    </row>
    <row r="516" spans="1:29" ht="13.5" customHeight="1" x14ac:dyDescent="0.2">
      <c r="A516" s="1">
        <v>0</v>
      </c>
      <c r="B516" s="1" t="str">
        <f>IF(ISERROR(VLOOKUP(J516,'InterVarsity Campus List'!A:I,9,FALSE))=TRUE,"",VLOOKUP(J516,'InterVarsity Campus List'!A:I,9,FALSE))</f>
        <v/>
      </c>
      <c r="C516" s="1" t="str">
        <f>IF(ISERROR(VLOOKUP($J516,'Cru Campus List'!$A:$I,9,FALSE))=TRUE,"",VLOOKUP($J516,'Cru Campus List'!$A:$I,9,FALSE))</f>
        <v/>
      </c>
      <c r="D516" s="1" t="str">
        <f>IF(ISERROR(VLOOKUP($J516,'Chi Alpha Campus List'!$A:$I,9,FALSE)=TRUE),"",VLOOKUP($J516,'Chi Alpha Campus List'!$A:$I,9,FALSE))</f>
        <v/>
      </c>
      <c r="E516" s="1" t="str">
        <f>IF(ISERROR(VLOOKUP($J516,'Navigators Campus List'!$A:$I,9,FALSE)=TRUE),"",VLOOKUP($J516,'Navigators Campus List'!$A:$I,9,FALSE))</f>
        <v/>
      </c>
      <c r="F516" s="1" t="str">
        <f>IF(ISERROR(VLOOKUP($J516,'Baptist Collegiate Ministry Cam'!$A:$I,9,FALSE)=TRUE),"",VLOOKUP($J516,'Baptist Collegiate Ministry Cam'!$A:$I,9,FALSE))</f>
        <v/>
      </c>
      <c r="G516" s="7" t="str">
        <f t="shared" si="7"/>
        <v>https://everycampus.com/campus/467b2845-aaec-4473-9908-5236a5e50b38</v>
      </c>
      <c r="H516" s="1" t="s">
        <v>4545</v>
      </c>
      <c r="I516" s="8" t="s">
        <v>4546</v>
      </c>
      <c r="J516" s="1" t="s">
        <v>4547</v>
      </c>
      <c r="K516" s="8" t="s">
        <v>4548</v>
      </c>
      <c r="L516" s="8"/>
      <c r="M516" s="8"/>
      <c r="N516" s="8"/>
      <c r="O516" s="8">
        <v>85607</v>
      </c>
      <c r="P516" s="8" t="s">
        <v>984</v>
      </c>
      <c r="Q516" s="8" t="s">
        <v>4549</v>
      </c>
      <c r="R516" s="8" t="s">
        <v>4471</v>
      </c>
      <c r="S516" s="8" t="s">
        <v>4472</v>
      </c>
      <c r="T516" s="8">
        <v>5203647943</v>
      </c>
      <c r="U516" s="8" t="s">
        <v>4550</v>
      </c>
      <c r="V516" s="8" t="s">
        <v>55</v>
      </c>
      <c r="W516" s="8">
        <v>2787</v>
      </c>
      <c r="X516" s="8">
        <v>0</v>
      </c>
      <c r="Y516" s="8">
        <v>0</v>
      </c>
      <c r="Z516" s="8">
        <v>1</v>
      </c>
      <c r="AA516" s="8">
        <v>0</v>
      </c>
      <c r="AB516" s="9">
        <v>37987</v>
      </c>
      <c r="AC516" s="8" t="s">
        <v>4551</v>
      </c>
    </row>
    <row r="517" spans="1:29" ht="13.5" customHeight="1" x14ac:dyDescent="0.2">
      <c r="A517" s="1"/>
      <c r="B517" s="1" t="str">
        <f>IF(ISERROR(VLOOKUP(J517,'InterVarsity Campus List'!A:I,9,FALSE))=TRUE,"",VLOOKUP(J517,'InterVarsity Campus List'!A:I,9,FALSE))</f>
        <v/>
      </c>
      <c r="C517" s="1" t="str">
        <f>IF(ISERROR(VLOOKUP($J517,'Cru Campus List'!$A:$I,9,FALSE))=TRUE,"",VLOOKUP($J517,'Cru Campus List'!$A:$I,9,FALSE))</f>
        <v/>
      </c>
      <c r="D517" s="1" t="str">
        <f>IF(ISERROR(VLOOKUP($J517,'Chi Alpha Campus List'!$A:$I,9,FALSE)=TRUE),"",VLOOKUP($J517,'Chi Alpha Campus List'!$A:$I,9,FALSE))</f>
        <v/>
      </c>
      <c r="E517" s="1" t="str">
        <f>IF(ISERROR(VLOOKUP($J517,'Navigators Campus List'!$A:$I,9,FALSE)=TRUE),"",VLOOKUP($J517,'Navigators Campus List'!$A:$I,9,FALSE))</f>
        <v/>
      </c>
      <c r="F517" s="1" t="str">
        <f>IF(ISERROR(VLOOKUP($J517,'Baptist Collegiate Ministry Cam'!$A:$I,9,FALSE)=TRUE),"",VLOOKUP($J517,'Baptist Collegiate Ministry Cam'!$A:$I,9,FALSE))</f>
        <v/>
      </c>
      <c r="G517" s="7" t="str">
        <f t="shared" ref="G517:G580" si="8">_xlfn.CONCAT("https://everycampus.com/campus/",H517)</f>
        <v>https://everycampus.com/campus/</v>
      </c>
      <c r="H517" s="1"/>
      <c r="I517" s="8" t="s">
        <v>4552</v>
      </c>
      <c r="J517" s="1" t="s">
        <v>839</v>
      </c>
      <c r="K517" s="8" t="s">
        <v>4553</v>
      </c>
      <c r="L517" s="8" t="s">
        <v>4554</v>
      </c>
      <c r="M517" s="8" t="s">
        <v>4555</v>
      </c>
      <c r="N517" s="8" t="s">
        <v>4556</v>
      </c>
      <c r="O517" s="8" t="s">
        <v>4557</v>
      </c>
      <c r="P517" s="8" t="s">
        <v>4558</v>
      </c>
      <c r="Q517" s="8"/>
      <c r="R517" s="8" t="s">
        <v>4190</v>
      </c>
      <c r="S517" s="8" t="s">
        <v>4191</v>
      </c>
      <c r="T517" s="8">
        <v>9072620317</v>
      </c>
      <c r="U517" s="8"/>
      <c r="V517" s="8"/>
      <c r="W517" s="8">
        <v>1204</v>
      </c>
      <c r="X517" s="8">
        <v>0</v>
      </c>
      <c r="Y517" s="8">
        <v>0</v>
      </c>
      <c r="Z517" s="8">
        <v>0</v>
      </c>
      <c r="AA517" s="8">
        <v>0</v>
      </c>
      <c r="AB517" s="9">
        <v>30317</v>
      </c>
      <c r="AC517" s="8" t="s">
        <v>4559</v>
      </c>
    </row>
    <row r="518" spans="1:29" ht="13.5" customHeight="1" x14ac:dyDescent="0.2">
      <c r="A518" s="1">
        <v>1</v>
      </c>
      <c r="B518" s="1" t="str">
        <f>IF(ISERROR(VLOOKUP(J518,'InterVarsity Campus List'!A:I,9,FALSE))=TRUE,"",VLOOKUP(J518,'InterVarsity Campus List'!A:I,9,FALSE))</f>
        <v>InterVarsity</v>
      </c>
      <c r="C518" s="1" t="str">
        <f>IF(ISERROR(VLOOKUP($J518,'Cru Campus List'!$A:$I,9,FALSE))=TRUE,"",VLOOKUP($J518,'Cru Campus List'!$A:$I,9,FALSE))</f>
        <v/>
      </c>
      <c r="D518" s="1" t="str">
        <f>IF(ISERROR(VLOOKUP($J518,'Chi Alpha Campus List'!$A:$I,9,FALSE)=TRUE),"",VLOOKUP($J518,'Chi Alpha Campus List'!$A:$I,9,FALSE))</f>
        <v/>
      </c>
      <c r="E518" s="1" t="str">
        <f>IF(ISERROR(VLOOKUP($J518,'Navigators Campus List'!$A:$I,9,FALSE)=TRUE),"",VLOOKUP($J518,'Navigators Campus List'!$A:$I,9,FALSE))</f>
        <v/>
      </c>
      <c r="F518" s="1" t="str">
        <f>IF(ISERROR(VLOOKUP($J518,'Baptist Collegiate Ministry Cam'!$A:$I,9,FALSE)=TRUE),"",VLOOKUP($J518,'Baptist Collegiate Ministry Cam'!$A:$I,9,FALSE))</f>
        <v/>
      </c>
      <c r="G518" s="7" t="str">
        <f t="shared" si="8"/>
        <v>https://everycampus.com/campus/57496569-c88c-49d4-8739-9371748f96cd</v>
      </c>
      <c r="H518" s="1" t="s">
        <v>4560</v>
      </c>
      <c r="I518" s="8" t="s">
        <v>4561</v>
      </c>
      <c r="J518" s="1" t="s">
        <v>4561</v>
      </c>
      <c r="K518" s="8" t="s">
        <v>4562</v>
      </c>
      <c r="L518" s="8"/>
      <c r="M518" s="8"/>
      <c r="N518" s="8" t="s">
        <v>4563</v>
      </c>
      <c r="O518" s="8" t="s">
        <v>4564</v>
      </c>
      <c r="P518" s="8" t="s">
        <v>558</v>
      </c>
      <c r="Q518" s="8" t="s">
        <v>4565</v>
      </c>
      <c r="R518" s="8" t="s">
        <v>4521</v>
      </c>
      <c r="S518" s="8" t="s">
        <v>4522</v>
      </c>
      <c r="T518" s="8">
        <v>2077253000</v>
      </c>
      <c r="U518" s="8" t="s">
        <v>4566</v>
      </c>
      <c r="V518" s="8" t="s">
        <v>99</v>
      </c>
      <c r="W518" s="8">
        <v>1672</v>
      </c>
      <c r="X518" s="8">
        <v>0</v>
      </c>
      <c r="Y518" s="8">
        <v>0</v>
      </c>
      <c r="Z518" s="8">
        <v>0</v>
      </c>
      <c r="AA518" s="8">
        <v>0</v>
      </c>
      <c r="AB518" s="9">
        <v>37987</v>
      </c>
      <c r="AC518" s="8" t="s">
        <v>4567</v>
      </c>
    </row>
    <row r="519" spans="1:29" ht="13.5" customHeight="1" x14ac:dyDescent="0.2">
      <c r="A519" s="1">
        <v>1</v>
      </c>
      <c r="B519" s="1" t="str">
        <f>IF(ISERROR(VLOOKUP(J519,'InterVarsity Campus List'!A:I,9,FALSE))=TRUE,"",VLOOKUP(J519,'InterVarsity Campus List'!A:I,9,FALSE))</f>
        <v/>
      </c>
      <c r="C519" s="1" t="str">
        <f>IF(ISERROR(VLOOKUP($J519,'Cru Campus List'!$A:$I,9,FALSE))=TRUE,"",VLOOKUP($J519,'Cru Campus List'!$A:$I,9,FALSE))</f>
        <v/>
      </c>
      <c r="D519" s="1" t="str">
        <f>IF(ISERROR(VLOOKUP($J519,'Chi Alpha Campus List'!$A:$I,9,FALSE)=TRUE),"",VLOOKUP($J519,'Chi Alpha Campus List'!$A:$I,9,FALSE))</f>
        <v/>
      </c>
      <c r="E519" s="1" t="str">
        <f>IF(ISERROR(VLOOKUP($J519,'Navigators Campus List'!$A:$I,9,FALSE)=TRUE),"",VLOOKUP($J519,'Navigators Campus List'!$A:$I,9,FALSE))</f>
        <v/>
      </c>
      <c r="F519" s="1" t="str">
        <f>IF(ISERROR(VLOOKUP($J519,'Baptist Collegiate Ministry Cam'!$A:$I,9,FALSE)=TRUE),"",VLOOKUP($J519,'Baptist Collegiate Ministry Cam'!$A:$I,9,FALSE))</f>
        <v/>
      </c>
      <c r="G519" s="7" t="str">
        <f t="shared" si="8"/>
        <v>https://everycampus.com/campus/8795f519-5039-442f-b778-2f8539193a81</v>
      </c>
      <c r="H519" s="1" t="s">
        <v>4568</v>
      </c>
      <c r="I519" s="8" t="s">
        <v>4569</v>
      </c>
      <c r="J519" s="1" t="s">
        <v>4569</v>
      </c>
      <c r="K519" s="8" t="s">
        <v>4570</v>
      </c>
      <c r="L519" s="8"/>
      <c r="M519" s="8"/>
      <c r="N519" s="8" t="s">
        <v>4571</v>
      </c>
      <c r="O519" s="8" t="s">
        <v>4572</v>
      </c>
      <c r="P519" s="8" t="s">
        <v>4573</v>
      </c>
      <c r="Q519" s="8" t="s">
        <v>4574</v>
      </c>
      <c r="R519" s="8" t="s">
        <v>4471</v>
      </c>
      <c r="S519" s="8" t="s">
        <v>4472</v>
      </c>
      <c r="T519" s="8">
        <v>9284288322</v>
      </c>
      <c r="U519" s="8" t="s">
        <v>4575</v>
      </c>
      <c r="V519" s="8" t="s">
        <v>55</v>
      </c>
      <c r="W519" s="8">
        <v>3088</v>
      </c>
      <c r="X519" s="8">
        <v>0</v>
      </c>
      <c r="Y519" s="8">
        <v>0</v>
      </c>
      <c r="Z519" s="8">
        <v>0</v>
      </c>
      <c r="AA519" s="8">
        <v>0</v>
      </c>
      <c r="AB519" s="9">
        <v>37987</v>
      </c>
      <c r="AC519" s="8" t="s">
        <v>4576</v>
      </c>
    </row>
    <row r="520" spans="1:29" ht="13.5" customHeight="1" x14ac:dyDescent="0.2">
      <c r="A520" s="1">
        <v>1</v>
      </c>
      <c r="B520" s="1" t="str">
        <f>IF(ISERROR(VLOOKUP(J520,'InterVarsity Campus List'!A:I,9,FALSE))=TRUE,"",VLOOKUP(J520,'InterVarsity Campus List'!A:I,9,FALSE))</f>
        <v/>
      </c>
      <c r="C520" s="1" t="str">
        <f>IF(ISERROR(VLOOKUP($J520,'Cru Campus List'!$A:$I,9,FALSE))=TRUE,"",VLOOKUP($J520,'Cru Campus List'!$A:$I,9,FALSE))</f>
        <v>Cru</v>
      </c>
      <c r="D520" s="1" t="str">
        <f>IF(ISERROR(VLOOKUP($J520,'Chi Alpha Campus List'!$A:$I,9,FALSE)=TRUE),"",VLOOKUP($J520,'Chi Alpha Campus List'!$A:$I,9,FALSE))</f>
        <v/>
      </c>
      <c r="E520" s="1" t="str">
        <f>IF(ISERROR(VLOOKUP($J520,'Navigators Campus List'!$A:$I,9,FALSE)=TRUE),"",VLOOKUP($J520,'Navigators Campus List'!$A:$I,9,FALSE))</f>
        <v/>
      </c>
      <c r="F520" s="1" t="str">
        <f>IF(ISERROR(VLOOKUP($J520,'Baptist Collegiate Ministry Cam'!$A:$I,9,FALSE)=TRUE),"",VLOOKUP($J520,'Baptist Collegiate Ministry Cam'!$A:$I,9,FALSE))</f>
        <v/>
      </c>
      <c r="G520" s="7" t="str">
        <f t="shared" si="8"/>
        <v>https://everycampus.com/campus/b301baf0-11af-4c40-a718-4ee2c7db6d34</v>
      </c>
      <c r="H520" s="1" t="s">
        <v>4577</v>
      </c>
      <c r="I520" s="8" t="s">
        <v>4578</v>
      </c>
      <c r="J520" s="1" t="s">
        <v>4578</v>
      </c>
      <c r="K520" s="8" t="s">
        <v>4579</v>
      </c>
      <c r="L520" s="8"/>
      <c r="M520" s="8"/>
      <c r="N520" s="8" t="s">
        <v>4580</v>
      </c>
      <c r="O520" s="8" t="s">
        <v>4581</v>
      </c>
      <c r="P520" s="8" t="s">
        <v>3685</v>
      </c>
      <c r="Q520" s="8" t="s">
        <v>4520</v>
      </c>
      <c r="R520" s="8" t="s">
        <v>4521</v>
      </c>
      <c r="S520" s="8" t="s">
        <v>4522</v>
      </c>
      <c r="T520" s="8">
        <v>2077842385</v>
      </c>
      <c r="U520" s="8" t="s">
        <v>4582</v>
      </c>
      <c r="V520" s="8" t="s">
        <v>55</v>
      </c>
      <c r="W520" s="8">
        <v>1212</v>
      </c>
      <c r="X520" s="8">
        <v>0</v>
      </c>
      <c r="Y520" s="8">
        <v>0</v>
      </c>
      <c r="Z520" s="8">
        <v>1</v>
      </c>
      <c r="AA520" s="8">
        <v>0</v>
      </c>
      <c r="AB520" s="9">
        <v>37987</v>
      </c>
      <c r="AC520" s="8" t="s">
        <v>4583</v>
      </c>
    </row>
    <row r="521" spans="1:29" ht="13.5" customHeight="1" x14ac:dyDescent="0.2">
      <c r="A521" s="1">
        <v>4</v>
      </c>
      <c r="B521" s="1" t="str">
        <f>IF(ISERROR(VLOOKUP(J521,'InterVarsity Campus List'!A:I,9,FALSE))=TRUE,"",VLOOKUP(J521,'InterVarsity Campus List'!A:I,9,FALSE))</f>
        <v/>
      </c>
      <c r="C521" s="1" t="str">
        <f>IF(ISERROR(VLOOKUP($J521,'Cru Campus List'!$A:$I,9,FALSE))=TRUE,"",VLOOKUP($J521,'Cru Campus List'!$A:$I,9,FALSE))</f>
        <v>Cru</v>
      </c>
      <c r="D521" s="1" t="str">
        <f>IF(ISERROR(VLOOKUP($J521,'Chi Alpha Campus List'!$A:$I,9,FALSE)=TRUE),"",VLOOKUP($J521,'Chi Alpha Campus List'!$A:$I,9,FALSE))</f>
        <v>Chi Alpha Campus Ministries</v>
      </c>
      <c r="E521" s="1" t="str">
        <f>IF(ISERROR(VLOOKUP($J521,'Navigators Campus List'!$A:$I,9,FALSE)=TRUE),"",VLOOKUP($J521,'Navigators Campus List'!$A:$I,9,FALSE))</f>
        <v/>
      </c>
      <c r="F521" s="1" t="str">
        <f>IF(ISERROR(VLOOKUP($J521,'Baptist Collegiate Ministry Cam'!$A:$I,9,FALSE)=TRUE),"",VLOOKUP($J521,'Baptist Collegiate Ministry Cam'!$A:$I,9,FALSE))</f>
        <v/>
      </c>
      <c r="G521" s="7" t="str">
        <f t="shared" si="8"/>
        <v>https://everycampus.com/campus/499724e0-8bd6-41a0-aa99-338975c519cb</v>
      </c>
      <c r="H521" s="1" t="s">
        <v>4584</v>
      </c>
      <c r="I521" s="8" t="s">
        <v>4585</v>
      </c>
      <c r="J521" s="1" t="s">
        <v>4585</v>
      </c>
      <c r="K521" s="8" t="s">
        <v>4586</v>
      </c>
      <c r="L521" s="8"/>
      <c r="M521" s="8"/>
      <c r="N521" s="8" t="s">
        <v>4587</v>
      </c>
      <c r="O521" s="8" t="s">
        <v>4588</v>
      </c>
      <c r="P521" s="8" t="s">
        <v>4589</v>
      </c>
      <c r="Q521" s="8" t="s">
        <v>4590</v>
      </c>
      <c r="R521" s="8" t="s">
        <v>4471</v>
      </c>
      <c r="S521" s="8" t="s">
        <v>4472</v>
      </c>
      <c r="T521" s="8"/>
      <c r="U521" s="8" t="s">
        <v>4591</v>
      </c>
      <c r="V521" s="8"/>
      <c r="W521" s="8">
        <v>1563</v>
      </c>
      <c r="X521" s="8">
        <v>0</v>
      </c>
      <c r="Y521" s="8">
        <v>0</v>
      </c>
      <c r="Z521" s="8">
        <v>0</v>
      </c>
      <c r="AA521" s="8">
        <v>0</v>
      </c>
      <c r="AB521" s="9">
        <v>37987</v>
      </c>
      <c r="AC521" s="8" t="s">
        <v>4592</v>
      </c>
    </row>
    <row r="522" spans="1:29" ht="13.5" customHeight="1" x14ac:dyDescent="0.2">
      <c r="A522" s="1">
        <v>1</v>
      </c>
      <c r="B522" s="1" t="str">
        <f>IF(ISERROR(VLOOKUP(J522,'InterVarsity Campus List'!A:I,9,FALSE))=TRUE,"",VLOOKUP(J522,'InterVarsity Campus List'!A:I,9,FALSE))</f>
        <v>InterVarsity</v>
      </c>
      <c r="C522" s="1" t="str">
        <f>IF(ISERROR(VLOOKUP($J522,'Cru Campus List'!$A:$I,9,FALSE))=TRUE,"",VLOOKUP($J522,'Cru Campus List'!$A:$I,9,FALSE))</f>
        <v/>
      </c>
      <c r="D522" s="1" t="str">
        <f>IF(ISERROR(VLOOKUP($J522,'Chi Alpha Campus List'!$A:$I,9,FALSE)=TRUE),"",VLOOKUP($J522,'Chi Alpha Campus List'!$A:$I,9,FALSE))</f>
        <v/>
      </c>
      <c r="E522" s="1" t="str">
        <f>IF(ISERROR(VLOOKUP($J522,'Navigators Campus List'!$A:$I,9,FALSE)=TRUE),"",VLOOKUP($J522,'Navigators Campus List'!$A:$I,9,FALSE))</f>
        <v/>
      </c>
      <c r="F522" s="1" t="str">
        <f>IF(ISERROR(VLOOKUP($J522,'Baptist Collegiate Ministry Cam'!$A:$I,9,FALSE)=TRUE),"",VLOOKUP($J522,'Baptist Collegiate Ministry Cam'!$A:$I,9,FALSE))</f>
        <v/>
      </c>
      <c r="G522" s="7" t="str">
        <f t="shared" si="8"/>
        <v>https://everycampus.com/campus/59cbba4b-1bbe-4266-8398-7f9622ceee50</v>
      </c>
      <c r="H522" s="1" t="s">
        <v>4593</v>
      </c>
      <c r="I522" s="8" t="s">
        <v>4594</v>
      </c>
      <c r="J522" s="1" t="s">
        <v>4594</v>
      </c>
      <c r="K522" s="8" t="s">
        <v>4595</v>
      </c>
      <c r="L522" s="8"/>
      <c r="M522" s="8"/>
      <c r="N522" s="8" t="s">
        <v>4596</v>
      </c>
      <c r="O522" s="8" t="s">
        <v>4597</v>
      </c>
      <c r="P522" s="8" t="s">
        <v>4598</v>
      </c>
      <c r="Q522" s="8" t="s">
        <v>4599</v>
      </c>
      <c r="R522" s="8" t="s">
        <v>4521</v>
      </c>
      <c r="S522" s="8" t="s">
        <v>4522</v>
      </c>
      <c r="T522" s="8">
        <v>2078723000</v>
      </c>
      <c r="U522" s="8" t="s">
        <v>4600</v>
      </c>
      <c r="V522" s="8" t="s">
        <v>99</v>
      </c>
      <c r="W522" s="8">
        <v>1821</v>
      </c>
      <c r="X522" s="8">
        <v>0</v>
      </c>
      <c r="Y522" s="8">
        <v>0</v>
      </c>
      <c r="Z522" s="8">
        <v>0</v>
      </c>
      <c r="AA522" s="8">
        <v>0</v>
      </c>
      <c r="AB522" s="9">
        <v>37987</v>
      </c>
      <c r="AC522" s="8" t="s">
        <v>4601</v>
      </c>
    </row>
    <row r="523" spans="1:29" ht="13.5" customHeight="1" x14ac:dyDescent="0.2">
      <c r="A523" s="1">
        <v>0</v>
      </c>
      <c r="B523" s="1" t="str">
        <f>IF(ISERROR(VLOOKUP(J523,'InterVarsity Campus List'!A:I,9,FALSE))=TRUE,"",VLOOKUP(J523,'InterVarsity Campus List'!A:I,9,FALSE))</f>
        <v/>
      </c>
      <c r="C523" s="1" t="str">
        <f>IF(ISERROR(VLOOKUP($J523,'Cru Campus List'!$A:$I,9,FALSE))=TRUE,"",VLOOKUP($J523,'Cru Campus List'!$A:$I,9,FALSE))</f>
        <v/>
      </c>
      <c r="D523" s="1" t="str">
        <f>IF(ISERROR(VLOOKUP($J523,'Chi Alpha Campus List'!$A:$I,9,FALSE)=TRUE),"",VLOOKUP($J523,'Chi Alpha Campus List'!$A:$I,9,FALSE))</f>
        <v/>
      </c>
      <c r="E523" s="1" t="str">
        <f>IF(ISERROR(VLOOKUP($J523,'Navigators Campus List'!$A:$I,9,FALSE)=TRUE),"",VLOOKUP($J523,'Navigators Campus List'!$A:$I,9,FALSE))</f>
        <v/>
      </c>
      <c r="F523" s="1" t="str">
        <f>IF(ISERROR(VLOOKUP($J523,'Baptist Collegiate Ministry Cam'!$A:$I,9,FALSE)=TRUE),"",VLOOKUP($J523,'Baptist Collegiate Ministry Cam'!$A:$I,9,FALSE))</f>
        <v/>
      </c>
      <c r="G523" s="7" t="str">
        <f t="shared" si="8"/>
        <v>https://everycampus.com/campus/3d031dbf-7287-48cb-9804-41759a95d077</v>
      </c>
      <c r="H523" s="1" t="s">
        <v>4602</v>
      </c>
      <c r="I523" s="8" t="s">
        <v>4603</v>
      </c>
      <c r="J523" s="1" t="s">
        <v>4603</v>
      </c>
      <c r="K523" s="8" t="s">
        <v>4604</v>
      </c>
      <c r="L523" s="8" t="s">
        <v>4605</v>
      </c>
      <c r="M523" s="8"/>
      <c r="N523" s="8" t="s">
        <v>4606</v>
      </c>
      <c r="O523" s="8" t="s">
        <v>4607</v>
      </c>
      <c r="P523" s="8" t="s">
        <v>4608</v>
      </c>
      <c r="Q523" s="8" t="s">
        <v>4609</v>
      </c>
      <c r="R523" s="8" t="s">
        <v>4521</v>
      </c>
      <c r="S523" s="8" t="s">
        <v>4522</v>
      </c>
      <c r="T523" s="8">
        <v>2079414600</v>
      </c>
      <c r="U523" s="8" t="s">
        <v>4610</v>
      </c>
      <c r="V523" s="8" t="s">
        <v>55</v>
      </c>
      <c r="W523" s="8">
        <v>1335</v>
      </c>
      <c r="X523" s="8">
        <v>0</v>
      </c>
      <c r="Y523" s="8">
        <v>0</v>
      </c>
      <c r="Z523" s="8">
        <v>1</v>
      </c>
      <c r="AA523" s="8">
        <v>0</v>
      </c>
      <c r="AB523" s="9">
        <v>37987</v>
      </c>
      <c r="AC523" s="8" t="s">
        <v>4611</v>
      </c>
    </row>
    <row r="524" spans="1:29" ht="13.5" customHeight="1" x14ac:dyDescent="0.2">
      <c r="A524" s="1">
        <v>2</v>
      </c>
      <c r="B524" s="1" t="str">
        <f>IF(ISERROR(VLOOKUP(J524,'InterVarsity Campus List'!A:I,9,FALSE))=TRUE,"",VLOOKUP(J524,'InterVarsity Campus List'!A:I,9,FALSE))</f>
        <v>InterVarsity</v>
      </c>
      <c r="C524" s="1" t="str">
        <f>IF(ISERROR(VLOOKUP($J524,'Cru Campus List'!$A:$I,9,FALSE))=TRUE,"",VLOOKUP($J524,'Cru Campus List'!$A:$I,9,FALSE))</f>
        <v>Cru</v>
      </c>
      <c r="D524" s="1" t="str">
        <f>IF(ISERROR(VLOOKUP($J524,'Chi Alpha Campus List'!$A:$I,9,FALSE)=TRUE),"",VLOOKUP($J524,'Chi Alpha Campus List'!$A:$I,9,FALSE))</f>
        <v/>
      </c>
      <c r="E524" s="1" t="str">
        <f>IF(ISERROR(VLOOKUP($J524,'Navigators Campus List'!$A:$I,9,FALSE)=TRUE),"",VLOOKUP($J524,'Navigators Campus List'!$A:$I,9,FALSE))</f>
        <v/>
      </c>
      <c r="F524" s="1" t="str">
        <f>IF(ISERROR(VLOOKUP($J524,'Baptist Collegiate Ministry Cam'!$A:$I,9,FALSE)=TRUE),"",VLOOKUP($J524,'Baptist Collegiate Ministry Cam'!$A:$I,9,FALSE))</f>
        <v/>
      </c>
      <c r="G524" s="7" t="str">
        <f t="shared" si="8"/>
        <v>https://everycampus.com/campus/e0160764-97ba-4f5f-9918-080bebcb2b8d</v>
      </c>
      <c r="H524" s="1" t="s">
        <v>4612</v>
      </c>
      <c r="I524" s="8" t="s">
        <v>4613</v>
      </c>
      <c r="J524" s="1" t="s">
        <v>4614</v>
      </c>
      <c r="K524" s="8" t="s">
        <v>4615</v>
      </c>
      <c r="L524" s="8"/>
      <c r="M524" s="8"/>
      <c r="N524" s="8" t="s">
        <v>4616</v>
      </c>
      <c r="O524" s="8" t="s">
        <v>4617</v>
      </c>
      <c r="P524" s="8" t="s">
        <v>4618</v>
      </c>
      <c r="Q524" s="8" t="s">
        <v>4470</v>
      </c>
      <c r="R524" s="8" t="s">
        <v>4471</v>
      </c>
      <c r="S524" s="8" t="s">
        <v>4472</v>
      </c>
      <c r="T524" s="8">
        <v>6024353000</v>
      </c>
      <c r="U524" s="8" t="s">
        <v>4619</v>
      </c>
      <c r="V524" s="8" t="s">
        <v>55</v>
      </c>
      <c r="W524" s="8">
        <v>11064</v>
      </c>
      <c r="X524" s="8">
        <v>0</v>
      </c>
      <c r="Y524" s="8">
        <v>0</v>
      </c>
      <c r="Z524" s="8">
        <v>1</v>
      </c>
      <c r="AA524" s="8">
        <v>0</v>
      </c>
      <c r="AB524" s="9">
        <v>37987</v>
      </c>
      <c r="AC524" s="8" t="s">
        <v>4620</v>
      </c>
    </row>
    <row r="525" spans="1:29" ht="13.5" customHeight="1" x14ac:dyDescent="0.2">
      <c r="A525" s="1">
        <v>1</v>
      </c>
      <c r="B525" s="1" t="str">
        <f>IF(ISERROR(VLOOKUP(J525,'InterVarsity Campus List'!A:I,9,FALSE))=TRUE,"",VLOOKUP(J525,'InterVarsity Campus List'!A:I,9,FALSE))</f>
        <v/>
      </c>
      <c r="C525" s="1" t="str">
        <f>IF(ISERROR(VLOOKUP($J525,'Cru Campus List'!$A:$I,9,FALSE))=TRUE,"",VLOOKUP($J525,'Cru Campus List'!$A:$I,9,FALSE))</f>
        <v>Cru</v>
      </c>
      <c r="D525" s="1" t="str">
        <f>IF(ISERROR(VLOOKUP($J525,'Chi Alpha Campus List'!$A:$I,9,FALSE)=TRUE),"",VLOOKUP($J525,'Chi Alpha Campus List'!$A:$I,9,FALSE))</f>
        <v/>
      </c>
      <c r="E525" s="1" t="str">
        <f>IF(ISERROR(VLOOKUP($J525,'Navigators Campus List'!$A:$I,9,FALSE)=TRUE),"",VLOOKUP($J525,'Navigators Campus List'!$A:$I,9,FALSE))</f>
        <v/>
      </c>
      <c r="F525" s="1" t="str">
        <f>IF(ISERROR(VLOOKUP($J525,'Baptist Collegiate Ministry Cam'!$A:$I,9,FALSE)=TRUE),"",VLOOKUP($J525,'Baptist Collegiate Ministry Cam'!$A:$I,9,FALSE))</f>
        <v/>
      </c>
      <c r="G525" s="7" t="str">
        <f t="shared" si="8"/>
        <v>https://everycampus.com/campus/9da8dd0b-3d00-4bbc-8ab3-da67a4a16ad1</v>
      </c>
      <c r="H525" s="1" t="s">
        <v>4621</v>
      </c>
      <c r="I525" s="8" t="s">
        <v>4622</v>
      </c>
      <c r="J525" s="1" t="s">
        <v>4622</v>
      </c>
      <c r="K525" s="8" t="s">
        <v>4623</v>
      </c>
      <c r="L525" s="8" t="s">
        <v>4624</v>
      </c>
      <c r="M525" s="8" t="s">
        <v>4624</v>
      </c>
      <c r="N525" s="8" t="s">
        <v>4625</v>
      </c>
      <c r="O525" s="8" t="s">
        <v>4626</v>
      </c>
      <c r="P525" s="8" t="s">
        <v>4608</v>
      </c>
      <c r="Q525" s="8" t="s">
        <v>4609</v>
      </c>
      <c r="R525" s="8" t="s">
        <v>4521</v>
      </c>
      <c r="S525" s="8" t="s">
        <v>4522</v>
      </c>
      <c r="T525" s="8">
        <v>2079417000</v>
      </c>
      <c r="U525" s="8" t="s">
        <v>4627</v>
      </c>
      <c r="V525" s="8" t="s">
        <v>118</v>
      </c>
      <c r="W525" s="8">
        <v>1625</v>
      </c>
      <c r="X525" s="8">
        <v>0</v>
      </c>
      <c r="Y525" s="8">
        <v>0</v>
      </c>
      <c r="Z525" s="8">
        <v>1</v>
      </c>
      <c r="AA525" s="8">
        <v>0</v>
      </c>
      <c r="AB525" s="9">
        <v>37987</v>
      </c>
      <c r="AC525" s="8" t="s">
        <v>4628</v>
      </c>
    </row>
    <row r="526" spans="1:29" ht="13.5" customHeight="1" x14ac:dyDescent="0.2">
      <c r="A526" s="1">
        <v>1</v>
      </c>
      <c r="B526" s="1" t="str">
        <f>IF(ISERROR(VLOOKUP(J526,'InterVarsity Campus List'!A:I,9,FALSE))=TRUE,"",VLOOKUP(J526,'InterVarsity Campus List'!A:I,9,FALSE))</f>
        <v>InterVarsity</v>
      </c>
      <c r="C526" s="1" t="str">
        <f>IF(ISERROR(VLOOKUP($J526,'Cru Campus List'!$A:$I,9,FALSE))=TRUE,"",VLOOKUP($J526,'Cru Campus List'!$A:$I,9,FALSE))</f>
        <v/>
      </c>
      <c r="D526" s="1" t="str">
        <f>IF(ISERROR(VLOOKUP($J526,'Chi Alpha Campus List'!$A:$I,9,FALSE)=TRUE),"",VLOOKUP($J526,'Chi Alpha Campus List'!$A:$I,9,FALSE))</f>
        <v/>
      </c>
      <c r="E526" s="1" t="str">
        <f>IF(ISERROR(VLOOKUP($J526,'Navigators Campus List'!$A:$I,9,FALSE)=TRUE),"",VLOOKUP($J526,'Navigators Campus List'!$A:$I,9,FALSE))</f>
        <v/>
      </c>
      <c r="F526" s="1" t="str">
        <f>IF(ISERROR(VLOOKUP($J526,'Baptist Collegiate Ministry Cam'!$A:$I,9,FALSE)=TRUE),"",VLOOKUP($J526,'Baptist Collegiate Ministry Cam'!$A:$I,9,FALSE))</f>
        <v/>
      </c>
      <c r="G526" s="7" t="str">
        <f t="shared" si="8"/>
        <v>https://everycampus.com/campus/b334dd8a-d089-4699-bdd7-1396b513e5b5</v>
      </c>
      <c r="H526" s="1" t="s">
        <v>4629</v>
      </c>
      <c r="I526" s="8" t="s">
        <v>4630</v>
      </c>
      <c r="J526" s="1" t="s">
        <v>4630</v>
      </c>
      <c r="K526" s="8" t="s">
        <v>4631</v>
      </c>
      <c r="L526" s="8"/>
      <c r="M526" s="8" t="s">
        <v>4632</v>
      </c>
      <c r="N526" s="8" t="s">
        <v>4633</v>
      </c>
      <c r="O526" s="8" t="s">
        <v>4634</v>
      </c>
      <c r="P526" s="8" t="s">
        <v>2876</v>
      </c>
      <c r="Q526" s="8" t="s">
        <v>4635</v>
      </c>
      <c r="R526" s="8" t="s">
        <v>4521</v>
      </c>
      <c r="S526" s="8" t="s">
        <v>4522</v>
      </c>
      <c r="T526" s="8">
        <v>2074535000</v>
      </c>
      <c r="U526" s="8" t="s">
        <v>4636</v>
      </c>
      <c r="V526" s="8" t="s">
        <v>55</v>
      </c>
      <c r="W526" s="8">
        <v>972</v>
      </c>
      <c r="X526" s="8">
        <v>0</v>
      </c>
      <c r="Y526" s="8">
        <v>0</v>
      </c>
      <c r="Z526" s="8">
        <v>1</v>
      </c>
      <c r="AA526" s="8">
        <v>0</v>
      </c>
      <c r="AB526" s="9">
        <v>37987</v>
      </c>
      <c r="AC526" s="8" t="s">
        <v>4637</v>
      </c>
    </row>
    <row r="527" spans="1:29" ht="13.5" customHeight="1" x14ac:dyDescent="0.2">
      <c r="A527" s="1">
        <v>0</v>
      </c>
      <c r="B527" s="1" t="str">
        <f>IF(ISERROR(VLOOKUP(J527,'InterVarsity Campus List'!A:I,9,FALSE))=TRUE,"",VLOOKUP(J527,'InterVarsity Campus List'!A:I,9,FALSE))</f>
        <v/>
      </c>
      <c r="C527" s="1" t="str">
        <f>IF(ISERROR(VLOOKUP($J527,'Cru Campus List'!$A:$I,9,FALSE))=TRUE,"",VLOOKUP($J527,'Cru Campus List'!$A:$I,9,FALSE))</f>
        <v/>
      </c>
      <c r="D527" s="1" t="str">
        <f>IF(ISERROR(VLOOKUP($J527,'Chi Alpha Campus List'!$A:$I,9,FALSE)=TRUE),"",VLOOKUP($J527,'Chi Alpha Campus List'!$A:$I,9,FALSE))</f>
        <v/>
      </c>
      <c r="E527" s="1" t="str">
        <f>IF(ISERROR(VLOOKUP($J527,'Navigators Campus List'!$A:$I,9,FALSE)=TRUE),"",VLOOKUP($J527,'Navigators Campus List'!$A:$I,9,FALSE))</f>
        <v/>
      </c>
      <c r="F527" s="1" t="str">
        <f>IF(ISERROR(VLOOKUP($J527,'Baptist Collegiate Ministry Cam'!$A:$I,9,FALSE)=TRUE),"",VLOOKUP($J527,'Baptist Collegiate Ministry Cam'!$A:$I,9,FALSE))</f>
        <v/>
      </c>
      <c r="G527" s="7" t="str">
        <f t="shared" si="8"/>
        <v>https://everycampus.com/campus/c38e3d62-cdb3-4a80-a208-6bc88cbd986b</v>
      </c>
      <c r="H527" s="1" t="s">
        <v>4638</v>
      </c>
      <c r="I527" s="8" t="s">
        <v>4639</v>
      </c>
      <c r="J527" s="1" t="s">
        <v>4640</v>
      </c>
      <c r="K527" s="8" t="s">
        <v>4641</v>
      </c>
      <c r="L527" s="8"/>
      <c r="M527" s="8"/>
      <c r="N527" s="8" t="s">
        <v>4642</v>
      </c>
      <c r="O527" s="8">
        <v>4330</v>
      </c>
      <c r="P527" s="8" t="s">
        <v>495</v>
      </c>
      <c r="Q527" s="8" t="s">
        <v>4599</v>
      </c>
      <c r="R527" s="8" t="s">
        <v>4521</v>
      </c>
      <c r="S527" s="8" t="s">
        <v>4522</v>
      </c>
      <c r="T527" s="8">
        <v>2076213146</v>
      </c>
      <c r="U527" s="8" t="s">
        <v>4643</v>
      </c>
      <c r="V527" s="8" t="s">
        <v>99</v>
      </c>
      <c r="W527" s="8">
        <v>3211</v>
      </c>
      <c r="X527" s="8">
        <v>0</v>
      </c>
      <c r="Y527" s="8">
        <v>0</v>
      </c>
      <c r="Z527" s="8">
        <v>1</v>
      </c>
      <c r="AA527" s="8">
        <v>0</v>
      </c>
      <c r="AB527" s="9">
        <v>37987</v>
      </c>
      <c r="AC527" s="8" t="s">
        <v>4644</v>
      </c>
    </row>
    <row r="528" spans="1:29" ht="13.5" customHeight="1" x14ac:dyDescent="0.2">
      <c r="A528" s="1">
        <v>0</v>
      </c>
      <c r="B528" s="1" t="str">
        <f>IF(ISERROR(VLOOKUP(J528,'InterVarsity Campus List'!A:I,9,FALSE))=TRUE,"",VLOOKUP(J528,'InterVarsity Campus List'!A:I,9,FALSE))</f>
        <v/>
      </c>
      <c r="C528" s="1" t="str">
        <f>IF(ISERROR(VLOOKUP($J528,'Cru Campus List'!$A:$I,9,FALSE))=TRUE,"",VLOOKUP($J528,'Cru Campus List'!$A:$I,9,FALSE))</f>
        <v>Cru</v>
      </c>
      <c r="D528" s="1" t="str">
        <f>IF(ISERROR(VLOOKUP($J528,'Chi Alpha Campus List'!$A:$I,9,FALSE)=TRUE),"",VLOOKUP($J528,'Chi Alpha Campus List'!$A:$I,9,FALSE))</f>
        <v/>
      </c>
      <c r="E528" s="1" t="str">
        <f>IF(ISERROR(VLOOKUP($J528,'Navigators Campus List'!$A:$I,9,FALSE)=TRUE),"",VLOOKUP($J528,'Navigators Campus List'!$A:$I,9,FALSE))</f>
        <v/>
      </c>
      <c r="F528" s="1" t="str">
        <f>IF(ISERROR(VLOOKUP($J528,'Baptist Collegiate Ministry Cam'!$A:$I,9,FALSE)=TRUE),"",VLOOKUP($J528,'Baptist Collegiate Ministry Cam'!$A:$I,9,FALSE))</f>
        <v/>
      </c>
      <c r="G528" s="7" t="str">
        <f t="shared" si="8"/>
        <v>https://everycampus.com/campus/2025778e-045b-489c-b1b8-6edb553bf9e7</v>
      </c>
      <c r="H528" s="1" t="s">
        <v>4645</v>
      </c>
      <c r="I528" s="8" t="s">
        <v>4646</v>
      </c>
      <c r="J528" s="1" t="s">
        <v>4647</v>
      </c>
      <c r="K528" s="8" t="s">
        <v>4648</v>
      </c>
      <c r="L528" s="8"/>
      <c r="M528" s="8" t="s">
        <v>4649</v>
      </c>
      <c r="N528" s="8" t="s">
        <v>4650</v>
      </c>
      <c r="O528" s="8" t="s">
        <v>4651</v>
      </c>
      <c r="P528" s="8" t="s">
        <v>4652</v>
      </c>
      <c r="Q528" s="8" t="s">
        <v>4470</v>
      </c>
      <c r="R528" s="8" t="s">
        <v>4471</v>
      </c>
      <c r="S528" s="8" t="s">
        <v>4472</v>
      </c>
      <c r="T528" s="8">
        <v>6023925000</v>
      </c>
      <c r="U528" s="8" t="s">
        <v>4653</v>
      </c>
      <c r="V528" s="8" t="s">
        <v>55</v>
      </c>
      <c r="W528" s="8">
        <v>3307</v>
      </c>
      <c r="X528" s="8">
        <v>0</v>
      </c>
      <c r="Y528" s="8">
        <v>0</v>
      </c>
      <c r="Z528" s="8">
        <v>1</v>
      </c>
      <c r="AA528" s="8">
        <v>0</v>
      </c>
      <c r="AB528" s="9">
        <v>37987</v>
      </c>
      <c r="AC528" s="8" t="s">
        <v>4654</v>
      </c>
    </row>
    <row r="529" spans="1:29" ht="13.5" customHeight="1" x14ac:dyDescent="0.2">
      <c r="A529" s="1">
        <v>1</v>
      </c>
      <c r="B529" s="1" t="str">
        <f>IF(ISERROR(VLOOKUP(J529,'InterVarsity Campus List'!A:I,9,FALSE))=TRUE,"",VLOOKUP(J529,'InterVarsity Campus List'!A:I,9,FALSE))</f>
        <v>InterVarsity</v>
      </c>
      <c r="C529" s="1" t="str">
        <f>IF(ISERROR(VLOOKUP($J529,'Cru Campus List'!$A:$I,9,FALSE))=TRUE,"",VLOOKUP($J529,'Cru Campus List'!$A:$I,9,FALSE))</f>
        <v/>
      </c>
      <c r="D529" s="1" t="str">
        <f>IF(ISERROR(VLOOKUP($J529,'Chi Alpha Campus List'!$A:$I,9,FALSE)=TRUE),"",VLOOKUP($J529,'Chi Alpha Campus List'!$A:$I,9,FALSE))</f>
        <v/>
      </c>
      <c r="E529" s="1" t="str">
        <f>IF(ISERROR(VLOOKUP($J529,'Navigators Campus List'!$A:$I,9,FALSE)=TRUE),"",VLOOKUP($J529,'Navigators Campus List'!$A:$I,9,FALSE))</f>
        <v/>
      </c>
      <c r="F529" s="1" t="str">
        <f>IF(ISERROR(VLOOKUP($J529,'Baptist Collegiate Ministry Cam'!$A:$I,9,FALSE)=TRUE),"",VLOOKUP($J529,'Baptist Collegiate Ministry Cam'!$A:$I,9,FALSE))</f>
        <v/>
      </c>
      <c r="G529" s="7" t="str">
        <f t="shared" si="8"/>
        <v>https://everycampus.com/campus/a9d9fe38-1b08-4218-bf36-78f7a1a7fc33</v>
      </c>
      <c r="H529" s="1" t="s">
        <v>4655</v>
      </c>
      <c r="I529" s="8" t="s">
        <v>4656</v>
      </c>
      <c r="J529" s="1" t="s">
        <v>4656</v>
      </c>
      <c r="K529" s="8" t="s">
        <v>4657</v>
      </c>
      <c r="L529" s="8"/>
      <c r="M529" s="8"/>
      <c r="N529" s="8" t="s">
        <v>4658</v>
      </c>
      <c r="O529" s="8" t="s">
        <v>4659</v>
      </c>
      <c r="P529" s="8" t="s">
        <v>4660</v>
      </c>
      <c r="Q529" s="8" t="s">
        <v>3410</v>
      </c>
      <c r="R529" s="8" t="s">
        <v>4521</v>
      </c>
      <c r="S529" s="8" t="s">
        <v>4522</v>
      </c>
      <c r="T529" s="8">
        <v>2077787000</v>
      </c>
      <c r="U529" s="8" t="s">
        <v>4661</v>
      </c>
      <c r="V529" s="8" t="s">
        <v>99</v>
      </c>
      <c r="W529" s="8">
        <v>2175</v>
      </c>
      <c r="X529" s="8">
        <v>0</v>
      </c>
      <c r="Y529" s="8">
        <v>0</v>
      </c>
      <c r="Z529" s="8">
        <v>0</v>
      </c>
      <c r="AA529" s="8">
        <v>0</v>
      </c>
      <c r="AB529" s="9">
        <v>37987</v>
      </c>
      <c r="AC529" s="8" t="s">
        <v>4662</v>
      </c>
    </row>
    <row r="530" spans="1:29" ht="13.5" customHeight="1" x14ac:dyDescent="0.2">
      <c r="A530" s="1">
        <v>1</v>
      </c>
      <c r="B530" s="1" t="str">
        <f>IF(ISERROR(VLOOKUP(J530,'InterVarsity Campus List'!A:I,9,FALSE))=TRUE,"",VLOOKUP(J530,'InterVarsity Campus List'!A:I,9,FALSE))</f>
        <v/>
      </c>
      <c r="C530" s="1" t="str">
        <f>IF(ISERROR(VLOOKUP($J530,'Cru Campus List'!$A:$I,9,FALSE))=TRUE,"",VLOOKUP($J530,'Cru Campus List'!$A:$I,9,FALSE))</f>
        <v/>
      </c>
      <c r="D530" s="1" t="str">
        <f>IF(ISERROR(VLOOKUP($J530,'Chi Alpha Campus List'!$A:$I,9,FALSE)=TRUE),"",VLOOKUP($J530,'Chi Alpha Campus List'!$A:$I,9,FALSE))</f>
        <v/>
      </c>
      <c r="E530" s="1" t="str">
        <f>IF(ISERROR(VLOOKUP($J530,'Navigators Campus List'!$A:$I,9,FALSE)=TRUE),"",VLOOKUP($J530,'Navigators Campus List'!$A:$I,9,FALSE))</f>
        <v/>
      </c>
      <c r="F530" s="1" t="str">
        <f>IF(ISERROR(VLOOKUP($J530,'Baptist Collegiate Ministry Cam'!$A:$I,9,FALSE)=TRUE),"",VLOOKUP($J530,'Baptist Collegiate Ministry Cam'!$A:$I,9,FALSE))</f>
        <v/>
      </c>
      <c r="G530" s="7" t="str">
        <f t="shared" si="8"/>
        <v>https://everycampus.com/campus/e0a3f8c9-527a-40f3-b836-85c2115bd64d</v>
      </c>
      <c r="H530" s="1" t="s">
        <v>4663</v>
      </c>
      <c r="I530" s="8" t="s">
        <v>4664</v>
      </c>
      <c r="J530" s="1" t="s">
        <v>4665</v>
      </c>
      <c r="K530" s="8" t="s">
        <v>4666</v>
      </c>
      <c r="L530" s="8"/>
      <c r="M530" s="8"/>
      <c r="N530" s="8" t="s">
        <v>4667</v>
      </c>
      <c r="O530" s="8" t="s">
        <v>4668</v>
      </c>
      <c r="P530" s="8" t="s">
        <v>4589</v>
      </c>
      <c r="Q530" s="8" t="s">
        <v>4590</v>
      </c>
      <c r="R530" s="8" t="s">
        <v>4471</v>
      </c>
      <c r="S530" s="8" t="s">
        <v>4472</v>
      </c>
      <c r="T530" s="8">
        <v>9284457300</v>
      </c>
      <c r="U530" s="8" t="s">
        <v>4669</v>
      </c>
      <c r="V530" s="8" t="s">
        <v>55</v>
      </c>
      <c r="W530" s="8">
        <v>3385</v>
      </c>
      <c r="X530" s="8">
        <v>0</v>
      </c>
      <c r="Y530" s="8">
        <v>0</v>
      </c>
      <c r="Z530" s="8">
        <v>1</v>
      </c>
      <c r="AA530" s="8">
        <v>0</v>
      </c>
      <c r="AB530" s="9">
        <v>37987</v>
      </c>
      <c r="AC530" s="8" t="s">
        <v>4670</v>
      </c>
    </row>
    <row r="531" spans="1:29" ht="13.5" customHeight="1" x14ac:dyDescent="0.2">
      <c r="A531" s="1">
        <v>1</v>
      </c>
      <c r="B531" s="1" t="str">
        <f>IF(ISERROR(VLOOKUP(J531,'InterVarsity Campus List'!A:I,9,FALSE))=TRUE,"",VLOOKUP(J531,'InterVarsity Campus List'!A:I,9,FALSE))</f>
        <v/>
      </c>
      <c r="C531" s="1" t="str">
        <f>IF(ISERROR(VLOOKUP($J531,'Cru Campus List'!$A:$I,9,FALSE))=TRUE,"",VLOOKUP($J531,'Cru Campus List'!$A:$I,9,FALSE))</f>
        <v/>
      </c>
      <c r="D531" s="1" t="str">
        <f>IF(ISERROR(VLOOKUP($J531,'Chi Alpha Campus List'!$A:$I,9,FALSE)=TRUE),"",VLOOKUP($J531,'Chi Alpha Campus List'!$A:$I,9,FALSE))</f>
        <v/>
      </c>
      <c r="E531" s="1" t="str">
        <f>IF(ISERROR(VLOOKUP($J531,'Navigators Campus List'!$A:$I,9,FALSE)=TRUE),"",VLOOKUP($J531,'Navigators Campus List'!$A:$I,9,FALSE))</f>
        <v>Navigators</v>
      </c>
      <c r="F531" s="1" t="str">
        <f>IF(ISERROR(VLOOKUP($J531,'Baptist Collegiate Ministry Cam'!$A:$I,9,FALSE)=TRUE),"",VLOOKUP($J531,'Baptist Collegiate Ministry Cam'!$A:$I,9,FALSE))</f>
        <v/>
      </c>
      <c r="G531" s="7" t="str">
        <f t="shared" si="8"/>
        <v>https://everycampus.com/campus/7b7eafb4-bf7a-431e-a893-b93be7b21f6f</v>
      </c>
      <c r="H531" s="1" t="s">
        <v>4671</v>
      </c>
      <c r="I531" s="8" t="s">
        <v>4672</v>
      </c>
      <c r="J531" s="1" t="s">
        <v>4672</v>
      </c>
      <c r="K531" s="8" t="s">
        <v>4673</v>
      </c>
      <c r="L531" s="8"/>
      <c r="M531" s="8"/>
      <c r="N531" s="8" t="s">
        <v>4674</v>
      </c>
      <c r="O531" s="8" t="s">
        <v>4675</v>
      </c>
      <c r="P531" s="8" t="s">
        <v>4676</v>
      </c>
      <c r="Q531" s="8" t="s">
        <v>4677</v>
      </c>
      <c r="R531" s="8" t="s">
        <v>4678</v>
      </c>
      <c r="S531" s="8" t="s">
        <v>4679</v>
      </c>
      <c r="T531" s="8">
        <v>3014643000</v>
      </c>
      <c r="U531" s="8" t="s">
        <v>4680</v>
      </c>
      <c r="V531" s="8" t="s">
        <v>118</v>
      </c>
      <c r="W531" s="8">
        <v>4228</v>
      </c>
      <c r="X531" s="8">
        <v>1</v>
      </c>
      <c r="Y531" s="8">
        <v>0</v>
      </c>
      <c r="Z531" s="8">
        <v>1</v>
      </c>
      <c r="AA531" s="8">
        <v>0</v>
      </c>
      <c r="AB531" s="9">
        <v>37987</v>
      </c>
      <c r="AC531" s="8" t="s">
        <v>4681</v>
      </c>
    </row>
    <row r="532" spans="1:29" ht="13.5" customHeight="1" x14ac:dyDescent="0.2">
      <c r="A532" s="1">
        <v>3</v>
      </c>
      <c r="B532" s="1" t="str">
        <f>IF(ISERROR(VLOOKUP(J532,'InterVarsity Campus List'!A:I,9,FALSE))=TRUE,"",VLOOKUP(J532,'InterVarsity Campus List'!A:I,9,FALSE))</f>
        <v>InterVarsity</v>
      </c>
      <c r="C532" s="1" t="str">
        <f>IF(ISERROR(VLOOKUP($J532,'Cru Campus List'!$A:$I,9,FALSE))=TRUE,"",VLOOKUP($J532,'Cru Campus List'!$A:$I,9,FALSE))</f>
        <v>Cru</v>
      </c>
      <c r="D532" s="1" t="str">
        <f>IF(ISERROR(VLOOKUP($J532,'Chi Alpha Campus List'!$A:$I,9,FALSE)=TRUE),"",VLOOKUP($J532,'Chi Alpha Campus List'!$A:$I,9,FALSE))</f>
        <v/>
      </c>
      <c r="E532" s="1" t="str">
        <f>IF(ISERROR(VLOOKUP($J532,'Navigators Campus List'!$A:$I,9,FALSE)=TRUE),"",VLOOKUP($J532,'Navigators Campus List'!$A:$I,9,FALSE))</f>
        <v/>
      </c>
      <c r="F532" s="1" t="str">
        <f>IF(ISERROR(VLOOKUP($J532,'Baptist Collegiate Ministry Cam'!$A:$I,9,FALSE)=TRUE),"",VLOOKUP($J532,'Baptist Collegiate Ministry Cam'!$A:$I,9,FALSE))</f>
        <v/>
      </c>
      <c r="G532" s="7" t="str">
        <f t="shared" si="8"/>
        <v>https://everycampus.com/campus/482347cf-3926-4ae5-bb5b-fd956dc0e0ca</v>
      </c>
      <c r="H532" s="1" t="s">
        <v>4682</v>
      </c>
      <c r="I532" s="8" t="s">
        <v>4683</v>
      </c>
      <c r="J532" s="1" t="s">
        <v>4683</v>
      </c>
      <c r="K532" s="8" t="s">
        <v>4684</v>
      </c>
      <c r="L532" s="8"/>
      <c r="M532" s="8"/>
      <c r="N532" s="8" t="s">
        <v>4685</v>
      </c>
      <c r="O532" s="8" t="s">
        <v>4686</v>
      </c>
      <c r="P532" s="8" t="s">
        <v>4687</v>
      </c>
      <c r="Q532" s="8" t="s">
        <v>4470</v>
      </c>
      <c r="R532" s="8" t="s">
        <v>4471</v>
      </c>
      <c r="S532" s="8" t="s">
        <v>4472</v>
      </c>
      <c r="T532" s="8">
        <v>6024617000</v>
      </c>
      <c r="U532" s="8" t="s">
        <v>4688</v>
      </c>
      <c r="V532" s="8" t="s">
        <v>55</v>
      </c>
      <c r="W532" s="8">
        <v>14959</v>
      </c>
      <c r="X532" s="8">
        <v>0</v>
      </c>
      <c r="Y532" s="8">
        <v>0</v>
      </c>
      <c r="Z532" s="8">
        <v>1</v>
      </c>
      <c r="AA532" s="8">
        <v>0</v>
      </c>
      <c r="AB532" s="9">
        <v>37987</v>
      </c>
      <c r="AC532" s="8" t="s">
        <v>4689</v>
      </c>
    </row>
    <row r="533" spans="1:29" ht="13.5" customHeight="1" x14ac:dyDescent="0.2">
      <c r="A533" s="1">
        <v>6</v>
      </c>
      <c r="B533" s="1" t="str">
        <f>IF(ISERROR(VLOOKUP(J533,'InterVarsity Campus List'!A:I,9,FALSE))=TRUE,"",VLOOKUP(J533,'InterVarsity Campus List'!A:I,9,FALSE))</f>
        <v/>
      </c>
      <c r="C533" s="1" t="str">
        <f>IF(ISERROR(VLOOKUP($J533,'Cru Campus List'!$A:$I,9,FALSE))=TRUE,"",VLOOKUP($J533,'Cru Campus List'!$A:$I,9,FALSE))</f>
        <v/>
      </c>
      <c r="D533" s="1" t="str">
        <f>IF(ISERROR(VLOOKUP($J533,'Chi Alpha Campus List'!$A:$I,9,FALSE)=TRUE),"",VLOOKUP($J533,'Chi Alpha Campus List'!$A:$I,9,FALSE))</f>
        <v>Chi Alpha Campus Ministries</v>
      </c>
      <c r="E533" s="1" t="str">
        <f>IF(ISERROR(VLOOKUP($J533,'Navigators Campus List'!$A:$I,9,FALSE)=TRUE),"",VLOOKUP($J533,'Navigators Campus List'!$A:$I,9,FALSE))</f>
        <v/>
      </c>
      <c r="F533" s="1" t="str">
        <f>IF(ISERROR(VLOOKUP($J533,'Baptist Collegiate Ministry Cam'!$A:$I,9,FALSE)=TRUE),"",VLOOKUP($J533,'Baptist Collegiate Ministry Cam'!$A:$I,9,FALSE))</f>
        <v>Baptist Collegiate Ministry</v>
      </c>
      <c r="G533" s="7" t="str">
        <f t="shared" si="8"/>
        <v>https://everycampus.com/campus/1f9f13c6-5fbd-432a-bead-f0cad3bd825f</v>
      </c>
      <c r="H533" s="1" t="s">
        <v>4690</v>
      </c>
      <c r="I533" s="8" t="s">
        <v>4691</v>
      </c>
      <c r="J533" s="1" t="s">
        <v>4691</v>
      </c>
      <c r="K533" s="8" t="s">
        <v>4692</v>
      </c>
      <c r="L533" s="8"/>
      <c r="M533" s="8"/>
      <c r="N533" s="8" t="s">
        <v>4693</v>
      </c>
      <c r="O533" s="8" t="s">
        <v>4694</v>
      </c>
      <c r="P533" s="8" t="s">
        <v>4695</v>
      </c>
      <c r="Q533" s="8" t="s">
        <v>1970</v>
      </c>
      <c r="R533" s="8" t="s">
        <v>4696</v>
      </c>
      <c r="S533" s="8" t="s">
        <v>4697</v>
      </c>
      <c r="T533" s="8">
        <v>5015693000</v>
      </c>
      <c r="U533" s="8" t="s">
        <v>4698</v>
      </c>
      <c r="V533" s="8" t="s">
        <v>45</v>
      </c>
      <c r="W533" s="8">
        <v>8810</v>
      </c>
      <c r="X533" s="8">
        <v>0</v>
      </c>
      <c r="Y533" s="8">
        <v>0</v>
      </c>
      <c r="Z533" s="8">
        <v>1</v>
      </c>
      <c r="AA533" s="8">
        <v>0</v>
      </c>
      <c r="AB533" s="9">
        <v>37987</v>
      </c>
      <c r="AC533" s="8" t="s">
        <v>4699</v>
      </c>
    </row>
    <row r="534" spans="1:29" ht="13.5" customHeight="1" x14ac:dyDescent="0.2">
      <c r="A534" s="1">
        <v>1</v>
      </c>
      <c r="B534" s="1" t="str">
        <f>IF(ISERROR(VLOOKUP(J534,'InterVarsity Campus List'!A:I,9,FALSE))=TRUE,"",VLOOKUP(J534,'InterVarsity Campus List'!A:I,9,FALSE))</f>
        <v/>
      </c>
      <c r="C534" s="1" t="str">
        <f>IF(ISERROR(VLOOKUP($J534,'Cru Campus List'!$A:$I,9,FALSE))=TRUE,"",VLOOKUP($J534,'Cru Campus List'!$A:$I,9,FALSE))</f>
        <v/>
      </c>
      <c r="D534" s="1" t="str">
        <f>IF(ISERROR(VLOOKUP($J534,'Chi Alpha Campus List'!$A:$I,9,FALSE)=TRUE),"",VLOOKUP($J534,'Chi Alpha Campus List'!$A:$I,9,FALSE))</f>
        <v>Chi Alpha Campus Ministries</v>
      </c>
      <c r="E534" s="1" t="str">
        <f>IF(ISERROR(VLOOKUP($J534,'Navigators Campus List'!$A:$I,9,FALSE)=TRUE),"",VLOOKUP($J534,'Navigators Campus List'!$A:$I,9,FALSE))</f>
        <v/>
      </c>
      <c r="F534" s="1" t="str">
        <f>IF(ISERROR(VLOOKUP($J534,'Baptist Collegiate Ministry Cam'!$A:$I,9,FALSE)=TRUE),"",VLOOKUP($J534,'Baptist Collegiate Ministry Cam'!$A:$I,9,FALSE))</f>
        <v/>
      </c>
      <c r="G534" s="7" t="str">
        <f t="shared" si="8"/>
        <v>https://everycampus.com/campus/c8fd38ec-a39d-45c0-a9b3-dffd4e0c819d</v>
      </c>
      <c r="H534" s="1" t="s">
        <v>4700</v>
      </c>
      <c r="I534" s="8" t="s">
        <v>4701</v>
      </c>
      <c r="J534" s="1" t="s">
        <v>4701</v>
      </c>
      <c r="K534" s="8" t="s">
        <v>4702</v>
      </c>
      <c r="L534" s="8"/>
      <c r="M534" s="8"/>
      <c r="N534" s="8" t="s">
        <v>4703</v>
      </c>
      <c r="O534" s="8" t="s">
        <v>4704</v>
      </c>
      <c r="P534" s="8" t="s">
        <v>4705</v>
      </c>
      <c r="Q534" s="8" t="s">
        <v>4706</v>
      </c>
      <c r="R534" s="8" t="s">
        <v>4521</v>
      </c>
      <c r="S534" s="8" t="s">
        <v>4522</v>
      </c>
      <c r="T534" s="8">
        <v>2078347500</v>
      </c>
      <c r="U534" s="8" t="s">
        <v>4707</v>
      </c>
      <c r="V534" s="8" t="s">
        <v>99</v>
      </c>
      <c r="W534" s="8">
        <v>903</v>
      </c>
      <c r="X534" s="8">
        <v>0</v>
      </c>
      <c r="Y534" s="8">
        <v>0</v>
      </c>
      <c r="Z534" s="8">
        <v>1</v>
      </c>
      <c r="AA534" s="8">
        <v>0</v>
      </c>
      <c r="AB534" s="9">
        <v>37987</v>
      </c>
      <c r="AC534" s="8" t="s">
        <v>4708</v>
      </c>
    </row>
    <row r="535" spans="1:29" ht="13.5" customHeight="1" x14ac:dyDescent="0.2">
      <c r="A535" s="1">
        <v>1</v>
      </c>
      <c r="B535" s="1" t="str">
        <f>IF(ISERROR(VLOOKUP(J535,'InterVarsity Campus List'!A:I,9,FALSE))=TRUE,"",VLOOKUP(J535,'InterVarsity Campus List'!A:I,9,FALSE))</f>
        <v/>
      </c>
      <c r="C535" s="1" t="str">
        <f>IF(ISERROR(VLOOKUP($J535,'Cru Campus List'!$A:$I,9,FALSE))=TRUE,"",VLOOKUP($J535,'Cru Campus List'!$A:$I,9,FALSE))</f>
        <v/>
      </c>
      <c r="D535" s="1" t="str">
        <f>IF(ISERROR(VLOOKUP($J535,'Chi Alpha Campus List'!$A:$I,9,FALSE)=TRUE),"",VLOOKUP($J535,'Chi Alpha Campus List'!$A:$I,9,FALSE))</f>
        <v/>
      </c>
      <c r="E535" s="1" t="str">
        <f>IF(ISERROR(VLOOKUP($J535,'Navigators Campus List'!$A:$I,9,FALSE)=TRUE),"",VLOOKUP($J535,'Navigators Campus List'!$A:$I,9,FALSE))</f>
        <v/>
      </c>
      <c r="F535" s="1" t="str">
        <f>IF(ISERROR(VLOOKUP($J535,'Baptist Collegiate Ministry Cam'!$A:$I,9,FALSE)=TRUE),"",VLOOKUP($J535,'Baptist Collegiate Ministry Cam'!$A:$I,9,FALSE))</f>
        <v/>
      </c>
      <c r="G535" s="7" t="str">
        <f t="shared" si="8"/>
        <v>https://everycampus.com/campus/9eab2fec-36e4-4579-8b33-e83031496982</v>
      </c>
      <c r="H535" s="1" t="s">
        <v>4709</v>
      </c>
      <c r="I535" s="8" t="s">
        <v>4710</v>
      </c>
      <c r="J535" s="1" t="s">
        <v>4710</v>
      </c>
      <c r="K535" s="8" t="s">
        <v>4711</v>
      </c>
      <c r="L535" s="8"/>
      <c r="M535" s="8"/>
      <c r="N535" s="8" t="s">
        <v>4712</v>
      </c>
      <c r="O535" s="8" t="s">
        <v>4713</v>
      </c>
      <c r="P535" s="8" t="s">
        <v>4695</v>
      </c>
      <c r="Q535" s="8" t="s">
        <v>1970</v>
      </c>
      <c r="R535" s="8" t="s">
        <v>4696</v>
      </c>
      <c r="S535" s="8" t="s">
        <v>4697</v>
      </c>
      <c r="T535" s="8">
        <v>5016865454</v>
      </c>
      <c r="U535" s="8" t="s">
        <v>4714</v>
      </c>
      <c r="V535" s="8" t="s">
        <v>45</v>
      </c>
      <c r="W535" s="8">
        <v>1907</v>
      </c>
      <c r="X535" s="8">
        <v>0</v>
      </c>
      <c r="Y535" s="8">
        <v>0</v>
      </c>
      <c r="Z535" s="8">
        <v>1</v>
      </c>
      <c r="AA535" s="8">
        <v>0</v>
      </c>
      <c r="AB535" s="9">
        <v>37987</v>
      </c>
      <c r="AC535" s="8" t="s">
        <v>4715</v>
      </c>
    </row>
    <row r="536" spans="1:29" ht="13.5" customHeight="1" x14ac:dyDescent="0.2">
      <c r="A536" s="1">
        <v>1</v>
      </c>
      <c r="B536" s="1" t="str">
        <f>IF(ISERROR(VLOOKUP(J536,'InterVarsity Campus List'!A:I,9,FALSE))=TRUE,"",VLOOKUP(J536,'InterVarsity Campus List'!A:I,9,FALSE))</f>
        <v/>
      </c>
      <c r="C536" s="1" t="str">
        <f>IF(ISERROR(VLOOKUP($J536,'Cru Campus List'!$A:$I,9,FALSE))=TRUE,"",VLOOKUP($J536,'Cru Campus List'!$A:$I,9,FALSE))</f>
        <v/>
      </c>
      <c r="D536" s="1" t="str">
        <f>IF(ISERROR(VLOOKUP($J536,'Chi Alpha Campus List'!$A:$I,9,FALSE)=TRUE),"",VLOOKUP($J536,'Chi Alpha Campus List'!$A:$I,9,FALSE))</f>
        <v/>
      </c>
      <c r="E536" s="1" t="str">
        <f>IF(ISERROR(VLOOKUP($J536,'Navigators Campus List'!$A:$I,9,FALSE)=TRUE),"",VLOOKUP($J536,'Navigators Campus List'!$A:$I,9,FALSE))</f>
        <v/>
      </c>
      <c r="F536" s="1" t="str">
        <f>IF(ISERROR(VLOOKUP($J536,'Baptist Collegiate Ministry Cam'!$A:$I,9,FALSE)=TRUE),"",VLOOKUP($J536,'Baptist Collegiate Ministry Cam'!$A:$I,9,FALSE))</f>
        <v/>
      </c>
      <c r="G536" s="7" t="str">
        <f t="shared" si="8"/>
        <v>https://everycampus.com/campus/a8164198-1640-4295-b02c-2bdaf2f259fb</v>
      </c>
      <c r="H536" s="1" t="s">
        <v>4716</v>
      </c>
      <c r="I536" s="8" t="s">
        <v>4717</v>
      </c>
      <c r="J536" s="1" t="s">
        <v>4717</v>
      </c>
      <c r="K536" s="8" t="s">
        <v>4718</v>
      </c>
      <c r="L536" s="8"/>
      <c r="M536" s="8"/>
      <c r="N536" s="8" t="s">
        <v>4719</v>
      </c>
      <c r="O536" s="8" t="s">
        <v>4720</v>
      </c>
      <c r="P536" s="8" t="s">
        <v>4695</v>
      </c>
      <c r="Q536" s="8" t="s">
        <v>1970</v>
      </c>
      <c r="R536" s="8" t="s">
        <v>4696</v>
      </c>
      <c r="S536" s="8" t="s">
        <v>4697</v>
      </c>
      <c r="T536" s="8">
        <v>5013747856</v>
      </c>
      <c r="U536" s="8" t="s">
        <v>4721</v>
      </c>
      <c r="V536" s="8" t="s">
        <v>99</v>
      </c>
      <c r="W536" s="8">
        <v>228</v>
      </c>
      <c r="X536" s="8">
        <v>1</v>
      </c>
      <c r="Y536" s="8">
        <v>0</v>
      </c>
      <c r="Z536" s="8">
        <v>0</v>
      </c>
      <c r="AA536" s="8">
        <v>0</v>
      </c>
      <c r="AB536" s="9">
        <v>37987</v>
      </c>
      <c r="AC536" s="8" t="s">
        <v>4722</v>
      </c>
    </row>
    <row r="537" spans="1:29" ht="13.5" customHeight="1" x14ac:dyDescent="0.2">
      <c r="A537" s="1">
        <v>4</v>
      </c>
      <c r="B537" s="1" t="str">
        <f>IF(ISERROR(VLOOKUP(J537,'InterVarsity Campus List'!A:I,9,FALSE))=TRUE,"",VLOOKUP(J537,'InterVarsity Campus List'!A:I,9,FALSE))</f>
        <v/>
      </c>
      <c r="C537" s="1" t="str">
        <f>IF(ISERROR(VLOOKUP($J537,'Cru Campus List'!$A:$I,9,FALSE))=TRUE,"",VLOOKUP($J537,'Cru Campus List'!$A:$I,9,FALSE))</f>
        <v>Cru</v>
      </c>
      <c r="D537" s="1" t="str">
        <f>IF(ISERROR(VLOOKUP($J537,'Chi Alpha Campus List'!$A:$I,9,FALSE)=TRUE),"",VLOOKUP($J537,'Chi Alpha Campus List'!$A:$I,9,FALSE))</f>
        <v>Chi Alpha Campus Ministries</v>
      </c>
      <c r="E537" s="1" t="str">
        <f>IF(ISERROR(VLOOKUP($J537,'Navigators Campus List'!$A:$I,9,FALSE)=TRUE),"",VLOOKUP($J537,'Navigators Campus List'!$A:$I,9,FALSE))</f>
        <v>Navigators</v>
      </c>
      <c r="F537" s="1" t="str">
        <f>IF(ISERROR(VLOOKUP($J537,'Baptist Collegiate Ministry Cam'!$A:$I,9,FALSE)=TRUE),"",VLOOKUP($J537,'Baptist Collegiate Ministry Cam'!$A:$I,9,FALSE))</f>
        <v>Baptist Collegiate Ministry</v>
      </c>
      <c r="G537" s="7" t="str">
        <f t="shared" si="8"/>
        <v>https://everycampus.com/campus/7551edbd-8321-4efd-b46b-df248b11b2e8</v>
      </c>
      <c r="H537" s="1" t="s">
        <v>4723</v>
      </c>
      <c r="I537" s="8" t="s">
        <v>4724</v>
      </c>
      <c r="J537" s="1" t="s">
        <v>4725</v>
      </c>
      <c r="K537" s="8" t="s">
        <v>4726</v>
      </c>
      <c r="L537" s="8" t="s">
        <v>4727</v>
      </c>
      <c r="M537" s="8"/>
      <c r="N537" s="8" t="s">
        <v>4728</v>
      </c>
      <c r="O537" s="8" t="s">
        <v>4729</v>
      </c>
      <c r="P537" s="8" t="s">
        <v>4730</v>
      </c>
      <c r="Q537" s="8" t="s">
        <v>4609</v>
      </c>
      <c r="R537" s="8" t="s">
        <v>4521</v>
      </c>
      <c r="S537" s="8" t="s">
        <v>4522</v>
      </c>
      <c r="T537" s="8">
        <v>2075811110</v>
      </c>
      <c r="U537" s="8" t="s">
        <v>4731</v>
      </c>
      <c r="V537" s="8" t="s">
        <v>45</v>
      </c>
      <c r="W537" s="8">
        <v>9672</v>
      </c>
      <c r="X537" s="8">
        <v>0</v>
      </c>
      <c r="Y537" s="8">
        <v>0</v>
      </c>
      <c r="Z537" s="8">
        <v>1</v>
      </c>
      <c r="AA537" s="8">
        <v>0</v>
      </c>
      <c r="AB537" s="9">
        <v>37987</v>
      </c>
      <c r="AC537" s="8" t="s">
        <v>4732</v>
      </c>
    </row>
    <row r="538" spans="1:29" ht="13.5" customHeight="1" x14ac:dyDescent="0.2">
      <c r="A538" s="1">
        <v>0</v>
      </c>
      <c r="B538" s="1" t="str">
        <f>IF(ISERROR(VLOOKUP(J538,'InterVarsity Campus List'!A:I,9,FALSE))=TRUE,"",VLOOKUP(J538,'InterVarsity Campus List'!A:I,9,FALSE))</f>
        <v/>
      </c>
      <c r="C538" s="1" t="str">
        <f>IF(ISERROR(VLOOKUP($J538,'Cru Campus List'!$A:$I,9,FALSE))=TRUE,"",VLOOKUP($J538,'Cru Campus List'!$A:$I,9,FALSE))</f>
        <v/>
      </c>
      <c r="D538" s="1" t="str">
        <f>IF(ISERROR(VLOOKUP($J538,'Chi Alpha Campus List'!$A:$I,9,FALSE)=TRUE),"",VLOOKUP($J538,'Chi Alpha Campus List'!$A:$I,9,FALSE))</f>
        <v/>
      </c>
      <c r="E538" s="1" t="str">
        <f>IF(ISERROR(VLOOKUP($J538,'Navigators Campus List'!$A:$I,9,FALSE)=TRUE),"",VLOOKUP($J538,'Navigators Campus List'!$A:$I,9,FALSE))</f>
        <v/>
      </c>
      <c r="F538" s="1" t="str">
        <f>IF(ISERROR(VLOOKUP($J538,'Baptist Collegiate Ministry Cam'!$A:$I,9,FALSE)=TRUE),"",VLOOKUP($J538,'Baptist Collegiate Ministry Cam'!$A:$I,9,FALSE))</f>
        <v/>
      </c>
      <c r="G538" s="7" t="str">
        <f t="shared" si="8"/>
        <v>https://everycampus.com/campus/783bb542-1316-4cb0-83bb-0c925d23725d</v>
      </c>
      <c r="H538" s="1" t="s">
        <v>4733</v>
      </c>
      <c r="I538" s="8" t="s">
        <v>4734</v>
      </c>
      <c r="J538" s="1" t="s">
        <v>4734</v>
      </c>
      <c r="K538" s="8" t="s">
        <v>4735</v>
      </c>
      <c r="L538" s="8" t="s">
        <v>4736</v>
      </c>
      <c r="M538" s="8"/>
      <c r="N538" s="8" t="s">
        <v>4737</v>
      </c>
      <c r="O538" s="8" t="s">
        <v>4738</v>
      </c>
      <c r="P538" s="8" t="s">
        <v>4739</v>
      </c>
      <c r="Q538" s="8" t="s">
        <v>4740</v>
      </c>
      <c r="R538" s="8" t="s">
        <v>4678</v>
      </c>
      <c r="S538" s="8" t="s">
        <v>4679</v>
      </c>
      <c r="T538" s="8">
        <v>4102876060</v>
      </c>
      <c r="U538" s="8" t="s">
        <v>4741</v>
      </c>
      <c r="V538" s="8" t="s">
        <v>55</v>
      </c>
      <c r="W538" s="8">
        <v>1011</v>
      </c>
      <c r="X538" s="8">
        <v>0</v>
      </c>
      <c r="Y538" s="8">
        <v>0</v>
      </c>
      <c r="Z538" s="8">
        <v>1</v>
      </c>
      <c r="AA538" s="8">
        <v>0</v>
      </c>
      <c r="AB538" s="9">
        <v>37987</v>
      </c>
      <c r="AC538" s="8" t="s">
        <v>4742</v>
      </c>
    </row>
    <row r="539" spans="1:29" ht="13.5" customHeight="1" x14ac:dyDescent="0.2">
      <c r="A539" s="1">
        <v>1</v>
      </c>
      <c r="B539" s="1" t="str">
        <f>IF(ISERROR(VLOOKUP(J539,'InterVarsity Campus List'!A:I,9,FALSE))=TRUE,"",VLOOKUP(J539,'InterVarsity Campus List'!A:I,9,FALSE))</f>
        <v/>
      </c>
      <c r="C539" s="1" t="str">
        <f>IF(ISERROR(VLOOKUP($J539,'Cru Campus List'!$A:$I,9,FALSE))=TRUE,"",VLOOKUP($J539,'Cru Campus List'!$A:$I,9,FALSE))</f>
        <v/>
      </c>
      <c r="D539" s="1" t="str">
        <f>IF(ISERROR(VLOOKUP($J539,'Chi Alpha Campus List'!$A:$I,9,FALSE)=TRUE),"",VLOOKUP($J539,'Chi Alpha Campus List'!$A:$I,9,FALSE))</f>
        <v/>
      </c>
      <c r="E539" s="1" t="str">
        <f>IF(ISERROR(VLOOKUP($J539,'Navigators Campus List'!$A:$I,9,FALSE)=TRUE),"",VLOOKUP($J539,'Navigators Campus List'!$A:$I,9,FALSE))</f>
        <v>Navigators</v>
      </c>
      <c r="F539" s="1" t="str">
        <f>IF(ISERROR(VLOOKUP($J539,'Baptist Collegiate Ministry Cam'!$A:$I,9,FALSE)=TRUE),"",VLOOKUP($J539,'Baptist Collegiate Ministry Cam'!$A:$I,9,FALSE))</f>
        <v/>
      </c>
      <c r="G539" s="7" t="str">
        <f t="shared" si="8"/>
        <v>https://everycampus.com/campus/f014d292-6541-41c5-8c59-cd428b5bd89d</v>
      </c>
      <c r="H539" s="1" t="s">
        <v>4743</v>
      </c>
      <c r="I539" s="8" t="s">
        <v>4744</v>
      </c>
      <c r="J539" s="1" t="s">
        <v>4744</v>
      </c>
      <c r="K539" s="8" t="s">
        <v>4745</v>
      </c>
      <c r="L539" s="8"/>
      <c r="M539" s="8"/>
      <c r="N539" s="8" t="s">
        <v>4746</v>
      </c>
      <c r="O539" s="8" t="s">
        <v>4747</v>
      </c>
      <c r="P539" s="8" t="s">
        <v>4748</v>
      </c>
      <c r="Q539" s="8" t="s">
        <v>4749</v>
      </c>
      <c r="R539" s="8" t="s">
        <v>4521</v>
      </c>
      <c r="S539" s="8" t="s">
        <v>4522</v>
      </c>
      <c r="T539" s="8">
        <v>2073264311</v>
      </c>
      <c r="U539" s="8" t="s">
        <v>4750</v>
      </c>
      <c r="V539" s="8" t="s">
        <v>118</v>
      </c>
      <c r="W539" s="8">
        <v>814</v>
      </c>
      <c r="X539" s="8">
        <v>0</v>
      </c>
      <c r="Y539" s="8">
        <v>0</v>
      </c>
      <c r="Z539" s="8">
        <v>0</v>
      </c>
      <c r="AA539" s="8">
        <v>0</v>
      </c>
      <c r="AB539" s="9">
        <v>37987</v>
      </c>
      <c r="AC539" s="8" t="s">
        <v>4751</v>
      </c>
    </row>
    <row r="540" spans="1:29" ht="13.5" customHeight="1" x14ac:dyDescent="0.2">
      <c r="A540" s="1">
        <v>0</v>
      </c>
      <c r="B540" s="1" t="str">
        <f>IF(ISERROR(VLOOKUP(J540,'InterVarsity Campus List'!A:I,9,FALSE))=TRUE,"",VLOOKUP(J540,'InterVarsity Campus List'!A:I,9,FALSE))</f>
        <v/>
      </c>
      <c r="C540" s="1" t="str">
        <f>IF(ISERROR(VLOOKUP($J540,'Cru Campus List'!$A:$I,9,FALSE))=TRUE,"",VLOOKUP($J540,'Cru Campus List'!$A:$I,9,FALSE))</f>
        <v/>
      </c>
      <c r="D540" s="1" t="str">
        <f>IF(ISERROR(VLOOKUP($J540,'Chi Alpha Campus List'!$A:$I,9,FALSE)=TRUE),"",VLOOKUP($J540,'Chi Alpha Campus List'!$A:$I,9,FALSE))</f>
        <v/>
      </c>
      <c r="E540" s="1" t="str">
        <f>IF(ISERROR(VLOOKUP($J540,'Navigators Campus List'!$A:$I,9,FALSE)=TRUE),"",VLOOKUP($J540,'Navigators Campus List'!$A:$I,9,FALSE))</f>
        <v/>
      </c>
      <c r="F540" s="1" t="str">
        <f>IF(ISERROR(VLOOKUP($J540,'Baptist Collegiate Ministry Cam'!$A:$I,9,FALSE)=TRUE),"",VLOOKUP($J540,'Baptist Collegiate Ministry Cam'!$A:$I,9,FALSE))</f>
        <v/>
      </c>
      <c r="G540" s="7" t="str">
        <f t="shared" si="8"/>
        <v>https://everycampus.com/campus/c6b7745e-fb72-449a-b048-9b556b71def4</v>
      </c>
      <c r="H540" s="1" t="s">
        <v>4752</v>
      </c>
      <c r="I540" s="8" t="s">
        <v>4753</v>
      </c>
      <c r="J540" s="1" t="s">
        <v>4754</v>
      </c>
      <c r="K540" s="8" t="s">
        <v>4755</v>
      </c>
      <c r="L540" s="8"/>
      <c r="M540" s="8"/>
      <c r="N540" s="8" t="s">
        <v>4756</v>
      </c>
      <c r="O540" s="8" t="s">
        <v>4757</v>
      </c>
      <c r="P540" s="8" t="s">
        <v>4758</v>
      </c>
      <c r="Q540" s="8" t="s">
        <v>4759</v>
      </c>
      <c r="R540" s="8" t="s">
        <v>4471</v>
      </c>
      <c r="S540" s="8" t="s">
        <v>4472</v>
      </c>
      <c r="T540" s="8">
        <v>5207574331</v>
      </c>
      <c r="U540" s="8" t="s">
        <v>4760</v>
      </c>
      <c r="V540" s="8" t="s">
        <v>55</v>
      </c>
      <c r="W540" s="8">
        <v>2933</v>
      </c>
      <c r="X540" s="8">
        <v>0</v>
      </c>
      <c r="Y540" s="8">
        <v>0</v>
      </c>
      <c r="Z540" s="8">
        <v>0</v>
      </c>
      <c r="AA540" s="8">
        <v>0</v>
      </c>
      <c r="AB540" s="9">
        <v>37987</v>
      </c>
      <c r="AC540" s="8" t="s">
        <v>4761</v>
      </c>
    </row>
    <row r="541" spans="1:29" ht="13.5" customHeight="1" x14ac:dyDescent="0.2">
      <c r="A541" s="1">
        <v>1</v>
      </c>
      <c r="B541" s="1" t="str">
        <f>IF(ISERROR(VLOOKUP(J541,'InterVarsity Campus List'!A:I,9,FALSE))=TRUE,"",VLOOKUP(J541,'InterVarsity Campus List'!A:I,9,FALSE))</f>
        <v>InterVarsity</v>
      </c>
      <c r="C541" s="1" t="str">
        <f>IF(ISERROR(VLOOKUP($J541,'Cru Campus List'!$A:$I,9,FALSE))=TRUE,"",VLOOKUP($J541,'Cru Campus List'!$A:$I,9,FALSE))</f>
        <v/>
      </c>
      <c r="D541" s="1" t="str">
        <f>IF(ISERROR(VLOOKUP($J541,'Chi Alpha Campus List'!$A:$I,9,FALSE)=TRUE),"",VLOOKUP($J541,'Chi Alpha Campus List'!$A:$I,9,FALSE))</f>
        <v/>
      </c>
      <c r="E541" s="1" t="str">
        <f>IF(ISERROR(VLOOKUP($J541,'Navigators Campus List'!$A:$I,9,FALSE)=TRUE),"",VLOOKUP($J541,'Navigators Campus List'!$A:$I,9,FALSE))</f>
        <v/>
      </c>
      <c r="F541" s="1" t="str">
        <f>IF(ISERROR(VLOOKUP($J541,'Baptist Collegiate Ministry Cam'!$A:$I,9,FALSE)=TRUE),"",VLOOKUP($J541,'Baptist Collegiate Ministry Cam'!$A:$I,9,FALSE))</f>
        <v/>
      </c>
      <c r="G541" s="7" t="str">
        <f t="shared" si="8"/>
        <v>https://everycampus.com/campus/669ea2e0-c684-40c8-b362-f65e19d078f4</v>
      </c>
      <c r="H541" s="1" t="s">
        <v>4762</v>
      </c>
      <c r="I541" s="8" t="s">
        <v>4763</v>
      </c>
      <c r="J541" s="1" t="s">
        <v>4764</v>
      </c>
      <c r="K541" s="8" t="s">
        <v>4765</v>
      </c>
      <c r="L541" s="8" t="s">
        <v>4766</v>
      </c>
      <c r="M541" s="8" t="s">
        <v>4767</v>
      </c>
      <c r="N541" s="8" t="s">
        <v>4768</v>
      </c>
      <c r="O541" s="8" t="s">
        <v>4769</v>
      </c>
      <c r="P541" s="8" t="s">
        <v>4770</v>
      </c>
      <c r="Q541" s="8" t="s">
        <v>4771</v>
      </c>
      <c r="R541" s="8" t="s">
        <v>4678</v>
      </c>
      <c r="S541" s="8" t="s">
        <v>4679</v>
      </c>
      <c r="T541" s="8">
        <v>3019342251</v>
      </c>
      <c r="U541" s="8" t="s">
        <v>4772</v>
      </c>
      <c r="V541" s="8" t="s">
        <v>55</v>
      </c>
      <c r="W541" s="8">
        <v>4187</v>
      </c>
      <c r="X541" s="8">
        <v>0</v>
      </c>
      <c r="Y541" s="8">
        <v>0</v>
      </c>
      <c r="Z541" s="8">
        <v>1</v>
      </c>
      <c r="AA541" s="8">
        <v>0</v>
      </c>
      <c r="AB541" s="9">
        <v>37987</v>
      </c>
      <c r="AC541" s="8" t="s">
        <v>4773</v>
      </c>
    </row>
    <row r="542" spans="1:29" ht="13.5" customHeight="1" x14ac:dyDescent="0.2">
      <c r="A542" s="1">
        <v>0</v>
      </c>
      <c r="B542" s="1" t="str">
        <f>IF(ISERROR(VLOOKUP(J542,'InterVarsity Campus List'!A:I,9,FALSE))=TRUE,"",VLOOKUP(J542,'InterVarsity Campus List'!A:I,9,FALSE))</f>
        <v/>
      </c>
      <c r="C542" s="1" t="str">
        <f>IF(ISERROR(VLOOKUP($J542,'Cru Campus List'!$A:$I,9,FALSE))=TRUE,"",VLOOKUP($J542,'Cru Campus List'!$A:$I,9,FALSE))</f>
        <v/>
      </c>
      <c r="D542" s="1" t="str">
        <f>IF(ISERROR(VLOOKUP($J542,'Chi Alpha Campus List'!$A:$I,9,FALSE)=TRUE),"",VLOOKUP($J542,'Chi Alpha Campus List'!$A:$I,9,FALSE))</f>
        <v/>
      </c>
      <c r="E542" s="1" t="str">
        <f>IF(ISERROR(VLOOKUP($J542,'Navigators Campus List'!$A:$I,9,FALSE)=TRUE),"",VLOOKUP($J542,'Navigators Campus List'!$A:$I,9,FALSE))</f>
        <v/>
      </c>
      <c r="F542" s="1" t="str">
        <f>IF(ISERROR(VLOOKUP($J542,'Baptist Collegiate Ministry Cam'!$A:$I,9,FALSE)=TRUE),"",VLOOKUP($J542,'Baptist Collegiate Ministry Cam'!$A:$I,9,FALSE))</f>
        <v/>
      </c>
      <c r="G542" s="7" t="str">
        <f t="shared" si="8"/>
        <v>https://everycampus.com/campus/4e3944a8-32fe-4ed7-8d0c-b8210629bb67</v>
      </c>
      <c r="H542" s="1" t="s">
        <v>4774</v>
      </c>
      <c r="I542" s="8" t="s">
        <v>4775</v>
      </c>
      <c r="J542" s="1" t="s">
        <v>4776</v>
      </c>
      <c r="K542" s="8" t="s">
        <v>4777</v>
      </c>
      <c r="L542" s="8"/>
      <c r="M542" s="8" t="s">
        <v>4778</v>
      </c>
      <c r="N542" s="8" t="s">
        <v>4779</v>
      </c>
      <c r="O542" s="8" t="s">
        <v>4780</v>
      </c>
      <c r="P542" s="8" t="s">
        <v>4781</v>
      </c>
      <c r="Q542" s="8" t="s">
        <v>4782</v>
      </c>
      <c r="R542" s="8" t="s">
        <v>4471</v>
      </c>
      <c r="S542" s="8" t="s">
        <v>4472</v>
      </c>
      <c r="T542" s="8">
        <v>5207246600</v>
      </c>
      <c r="U542" s="8" t="s">
        <v>4783</v>
      </c>
      <c r="V542" s="8" t="s">
        <v>55</v>
      </c>
      <c r="W542" s="8">
        <v>1309</v>
      </c>
      <c r="X542" s="8">
        <v>0</v>
      </c>
      <c r="Y542" s="8">
        <v>0</v>
      </c>
      <c r="Z542" s="8">
        <v>0</v>
      </c>
      <c r="AA542" s="8">
        <v>0</v>
      </c>
      <c r="AB542" s="9">
        <v>37987</v>
      </c>
      <c r="AC542" s="8" t="s">
        <v>4784</v>
      </c>
    </row>
    <row r="543" spans="1:29" ht="13.5" customHeight="1" x14ac:dyDescent="0.2">
      <c r="A543" s="1">
        <v>15</v>
      </c>
      <c r="B543" s="1" t="str">
        <f>IF(ISERROR(VLOOKUP(J543,'InterVarsity Campus List'!A:I,9,FALSE))=TRUE,"",VLOOKUP(J543,'InterVarsity Campus List'!A:I,9,FALSE))</f>
        <v>InterVarsity</v>
      </c>
      <c r="C543" s="1" t="str">
        <f>IF(ISERROR(VLOOKUP($J543,'Cru Campus List'!$A:$I,9,FALSE))=TRUE,"",VLOOKUP($J543,'Cru Campus List'!$A:$I,9,FALSE))</f>
        <v>Cru</v>
      </c>
      <c r="D543" s="1" t="str">
        <f>IF(ISERROR(VLOOKUP($J543,'Chi Alpha Campus List'!$A:$I,9,FALSE)=TRUE),"",VLOOKUP($J543,'Chi Alpha Campus List'!$A:$I,9,FALSE))</f>
        <v>Chi Alpha Campus Ministries</v>
      </c>
      <c r="E543" s="1" t="str">
        <f>IF(ISERROR(VLOOKUP($J543,'Navigators Campus List'!$A:$I,9,FALSE)=TRUE),"",VLOOKUP($J543,'Navigators Campus List'!$A:$I,9,FALSE))</f>
        <v>Navigators</v>
      </c>
      <c r="F543" s="1" t="str">
        <f>IF(ISERROR(VLOOKUP($J543,'Baptist Collegiate Ministry Cam'!$A:$I,9,FALSE)=TRUE),"",VLOOKUP($J543,'Baptist Collegiate Ministry Cam'!$A:$I,9,FALSE))</f>
        <v>Baptist Collegiate Ministry</v>
      </c>
      <c r="G543" s="7" t="str">
        <f t="shared" si="8"/>
        <v>https://everycampus.com/campus/9b581364-ecb2-430d-bfcb-db182fc6a03d</v>
      </c>
      <c r="H543" s="1" t="s">
        <v>4785</v>
      </c>
      <c r="I543" s="8" t="s">
        <v>4786</v>
      </c>
      <c r="J543" s="1" t="s">
        <v>4786</v>
      </c>
      <c r="K543" s="8" t="s">
        <v>4787</v>
      </c>
      <c r="L543" s="8"/>
      <c r="M543" s="8"/>
      <c r="N543" s="8" t="s">
        <v>4788</v>
      </c>
      <c r="O543" s="8" t="s">
        <v>4789</v>
      </c>
      <c r="P543" s="8" t="s">
        <v>4790</v>
      </c>
      <c r="Q543" s="8" t="s">
        <v>3310</v>
      </c>
      <c r="R543" s="8" t="s">
        <v>4696</v>
      </c>
      <c r="S543" s="8" t="s">
        <v>4697</v>
      </c>
      <c r="T543" s="8">
        <v>4795752000</v>
      </c>
      <c r="U543" s="8" t="s">
        <v>4791</v>
      </c>
      <c r="V543" s="8" t="s">
        <v>45</v>
      </c>
      <c r="W543" s="8">
        <v>14605</v>
      </c>
      <c r="X543" s="8">
        <v>0</v>
      </c>
      <c r="Y543" s="8">
        <v>0</v>
      </c>
      <c r="Z543" s="8">
        <v>1</v>
      </c>
      <c r="AA543" s="8">
        <v>0</v>
      </c>
      <c r="AB543" s="9">
        <v>37987</v>
      </c>
      <c r="AC543" s="8" t="s">
        <v>4792</v>
      </c>
    </row>
    <row r="544" spans="1:29" ht="13.5" customHeight="1" x14ac:dyDescent="0.2">
      <c r="A544" s="1">
        <v>0</v>
      </c>
      <c r="B544" s="1" t="str">
        <f>IF(ISERROR(VLOOKUP(J544,'InterVarsity Campus List'!A:I,9,FALSE))=TRUE,"",VLOOKUP(J544,'InterVarsity Campus List'!A:I,9,FALSE))</f>
        <v/>
      </c>
      <c r="C544" s="1" t="str">
        <f>IF(ISERROR(VLOOKUP($J544,'Cru Campus List'!$A:$I,9,FALSE))=TRUE,"",VLOOKUP($J544,'Cru Campus List'!$A:$I,9,FALSE))</f>
        <v/>
      </c>
      <c r="D544" s="1" t="str">
        <f>IF(ISERROR(VLOOKUP($J544,'Chi Alpha Campus List'!$A:$I,9,FALSE)=TRUE),"",VLOOKUP($J544,'Chi Alpha Campus List'!$A:$I,9,FALSE))</f>
        <v/>
      </c>
      <c r="E544" s="1" t="str">
        <f>IF(ISERROR(VLOOKUP($J544,'Navigators Campus List'!$A:$I,9,FALSE)=TRUE),"",VLOOKUP($J544,'Navigators Campus List'!$A:$I,9,FALSE))</f>
        <v/>
      </c>
      <c r="F544" s="1" t="str">
        <f>IF(ISERROR(VLOOKUP($J544,'Baptist Collegiate Ministry Cam'!$A:$I,9,FALSE)=TRUE),"",VLOOKUP($J544,'Baptist Collegiate Ministry Cam'!$A:$I,9,FALSE))</f>
        <v/>
      </c>
      <c r="G544" s="7" t="str">
        <f t="shared" si="8"/>
        <v>https://everycampus.com/campus/bcefd8f8-44cd-49f7-9514-c9be4d033418</v>
      </c>
      <c r="H544" s="1" t="s">
        <v>4793</v>
      </c>
      <c r="I544" s="8" t="s">
        <v>4794</v>
      </c>
      <c r="J544" s="1" t="s">
        <v>4794</v>
      </c>
      <c r="K544" s="8" t="s">
        <v>4795</v>
      </c>
      <c r="L544" s="8"/>
      <c r="M544" s="8"/>
      <c r="N544" s="8" t="s">
        <v>4796</v>
      </c>
      <c r="O544" s="8" t="s">
        <v>4797</v>
      </c>
      <c r="P544" s="8" t="s">
        <v>4798</v>
      </c>
      <c r="Q544" s="8" t="s">
        <v>4799</v>
      </c>
      <c r="R544" s="8" t="s">
        <v>4678</v>
      </c>
      <c r="S544" s="8" t="s">
        <v>4679</v>
      </c>
      <c r="T544" s="8">
        <v>4108225400</v>
      </c>
      <c r="U544" s="8" t="s">
        <v>4800</v>
      </c>
      <c r="V544" s="8" t="s">
        <v>55</v>
      </c>
      <c r="W544" s="8">
        <v>1383</v>
      </c>
      <c r="X544" s="8">
        <v>0</v>
      </c>
      <c r="Y544" s="8">
        <v>0</v>
      </c>
      <c r="Z544" s="8">
        <v>0</v>
      </c>
      <c r="AA544" s="8">
        <v>0</v>
      </c>
      <c r="AB544" s="9">
        <v>37987</v>
      </c>
      <c r="AC544" s="8" t="s">
        <v>4801</v>
      </c>
    </row>
    <row r="545" spans="1:29" ht="13.5" customHeight="1" x14ac:dyDescent="0.2">
      <c r="A545" s="1">
        <v>8</v>
      </c>
      <c r="B545" s="1" t="str">
        <f>IF(ISERROR(VLOOKUP(J545,'InterVarsity Campus List'!A:I,9,FALSE))=TRUE,"",VLOOKUP(J545,'InterVarsity Campus List'!A:I,9,FALSE))</f>
        <v>InterVarsity</v>
      </c>
      <c r="C545" s="1" t="str">
        <f>IF(ISERROR(VLOOKUP($J545,'Cru Campus List'!$A:$I,9,FALSE))=TRUE,"",VLOOKUP($J545,'Cru Campus List'!$A:$I,9,FALSE))</f>
        <v>Cru</v>
      </c>
      <c r="D545" s="1" t="str">
        <f>IF(ISERROR(VLOOKUP($J545,'Chi Alpha Campus List'!$A:$I,9,FALSE)=TRUE),"",VLOOKUP($J545,'Chi Alpha Campus List'!$A:$I,9,FALSE))</f>
        <v>Chi Alpha Campus Ministries</v>
      </c>
      <c r="E545" s="1" t="str">
        <f>IF(ISERROR(VLOOKUP($J545,'Navigators Campus List'!$A:$I,9,FALSE)=TRUE),"",VLOOKUP($J545,'Navigators Campus List'!$A:$I,9,FALSE))</f>
        <v>Navigators</v>
      </c>
      <c r="F545" s="1" t="str">
        <f>IF(ISERROR(VLOOKUP($J545,'Baptist Collegiate Ministry Cam'!$A:$I,9,FALSE)=TRUE),"",VLOOKUP($J545,'Baptist Collegiate Ministry Cam'!$A:$I,9,FALSE))</f>
        <v/>
      </c>
      <c r="G545" s="7" t="str">
        <f t="shared" si="8"/>
        <v>https://everycampus.com/campus/b05d20cb-2fdf-4b5b-b025-b9d52e89f504</v>
      </c>
      <c r="H545" s="1" t="s">
        <v>4802</v>
      </c>
      <c r="I545" s="8" t="s">
        <v>4803</v>
      </c>
      <c r="J545" s="1" t="s">
        <v>4804</v>
      </c>
      <c r="K545" s="8" t="s">
        <v>4805</v>
      </c>
      <c r="L545" s="8"/>
      <c r="M545" s="8"/>
      <c r="N545" s="8" t="s">
        <v>4806</v>
      </c>
      <c r="O545" s="8">
        <v>86001</v>
      </c>
      <c r="P545" s="8" t="s">
        <v>4807</v>
      </c>
      <c r="Q545" s="8" t="s">
        <v>4808</v>
      </c>
      <c r="R545" s="8" t="s">
        <v>4471</v>
      </c>
      <c r="S545" s="8" t="s">
        <v>4472</v>
      </c>
      <c r="T545" s="8">
        <v>9285239011</v>
      </c>
      <c r="U545" s="8" t="s">
        <v>4809</v>
      </c>
      <c r="V545" s="8" t="s">
        <v>45</v>
      </c>
      <c r="W545" s="8">
        <v>15440</v>
      </c>
      <c r="X545" s="8">
        <v>0</v>
      </c>
      <c r="Y545" s="8">
        <v>0</v>
      </c>
      <c r="Z545" s="8">
        <v>1</v>
      </c>
      <c r="AA545" s="8">
        <v>0</v>
      </c>
      <c r="AB545" s="9">
        <v>37987</v>
      </c>
      <c r="AC545" s="8" t="s">
        <v>4810</v>
      </c>
    </row>
    <row r="546" spans="1:29" ht="13.5" customHeight="1" x14ac:dyDescent="0.2">
      <c r="A546" s="1">
        <v>3</v>
      </c>
      <c r="B546" s="1" t="str">
        <f>IF(ISERROR(VLOOKUP(J546,'InterVarsity Campus List'!A:I,9,FALSE))=TRUE,"",VLOOKUP(J546,'InterVarsity Campus List'!A:I,9,FALSE))</f>
        <v/>
      </c>
      <c r="C546" s="1" t="str">
        <f>IF(ISERROR(VLOOKUP($J546,'Cru Campus List'!$A:$I,9,FALSE))=TRUE,"",VLOOKUP($J546,'Cru Campus List'!$A:$I,9,FALSE))</f>
        <v/>
      </c>
      <c r="D546" s="1" t="str">
        <f>IF(ISERROR(VLOOKUP($J546,'Chi Alpha Campus List'!$A:$I,9,FALSE)=TRUE),"",VLOOKUP($J546,'Chi Alpha Campus List'!$A:$I,9,FALSE))</f>
        <v>Chi Alpha Campus Ministries</v>
      </c>
      <c r="E546" s="1" t="str">
        <f>IF(ISERROR(VLOOKUP($J546,'Navigators Campus List'!$A:$I,9,FALSE)=TRUE),"",VLOOKUP($J546,'Navigators Campus List'!$A:$I,9,FALSE))</f>
        <v/>
      </c>
      <c r="F546" s="1" t="str">
        <f>IF(ISERROR(VLOOKUP($J546,'Baptist Collegiate Ministry Cam'!$A:$I,9,FALSE)=TRUE),"",VLOOKUP($J546,'Baptist Collegiate Ministry Cam'!$A:$I,9,FALSE))</f>
        <v>Baptist Collegiate Ministry</v>
      </c>
      <c r="G546" s="7" t="str">
        <f t="shared" si="8"/>
        <v>https://everycampus.com/campus/ce76d6a1-2152-4a3f-94e5-069d4ce5d213</v>
      </c>
      <c r="H546" s="1" t="s">
        <v>4811</v>
      </c>
      <c r="I546" s="8" t="s">
        <v>4812</v>
      </c>
      <c r="J546" s="1" t="s">
        <v>4812</v>
      </c>
      <c r="K546" s="8" t="s">
        <v>4813</v>
      </c>
      <c r="L546" s="8"/>
      <c r="M546" s="8"/>
      <c r="N546" s="8" t="s">
        <v>4814</v>
      </c>
      <c r="O546" s="8" t="s">
        <v>4815</v>
      </c>
      <c r="P546" s="8" t="s">
        <v>4816</v>
      </c>
      <c r="Q546" s="8" t="s">
        <v>1766</v>
      </c>
      <c r="R546" s="8" t="s">
        <v>4696</v>
      </c>
      <c r="S546" s="8" t="s">
        <v>4697</v>
      </c>
      <c r="T546" s="8">
        <v>5015438000</v>
      </c>
      <c r="U546" s="8" t="s">
        <v>4817</v>
      </c>
      <c r="V546" s="8" t="s">
        <v>118</v>
      </c>
      <c r="W546" s="8">
        <v>3076</v>
      </c>
      <c r="X546" s="8">
        <v>1</v>
      </c>
      <c r="Y546" s="8">
        <v>0</v>
      </c>
      <c r="Z546" s="8">
        <v>1</v>
      </c>
      <c r="AA546" s="8">
        <v>0</v>
      </c>
      <c r="AB546" s="9">
        <v>37987</v>
      </c>
      <c r="AC546" s="8" t="s">
        <v>4818</v>
      </c>
    </row>
    <row r="547" spans="1:29" ht="13.5" customHeight="1" x14ac:dyDescent="0.2">
      <c r="A547" s="1">
        <v>0</v>
      </c>
      <c r="B547" s="1" t="str">
        <f>IF(ISERROR(VLOOKUP(J547,'InterVarsity Campus List'!A:I,9,FALSE))=TRUE,"",VLOOKUP(J547,'InterVarsity Campus List'!A:I,9,FALSE))</f>
        <v/>
      </c>
      <c r="C547" s="1" t="str">
        <f>IF(ISERROR(VLOOKUP($J547,'Cru Campus List'!$A:$I,9,FALSE))=TRUE,"",VLOOKUP($J547,'Cru Campus List'!$A:$I,9,FALSE))</f>
        <v/>
      </c>
      <c r="D547" s="1" t="str">
        <f>IF(ISERROR(VLOOKUP($J547,'Chi Alpha Campus List'!$A:$I,9,FALSE)=TRUE),"",VLOOKUP($J547,'Chi Alpha Campus List'!$A:$I,9,FALSE))</f>
        <v/>
      </c>
      <c r="E547" s="1" t="str">
        <f>IF(ISERROR(VLOOKUP($J547,'Navigators Campus List'!$A:$I,9,FALSE)=TRUE),"",VLOOKUP($J547,'Navigators Campus List'!$A:$I,9,FALSE))</f>
        <v/>
      </c>
      <c r="F547" s="1" t="str">
        <f>IF(ISERROR(VLOOKUP($J547,'Baptist Collegiate Ministry Cam'!$A:$I,9,FALSE)=TRUE),"",VLOOKUP($J547,'Baptist Collegiate Ministry Cam'!$A:$I,9,FALSE))</f>
        <v/>
      </c>
      <c r="G547" s="7" t="str">
        <f t="shared" si="8"/>
        <v>https://everycampus.com/campus/03ee8bfd-dd6a-4ad9-b5bc-c197499b7f18</v>
      </c>
      <c r="H547" s="1" t="s">
        <v>4819</v>
      </c>
      <c r="I547" s="8" t="s">
        <v>4820</v>
      </c>
      <c r="J547" s="1" t="s">
        <v>4820</v>
      </c>
      <c r="K547" s="8" t="s">
        <v>4821</v>
      </c>
      <c r="L547" s="8"/>
      <c r="M547" s="8"/>
      <c r="N547" s="8" t="s">
        <v>4822</v>
      </c>
      <c r="O547" s="8" t="s">
        <v>4823</v>
      </c>
      <c r="P547" s="8" t="s">
        <v>4824</v>
      </c>
      <c r="Q547" s="8" t="s">
        <v>4706</v>
      </c>
      <c r="R547" s="8" t="s">
        <v>4521</v>
      </c>
      <c r="S547" s="8" t="s">
        <v>4522</v>
      </c>
      <c r="T547" s="8">
        <v>2077689400</v>
      </c>
      <c r="U547" s="8" t="s">
        <v>4825</v>
      </c>
      <c r="V547" s="8" t="s">
        <v>99</v>
      </c>
      <c r="W547" s="8">
        <v>1356</v>
      </c>
      <c r="X547" s="8">
        <v>0</v>
      </c>
      <c r="Y547" s="8">
        <v>0</v>
      </c>
      <c r="Z547" s="8">
        <v>0</v>
      </c>
      <c r="AA547" s="8">
        <v>0</v>
      </c>
      <c r="AB547" s="9">
        <v>37987</v>
      </c>
      <c r="AC547" s="8" t="s">
        <v>4826</v>
      </c>
    </row>
    <row r="548" spans="1:29" ht="13.5" customHeight="1" x14ac:dyDescent="0.2">
      <c r="A548" s="1">
        <v>1</v>
      </c>
      <c r="B548" s="1" t="str">
        <f>IF(ISERROR(VLOOKUP(J548,'InterVarsity Campus List'!A:I,9,FALSE))=TRUE,"",VLOOKUP(J548,'InterVarsity Campus List'!A:I,9,FALSE))</f>
        <v/>
      </c>
      <c r="C548" s="1" t="str">
        <f>IF(ISERROR(VLOOKUP($J548,'Cru Campus List'!$A:$I,9,FALSE))=TRUE,"",VLOOKUP($J548,'Cru Campus List'!$A:$I,9,FALSE))</f>
        <v/>
      </c>
      <c r="D548" s="1" t="str">
        <f>IF(ISERROR(VLOOKUP($J548,'Chi Alpha Campus List'!$A:$I,9,FALSE)=TRUE),"",VLOOKUP($J548,'Chi Alpha Campus List'!$A:$I,9,FALSE))</f>
        <v/>
      </c>
      <c r="E548" s="1" t="str">
        <f>IF(ISERROR(VLOOKUP($J548,'Navigators Campus List'!$A:$I,9,FALSE)=TRUE),"",VLOOKUP($J548,'Navigators Campus List'!$A:$I,9,FALSE))</f>
        <v/>
      </c>
      <c r="F548" s="1" t="str">
        <f>IF(ISERROR(VLOOKUP($J548,'Baptist Collegiate Ministry Cam'!$A:$I,9,FALSE)=TRUE),"",VLOOKUP($J548,'Baptist Collegiate Ministry Cam'!$A:$I,9,FALSE))</f>
        <v>Baptist Collegiate Ministry</v>
      </c>
      <c r="G548" s="7" t="str">
        <f t="shared" si="8"/>
        <v>https://everycampus.com/campus/f93199ea-aa9a-407c-a449-efd7e0325b00</v>
      </c>
      <c r="H548" s="1" t="s">
        <v>4827</v>
      </c>
      <c r="I548" s="8" t="s">
        <v>4828</v>
      </c>
      <c r="J548" s="1" t="s">
        <v>4828</v>
      </c>
      <c r="K548" s="8" t="s">
        <v>4829</v>
      </c>
      <c r="L548" s="8"/>
      <c r="M548" s="8"/>
      <c r="N548" s="8" t="s">
        <v>4830</v>
      </c>
      <c r="O548" s="8">
        <v>72012</v>
      </c>
      <c r="P548" s="8" t="s">
        <v>4831</v>
      </c>
      <c r="Q548" s="8" t="s">
        <v>1079</v>
      </c>
      <c r="R548" s="8" t="s">
        <v>4696</v>
      </c>
      <c r="S548" s="8" t="s">
        <v>4697</v>
      </c>
      <c r="T548" s="8">
        <v>5018826452</v>
      </c>
      <c r="U548" s="8" t="s">
        <v>4832</v>
      </c>
      <c r="V548" s="8" t="s">
        <v>55</v>
      </c>
      <c r="W548" s="8">
        <v>2536</v>
      </c>
      <c r="X548" s="8">
        <v>0</v>
      </c>
      <c r="Y548" s="8">
        <v>0</v>
      </c>
      <c r="Z548" s="8">
        <v>0</v>
      </c>
      <c r="AA548" s="8">
        <v>0</v>
      </c>
      <c r="AB548" s="9">
        <v>37987</v>
      </c>
      <c r="AC548" s="8" t="s">
        <v>4833</v>
      </c>
    </row>
    <row r="549" spans="1:29" ht="13.5" customHeight="1" x14ac:dyDescent="0.2">
      <c r="A549" s="1">
        <v>0</v>
      </c>
      <c r="B549" s="1" t="str">
        <f>IF(ISERROR(VLOOKUP(J549,'InterVarsity Campus List'!A:I,9,FALSE))=TRUE,"",VLOOKUP(J549,'InterVarsity Campus List'!A:I,9,FALSE))</f>
        <v/>
      </c>
      <c r="C549" s="1" t="str">
        <f>IF(ISERROR(VLOOKUP($J549,'Cru Campus List'!$A:$I,9,FALSE))=TRUE,"",VLOOKUP($J549,'Cru Campus List'!$A:$I,9,FALSE))</f>
        <v/>
      </c>
      <c r="D549" s="1" t="str">
        <f>IF(ISERROR(VLOOKUP($J549,'Chi Alpha Campus List'!$A:$I,9,FALSE)=TRUE),"",VLOOKUP($J549,'Chi Alpha Campus List'!$A:$I,9,FALSE))</f>
        <v/>
      </c>
      <c r="E549" s="1" t="str">
        <f>IF(ISERROR(VLOOKUP($J549,'Navigators Campus List'!$A:$I,9,FALSE)=TRUE),"",VLOOKUP($J549,'Navigators Campus List'!$A:$I,9,FALSE))</f>
        <v/>
      </c>
      <c r="F549" s="1" t="str">
        <f>IF(ISERROR(VLOOKUP($J549,'Baptist Collegiate Ministry Cam'!$A:$I,9,FALSE)=TRUE),"",VLOOKUP($J549,'Baptist Collegiate Ministry Cam'!$A:$I,9,FALSE))</f>
        <v/>
      </c>
      <c r="G549" s="7" t="str">
        <f t="shared" si="8"/>
        <v>https://everycampus.com/campus/16709c54-3df4-4d5c-9022-0b8b778d899d</v>
      </c>
      <c r="H549" s="1" t="s">
        <v>4834</v>
      </c>
      <c r="I549" s="8" t="s">
        <v>4835</v>
      </c>
      <c r="J549" s="1" t="s">
        <v>4835</v>
      </c>
      <c r="K549" s="8" t="s">
        <v>4836</v>
      </c>
      <c r="L549" s="8" t="s">
        <v>4837</v>
      </c>
      <c r="M549" s="8"/>
      <c r="N549" s="8" t="s">
        <v>4838</v>
      </c>
      <c r="O549" s="8" t="s">
        <v>4839</v>
      </c>
      <c r="P549" s="8" t="s">
        <v>4840</v>
      </c>
      <c r="Q549" s="8" t="s">
        <v>2458</v>
      </c>
      <c r="R549" s="8" t="s">
        <v>4678</v>
      </c>
      <c r="S549" s="8" t="s">
        <v>4679</v>
      </c>
      <c r="T549" s="8">
        <v>3018914000</v>
      </c>
      <c r="U549" s="8" t="s">
        <v>4841</v>
      </c>
      <c r="V549" s="8" t="s">
        <v>99</v>
      </c>
      <c r="W549" s="8">
        <v>915</v>
      </c>
      <c r="X549" s="8">
        <v>0</v>
      </c>
      <c r="Y549" s="8">
        <v>0</v>
      </c>
      <c r="Z549" s="8">
        <v>1</v>
      </c>
      <c r="AA549" s="8">
        <v>0</v>
      </c>
      <c r="AB549" s="9">
        <v>37987</v>
      </c>
      <c r="AC549" s="8" t="s">
        <v>4842</v>
      </c>
    </row>
    <row r="550" spans="1:29" ht="13.5" customHeight="1" x14ac:dyDescent="0.2">
      <c r="A550" s="1">
        <v>1</v>
      </c>
      <c r="B550" s="1" t="str">
        <f>IF(ISERROR(VLOOKUP(J550,'InterVarsity Campus List'!A:I,9,FALSE))=TRUE,"",VLOOKUP(J550,'InterVarsity Campus List'!A:I,9,FALSE))</f>
        <v/>
      </c>
      <c r="C550" s="1" t="str">
        <f>IF(ISERROR(VLOOKUP($J550,'Cru Campus List'!$A:$I,9,FALSE))=TRUE,"",VLOOKUP($J550,'Cru Campus List'!$A:$I,9,FALSE))</f>
        <v/>
      </c>
      <c r="D550" s="1" t="str">
        <f>IF(ISERROR(VLOOKUP($J550,'Chi Alpha Campus List'!$A:$I,9,FALSE)=TRUE),"",VLOOKUP($J550,'Chi Alpha Campus List'!$A:$I,9,FALSE))</f>
        <v>Chi Alpha Campus Ministries</v>
      </c>
      <c r="E550" s="1" t="str">
        <f>IF(ISERROR(VLOOKUP($J550,'Navigators Campus List'!$A:$I,9,FALSE)=TRUE),"",VLOOKUP($J550,'Navigators Campus List'!$A:$I,9,FALSE))</f>
        <v/>
      </c>
      <c r="F550" s="1" t="str">
        <f>IF(ISERROR(VLOOKUP($J550,'Baptist Collegiate Ministry Cam'!$A:$I,9,FALSE)=TRUE),"",VLOOKUP($J550,'Baptist Collegiate Ministry Cam'!$A:$I,9,FALSE))</f>
        <v/>
      </c>
      <c r="G550" s="7" t="str">
        <f t="shared" si="8"/>
        <v>https://everycampus.com/campus/490e6086-64b7-484f-a582-3438fc4ae201</v>
      </c>
      <c r="H550" s="1" t="s">
        <v>4843</v>
      </c>
      <c r="I550" s="8" t="s">
        <v>4844</v>
      </c>
      <c r="J550" s="1" t="s">
        <v>4844</v>
      </c>
      <c r="K550" s="8" t="s">
        <v>4845</v>
      </c>
      <c r="L550" s="8"/>
      <c r="M550" s="8"/>
      <c r="N550" s="8" t="s">
        <v>4846</v>
      </c>
      <c r="O550" s="8" t="s">
        <v>4847</v>
      </c>
      <c r="P550" s="8" t="s">
        <v>4848</v>
      </c>
      <c r="Q550" s="8" t="s">
        <v>4849</v>
      </c>
      <c r="R550" s="8" t="s">
        <v>4696</v>
      </c>
      <c r="S550" s="8" t="s">
        <v>4697</v>
      </c>
      <c r="T550" s="8">
        <v>5019723024</v>
      </c>
      <c r="U550" s="8" t="s">
        <v>4850</v>
      </c>
      <c r="V550" s="8" t="s">
        <v>45</v>
      </c>
      <c r="W550" s="8">
        <v>8747</v>
      </c>
      <c r="X550" s="8">
        <v>0</v>
      </c>
      <c r="Y550" s="8">
        <v>0</v>
      </c>
      <c r="Z550" s="8">
        <v>1</v>
      </c>
      <c r="AA550" s="8">
        <v>0</v>
      </c>
      <c r="AB550" s="9">
        <v>37987</v>
      </c>
      <c r="AC550" s="8" t="s">
        <v>4851</v>
      </c>
    </row>
    <row r="551" spans="1:29" ht="13.5" customHeight="1" x14ac:dyDescent="0.2">
      <c r="A551" s="1">
        <v>1</v>
      </c>
      <c r="B551" s="1" t="str">
        <f>IF(ISERROR(VLOOKUP(J551,'InterVarsity Campus List'!A:I,9,FALSE))=TRUE,"",VLOOKUP(J551,'InterVarsity Campus List'!A:I,9,FALSE))</f>
        <v/>
      </c>
      <c r="C551" s="1" t="str">
        <f>IF(ISERROR(VLOOKUP($J551,'Cru Campus List'!$A:$I,9,FALSE))=TRUE,"",VLOOKUP($J551,'Cru Campus List'!$A:$I,9,FALSE))</f>
        <v/>
      </c>
      <c r="D551" s="1" t="str">
        <f>IF(ISERROR(VLOOKUP($J551,'Chi Alpha Campus List'!$A:$I,9,FALSE)=TRUE),"",VLOOKUP($J551,'Chi Alpha Campus List'!$A:$I,9,FALSE))</f>
        <v/>
      </c>
      <c r="E551" s="1" t="str">
        <f>IF(ISERROR(VLOOKUP($J551,'Navigators Campus List'!$A:$I,9,FALSE)=TRUE),"",VLOOKUP($J551,'Navigators Campus List'!$A:$I,9,FALSE))</f>
        <v/>
      </c>
      <c r="F551" s="1" t="str">
        <f>IF(ISERROR(VLOOKUP($J551,'Baptist Collegiate Ministry Cam'!$A:$I,9,FALSE)=TRUE),"",VLOOKUP($J551,'Baptist Collegiate Ministry Cam'!$A:$I,9,FALSE))</f>
        <v/>
      </c>
      <c r="G551" s="7" t="str">
        <f t="shared" si="8"/>
        <v>https://everycampus.com/campus/e0177efb-c04b-4ea5-a961-772e03d44dc0</v>
      </c>
      <c r="H551" s="1" t="s">
        <v>4852</v>
      </c>
      <c r="I551" s="8" t="s">
        <v>4853</v>
      </c>
      <c r="J551" s="1" t="s">
        <v>4853</v>
      </c>
      <c r="K551" s="8" t="s">
        <v>4854</v>
      </c>
      <c r="L551" s="8"/>
      <c r="M551" s="8"/>
      <c r="N551" s="8" t="s">
        <v>4855</v>
      </c>
      <c r="O551" s="8" t="s">
        <v>4856</v>
      </c>
      <c r="P551" s="8" t="s">
        <v>4857</v>
      </c>
      <c r="Q551" s="8" t="s">
        <v>4858</v>
      </c>
      <c r="R551" s="8" t="s">
        <v>4678</v>
      </c>
      <c r="S551" s="8" t="s">
        <v>4679</v>
      </c>
      <c r="T551" s="8">
        <v>4103835400</v>
      </c>
      <c r="U551" s="8" t="s">
        <v>4859</v>
      </c>
      <c r="V551" s="8" t="s">
        <v>118</v>
      </c>
      <c r="W551" s="8">
        <v>3159</v>
      </c>
      <c r="X551" s="8">
        <v>1</v>
      </c>
      <c r="Y551" s="8">
        <v>0</v>
      </c>
      <c r="Z551" s="8">
        <v>1</v>
      </c>
      <c r="AA551" s="8">
        <v>0</v>
      </c>
      <c r="AB551" s="9">
        <v>37987</v>
      </c>
      <c r="AC551" s="8" t="s">
        <v>4860</v>
      </c>
    </row>
    <row r="552" spans="1:29" ht="13.5" customHeight="1" x14ac:dyDescent="0.2">
      <c r="A552" s="1">
        <v>4</v>
      </c>
      <c r="B552" s="1" t="str">
        <f>IF(ISERROR(VLOOKUP(J552,'InterVarsity Campus List'!A:I,9,FALSE))=TRUE,"",VLOOKUP(J552,'InterVarsity Campus List'!A:I,9,FALSE))</f>
        <v/>
      </c>
      <c r="C552" s="1" t="str">
        <f>IF(ISERROR(VLOOKUP($J552,'Cru Campus List'!$A:$I,9,FALSE))=TRUE,"",VLOOKUP($J552,'Cru Campus List'!$A:$I,9,FALSE))</f>
        <v>Cru</v>
      </c>
      <c r="D552" s="1" t="str">
        <f>IF(ISERROR(VLOOKUP($J552,'Chi Alpha Campus List'!$A:$I,9,FALSE)=TRUE),"",VLOOKUP($J552,'Chi Alpha Campus List'!$A:$I,9,FALSE))</f>
        <v>Chi Alpha Campus Ministries</v>
      </c>
      <c r="E552" s="1" t="str">
        <f>IF(ISERROR(VLOOKUP($J552,'Navigators Campus List'!$A:$I,9,FALSE)=TRUE),"",VLOOKUP($J552,'Navigators Campus List'!$A:$I,9,FALSE))</f>
        <v/>
      </c>
      <c r="F552" s="1" t="str">
        <f>IF(ISERROR(VLOOKUP($J552,'Baptist Collegiate Ministry Cam'!$A:$I,9,FALSE)=TRUE),"",VLOOKUP($J552,'Baptist Collegiate Ministry Cam'!$A:$I,9,FALSE))</f>
        <v>Baptist Collegiate Ministry</v>
      </c>
      <c r="G552" s="7" t="str">
        <f t="shared" si="8"/>
        <v>https://everycampus.com/campus/f49daee7-9e88-4e48-b53e-5ec60d39e411</v>
      </c>
      <c r="H552" s="1" t="s">
        <v>4861</v>
      </c>
      <c r="I552" s="8" t="s">
        <v>4862</v>
      </c>
      <c r="J552" s="1" t="s">
        <v>4863</v>
      </c>
      <c r="K552" s="8" t="s">
        <v>4864</v>
      </c>
      <c r="L552" s="8"/>
      <c r="M552" s="8"/>
      <c r="N552" s="8"/>
      <c r="O552" s="8" t="s">
        <v>4865</v>
      </c>
      <c r="P552" s="8" t="s">
        <v>4866</v>
      </c>
      <c r="Q552" s="8" t="s">
        <v>4867</v>
      </c>
      <c r="R552" s="8" t="s">
        <v>4696</v>
      </c>
      <c r="S552" s="8" t="s">
        <v>4697</v>
      </c>
      <c r="T552" s="8">
        <v>4799680389</v>
      </c>
      <c r="U552" s="8" t="s">
        <v>4868</v>
      </c>
      <c r="V552" s="8" t="s">
        <v>118</v>
      </c>
      <c r="W552" s="8">
        <v>5775</v>
      </c>
      <c r="X552" s="8">
        <v>0</v>
      </c>
      <c r="Y552" s="8">
        <v>0</v>
      </c>
      <c r="Z552" s="8">
        <v>1</v>
      </c>
      <c r="AA552" s="8">
        <v>0</v>
      </c>
      <c r="AB552" s="9">
        <v>37987</v>
      </c>
      <c r="AC552" s="8" t="s">
        <v>4869</v>
      </c>
    </row>
    <row r="553" spans="1:29" ht="13.5" customHeight="1" x14ac:dyDescent="0.2">
      <c r="A553" s="1">
        <v>1</v>
      </c>
      <c r="B553" s="1" t="str">
        <f>IF(ISERROR(VLOOKUP(J553,'InterVarsity Campus List'!A:I,9,FALSE))=TRUE,"",VLOOKUP(J553,'InterVarsity Campus List'!A:I,9,FALSE))</f>
        <v/>
      </c>
      <c r="C553" s="1" t="str">
        <f>IF(ISERROR(VLOOKUP($J553,'Cru Campus List'!$A:$I,9,FALSE))=TRUE,"",VLOOKUP($J553,'Cru Campus List'!$A:$I,9,FALSE))</f>
        <v/>
      </c>
      <c r="D553" s="1" t="str">
        <f>IF(ISERROR(VLOOKUP($J553,'Chi Alpha Campus List'!$A:$I,9,FALSE)=TRUE),"",VLOOKUP($J553,'Chi Alpha Campus List'!$A:$I,9,FALSE))</f>
        <v/>
      </c>
      <c r="E553" s="1" t="str">
        <f>IF(ISERROR(VLOOKUP($J553,'Navigators Campus List'!$A:$I,9,FALSE)=TRUE),"",VLOOKUP($J553,'Navigators Campus List'!$A:$I,9,FALSE))</f>
        <v/>
      </c>
      <c r="F553" s="1" t="str">
        <f>IF(ISERROR(VLOOKUP($J553,'Baptist Collegiate Ministry Cam'!$A:$I,9,FALSE)=TRUE),"",VLOOKUP($J553,'Baptist Collegiate Ministry Cam'!$A:$I,9,FALSE))</f>
        <v/>
      </c>
      <c r="G553" s="7" t="str">
        <f t="shared" si="8"/>
        <v>https://everycampus.com/campus/f19c7513-f0d5-491f-a49a-26a36a0211ac</v>
      </c>
      <c r="H553" s="1" t="s">
        <v>4870</v>
      </c>
      <c r="I553" s="8" t="s">
        <v>4871</v>
      </c>
      <c r="J553" s="1" t="s">
        <v>4871</v>
      </c>
      <c r="K553" s="8" t="s">
        <v>4872</v>
      </c>
      <c r="L553" s="8"/>
      <c r="M553" s="8"/>
      <c r="N553" s="8" t="s">
        <v>4873</v>
      </c>
      <c r="O553" s="8" t="s">
        <v>4874</v>
      </c>
      <c r="P553" s="8" t="s">
        <v>4652</v>
      </c>
      <c r="Q553" s="8" t="s">
        <v>4470</v>
      </c>
      <c r="R553" s="8" t="s">
        <v>4471</v>
      </c>
      <c r="S553" s="8" t="s">
        <v>4472</v>
      </c>
      <c r="T553" s="8">
        <v>6022642492</v>
      </c>
      <c r="U553" s="8" t="s">
        <v>4875</v>
      </c>
      <c r="V553" s="8" t="s">
        <v>55</v>
      </c>
      <c r="W553" s="8">
        <v>6433</v>
      </c>
      <c r="X553" s="8">
        <v>0</v>
      </c>
      <c r="Y553" s="8">
        <v>0</v>
      </c>
      <c r="Z553" s="8">
        <v>1</v>
      </c>
      <c r="AA553" s="8">
        <v>0</v>
      </c>
      <c r="AB553" s="9">
        <v>37987</v>
      </c>
      <c r="AC553" s="8" t="s">
        <v>4876</v>
      </c>
    </row>
    <row r="554" spans="1:29" ht="13.5" customHeight="1" x14ac:dyDescent="0.2">
      <c r="A554" s="1">
        <v>2</v>
      </c>
      <c r="B554" s="1" t="str">
        <f>IF(ISERROR(VLOOKUP(J554,'InterVarsity Campus List'!A:I,9,FALSE))=TRUE,"",VLOOKUP(J554,'InterVarsity Campus List'!A:I,9,FALSE))</f>
        <v/>
      </c>
      <c r="C554" s="1" t="str">
        <f>IF(ISERROR(VLOOKUP($J554,'Cru Campus List'!$A:$I,9,FALSE))=TRUE,"",VLOOKUP($J554,'Cru Campus List'!$A:$I,9,FALSE))</f>
        <v/>
      </c>
      <c r="D554" s="1" t="str">
        <f>IF(ISERROR(VLOOKUP($J554,'Chi Alpha Campus List'!$A:$I,9,FALSE)=TRUE),"",VLOOKUP($J554,'Chi Alpha Campus List'!$A:$I,9,FALSE))</f>
        <v>Chi Alpha Campus Ministries</v>
      </c>
      <c r="E554" s="1" t="str">
        <f>IF(ISERROR(VLOOKUP($J554,'Navigators Campus List'!$A:$I,9,FALSE)=TRUE),"",VLOOKUP($J554,'Navigators Campus List'!$A:$I,9,FALSE))</f>
        <v/>
      </c>
      <c r="F554" s="1" t="str">
        <f>IF(ISERROR(VLOOKUP($J554,'Baptist Collegiate Ministry Cam'!$A:$I,9,FALSE)=TRUE),"",VLOOKUP($J554,'Baptist Collegiate Ministry Cam'!$A:$I,9,FALSE))</f>
        <v>Baptist Collegiate Ministry</v>
      </c>
      <c r="G554" s="7" t="str">
        <f t="shared" si="8"/>
        <v>https://everycampus.com/campus/c4b0c372-996f-4464-a3d0-07dc26c7d04c</v>
      </c>
      <c r="H554" s="1" t="s">
        <v>4877</v>
      </c>
      <c r="I554" s="8" t="s">
        <v>4878</v>
      </c>
      <c r="J554" s="1" t="s">
        <v>4879</v>
      </c>
      <c r="K554" s="8" t="s">
        <v>4880</v>
      </c>
      <c r="L554" s="8"/>
      <c r="M554" s="8"/>
      <c r="N554" s="8" t="s">
        <v>4881</v>
      </c>
      <c r="O554" s="8" t="s">
        <v>4882</v>
      </c>
      <c r="P554" s="8" t="s">
        <v>4883</v>
      </c>
      <c r="Q554" s="8" t="s">
        <v>4884</v>
      </c>
      <c r="R554" s="8" t="s">
        <v>4696</v>
      </c>
      <c r="S554" s="8" t="s">
        <v>4697</v>
      </c>
      <c r="T554" s="8">
        <v>8703676811</v>
      </c>
      <c r="U554" s="8" t="s">
        <v>4885</v>
      </c>
      <c r="V554" s="8" t="s">
        <v>118</v>
      </c>
      <c r="W554" s="8">
        <v>2597</v>
      </c>
      <c r="X554" s="8">
        <v>0</v>
      </c>
      <c r="Y554" s="8">
        <v>0</v>
      </c>
      <c r="Z554" s="8">
        <v>1</v>
      </c>
      <c r="AA554" s="8">
        <v>0</v>
      </c>
      <c r="AB554" s="9">
        <v>37987</v>
      </c>
      <c r="AC554" s="8" t="s">
        <v>4886</v>
      </c>
    </row>
    <row r="555" spans="1:29" ht="13.5" customHeight="1" x14ac:dyDescent="0.2">
      <c r="A555" s="1">
        <v>2</v>
      </c>
      <c r="B555" s="1" t="str">
        <f>IF(ISERROR(VLOOKUP(J555,'InterVarsity Campus List'!A:I,9,FALSE))=TRUE,"",VLOOKUP(J555,'InterVarsity Campus List'!A:I,9,FALSE))</f>
        <v>InterVarsity</v>
      </c>
      <c r="C555" s="1" t="str">
        <f>IF(ISERROR(VLOOKUP($J555,'Cru Campus List'!$A:$I,9,FALSE))=TRUE,"",VLOOKUP($J555,'Cru Campus List'!$A:$I,9,FALSE))</f>
        <v/>
      </c>
      <c r="D555" s="1" t="str">
        <f>IF(ISERROR(VLOOKUP($J555,'Chi Alpha Campus List'!$A:$I,9,FALSE)=TRUE),"",VLOOKUP($J555,'Chi Alpha Campus List'!$A:$I,9,FALSE))</f>
        <v/>
      </c>
      <c r="E555" s="1" t="str">
        <f>IF(ISERROR(VLOOKUP($J555,'Navigators Campus List'!$A:$I,9,FALSE)=TRUE),"",VLOOKUP($J555,'Navigators Campus List'!$A:$I,9,FALSE))</f>
        <v/>
      </c>
      <c r="F555" s="1" t="str">
        <f>IF(ISERROR(VLOOKUP($J555,'Baptist Collegiate Ministry Cam'!$A:$I,9,FALSE)=TRUE),"",VLOOKUP($J555,'Baptist Collegiate Ministry Cam'!$A:$I,9,FALSE))</f>
        <v/>
      </c>
      <c r="G555" s="7" t="str">
        <f t="shared" si="8"/>
        <v>https://everycampus.com/campus/3d62566e-f0e6-4eea-83b3-0f0df802d6be</v>
      </c>
      <c r="H555" s="1" t="s">
        <v>4887</v>
      </c>
      <c r="I555" s="8" t="s">
        <v>4888</v>
      </c>
      <c r="J555" s="1" t="s">
        <v>4889</v>
      </c>
      <c r="K555" s="8" t="s">
        <v>4890</v>
      </c>
      <c r="L555" s="8"/>
      <c r="M555" s="8"/>
      <c r="N555" s="8" t="s">
        <v>4891</v>
      </c>
      <c r="O555" s="8" t="s">
        <v>4892</v>
      </c>
      <c r="P555" s="8" t="s">
        <v>4893</v>
      </c>
      <c r="Q555" s="8" t="s">
        <v>4894</v>
      </c>
      <c r="R555" s="8" t="s">
        <v>4521</v>
      </c>
      <c r="S555" s="8" t="s">
        <v>4522</v>
      </c>
      <c r="T555" s="8">
        <v>2072830171</v>
      </c>
      <c r="U555" s="8" t="s">
        <v>4895</v>
      </c>
      <c r="V555" s="8" t="s">
        <v>45</v>
      </c>
      <c r="W555" s="8">
        <v>2726</v>
      </c>
      <c r="X555" s="8">
        <v>0</v>
      </c>
      <c r="Y555" s="8">
        <v>0</v>
      </c>
      <c r="Z555" s="8">
        <v>1</v>
      </c>
      <c r="AA555" s="8">
        <v>0</v>
      </c>
      <c r="AB555" s="9">
        <v>37987</v>
      </c>
      <c r="AC555" s="8" t="s">
        <v>4896</v>
      </c>
    </row>
    <row r="556" spans="1:29" ht="13.5" customHeight="1" x14ac:dyDescent="0.2">
      <c r="A556" s="1">
        <v>0</v>
      </c>
      <c r="B556" s="1" t="str">
        <f>IF(ISERROR(VLOOKUP(J556,'InterVarsity Campus List'!A:I,9,FALSE))=TRUE,"",VLOOKUP(J556,'InterVarsity Campus List'!A:I,9,FALSE))</f>
        <v/>
      </c>
      <c r="C556" s="1" t="str">
        <f>IF(ISERROR(VLOOKUP($J556,'Cru Campus List'!$A:$I,9,FALSE))=TRUE,"",VLOOKUP($J556,'Cru Campus List'!$A:$I,9,FALSE))</f>
        <v/>
      </c>
      <c r="D556" s="1" t="str">
        <f>IF(ISERROR(VLOOKUP($J556,'Chi Alpha Campus List'!$A:$I,9,FALSE)=TRUE),"",VLOOKUP($J556,'Chi Alpha Campus List'!$A:$I,9,FALSE))</f>
        <v/>
      </c>
      <c r="E556" s="1" t="str">
        <f>IF(ISERROR(VLOOKUP($J556,'Navigators Campus List'!$A:$I,9,FALSE)=TRUE),"",VLOOKUP($J556,'Navigators Campus List'!$A:$I,9,FALSE))</f>
        <v/>
      </c>
      <c r="F556" s="1" t="str">
        <f>IF(ISERROR(VLOOKUP($J556,'Baptist Collegiate Ministry Cam'!$A:$I,9,FALSE)=TRUE),"",VLOOKUP($J556,'Baptist Collegiate Ministry Cam'!$A:$I,9,FALSE))</f>
        <v/>
      </c>
      <c r="G556" s="7" t="str">
        <f t="shared" si="8"/>
        <v>https://everycampus.com/campus/d659c5e9-60e3-4634-8396-ffe6cb69df0e</v>
      </c>
      <c r="H556" s="1" t="s">
        <v>4897</v>
      </c>
      <c r="I556" s="8" t="s">
        <v>4898</v>
      </c>
      <c r="J556" s="1" t="s">
        <v>4898</v>
      </c>
      <c r="K556" s="8" t="s">
        <v>4899</v>
      </c>
      <c r="L556" s="8" t="s">
        <v>4900</v>
      </c>
      <c r="M556" s="8"/>
      <c r="N556" s="8" t="s">
        <v>4901</v>
      </c>
      <c r="O556" s="8" t="s">
        <v>4902</v>
      </c>
      <c r="P556" s="8" t="s">
        <v>4824</v>
      </c>
      <c r="Q556" s="8" t="s">
        <v>4706</v>
      </c>
      <c r="R556" s="8" t="s">
        <v>4521</v>
      </c>
      <c r="S556" s="8" t="s">
        <v>4522</v>
      </c>
      <c r="T556" s="8">
        <v>2077682700</v>
      </c>
      <c r="U556" s="8" t="s">
        <v>4903</v>
      </c>
      <c r="V556" s="8" t="s">
        <v>55</v>
      </c>
      <c r="W556" s="8">
        <v>741</v>
      </c>
      <c r="X556" s="8">
        <v>0</v>
      </c>
      <c r="Y556" s="8">
        <v>0</v>
      </c>
      <c r="Z556" s="8">
        <v>1</v>
      </c>
      <c r="AA556" s="8">
        <v>0</v>
      </c>
      <c r="AB556" s="9">
        <v>37987</v>
      </c>
      <c r="AC556" s="8" t="s">
        <v>4904</v>
      </c>
    </row>
    <row r="557" spans="1:29" ht="13.5" customHeight="1" x14ac:dyDescent="0.2">
      <c r="A557" s="1">
        <v>1</v>
      </c>
      <c r="B557" s="1" t="str">
        <f>IF(ISERROR(VLOOKUP(J557,'InterVarsity Campus List'!A:I,9,FALSE))=TRUE,"",VLOOKUP(J557,'InterVarsity Campus List'!A:I,9,FALSE))</f>
        <v/>
      </c>
      <c r="C557" s="1" t="str">
        <f>IF(ISERROR(VLOOKUP($J557,'Cru Campus List'!$A:$I,9,FALSE))=TRUE,"",VLOOKUP($J557,'Cru Campus List'!$A:$I,9,FALSE))</f>
        <v>Cru</v>
      </c>
      <c r="D557" s="1" t="str">
        <f>IF(ISERROR(VLOOKUP($J557,'Chi Alpha Campus List'!$A:$I,9,FALSE)=TRUE),"",VLOOKUP($J557,'Chi Alpha Campus List'!$A:$I,9,FALSE))</f>
        <v/>
      </c>
      <c r="E557" s="1" t="str">
        <f>IF(ISERROR(VLOOKUP($J557,'Navigators Campus List'!$A:$I,9,FALSE)=TRUE),"",VLOOKUP($J557,'Navigators Campus List'!$A:$I,9,FALSE))</f>
        <v/>
      </c>
      <c r="F557" s="1" t="str">
        <f>IF(ISERROR(VLOOKUP($J557,'Baptist Collegiate Ministry Cam'!$A:$I,9,FALSE)=TRUE),"",VLOOKUP($J557,'Baptist Collegiate Ministry Cam'!$A:$I,9,FALSE))</f>
        <v/>
      </c>
      <c r="G557" s="7" t="str">
        <f t="shared" si="8"/>
        <v>https://everycampus.com/campus/43cb7cc6-c521-48e7-a3f6-e815b5b09c8a</v>
      </c>
      <c r="H557" s="1" t="s">
        <v>4905</v>
      </c>
      <c r="I557" s="8" t="s">
        <v>4906</v>
      </c>
      <c r="J557" s="1" t="s">
        <v>4907</v>
      </c>
      <c r="K557" s="8" t="s">
        <v>4908</v>
      </c>
      <c r="L557" s="8"/>
      <c r="M557" s="8"/>
      <c r="N557" s="8" t="s">
        <v>4909</v>
      </c>
      <c r="O557" s="8" t="s">
        <v>4910</v>
      </c>
      <c r="P557" s="8" t="s">
        <v>4500</v>
      </c>
      <c r="Q557" s="8" t="s">
        <v>4501</v>
      </c>
      <c r="R557" s="8" t="s">
        <v>4471</v>
      </c>
      <c r="S557" s="8" t="s">
        <v>4472</v>
      </c>
      <c r="T557" s="8">
        <v>5207484500</v>
      </c>
      <c r="U557" s="8" t="s">
        <v>4911</v>
      </c>
      <c r="V557" s="8" t="s">
        <v>55</v>
      </c>
      <c r="W557" s="8">
        <v>16944</v>
      </c>
      <c r="X557" s="8">
        <v>0</v>
      </c>
      <c r="Y557" s="8">
        <v>0</v>
      </c>
      <c r="Z557" s="8">
        <v>1</v>
      </c>
      <c r="AA557" s="8">
        <v>0</v>
      </c>
      <c r="AB557" s="9">
        <v>37987</v>
      </c>
      <c r="AC557" s="8" t="s">
        <v>4912</v>
      </c>
    </row>
    <row r="558" spans="1:29" ht="13.5" customHeight="1" x14ac:dyDescent="0.2">
      <c r="A558" s="1">
        <v>0</v>
      </c>
      <c r="B558" s="1" t="str">
        <f>IF(ISERROR(VLOOKUP(J558,'InterVarsity Campus List'!A:I,9,FALSE))=TRUE,"",VLOOKUP(J558,'InterVarsity Campus List'!A:I,9,FALSE))</f>
        <v/>
      </c>
      <c r="C558" s="1" t="str">
        <f>IF(ISERROR(VLOOKUP($J558,'Cru Campus List'!$A:$I,9,FALSE))=TRUE,"",VLOOKUP($J558,'Cru Campus List'!$A:$I,9,FALSE))</f>
        <v/>
      </c>
      <c r="D558" s="1" t="str">
        <f>IF(ISERROR(VLOOKUP($J558,'Chi Alpha Campus List'!$A:$I,9,FALSE)=TRUE),"",VLOOKUP($J558,'Chi Alpha Campus List'!$A:$I,9,FALSE))</f>
        <v/>
      </c>
      <c r="E558" s="1" t="str">
        <f>IF(ISERROR(VLOOKUP($J558,'Navigators Campus List'!$A:$I,9,FALSE)=TRUE),"",VLOOKUP($J558,'Navigators Campus List'!$A:$I,9,FALSE))</f>
        <v/>
      </c>
      <c r="F558" s="1" t="str">
        <f>IF(ISERROR(VLOOKUP($J558,'Baptist Collegiate Ministry Cam'!$A:$I,9,FALSE)=TRUE),"",VLOOKUP($J558,'Baptist Collegiate Ministry Cam'!$A:$I,9,FALSE))</f>
        <v/>
      </c>
      <c r="G558" s="7" t="str">
        <f t="shared" si="8"/>
        <v>https://everycampus.com/campus/6d2cb3d5-ce2a-4258-a65e-7e042fd65a0f</v>
      </c>
      <c r="H558" s="1" t="s">
        <v>4913</v>
      </c>
      <c r="I558" s="8" t="s">
        <v>4914</v>
      </c>
      <c r="J558" s="1" t="s">
        <v>4914</v>
      </c>
      <c r="K558" s="8" t="s">
        <v>4915</v>
      </c>
      <c r="L558" s="8"/>
      <c r="M558" s="8"/>
      <c r="N558" s="8" t="s">
        <v>4916</v>
      </c>
      <c r="O558" s="8" t="s">
        <v>4917</v>
      </c>
      <c r="P558" s="8" t="s">
        <v>4918</v>
      </c>
      <c r="Q558" s="8" t="s">
        <v>4919</v>
      </c>
      <c r="R558" s="8" t="s">
        <v>4696</v>
      </c>
      <c r="S558" s="8" t="s">
        <v>4697</v>
      </c>
      <c r="T558" s="8">
        <v>5018924565</v>
      </c>
      <c r="U558" s="8" t="s">
        <v>4920</v>
      </c>
      <c r="V558" s="8" t="s">
        <v>55</v>
      </c>
      <c r="W558" s="8">
        <v>1258</v>
      </c>
      <c r="X558" s="8">
        <v>0</v>
      </c>
      <c r="Y558" s="8">
        <v>0</v>
      </c>
      <c r="Z558" s="8">
        <v>0</v>
      </c>
      <c r="AA558" s="8">
        <v>0</v>
      </c>
      <c r="AB558" s="9">
        <v>37987</v>
      </c>
      <c r="AC558" s="8" t="s">
        <v>4921</v>
      </c>
    </row>
    <row r="559" spans="1:29" ht="13.5" customHeight="1" x14ac:dyDescent="0.2">
      <c r="A559" s="1">
        <v>0</v>
      </c>
      <c r="B559" s="1" t="str">
        <f>IF(ISERROR(VLOOKUP(J559,'InterVarsity Campus List'!A:I,9,FALSE))=TRUE,"",VLOOKUP(J559,'InterVarsity Campus List'!A:I,9,FALSE))</f>
        <v/>
      </c>
      <c r="C559" s="1" t="str">
        <f>IF(ISERROR(VLOOKUP($J559,'Cru Campus List'!$A:$I,9,FALSE))=TRUE,"",VLOOKUP($J559,'Cru Campus List'!$A:$I,9,FALSE))</f>
        <v/>
      </c>
      <c r="D559" s="1" t="str">
        <f>IF(ISERROR(VLOOKUP($J559,'Chi Alpha Campus List'!$A:$I,9,FALSE)=TRUE),"",VLOOKUP($J559,'Chi Alpha Campus List'!$A:$I,9,FALSE))</f>
        <v/>
      </c>
      <c r="E559" s="1" t="str">
        <f>IF(ISERROR(VLOOKUP($J559,'Navigators Campus List'!$A:$I,9,FALSE)=TRUE),"",VLOOKUP($J559,'Navigators Campus List'!$A:$I,9,FALSE))</f>
        <v/>
      </c>
      <c r="F559" s="1" t="str">
        <f>IF(ISERROR(VLOOKUP($J559,'Baptist Collegiate Ministry Cam'!$A:$I,9,FALSE)=TRUE),"",VLOOKUP($J559,'Baptist Collegiate Ministry Cam'!$A:$I,9,FALSE))</f>
        <v/>
      </c>
      <c r="G559" s="7" t="str">
        <f t="shared" si="8"/>
        <v>https://everycampus.com/campus/d98bd8c3-69a0-4ade-96fb-e478c7cb4395</v>
      </c>
      <c r="H559" s="1" t="s">
        <v>4922</v>
      </c>
      <c r="I559" s="8" t="s">
        <v>4923</v>
      </c>
      <c r="J559" s="1" t="s">
        <v>4923</v>
      </c>
      <c r="K559" s="8" t="s">
        <v>4924</v>
      </c>
      <c r="L559" s="8"/>
      <c r="M559" s="8"/>
      <c r="N559" s="8" t="s">
        <v>4925</v>
      </c>
      <c r="O559" s="8" t="s">
        <v>4926</v>
      </c>
      <c r="P559" s="8" t="s">
        <v>4927</v>
      </c>
      <c r="Q559" s="8" t="s">
        <v>4928</v>
      </c>
      <c r="R559" s="8" t="s">
        <v>4678</v>
      </c>
      <c r="S559" s="8" t="s">
        <v>4679</v>
      </c>
      <c r="T559" s="8">
        <v>3018462400</v>
      </c>
      <c r="U559" s="8" t="s">
        <v>4929</v>
      </c>
      <c r="V559" s="8" t="s">
        <v>55</v>
      </c>
      <c r="W559" s="8">
        <v>2702</v>
      </c>
      <c r="X559" s="8">
        <v>0</v>
      </c>
      <c r="Y559" s="8">
        <v>0</v>
      </c>
      <c r="Z559" s="8">
        <v>1</v>
      </c>
      <c r="AA559" s="8">
        <v>0</v>
      </c>
      <c r="AB559" s="9">
        <v>37987</v>
      </c>
      <c r="AC559" s="8" t="s">
        <v>4930</v>
      </c>
    </row>
    <row r="560" spans="1:29" ht="13.5" customHeight="1" x14ac:dyDescent="0.2">
      <c r="A560" s="1">
        <v>0</v>
      </c>
      <c r="B560" s="1" t="str">
        <f>IF(ISERROR(VLOOKUP(J560,'InterVarsity Campus List'!A:I,9,FALSE))=TRUE,"",VLOOKUP(J560,'InterVarsity Campus List'!A:I,9,FALSE))</f>
        <v/>
      </c>
      <c r="C560" s="1" t="str">
        <f>IF(ISERROR(VLOOKUP($J560,'Cru Campus List'!$A:$I,9,FALSE))=TRUE,"",VLOOKUP($J560,'Cru Campus List'!$A:$I,9,FALSE))</f>
        <v/>
      </c>
      <c r="D560" s="1" t="str">
        <f>IF(ISERROR(VLOOKUP($J560,'Chi Alpha Campus List'!$A:$I,9,FALSE)=TRUE),"",VLOOKUP($J560,'Chi Alpha Campus List'!$A:$I,9,FALSE))</f>
        <v/>
      </c>
      <c r="E560" s="1" t="str">
        <f>IF(ISERROR(VLOOKUP($J560,'Navigators Campus List'!$A:$I,9,FALSE)=TRUE),"",VLOOKUP($J560,'Navigators Campus List'!$A:$I,9,FALSE))</f>
        <v/>
      </c>
      <c r="F560" s="1" t="str">
        <f>IF(ISERROR(VLOOKUP($J560,'Baptist Collegiate Ministry Cam'!$A:$I,9,FALSE)=TRUE),"",VLOOKUP($J560,'Baptist Collegiate Ministry Cam'!$A:$I,9,FALSE))</f>
        <v/>
      </c>
      <c r="G560" s="7" t="str">
        <f t="shared" si="8"/>
        <v>https://everycampus.com/campus/f8373020-5187-49ff-a1d0-f1d458a66d05</v>
      </c>
      <c r="H560" s="1" t="s">
        <v>4931</v>
      </c>
      <c r="I560" s="8" t="s">
        <v>4932</v>
      </c>
      <c r="J560" s="1" t="s">
        <v>4932</v>
      </c>
      <c r="K560" s="8" t="s">
        <v>4933</v>
      </c>
      <c r="L560" s="8"/>
      <c r="M560" s="8"/>
      <c r="N560" s="8" t="s">
        <v>4934</v>
      </c>
      <c r="O560" s="8" t="s">
        <v>4935</v>
      </c>
      <c r="P560" s="8" t="s">
        <v>4936</v>
      </c>
      <c r="Q560" s="8" t="s">
        <v>4565</v>
      </c>
      <c r="R560" s="8" t="s">
        <v>4521</v>
      </c>
      <c r="S560" s="8" t="s">
        <v>4522</v>
      </c>
      <c r="T560" s="8">
        <v>2077753052</v>
      </c>
      <c r="U560" s="8" t="s">
        <v>4937</v>
      </c>
      <c r="V560" s="8" t="s">
        <v>99</v>
      </c>
      <c r="W560" s="8">
        <v>447</v>
      </c>
      <c r="X560" s="8">
        <v>0</v>
      </c>
      <c r="Y560" s="8">
        <v>0</v>
      </c>
      <c r="Z560" s="8">
        <v>0</v>
      </c>
      <c r="AA560" s="8">
        <v>0</v>
      </c>
      <c r="AB560" s="9">
        <v>37987</v>
      </c>
      <c r="AC560" s="8" t="s">
        <v>4938</v>
      </c>
    </row>
    <row r="561" spans="1:29" ht="13.5" customHeight="1" x14ac:dyDescent="0.2">
      <c r="A561" s="1">
        <v>6</v>
      </c>
      <c r="B561" s="1" t="str">
        <f>IF(ISERROR(VLOOKUP(J561,'InterVarsity Campus List'!A:I,9,FALSE))=TRUE,"",VLOOKUP(J561,'InterVarsity Campus List'!A:I,9,FALSE))</f>
        <v/>
      </c>
      <c r="C561" s="1" t="str">
        <f>IF(ISERROR(VLOOKUP($J561,'Cru Campus List'!$A:$I,9,FALSE))=TRUE,"",VLOOKUP($J561,'Cru Campus List'!$A:$I,9,FALSE))</f>
        <v>Cru</v>
      </c>
      <c r="D561" s="1" t="str">
        <f>IF(ISERROR(VLOOKUP($J561,'Chi Alpha Campus List'!$A:$I,9,FALSE)=TRUE),"",VLOOKUP($J561,'Chi Alpha Campus List'!$A:$I,9,FALSE))</f>
        <v>Chi Alpha Campus Ministries</v>
      </c>
      <c r="E561" s="1" t="str">
        <f>IF(ISERROR(VLOOKUP($J561,'Navigators Campus List'!$A:$I,9,FALSE)=TRUE),"",VLOOKUP($J561,'Navigators Campus List'!$A:$I,9,FALSE))</f>
        <v/>
      </c>
      <c r="F561" s="1" t="str">
        <f>IF(ISERROR(VLOOKUP($J561,'Baptist Collegiate Ministry Cam'!$A:$I,9,FALSE)=TRUE),"",VLOOKUP($J561,'Baptist Collegiate Ministry Cam'!$A:$I,9,FALSE))</f>
        <v>Baptist Collegiate Ministry</v>
      </c>
      <c r="G561" s="7" t="str">
        <f t="shared" si="8"/>
        <v>https://everycampus.com/campus/0365a6fe-c24a-444f-a213-ec1e923230f7</v>
      </c>
      <c r="H561" s="1" t="s">
        <v>4939</v>
      </c>
      <c r="I561" s="8" t="s">
        <v>4940</v>
      </c>
      <c r="J561" s="1" t="s">
        <v>4940</v>
      </c>
      <c r="K561" s="8" t="s">
        <v>4941</v>
      </c>
      <c r="L561" s="8"/>
      <c r="M561" s="8"/>
      <c r="N561" s="8" t="s">
        <v>4942</v>
      </c>
      <c r="O561" s="8" t="s">
        <v>4943</v>
      </c>
      <c r="P561" s="8" t="s">
        <v>4944</v>
      </c>
      <c r="Q561" s="8" t="s">
        <v>4945</v>
      </c>
      <c r="R561" s="8" t="s">
        <v>4678</v>
      </c>
      <c r="S561" s="8" t="s">
        <v>4679</v>
      </c>
      <c r="T561" s="8">
        <v>3016874000</v>
      </c>
      <c r="U561" s="8" t="s">
        <v>4946</v>
      </c>
      <c r="V561" s="8" t="s">
        <v>118</v>
      </c>
      <c r="W561" s="8">
        <v>4785</v>
      </c>
      <c r="X561" s="8">
        <v>0</v>
      </c>
      <c r="Y561" s="8">
        <v>0</v>
      </c>
      <c r="Z561" s="8">
        <v>0</v>
      </c>
      <c r="AA561" s="8">
        <v>0</v>
      </c>
      <c r="AB561" s="9">
        <v>37987</v>
      </c>
      <c r="AC561" s="8" t="s">
        <v>4947</v>
      </c>
    </row>
    <row r="562" spans="1:29" ht="13.5" customHeight="1" x14ac:dyDescent="0.2">
      <c r="A562" s="1">
        <v>0</v>
      </c>
      <c r="B562" s="1" t="str">
        <f>IF(ISERROR(VLOOKUP(J562,'InterVarsity Campus List'!A:I,9,FALSE))=TRUE,"",VLOOKUP(J562,'InterVarsity Campus List'!A:I,9,FALSE))</f>
        <v/>
      </c>
      <c r="C562" s="1" t="str">
        <f>IF(ISERROR(VLOOKUP($J562,'Cru Campus List'!$A:$I,9,FALSE))=TRUE,"",VLOOKUP($J562,'Cru Campus List'!$A:$I,9,FALSE))</f>
        <v/>
      </c>
      <c r="D562" s="1" t="str">
        <f>IF(ISERROR(VLOOKUP($J562,'Chi Alpha Campus List'!$A:$I,9,FALSE)=TRUE),"",VLOOKUP($J562,'Chi Alpha Campus List'!$A:$I,9,FALSE))</f>
        <v/>
      </c>
      <c r="E562" s="1" t="str">
        <f>IF(ISERROR(VLOOKUP($J562,'Navigators Campus List'!$A:$I,9,FALSE)=TRUE),"",VLOOKUP($J562,'Navigators Campus List'!$A:$I,9,FALSE))</f>
        <v/>
      </c>
      <c r="F562" s="1" t="str">
        <f>IF(ISERROR(VLOOKUP($J562,'Baptist Collegiate Ministry Cam'!$A:$I,9,FALSE)=TRUE),"",VLOOKUP($J562,'Baptist Collegiate Ministry Cam'!$A:$I,9,FALSE))</f>
        <v/>
      </c>
      <c r="G562" s="7" t="str">
        <f t="shared" si="8"/>
        <v>https://everycampus.com/campus/9159ef94-252a-41d7-b22f-a1c6811cd4b8</v>
      </c>
      <c r="H562" s="1" t="s">
        <v>4948</v>
      </c>
      <c r="I562" s="8" t="s">
        <v>4949</v>
      </c>
      <c r="J562" s="1" t="s">
        <v>4949</v>
      </c>
      <c r="K562" s="8" t="s">
        <v>4950</v>
      </c>
      <c r="L562" s="8"/>
      <c r="M562" s="8"/>
      <c r="N562" s="8" t="s">
        <v>4951</v>
      </c>
      <c r="O562" s="8" t="s">
        <v>4952</v>
      </c>
      <c r="P562" s="8" t="s">
        <v>4953</v>
      </c>
      <c r="Q562" s="8" t="s">
        <v>4565</v>
      </c>
      <c r="R562" s="8" t="s">
        <v>4521</v>
      </c>
      <c r="S562" s="8" t="s">
        <v>4522</v>
      </c>
      <c r="T562" s="8">
        <v>2078926766</v>
      </c>
      <c r="U562" s="8" t="s">
        <v>4954</v>
      </c>
      <c r="V562" s="8" t="s">
        <v>118</v>
      </c>
      <c r="W562" s="8">
        <v>2144</v>
      </c>
      <c r="X562" s="8">
        <v>0</v>
      </c>
      <c r="Y562" s="8">
        <v>0</v>
      </c>
      <c r="Z562" s="8">
        <v>1</v>
      </c>
      <c r="AA562" s="8">
        <v>0</v>
      </c>
      <c r="AB562" s="9">
        <v>37987</v>
      </c>
      <c r="AC562" s="8" t="s">
        <v>4955</v>
      </c>
    </row>
    <row r="563" spans="1:29" ht="13.5" customHeight="1" x14ac:dyDescent="0.2">
      <c r="A563" s="1">
        <v>0</v>
      </c>
      <c r="B563" s="1" t="str">
        <f>IF(ISERROR(VLOOKUP(J563,'InterVarsity Campus List'!A:I,9,FALSE))=TRUE,"",VLOOKUP(J563,'InterVarsity Campus List'!A:I,9,FALSE))</f>
        <v/>
      </c>
      <c r="C563" s="1" t="str">
        <f>IF(ISERROR(VLOOKUP($J563,'Cru Campus List'!$A:$I,9,FALSE))=TRUE,"",VLOOKUP($J563,'Cru Campus List'!$A:$I,9,FALSE))</f>
        <v/>
      </c>
      <c r="D563" s="1" t="str">
        <f>IF(ISERROR(VLOOKUP($J563,'Chi Alpha Campus List'!$A:$I,9,FALSE)=TRUE),"",VLOOKUP($J563,'Chi Alpha Campus List'!$A:$I,9,FALSE))</f>
        <v/>
      </c>
      <c r="E563" s="1" t="str">
        <f>IF(ISERROR(VLOOKUP($J563,'Navigators Campus List'!$A:$I,9,FALSE)=TRUE),"",VLOOKUP($J563,'Navigators Campus List'!$A:$I,9,FALSE))</f>
        <v/>
      </c>
      <c r="F563" s="1" t="str">
        <f>IF(ISERROR(VLOOKUP($J563,'Baptist Collegiate Ministry Cam'!$A:$I,9,FALSE)=TRUE),"",VLOOKUP($J563,'Baptist Collegiate Ministry Cam'!$A:$I,9,FALSE))</f>
        <v/>
      </c>
      <c r="G563" s="7" t="str">
        <f t="shared" si="8"/>
        <v>https://everycampus.com/campus/544f6e03-582d-4405-9fde-211456415d61</v>
      </c>
      <c r="H563" s="1" t="s">
        <v>4956</v>
      </c>
      <c r="I563" s="8" t="s">
        <v>4957</v>
      </c>
      <c r="J563" s="1" t="s">
        <v>4958</v>
      </c>
      <c r="K563" s="8" t="s">
        <v>4959</v>
      </c>
      <c r="L563" s="8"/>
      <c r="M563" s="8"/>
      <c r="N563" s="8" t="s">
        <v>4960</v>
      </c>
      <c r="O563" s="8">
        <v>4106</v>
      </c>
      <c r="P563" s="8" t="s">
        <v>4961</v>
      </c>
      <c r="Q563" s="8" t="s">
        <v>4565</v>
      </c>
      <c r="R563" s="8" t="s">
        <v>4521</v>
      </c>
      <c r="S563" s="8" t="s">
        <v>4522</v>
      </c>
      <c r="T563" s="8">
        <v>2077679500</v>
      </c>
      <c r="U563" s="8" t="s">
        <v>4962</v>
      </c>
      <c r="V563" s="8" t="s">
        <v>55</v>
      </c>
      <c r="W563" s="8">
        <v>2796</v>
      </c>
      <c r="X563" s="8">
        <v>0</v>
      </c>
      <c r="Y563" s="8">
        <v>0</v>
      </c>
      <c r="Z563" s="8">
        <v>1</v>
      </c>
      <c r="AA563" s="8">
        <v>0</v>
      </c>
      <c r="AB563" s="9">
        <v>37987</v>
      </c>
      <c r="AC563" s="8" t="s">
        <v>4963</v>
      </c>
    </row>
    <row r="564" spans="1:29" ht="13.5" customHeight="1" x14ac:dyDescent="0.2">
      <c r="A564" s="1">
        <v>6</v>
      </c>
      <c r="B564" s="1" t="str">
        <f>IF(ISERROR(VLOOKUP(J564,'InterVarsity Campus List'!A:I,9,FALSE))=TRUE,"",VLOOKUP(J564,'InterVarsity Campus List'!A:I,9,FALSE))</f>
        <v/>
      </c>
      <c r="C564" s="1" t="str">
        <f>IF(ISERROR(VLOOKUP($J564,'Cru Campus List'!$A:$I,9,FALSE))=TRUE,"",VLOOKUP($J564,'Cru Campus List'!$A:$I,9,FALSE))</f>
        <v/>
      </c>
      <c r="D564" s="1" t="str">
        <f>IF(ISERROR(VLOOKUP($J564,'Chi Alpha Campus List'!$A:$I,9,FALSE)=TRUE),"",VLOOKUP($J564,'Chi Alpha Campus List'!$A:$I,9,FALSE))</f>
        <v>Chi Alpha Campus Ministries</v>
      </c>
      <c r="E564" s="1" t="str">
        <f>IF(ISERROR(VLOOKUP($J564,'Navigators Campus List'!$A:$I,9,FALSE)=TRUE),"",VLOOKUP($J564,'Navigators Campus List'!$A:$I,9,FALSE))</f>
        <v/>
      </c>
      <c r="F564" s="1" t="str">
        <f>IF(ISERROR(VLOOKUP($J564,'Baptist Collegiate Ministry Cam'!$A:$I,9,FALSE)=TRUE),"",VLOOKUP($J564,'Baptist Collegiate Ministry Cam'!$A:$I,9,FALSE))</f>
        <v>Baptist Collegiate Ministry</v>
      </c>
      <c r="G564" s="7" t="str">
        <f t="shared" si="8"/>
        <v>https://everycampus.com/campus/1930d891-aff3-48bf-b5ed-4b2d9dffd294</v>
      </c>
      <c r="H564" s="1" t="s">
        <v>4964</v>
      </c>
      <c r="I564" s="8" t="s">
        <v>4965</v>
      </c>
      <c r="J564" s="1" t="s">
        <v>4965</v>
      </c>
      <c r="K564" s="8" t="s">
        <v>4966</v>
      </c>
      <c r="L564" s="8"/>
      <c r="M564" s="8"/>
      <c r="N564" s="8" t="s">
        <v>4967</v>
      </c>
      <c r="O564" s="8" t="s">
        <v>4968</v>
      </c>
      <c r="P564" s="8" t="s">
        <v>4969</v>
      </c>
      <c r="Q564" s="8" t="s">
        <v>4970</v>
      </c>
      <c r="R564" s="8" t="s">
        <v>4696</v>
      </c>
      <c r="S564" s="8" t="s">
        <v>4697</v>
      </c>
      <c r="T564" s="8">
        <v>5013292931</v>
      </c>
      <c r="U564" s="8" t="s">
        <v>4971</v>
      </c>
      <c r="V564" s="8" t="s">
        <v>118</v>
      </c>
      <c r="W564" s="8">
        <v>9351</v>
      </c>
      <c r="X564" s="8">
        <v>0</v>
      </c>
      <c r="Y564" s="8">
        <v>0</v>
      </c>
      <c r="Z564" s="8">
        <v>1</v>
      </c>
      <c r="AA564" s="8">
        <v>0</v>
      </c>
      <c r="AB564" s="9">
        <v>37987</v>
      </c>
      <c r="AC564" s="8" t="s">
        <v>4972</v>
      </c>
    </row>
    <row r="565" spans="1:29" ht="13.5" customHeight="1" x14ac:dyDescent="0.2">
      <c r="A565" s="1">
        <v>1</v>
      </c>
      <c r="B565" s="1" t="str">
        <f>IF(ISERROR(VLOOKUP(J565,'InterVarsity Campus List'!A:I,9,FALSE))=TRUE,"",VLOOKUP(J565,'InterVarsity Campus List'!A:I,9,FALSE))</f>
        <v/>
      </c>
      <c r="C565" s="1" t="str">
        <f>IF(ISERROR(VLOOKUP($J565,'Cru Campus List'!$A:$I,9,FALSE))=TRUE,"",VLOOKUP($J565,'Cru Campus List'!$A:$I,9,FALSE))</f>
        <v/>
      </c>
      <c r="D565" s="1" t="str">
        <f>IF(ISERROR(VLOOKUP($J565,'Chi Alpha Campus List'!$A:$I,9,FALSE)=TRUE),"",VLOOKUP($J565,'Chi Alpha Campus List'!$A:$I,9,FALSE))</f>
        <v/>
      </c>
      <c r="E565" s="1" t="str">
        <f>IF(ISERROR(VLOOKUP($J565,'Navigators Campus List'!$A:$I,9,FALSE)=TRUE),"",VLOOKUP($J565,'Navigators Campus List'!$A:$I,9,FALSE))</f>
        <v/>
      </c>
      <c r="F565" s="1" t="str">
        <f>IF(ISERROR(VLOOKUP($J565,'Baptist Collegiate Ministry Cam'!$A:$I,9,FALSE)=TRUE),"",VLOOKUP($J565,'Baptist Collegiate Ministry Cam'!$A:$I,9,FALSE))</f>
        <v/>
      </c>
      <c r="G565" s="7" t="str">
        <f t="shared" si="8"/>
        <v>https://everycampus.com/campus/a3445311-7afc-4b46-8d80-45825bf0e00b</v>
      </c>
      <c r="H565" s="1" t="s">
        <v>4973</v>
      </c>
      <c r="I565" s="8" t="s">
        <v>4974</v>
      </c>
      <c r="J565" s="1" t="s">
        <v>4975</v>
      </c>
      <c r="K565" s="8" t="s">
        <v>4976</v>
      </c>
      <c r="L565" s="8"/>
      <c r="M565" s="8"/>
      <c r="N565" s="8" t="s">
        <v>4977</v>
      </c>
      <c r="O565" s="8" t="s">
        <v>4978</v>
      </c>
      <c r="P565" s="8" t="s">
        <v>4469</v>
      </c>
      <c r="Q565" s="8" t="s">
        <v>4470</v>
      </c>
      <c r="R565" s="8" t="s">
        <v>4471</v>
      </c>
      <c r="S565" s="8" t="s">
        <v>4472</v>
      </c>
      <c r="T565" s="8">
        <v>6022234000</v>
      </c>
      <c r="U565" s="8" t="s">
        <v>4979</v>
      </c>
      <c r="V565" s="8" t="s">
        <v>55</v>
      </c>
      <c r="W565" s="8">
        <v>6384</v>
      </c>
      <c r="X565" s="8">
        <v>0</v>
      </c>
      <c r="Y565" s="8">
        <v>0</v>
      </c>
      <c r="Z565" s="8">
        <v>0</v>
      </c>
      <c r="AA565" s="8">
        <v>0</v>
      </c>
      <c r="AB565" s="9">
        <v>37987</v>
      </c>
      <c r="AC565" s="8" t="s">
        <v>4980</v>
      </c>
    </row>
    <row r="566" spans="1:29" ht="13.5" customHeight="1" x14ac:dyDescent="0.2">
      <c r="A566" s="1">
        <v>3</v>
      </c>
      <c r="B566" s="1" t="str">
        <f>IF(ISERROR(VLOOKUP(J566,'InterVarsity Campus List'!A:I,9,FALSE))=TRUE,"",VLOOKUP(J566,'InterVarsity Campus List'!A:I,9,FALSE))</f>
        <v/>
      </c>
      <c r="C566" s="1" t="str">
        <f>IF(ISERROR(VLOOKUP($J566,'Cru Campus List'!$A:$I,9,FALSE))=TRUE,"",VLOOKUP($J566,'Cru Campus List'!$A:$I,9,FALSE))</f>
        <v/>
      </c>
      <c r="D566" s="1" t="str">
        <f>IF(ISERROR(VLOOKUP($J566,'Chi Alpha Campus List'!$A:$I,9,FALSE)=TRUE),"",VLOOKUP($J566,'Chi Alpha Campus List'!$A:$I,9,FALSE))</f>
        <v/>
      </c>
      <c r="E566" s="1" t="str">
        <f>IF(ISERROR(VLOOKUP($J566,'Navigators Campus List'!$A:$I,9,FALSE)=TRUE),"",VLOOKUP($J566,'Navigators Campus List'!$A:$I,9,FALSE))</f>
        <v>Navigators</v>
      </c>
      <c r="F566" s="1" t="str">
        <f>IF(ISERROR(VLOOKUP($J566,'Baptist Collegiate Ministry Cam'!$A:$I,9,FALSE)=TRUE),"",VLOOKUP($J566,'Baptist Collegiate Ministry Cam'!$A:$I,9,FALSE))</f>
        <v>Baptist Collegiate Ministry</v>
      </c>
      <c r="G566" s="7" t="str">
        <f t="shared" si="8"/>
        <v>https://everycampus.com/campus/992ad0d8-7c9e-4746-8e54-e73c0559f934</v>
      </c>
      <c r="H566" s="1" t="s">
        <v>4981</v>
      </c>
      <c r="I566" s="8" t="s">
        <v>4982</v>
      </c>
      <c r="J566" s="1" t="s">
        <v>4983</v>
      </c>
      <c r="K566" s="8" t="s">
        <v>4984</v>
      </c>
      <c r="L566" s="8"/>
      <c r="M566" s="8"/>
      <c r="N566" s="8" t="s">
        <v>4985</v>
      </c>
      <c r="O566" s="8" t="s">
        <v>4986</v>
      </c>
      <c r="P566" s="8" t="s">
        <v>4936</v>
      </c>
      <c r="Q566" s="8" t="s">
        <v>4565</v>
      </c>
      <c r="R566" s="8" t="s">
        <v>4521</v>
      </c>
      <c r="S566" s="8" t="s">
        <v>4522</v>
      </c>
      <c r="T566" s="8">
        <v>2077804141</v>
      </c>
      <c r="U566" s="8" t="s">
        <v>4987</v>
      </c>
      <c r="V566" s="8" t="s">
        <v>118</v>
      </c>
      <c r="W566" s="8">
        <v>7979</v>
      </c>
      <c r="X566" s="8">
        <v>0</v>
      </c>
      <c r="Y566" s="8">
        <v>0</v>
      </c>
      <c r="Z566" s="8">
        <v>1</v>
      </c>
      <c r="AA566" s="8">
        <v>0</v>
      </c>
      <c r="AB566" s="9">
        <v>37987</v>
      </c>
      <c r="AC566" s="8" t="s">
        <v>4988</v>
      </c>
    </row>
    <row r="567" spans="1:29" ht="13.5" customHeight="1" x14ac:dyDescent="0.2">
      <c r="A567" s="1">
        <v>1</v>
      </c>
      <c r="B567" s="1" t="str">
        <f>IF(ISERROR(VLOOKUP(J567,'InterVarsity Campus List'!A:I,9,FALSE))=TRUE,"",VLOOKUP(J567,'InterVarsity Campus List'!A:I,9,FALSE))</f>
        <v/>
      </c>
      <c r="C567" s="1" t="str">
        <f>IF(ISERROR(VLOOKUP($J567,'Cru Campus List'!$A:$I,9,FALSE))=TRUE,"",VLOOKUP($J567,'Cru Campus List'!$A:$I,9,FALSE))</f>
        <v/>
      </c>
      <c r="D567" s="1" t="str">
        <f>IF(ISERROR(VLOOKUP($J567,'Chi Alpha Campus List'!$A:$I,9,FALSE)=TRUE),"",VLOOKUP($J567,'Chi Alpha Campus List'!$A:$I,9,FALSE))</f>
        <v/>
      </c>
      <c r="E567" s="1" t="str">
        <f>IF(ISERROR(VLOOKUP($J567,'Navigators Campus List'!$A:$I,9,FALSE)=TRUE),"",VLOOKUP($J567,'Navigators Campus List'!$A:$I,9,FALSE))</f>
        <v/>
      </c>
      <c r="F567" s="1" t="str">
        <f>IF(ISERROR(VLOOKUP($J567,'Baptist Collegiate Ministry Cam'!$A:$I,9,FALSE)=TRUE),"",VLOOKUP($J567,'Baptist Collegiate Ministry Cam'!$A:$I,9,FALSE))</f>
        <v>Baptist Collegiate Ministry</v>
      </c>
      <c r="G567" s="7" t="str">
        <f t="shared" si="8"/>
        <v>https://everycampus.com/campus/1e67280b-d938-4986-8503-9c1fd5aadf16</v>
      </c>
      <c r="H567" s="1" t="s">
        <v>4989</v>
      </c>
      <c r="I567" s="8" t="s">
        <v>4990</v>
      </c>
      <c r="J567" s="1" t="s">
        <v>4990</v>
      </c>
      <c r="K567" s="8" t="s">
        <v>4991</v>
      </c>
      <c r="L567" s="8"/>
      <c r="M567" s="8" t="s">
        <v>4992</v>
      </c>
      <c r="N567" s="8" t="s">
        <v>4993</v>
      </c>
      <c r="O567" s="8" t="s">
        <v>4994</v>
      </c>
      <c r="P567" s="8" t="s">
        <v>4995</v>
      </c>
      <c r="Q567" s="8" t="s">
        <v>4996</v>
      </c>
      <c r="R567" s="8" t="s">
        <v>4696</v>
      </c>
      <c r="S567" s="8" t="s">
        <v>4697</v>
      </c>
      <c r="T567" s="8">
        <v>8705844471</v>
      </c>
      <c r="U567" s="8" t="s">
        <v>4997</v>
      </c>
      <c r="V567" s="8" t="s">
        <v>55</v>
      </c>
      <c r="W567" s="8">
        <v>566</v>
      </c>
      <c r="X567" s="8">
        <v>0</v>
      </c>
      <c r="Y567" s="8">
        <v>0</v>
      </c>
      <c r="Z567" s="8">
        <v>0</v>
      </c>
      <c r="AA567" s="8">
        <v>0</v>
      </c>
      <c r="AB567" s="9">
        <v>37987</v>
      </c>
      <c r="AC567" s="8" t="s">
        <v>4998</v>
      </c>
    </row>
    <row r="568" spans="1:29" ht="13.5" customHeight="1" x14ac:dyDescent="0.2">
      <c r="A568" s="1">
        <v>1</v>
      </c>
      <c r="B568" s="1" t="str">
        <f>IF(ISERROR(VLOOKUP(J568,'InterVarsity Campus List'!A:I,9,FALSE))=TRUE,"",VLOOKUP(J568,'InterVarsity Campus List'!A:I,9,FALSE))</f>
        <v>InterVarsity</v>
      </c>
      <c r="C568" s="1" t="str">
        <f>IF(ISERROR(VLOOKUP($J568,'Cru Campus List'!$A:$I,9,FALSE))=TRUE,"",VLOOKUP($J568,'Cru Campus List'!$A:$I,9,FALSE))</f>
        <v/>
      </c>
      <c r="D568" s="1" t="str">
        <f>IF(ISERROR(VLOOKUP($J568,'Chi Alpha Campus List'!$A:$I,9,FALSE)=TRUE),"",VLOOKUP($J568,'Chi Alpha Campus List'!$A:$I,9,FALSE))</f>
        <v/>
      </c>
      <c r="E568" s="1" t="str">
        <f>IF(ISERROR(VLOOKUP($J568,'Navigators Campus List'!$A:$I,9,FALSE)=TRUE),"",VLOOKUP($J568,'Navigators Campus List'!$A:$I,9,FALSE))</f>
        <v/>
      </c>
      <c r="F568" s="1" t="str">
        <f>IF(ISERROR(VLOOKUP($J568,'Baptist Collegiate Ministry Cam'!$A:$I,9,FALSE)=TRUE),"",VLOOKUP($J568,'Baptist Collegiate Ministry Cam'!$A:$I,9,FALSE))</f>
        <v/>
      </c>
      <c r="G568" s="7" t="str">
        <f t="shared" si="8"/>
        <v>https://everycampus.com/campus/d47d9802-35dc-4ad1-88be-916fc9efde35</v>
      </c>
      <c r="H568" s="1" t="s">
        <v>4999</v>
      </c>
      <c r="I568" s="8" t="s">
        <v>5000</v>
      </c>
      <c r="J568" s="1" t="s">
        <v>5000</v>
      </c>
      <c r="K568" s="8" t="s">
        <v>5001</v>
      </c>
      <c r="L568" s="8"/>
      <c r="M568" s="8"/>
      <c r="N568" s="8" t="s">
        <v>5002</v>
      </c>
      <c r="O568" s="8" t="s">
        <v>5003</v>
      </c>
      <c r="P568" s="8" t="s">
        <v>5004</v>
      </c>
      <c r="Q568" s="8" t="s">
        <v>4858</v>
      </c>
      <c r="R568" s="8" t="s">
        <v>4678</v>
      </c>
      <c r="S568" s="8" t="s">
        <v>4679</v>
      </c>
      <c r="T568" s="8">
        <v>4103376000</v>
      </c>
      <c r="U568" s="8" t="s">
        <v>5005</v>
      </c>
      <c r="V568" s="8" t="s">
        <v>118</v>
      </c>
      <c r="W568" s="8">
        <v>1800</v>
      </c>
      <c r="X568" s="8">
        <v>0</v>
      </c>
      <c r="Y568" s="8">
        <v>0</v>
      </c>
      <c r="Z568" s="8">
        <v>0</v>
      </c>
      <c r="AA568" s="8">
        <v>0</v>
      </c>
      <c r="AB568" s="9">
        <v>37987</v>
      </c>
      <c r="AC568" s="8" t="s">
        <v>5006</v>
      </c>
    </row>
    <row r="569" spans="1:29" ht="13.5" customHeight="1" x14ac:dyDescent="0.2">
      <c r="A569" s="1">
        <v>0</v>
      </c>
      <c r="B569" s="1" t="str">
        <f>IF(ISERROR(VLOOKUP(J569,'InterVarsity Campus List'!A:I,9,FALSE))=TRUE,"",VLOOKUP(J569,'InterVarsity Campus List'!A:I,9,FALSE))</f>
        <v/>
      </c>
      <c r="C569" s="1" t="str">
        <f>IF(ISERROR(VLOOKUP($J569,'Cru Campus List'!$A:$I,9,FALSE))=TRUE,"",VLOOKUP($J569,'Cru Campus List'!$A:$I,9,FALSE))</f>
        <v/>
      </c>
      <c r="D569" s="1" t="str">
        <f>IF(ISERROR(VLOOKUP($J569,'Chi Alpha Campus List'!$A:$I,9,FALSE)=TRUE),"",VLOOKUP($J569,'Chi Alpha Campus List'!$A:$I,9,FALSE))</f>
        <v/>
      </c>
      <c r="E569" s="1" t="str">
        <f>IF(ISERROR(VLOOKUP($J569,'Navigators Campus List'!$A:$I,9,FALSE)=TRUE),"",VLOOKUP($J569,'Navigators Campus List'!$A:$I,9,FALSE))</f>
        <v/>
      </c>
      <c r="F569" s="1" t="str">
        <f>IF(ISERROR(VLOOKUP($J569,'Baptist Collegiate Ministry Cam'!$A:$I,9,FALSE)=TRUE),"",VLOOKUP($J569,'Baptist Collegiate Ministry Cam'!$A:$I,9,FALSE))</f>
        <v/>
      </c>
      <c r="G569" s="7" t="str">
        <f t="shared" si="8"/>
        <v>https://everycampus.com/campus/ea93daee-8da9-4cee-bbea-e127d6778c8a</v>
      </c>
      <c r="H569" s="1" t="s">
        <v>5007</v>
      </c>
      <c r="I569" s="8" t="s">
        <v>5008</v>
      </c>
      <c r="J569" s="1" t="s">
        <v>5009</v>
      </c>
      <c r="K569" s="8" t="s">
        <v>5010</v>
      </c>
      <c r="L569" s="8"/>
      <c r="M569" s="8"/>
      <c r="N569" s="8" t="s">
        <v>5011</v>
      </c>
      <c r="O569" s="8" t="s">
        <v>5012</v>
      </c>
      <c r="P569" s="8" t="s">
        <v>4598</v>
      </c>
      <c r="Q569" s="8" t="s">
        <v>4599</v>
      </c>
      <c r="R569" s="8" t="s">
        <v>4521</v>
      </c>
      <c r="S569" s="8" t="s">
        <v>4522</v>
      </c>
      <c r="T569" s="8">
        <v>2078730771</v>
      </c>
      <c r="U569" s="8" t="s">
        <v>5013</v>
      </c>
      <c r="V569" s="8" t="s">
        <v>118</v>
      </c>
      <c r="W569" s="8">
        <v>706</v>
      </c>
      <c r="X569" s="8">
        <v>0</v>
      </c>
      <c r="Y569" s="8">
        <v>0</v>
      </c>
      <c r="Z569" s="8">
        <v>0</v>
      </c>
      <c r="AA569" s="8">
        <v>0</v>
      </c>
      <c r="AB569" s="9">
        <v>37987</v>
      </c>
      <c r="AC569" s="8" t="s">
        <v>5014</v>
      </c>
    </row>
    <row r="570" spans="1:29" ht="13.5" customHeight="1" x14ac:dyDescent="0.2">
      <c r="A570" s="1">
        <v>0</v>
      </c>
      <c r="B570" s="1" t="str">
        <f>IF(ISERROR(VLOOKUP(J570,'InterVarsity Campus List'!A:I,9,FALSE))=TRUE,"",VLOOKUP(J570,'InterVarsity Campus List'!A:I,9,FALSE))</f>
        <v/>
      </c>
      <c r="C570" s="1" t="str">
        <f>IF(ISERROR(VLOOKUP($J570,'Cru Campus List'!$A:$I,9,FALSE))=TRUE,"",VLOOKUP($J570,'Cru Campus List'!$A:$I,9,FALSE))</f>
        <v/>
      </c>
      <c r="D570" s="1" t="str">
        <f>IF(ISERROR(VLOOKUP($J570,'Chi Alpha Campus List'!$A:$I,9,FALSE)=TRUE),"",VLOOKUP($J570,'Chi Alpha Campus List'!$A:$I,9,FALSE))</f>
        <v/>
      </c>
      <c r="E570" s="1" t="str">
        <f>IF(ISERROR(VLOOKUP($J570,'Navigators Campus List'!$A:$I,9,FALSE)=TRUE),"",VLOOKUP($J570,'Navigators Campus List'!$A:$I,9,FALSE))</f>
        <v/>
      </c>
      <c r="F570" s="1" t="str">
        <f>IF(ISERROR(VLOOKUP($J570,'Baptist Collegiate Ministry Cam'!$A:$I,9,FALSE)=TRUE),"",VLOOKUP($J570,'Baptist Collegiate Ministry Cam'!$A:$I,9,FALSE))</f>
        <v/>
      </c>
      <c r="G570" s="7" t="str">
        <f t="shared" si="8"/>
        <v>https://everycampus.com/campus/3cfe68b0-dd6d-4d8a-a3e4-ba1e6ae3856c</v>
      </c>
      <c r="H570" s="1" t="s">
        <v>5015</v>
      </c>
      <c r="I570" s="8" t="s">
        <v>5016</v>
      </c>
      <c r="J570" s="1" t="s">
        <v>5016</v>
      </c>
      <c r="K570" s="8" t="s">
        <v>70</v>
      </c>
      <c r="L570" s="8"/>
      <c r="M570" s="8"/>
      <c r="N570" s="8" t="s">
        <v>5017</v>
      </c>
      <c r="O570" s="8" t="s">
        <v>5018</v>
      </c>
      <c r="P570" s="8" t="s">
        <v>5019</v>
      </c>
      <c r="Q570" s="8" t="s">
        <v>3310</v>
      </c>
      <c r="R570" s="8" t="s">
        <v>4678</v>
      </c>
      <c r="S570" s="8" t="s">
        <v>4679</v>
      </c>
      <c r="T570" s="8">
        <v>3017902800</v>
      </c>
      <c r="U570" s="8" t="s">
        <v>5020</v>
      </c>
      <c r="V570" s="8" t="s">
        <v>55</v>
      </c>
      <c r="W570" s="8">
        <v>1963</v>
      </c>
      <c r="X570" s="8">
        <v>0</v>
      </c>
      <c r="Y570" s="8">
        <v>0</v>
      </c>
      <c r="Z570" s="8">
        <v>0</v>
      </c>
      <c r="AA570" s="8">
        <v>0</v>
      </c>
      <c r="AB570" s="9">
        <v>37987</v>
      </c>
      <c r="AC570" s="8" t="s">
        <v>5021</v>
      </c>
    </row>
    <row r="571" spans="1:29" ht="13.5" customHeight="1" x14ac:dyDescent="0.2">
      <c r="A571" s="1">
        <v>1</v>
      </c>
      <c r="B571" s="1" t="str">
        <f>IF(ISERROR(VLOOKUP(J571,'InterVarsity Campus List'!A:I,9,FALSE))=TRUE,"",VLOOKUP(J571,'InterVarsity Campus List'!A:I,9,FALSE))</f>
        <v/>
      </c>
      <c r="C571" s="1" t="str">
        <f>IF(ISERROR(VLOOKUP($J571,'Cru Campus List'!$A:$I,9,FALSE))=TRUE,"",VLOOKUP($J571,'Cru Campus List'!$A:$I,9,FALSE))</f>
        <v/>
      </c>
      <c r="D571" s="1" t="str">
        <f>IF(ISERROR(VLOOKUP($J571,'Chi Alpha Campus List'!$A:$I,9,FALSE)=TRUE),"",VLOOKUP($J571,'Chi Alpha Campus List'!$A:$I,9,FALSE))</f>
        <v/>
      </c>
      <c r="E571" s="1" t="str">
        <f>IF(ISERROR(VLOOKUP($J571,'Navigators Campus List'!$A:$I,9,FALSE)=TRUE),"",VLOOKUP($J571,'Navigators Campus List'!$A:$I,9,FALSE))</f>
        <v/>
      </c>
      <c r="F571" s="1" t="str">
        <f>IF(ISERROR(VLOOKUP($J571,'Baptist Collegiate Ministry Cam'!$A:$I,9,FALSE)=TRUE),"",VLOOKUP($J571,'Baptist Collegiate Ministry Cam'!$A:$I,9,FALSE))</f>
        <v/>
      </c>
      <c r="G571" s="7" t="str">
        <f t="shared" si="8"/>
        <v>https://everycampus.com/campus/89f45d4a-a120-475e-a57a-6784f30dd8ce</v>
      </c>
      <c r="H571" s="1" t="s">
        <v>5022</v>
      </c>
      <c r="I571" s="8" t="s">
        <v>5023</v>
      </c>
      <c r="J571" s="1" t="s">
        <v>5023</v>
      </c>
      <c r="K571" s="8" t="s">
        <v>5024</v>
      </c>
      <c r="L571" s="8"/>
      <c r="M571" s="8"/>
      <c r="N571" s="8" t="s">
        <v>5025</v>
      </c>
      <c r="O571" s="8" t="s">
        <v>5026</v>
      </c>
      <c r="P571" s="8" t="s">
        <v>5027</v>
      </c>
      <c r="Q571" s="8" t="s">
        <v>4470</v>
      </c>
      <c r="R571" s="8" t="s">
        <v>4471</v>
      </c>
      <c r="S571" s="8" t="s">
        <v>4472</v>
      </c>
      <c r="T571" s="8">
        <v>4804236000</v>
      </c>
      <c r="U571" s="8" t="s">
        <v>5028</v>
      </c>
      <c r="V571" s="8" t="s">
        <v>55</v>
      </c>
      <c r="W571" s="8">
        <v>6212</v>
      </c>
      <c r="X571" s="8">
        <v>0</v>
      </c>
      <c r="Y571" s="8">
        <v>0</v>
      </c>
      <c r="Z571" s="8">
        <v>1</v>
      </c>
      <c r="AA571" s="8">
        <v>0</v>
      </c>
      <c r="AB571" s="9">
        <v>37987</v>
      </c>
      <c r="AC571" s="8" t="s">
        <v>5029</v>
      </c>
    </row>
    <row r="572" spans="1:29" ht="13.5" customHeight="1" x14ac:dyDescent="0.2">
      <c r="A572" s="1">
        <v>0</v>
      </c>
      <c r="B572" s="1" t="str">
        <f>IF(ISERROR(VLOOKUP(J572,'InterVarsity Campus List'!A:I,9,FALSE))=TRUE,"",VLOOKUP(J572,'InterVarsity Campus List'!A:I,9,FALSE))</f>
        <v/>
      </c>
      <c r="C572" s="1" t="str">
        <f>IF(ISERROR(VLOOKUP($J572,'Cru Campus List'!$A:$I,9,FALSE))=TRUE,"",VLOOKUP($J572,'Cru Campus List'!$A:$I,9,FALSE))</f>
        <v/>
      </c>
      <c r="D572" s="1" t="str">
        <f>IF(ISERROR(VLOOKUP($J572,'Chi Alpha Campus List'!$A:$I,9,FALSE)=TRUE),"",VLOOKUP($J572,'Chi Alpha Campus List'!$A:$I,9,FALSE))</f>
        <v/>
      </c>
      <c r="E572" s="1" t="str">
        <f>IF(ISERROR(VLOOKUP($J572,'Navigators Campus List'!$A:$I,9,FALSE)=TRUE),"",VLOOKUP($J572,'Navigators Campus List'!$A:$I,9,FALSE))</f>
        <v/>
      </c>
      <c r="F572" s="1" t="str">
        <f>IF(ISERROR(VLOOKUP($J572,'Baptist Collegiate Ministry Cam'!$A:$I,9,FALSE)=TRUE),"",VLOOKUP($J572,'Baptist Collegiate Ministry Cam'!$A:$I,9,FALSE))</f>
        <v/>
      </c>
      <c r="G572" s="7" t="str">
        <f t="shared" si="8"/>
        <v>https://everycampus.com/campus/5fe4e05c-2cd7-464a-af65-6ef9546a3a7c</v>
      </c>
      <c r="H572" s="1" t="s">
        <v>5030</v>
      </c>
      <c r="I572" s="8" t="s">
        <v>5031</v>
      </c>
      <c r="J572" s="1" t="s">
        <v>5031</v>
      </c>
      <c r="K572" s="8" t="s">
        <v>5032</v>
      </c>
      <c r="L572" s="8"/>
      <c r="M572" s="8"/>
      <c r="N572" s="8" t="s">
        <v>5033</v>
      </c>
      <c r="O572" s="8" t="s">
        <v>5034</v>
      </c>
      <c r="P572" s="8" t="s">
        <v>5035</v>
      </c>
      <c r="Q572" s="8" t="s">
        <v>5036</v>
      </c>
      <c r="R572" s="8" t="s">
        <v>4678</v>
      </c>
      <c r="S572" s="8" t="s">
        <v>4679</v>
      </c>
      <c r="T572" s="8">
        <v>4108364000</v>
      </c>
      <c r="U572" s="8" t="s">
        <v>5037</v>
      </c>
      <c r="V572" s="8" t="s">
        <v>55</v>
      </c>
      <c r="W572" s="8">
        <v>3242</v>
      </c>
      <c r="X572" s="8">
        <v>0</v>
      </c>
      <c r="Y572" s="8">
        <v>0</v>
      </c>
      <c r="Z572" s="8">
        <v>1</v>
      </c>
      <c r="AA572" s="8">
        <v>0</v>
      </c>
      <c r="AB572" s="9">
        <v>37987</v>
      </c>
      <c r="AC572" s="8" t="s">
        <v>5038</v>
      </c>
    </row>
    <row r="573" spans="1:29" ht="13.5" customHeight="1" x14ac:dyDescent="0.2">
      <c r="A573" s="1">
        <v>1</v>
      </c>
      <c r="B573" s="1" t="str">
        <f>IF(ISERROR(VLOOKUP(J573,'InterVarsity Campus List'!A:I,9,FALSE))=TRUE,"",VLOOKUP(J573,'InterVarsity Campus List'!A:I,9,FALSE))</f>
        <v>InterVarsity</v>
      </c>
      <c r="C573" s="1" t="str">
        <f>IF(ISERROR(VLOOKUP($J573,'Cru Campus List'!$A:$I,9,FALSE))=TRUE,"",VLOOKUP($J573,'Cru Campus List'!$A:$I,9,FALSE))</f>
        <v/>
      </c>
      <c r="D573" s="1" t="str">
        <f>IF(ISERROR(VLOOKUP($J573,'Chi Alpha Campus List'!$A:$I,9,FALSE)=TRUE),"",VLOOKUP($J573,'Chi Alpha Campus List'!$A:$I,9,FALSE))</f>
        <v/>
      </c>
      <c r="E573" s="1" t="str">
        <f>IF(ISERROR(VLOOKUP($J573,'Navigators Campus List'!$A:$I,9,FALSE)=TRUE),"",VLOOKUP($J573,'Navigators Campus List'!$A:$I,9,FALSE))</f>
        <v/>
      </c>
      <c r="F573" s="1" t="str">
        <f>IF(ISERROR(VLOOKUP($J573,'Baptist Collegiate Ministry Cam'!$A:$I,9,FALSE)=TRUE),"",VLOOKUP($J573,'Baptist Collegiate Ministry Cam'!$A:$I,9,FALSE))</f>
        <v/>
      </c>
      <c r="G573" s="7" t="str">
        <f t="shared" si="8"/>
        <v>https://everycampus.com/campus/244dd581-cc38-4d1b-94c1-b3bc973fc7bc</v>
      </c>
      <c r="H573" s="1" t="s">
        <v>5039</v>
      </c>
      <c r="I573" s="8" t="s">
        <v>5040</v>
      </c>
      <c r="J573" s="1" t="s">
        <v>5040</v>
      </c>
      <c r="K573" s="8" t="s">
        <v>5041</v>
      </c>
      <c r="L573" s="8"/>
      <c r="M573" s="8"/>
      <c r="N573" s="8" t="s">
        <v>5042</v>
      </c>
      <c r="O573" s="8" t="s">
        <v>5043</v>
      </c>
      <c r="P573" s="8" t="s">
        <v>4652</v>
      </c>
      <c r="Q573" s="8" t="s">
        <v>4470</v>
      </c>
      <c r="R573" s="8" t="s">
        <v>4471</v>
      </c>
      <c r="S573" s="8" t="s">
        <v>4472</v>
      </c>
      <c r="T573" s="8">
        <v>6022438000</v>
      </c>
      <c r="U573" s="8" t="s">
        <v>5044</v>
      </c>
      <c r="V573" s="8" t="s">
        <v>55</v>
      </c>
      <c r="W573" s="8">
        <v>2088</v>
      </c>
      <c r="X573" s="8">
        <v>0</v>
      </c>
      <c r="Y573" s="8">
        <v>0</v>
      </c>
      <c r="Z573" s="8">
        <v>0</v>
      </c>
      <c r="AA573" s="8">
        <v>0</v>
      </c>
      <c r="AB573" s="9">
        <v>37987</v>
      </c>
      <c r="AC573" s="8" t="s">
        <v>5045</v>
      </c>
    </row>
    <row r="574" spans="1:29" ht="13.5" customHeight="1" x14ac:dyDescent="0.2">
      <c r="A574" s="1">
        <v>1</v>
      </c>
      <c r="B574" s="1" t="str">
        <f>IF(ISERROR(VLOOKUP(J574,'InterVarsity Campus List'!A:I,9,FALSE))=TRUE,"",VLOOKUP(J574,'InterVarsity Campus List'!A:I,9,FALSE))</f>
        <v/>
      </c>
      <c r="C574" s="1" t="str">
        <f>IF(ISERROR(VLOOKUP($J574,'Cru Campus List'!$A:$I,9,FALSE))=TRUE,"",VLOOKUP($J574,'Cru Campus List'!$A:$I,9,FALSE))</f>
        <v/>
      </c>
      <c r="D574" s="1" t="str">
        <f>IF(ISERROR(VLOOKUP($J574,'Chi Alpha Campus List'!$A:$I,9,FALSE)=TRUE),"",VLOOKUP($J574,'Chi Alpha Campus List'!$A:$I,9,FALSE))</f>
        <v/>
      </c>
      <c r="E574" s="1" t="str">
        <f>IF(ISERROR(VLOOKUP($J574,'Navigators Campus List'!$A:$I,9,FALSE)=TRUE),"",VLOOKUP($J574,'Navigators Campus List'!$A:$I,9,FALSE))</f>
        <v/>
      </c>
      <c r="F574" s="1" t="str">
        <f>IF(ISERROR(VLOOKUP($J574,'Baptist Collegiate Ministry Cam'!$A:$I,9,FALSE)=TRUE),"",VLOOKUP($J574,'Baptist Collegiate Ministry Cam'!$A:$I,9,FALSE))</f>
        <v>Baptist Collegiate Ministry</v>
      </c>
      <c r="G574" s="7" t="str">
        <f t="shared" si="8"/>
        <v>https://everycampus.com/campus/cdbb2dcd-df71-4f07-a44c-62b889d74f13</v>
      </c>
      <c r="H574" s="1" t="s">
        <v>5046</v>
      </c>
      <c r="I574" s="8" t="s">
        <v>5047</v>
      </c>
      <c r="J574" s="1" t="s">
        <v>5047</v>
      </c>
      <c r="K574" s="8" t="s">
        <v>5048</v>
      </c>
      <c r="L574" s="8"/>
      <c r="M574" s="8"/>
      <c r="N574" s="8"/>
      <c r="O574" s="8">
        <v>72335</v>
      </c>
      <c r="P574" s="8" t="s">
        <v>5049</v>
      </c>
      <c r="Q574" s="8" t="s">
        <v>5050</v>
      </c>
      <c r="R574" s="8" t="s">
        <v>4696</v>
      </c>
      <c r="S574" s="8" t="s">
        <v>4697</v>
      </c>
      <c r="T574" s="8">
        <v>5016334480</v>
      </c>
      <c r="U574" s="8" t="s">
        <v>5051</v>
      </c>
      <c r="V574" s="8" t="s">
        <v>55</v>
      </c>
      <c r="W574" s="8">
        <v>1078</v>
      </c>
      <c r="X574" s="8">
        <v>0</v>
      </c>
      <c r="Y574" s="8">
        <v>0</v>
      </c>
      <c r="Z574" s="8">
        <v>1</v>
      </c>
      <c r="AA574" s="8">
        <v>0</v>
      </c>
      <c r="AB574" s="9">
        <v>37987</v>
      </c>
      <c r="AC574" s="8" t="s">
        <v>5052</v>
      </c>
    </row>
    <row r="575" spans="1:29" ht="13.5" customHeight="1" x14ac:dyDescent="0.2">
      <c r="A575" s="1">
        <v>0</v>
      </c>
      <c r="B575" s="1" t="str">
        <f>IF(ISERROR(VLOOKUP(J575,'InterVarsity Campus List'!A:I,9,FALSE))=TRUE,"",VLOOKUP(J575,'InterVarsity Campus List'!A:I,9,FALSE))</f>
        <v/>
      </c>
      <c r="C575" s="1" t="str">
        <f>IF(ISERROR(VLOOKUP($J575,'Cru Campus List'!$A:$I,9,FALSE))=TRUE,"",VLOOKUP($J575,'Cru Campus List'!$A:$I,9,FALSE))</f>
        <v/>
      </c>
      <c r="D575" s="1" t="str">
        <f>IF(ISERROR(VLOOKUP($J575,'Chi Alpha Campus List'!$A:$I,9,FALSE)=TRUE),"",VLOOKUP($J575,'Chi Alpha Campus List'!$A:$I,9,FALSE))</f>
        <v/>
      </c>
      <c r="E575" s="1" t="str">
        <f>IF(ISERROR(VLOOKUP($J575,'Navigators Campus List'!$A:$I,9,FALSE)=TRUE),"",VLOOKUP($J575,'Navigators Campus List'!$A:$I,9,FALSE))</f>
        <v/>
      </c>
      <c r="F575" s="1" t="str">
        <f>IF(ISERROR(VLOOKUP($J575,'Baptist Collegiate Ministry Cam'!$A:$I,9,FALSE)=TRUE),"",VLOOKUP($J575,'Baptist Collegiate Ministry Cam'!$A:$I,9,FALSE))</f>
        <v/>
      </c>
      <c r="G575" s="7" t="str">
        <f t="shared" si="8"/>
        <v>https://everycampus.com/campus/19cbffbe-bd9d-4b66-83e2-e5c4d5f77be7</v>
      </c>
      <c r="H575" s="1" t="s">
        <v>5053</v>
      </c>
      <c r="I575" s="8" t="s">
        <v>5054</v>
      </c>
      <c r="J575" s="1" t="s">
        <v>5055</v>
      </c>
      <c r="K575" s="8" t="s">
        <v>5056</v>
      </c>
      <c r="L575" s="8" t="s">
        <v>5057</v>
      </c>
      <c r="M575" s="8"/>
      <c r="N575" s="8" t="s">
        <v>5058</v>
      </c>
      <c r="O575" s="8" t="s">
        <v>5059</v>
      </c>
      <c r="P575" s="8" t="s">
        <v>4936</v>
      </c>
      <c r="Q575" s="8" t="s">
        <v>4565</v>
      </c>
      <c r="R575" s="8" t="s">
        <v>4521</v>
      </c>
      <c r="S575" s="8" t="s">
        <v>4522</v>
      </c>
      <c r="T575" s="8">
        <v>2077977261</v>
      </c>
      <c r="U575" s="8"/>
      <c r="V575" s="8" t="s">
        <v>99</v>
      </c>
      <c r="W575" s="8">
        <v>268</v>
      </c>
      <c r="X575" s="8">
        <v>0</v>
      </c>
      <c r="Y575" s="8">
        <v>0</v>
      </c>
      <c r="Z575" s="8">
        <v>1</v>
      </c>
      <c r="AA575" s="8">
        <v>0</v>
      </c>
      <c r="AB575" s="9">
        <v>35065</v>
      </c>
      <c r="AC575" s="8" t="s">
        <v>5060</v>
      </c>
    </row>
    <row r="576" spans="1:29" ht="13.5" customHeight="1" x14ac:dyDescent="0.2">
      <c r="A576" s="1">
        <v>1</v>
      </c>
      <c r="B576" s="1" t="str">
        <f>IF(ISERROR(VLOOKUP(J576,'InterVarsity Campus List'!A:I,9,FALSE))=TRUE,"",VLOOKUP(J576,'InterVarsity Campus List'!A:I,9,FALSE))</f>
        <v>InterVarsity</v>
      </c>
      <c r="C576" s="1" t="str">
        <f>IF(ISERROR(VLOOKUP($J576,'Cru Campus List'!$A:$I,9,FALSE))=TRUE,"",VLOOKUP($J576,'Cru Campus List'!$A:$I,9,FALSE))</f>
        <v/>
      </c>
      <c r="D576" s="1" t="str">
        <f>IF(ISERROR(VLOOKUP($J576,'Chi Alpha Campus List'!$A:$I,9,FALSE)=TRUE),"",VLOOKUP($J576,'Chi Alpha Campus List'!$A:$I,9,FALSE))</f>
        <v/>
      </c>
      <c r="E576" s="1" t="str">
        <f>IF(ISERROR(VLOOKUP($J576,'Navigators Campus List'!$A:$I,9,FALSE)=TRUE),"",VLOOKUP($J576,'Navigators Campus List'!$A:$I,9,FALSE))</f>
        <v/>
      </c>
      <c r="F576" s="1" t="str">
        <f>IF(ISERROR(VLOOKUP($J576,'Baptist Collegiate Ministry Cam'!$A:$I,9,FALSE)=TRUE),"",VLOOKUP($J576,'Baptist Collegiate Ministry Cam'!$A:$I,9,FALSE))</f>
        <v/>
      </c>
      <c r="G576" s="7" t="str">
        <f t="shared" si="8"/>
        <v>https://everycampus.com/campus/2b23522a-de43-47d7-a262-e887b3849d8d</v>
      </c>
      <c r="H576" s="1" t="s">
        <v>5061</v>
      </c>
      <c r="I576" s="8" t="s">
        <v>5062</v>
      </c>
      <c r="J576" s="1" t="s">
        <v>5063</v>
      </c>
      <c r="K576" s="8" t="s">
        <v>5064</v>
      </c>
      <c r="L576" s="8"/>
      <c r="M576" s="8" t="s">
        <v>5065</v>
      </c>
      <c r="N576" s="8" t="s">
        <v>5066</v>
      </c>
      <c r="O576" s="8">
        <v>21502</v>
      </c>
      <c r="P576" s="8" t="s">
        <v>3814</v>
      </c>
      <c r="Q576" s="8" t="s">
        <v>4945</v>
      </c>
      <c r="R576" s="8" t="s">
        <v>4678</v>
      </c>
      <c r="S576" s="8" t="s">
        <v>4679</v>
      </c>
      <c r="T576" s="8">
        <v>3017247700</v>
      </c>
      <c r="U576" s="8" t="s">
        <v>5067</v>
      </c>
      <c r="V576" s="8" t="s">
        <v>55</v>
      </c>
      <c r="W576" s="8">
        <v>2640</v>
      </c>
      <c r="X576" s="8">
        <v>0</v>
      </c>
      <c r="Y576" s="8">
        <v>0</v>
      </c>
      <c r="Z576" s="8">
        <v>1</v>
      </c>
      <c r="AA576" s="8">
        <v>0</v>
      </c>
      <c r="AB576" s="9">
        <v>37987</v>
      </c>
      <c r="AC576" s="8" t="s">
        <v>5068</v>
      </c>
    </row>
    <row r="577" spans="1:29" ht="13.5" customHeight="1" x14ac:dyDescent="0.2">
      <c r="A577" s="1">
        <v>0</v>
      </c>
      <c r="B577" s="1" t="str">
        <f>IF(ISERROR(VLOOKUP(J577,'InterVarsity Campus List'!A:I,9,FALSE))=TRUE,"",VLOOKUP(J577,'InterVarsity Campus List'!A:I,9,FALSE))</f>
        <v/>
      </c>
      <c r="C577" s="1" t="str">
        <f>IF(ISERROR(VLOOKUP($J577,'Cru Campus List'!$A:$I,9,FALSE))=TRUE,"",VLOOKUP($J577,'Cru Campus List'!$A:$I,9,FALSE))</f>
        <v/>
      </c>
      <c r="D577" s="1" t="str">
        <f>IF(ISERROR(VLOOKUP($J577,'Chi Alpha Campus List'!$A:$I,9,FALSE)=TRUE),"",VLOOKUP($J577,'Chi Alpha Campus List'!$A:$I,9,FALSE))</f>
        <v/>
      </c>
      <c r="E577" s="1" t="str">
        <f>IF(ISERROR(VLOOKUP($J577,'Navigators Campus List'!$A:$I,9,FALSE)=TRUE),"",VLOOKUP($J577,'Navigators Campus List'!$A:$I,9,FALSE))</f>
        <v/>
      </c>
      <c r="F577" s="1" t="str">
        <f>IF(ISERROR(VLOOKUP($J577,'Baptist Collegiate Ministry Cam'!$A:$I,9,FALSE)=TRUE),"",VLOOKUP($J577,'Baptist Collegiate Ministry Cam'!$A:$I,9,FALSE))</f>
        <v/>
      </c>
      <c r="G577" s="7" t="str">
        <f t="shared" si="8"/>
        <v>https://everycampus.com/campus/90f0bcfa-5479-46f9-9cc5-90b59015ad7e</v>
      </c>
      <c r="H577" s="1" t="s">
        <v>5069</v>
      </c>
      <c r="I577" s="8" t="s">
        <v>5070</v>
      </c>
      <c r="J577" s="1" t="s">
        <v>5071</v>
      </c>
      <c r="K577" s="8" t="s">
        <v>5072</v>
      </c>
      <c r="L577" s="8"/>
      <c r="M577" s="8"/>
      <c r="N577" s="8" t="s">
        <v>5073</v>
      </c>
      <c r="O577" s="8" t="s">
        <v>5074</v>
      </c>
      <c r="P577" s="8" t="s">
        <v>5075</v>
      </c>
      <c r="Q577" s="8" t="s">
        <v>5076</v>
      </c>
      <c r="R577" s="8" t="s">
        <v>3291</v>
      </c>
      <c r="S577" s="8" t="s">
        <v>3292</v>
      </c>
      <c r="T577" s="8">
        <v>8002467521</v>
      </c>
      <c r="U577" s="8" t="s">
        <v>5077</v>
      </c>
      <c r="V577" s="8" t="s">
        <v>55</v>
      </c>
      <c r="W577" s="8">
        <v>2524</v>
      </c>
      <c r="X577" s="8">
        <v>0</v>
      </c>
      <c r="Y577" s="8">
        <v>0</v>
      </c>
      <c r="Z577" s="8">
        <v>0</v>
      </c>
      <c r="AA577" s="8">
        <v>0</v>
      </c>
      <c r="AB577" s="9">
        <v>37987</v>
      </c>
      <c r="AC577" s="8" t="s">
        <v>5078</v>
      </c>
    </row>
    <row r="578" spans="1:29" ht="13.5" customHeight="1" x14ac:dyDescent="0.2">
      <c r="A578" s="1">
        <v>1</v>
      </c>
      <c r="B578" s="1" t="str">
        <f>IF(ISERROR(VLOOKUP(J578,'InterVarsity Campus List'!A:I,9,FALSE))=TRUE,"",VLOOKUP(J578,'InterVarsity Campus List'!A:I,9,FALSE))</f>
        <v>InterVarsity</v>
      </c>
      <c r="C578" s="1" t="str">
        <f>IF(ISERROR(VLOOKUP($J578,'Cru Campus List'!$A:$I,9,FALSE))=TRUE,"",VLOOKUP($J578,'Cru Campus List'!$A:$I,9,FALSE))</f>
        <v/>
      </c>
      <c r="D578" s="1" t="str">
        <f>IF(ISERROR(VLOOKUP($J578,'Chi Alpha Campus List'!$A:$I,9,FALSE)=TRUE),"",VLOOKUP($J578,'Chi Alpha Campus List'!$A:$I,9,FALSE))</f>
        <v/>
      </c>
      <c r="E578" s="1" t="str">
        <f>IF(ISERROR(VLOOKUP($J578,'Navigators Campus List'!$A:$I,9,FALSE)=TRUE),"",VLOOKUP($J578,'Navigators Campus List'!$A:$I,9,FALSE))</f>
        <v/>
      </c>
      <c r="F578" s="1" t="str">
        <f>IF(ISERROR(VLOOKUP($J578,'Baptist Collegiate Ministry Cam'!$A:$I,9,FALSE)=TRUE),"",VLOOKUP($J578,'Baptist Collegiate Ministry Cam'!$A:$I,9,FALSE))</f>
        <v/>
      </c>
      <c r="G578" s="7" t="str">
        <f t="shared" si="8"/>
        <v>https://everycampus.com/campus/4b4c520b-2b77-4ff0-88f6-f529b00f50f2</v>
      </c>
      <c r="H578" s="1" t="s">
        <v>5079</v>
      </c>
      <c r="I578" s="8" t="s">
        <v>5080</v>
      </c>
      <c r="J578" s="1" t="s">
        <v>5080</v>
      </c>
      <c r="K578" s="8" t="s">
        <v>5081</v>
      </c>
      <c r="L578" s="8"/>
      <c r="M578" s="8"/>
      <c r="N578" s="8" t="s">
        <v>5082</v>
      </c>
      <c r="O578" s="8" t="s">
        <v>5083</v>
      </c>
      <c r="P578" s="8" t="s">
        <v>4927</v>
      </c>
      <c r="Q578" s="8" t="s">
        <v>4928</v>
      </c>
      <c r="R578" s="8" t="s">
        <v>4678</v>
      </c>
      <c r="S578" s="8" t="s">
        <v>4679</v>
      </c>
      <c r="T578" s="8">
        <v>3016633131</v>
      </c>
      <c r="U578" s="8" t="s">
        <v>5084</v>
      </c>
      <c r="V578" s="8" t="s">
        <v>118</v>
      </c>
      <c r="W578" s="8">
        <v>1312</v>
      </c>
      <c r="X578" s="8">
        <v>0</v>
      </c>
      <c r="Y578" s="8">
        <v>0</v>
      </c>
      <c r="Z578" s="8">
        <v>0</v>
      </c>
      <c r="AA578" s="8">
        <v>0</v>
      </c>
      <c r="AB578" s="9">
        <v>37987</v>
      </c>
      <c r="AC578" s="8" t="s">
        <v>5085</v>
      </c>
    </row>
    <row r="579" spans="1:29" ht="13.5" customHeight="1" x14ac:dyDescent="0.2">
      <c r="A579" s="1">
        <v>2</v>
      </c>
      <c r="B579" s="1" t="str">
        <f>IF(ISERROR(VLOOKUP(J579,'InterVarsity Campus List'!A:I,9,FALSE))=TRUE,"",VLOOKUP(J579,'InterVarsity Campus List'!A:I,9,FALSE))</f>
        <v/>
      </c>
      <c r="C579" s="1" t="str">
        <f>IF(ISERROR(VLOOKUP($J579,'Cru Campus List'!$A:$I,9,FALSE))=TRUE,"",VLOOKUP($J579,'Cru Campus List'!$A:$I,9,FALSE))</f>
        <v/>
      </c>
      <c r="D579" s="1" t="str">
        <f>IF(ISERROR(VLOOKUP($J579,'Chi Alpha Campus List'!$A:$I,9,FALSE)=TRUE),"",VLOOKUP($J579,'Chi Alpha Campus List'!$A:$I,9,FALSE))</f>
        <v/>
      </c>
      <c r="E579" s="1" t="str">
        <f>IF(ISERROR(VLOOKUP($J579,'Navigators Campus List'!$A:$I,9,FALSE)=TRUE),"",VLOOKUP($J579,'Navigators Campus List'!$A:$I,9,FALSE))</f>
        <v/>
      </c>
      <c r="F579" s="1" t="str">
        <f>IF(ISERROR(VLOOKUP($J579,'Baptist Collegiate Ministry Cam'!$A:$I,9,FALSE)=TRUE),"",VLOOKUP($J579,'Baptist Collegiate Ministry Cam'!$A:$I,9,FALSE))</f>
        <v>Baptist Collegiate Ministry</v>
      </c>
      <c r="G579" s="7" t="str">
        <f t="shared" si="8"/>
        <v>https://everycampus.com/campus/d1e1df2f-b30f-44c6-aa2e-d9869c17ea5e</v>
      </c>
      <c r="H579" s="1" t="s">
        <v>5086</v>
      </c>
      <c r="I579" s="8" t="s">
        <v>5087</v>
      </c>
      <c r="J579" s="1" t="s">
        <v>5087</v>
      </c>
      <c r="K579" s="8" t="s">
        <v>5088</v>
      </c>
      <c r="L579" s="8"/>
      <c r="M579" s="8"/>
      <c r="N579" s="8" t="s">
        <v>5089</v>
      </c>
      <c r="O579" s="8" t="s">
        <v>5090</v>
      </c>
      <c r="P579" s="8" t="s">
        <v>5091</v>
      </c>
      <c r="Q579" s="8" t="s">
        <v>5092</v>
      </c>
      <c r="R579" s="8" t="s">
        <v>4678</v>
      </c>
      <c r="S579" s="8" t="s">
        <v>4679</v>
      </c>
      <c r="T579" s="8">
        <v>4106477100</v>
      </c>
      <c r="U579" s="8" t="s">
        <v>5093</v>
      </c>
      <c r="V579" s="8" t="s">
        <v>55</v>
      </c>
      <c r="W579" s="8">
        <v>8093</v>
      </c>
      <c r="X579" s="8">
        <v>0</v>
      </c>
      <c r="Y579" s="8">
        <v>0</v>
      </c>
      <c r="Z579" s="8">
        <v>1</v>
      </c>
      <c r="AA579" s="8">
        <v>0</v>
      </c>
      <c r="AB579" s="9">
        <v>37987</v>
      </c>
      <c r="AC579" s="8" t="s">
        <v>5094</v>
      </c>
    </row>
    <row r="580" spans="1:29" ht="13.5" customHeight="1" x14ac:dyDescent="0.2">
      <c r="A580" s="1">
        <v>1</v>
      </c>
      <c r="B580" s="1" t="str">
        <f>IF(ISERROR(VLOOKUP(J580,'InterVarsity Campus List'!A:I,9,FALSE))=TRUE,"",VLOOKUP(J580,'InterVarsity Campus List'!A:I,9,FALSE))</f>
        <v/>
      </c>
      <c r="C580" s="1" t="str">
        <f>IF(ISERROR(VLOOKUP($J580,'Cru Campus List'!$A:$I,9,FALSE))=TRUE,"",VLOOKUP($J580,'Cru Campus List'!$A:$I,9,FALSE))</f>
        <v>Cru</v>
      </c>
      <c r="D580" s="1" t="str">
        <f>IF(ISERROR(VLOOKUP($J580,'Chi Alpha Campus List'!$A:$I,9,FALSE)=TRUE),"",VLOOKUP($J580,'Chi Alpha Campus List'!$A:$I,9,FALSE))</f>
        <v/>
      </c>
      <c r="E580" s="1" t="str">
        <f>IF(ISERROR(VLOOKUP($J580,'Navigators Campus List'!$A:$I,9,FALSE)=TRUE),"",VLOOKUP($J580,'Navigators Campus List'!$A:$I,9,FALSE))</f>
        <v/>
      </c>
      <c r="F580" s="1" t="str">
        <f>IF(ISERROR(VLOOKUP($J580,'Baptist Collegiate Ministry Cam'!$A:$I,9,FALSE)=TRUE),"",VLOOKUP($J580,'Baptist Collegiate Ministry Cam'!$A:$I,9,FALSE))</f>
        <v/>
      </c>
      <c r="G580" s="7" t="str">
        <f t="shared" si="8"/>
        <v>https://everycampus.com/campus/c2244152-5199-475f-a5be-5b58b76aa57b</v>
      </c>
      <c r="H580" s="1" t="s">
        <v>5095</v>
      </c>
      <c r="I580" s="8" t="s">
        <v>5096</v>
      </c>
      <c r="J580" s="1" t="s">
        <v>5096</v>
      </c>
      <c r="K580" s="8" t="s">
        <v>70</v>
      </c>
      <c r="L580" s="8"/>
      <c r="M580" s="8"/>
      <c r="N580" s="8" t="s">
        <v>5097</v>
      </c>
      <c r="O580" s="8">
        <v>21044</v>
      </c>
      <c r="P580" s="8" t="s">
        <v>3485</v>
      </c>
      <c r="Q580" s="8" t="s">
        <v>2322</v>
      </c>
      <c r="R580" s="8" t="s">
        <v>4678</v>
      </c>
      <c r="S580" s="8" t="s">
        <v>4679</v>
      </c>
      <c r="T580" s="8">
        <v>4109924800</v>
      </c>
      <c r="U580" s="8" t="s">
        <v>5098</v>
      </c>
      <c r="V580" s="8" t="s">
        <v>55</v>
      </c>
      <c r="W580" s="8">
        <v>3869</v>
      </c>
      <c r="X580" s="8">
        <v>0</v>
      </c>
      <c r="Y580" s="8">
        <v>0</v>
      </c>
      <c r="Z580" s="8">
        <v>1</v>
      </c>
      <c r="AA580" s="8">
        <v>0</v>
      </c>
      <c r="AB580" s="9">
        <v>37987</v>
      </c>
      <c r="AC580" s="8" t="s">
        <v>5099</v>
      </c>
    </row>
    <row r="581" spans="1:29" ht="13.5" customHeight="1" x14ac:dyDescent="0.2">
      <c r="A581" s="1">
        <v>1</v>
      </c>
      <c r="B581" s="1" t="str">
        <f>IF(ISERROR(VLOOKUP(J581,'InterVarsity Campus List'!A:I,9,FALSE))=TRUE,"",VLOOKUP(J581,'InterVarsity Campus List'!A:I,9,FALSE))</f>
        <v/>
      </c>
      <c r="C581" s="1" t="str">
        <f>IF(ISERROR(VLOOKUP($J581,'Cru Campus List'!$A:$I,9,FALSE))=TRUE,"",VLOOKUP($J581,'Cru Campus List'!$A:$I,9,FALSE))</f>
        <v/>
      </c>
      <c r="D581" s="1" t="str">
        <f>IF(ISERROR(VLOOKUP($J581,'Chi Alpha Campus List'!$A:$I,9,FALSE)=TRUE),"",VLOOKUP($J581,'Chi Alpha Campus List'!$A:$I,9,FALSE))</f>
        <v/>
      </c>
      <c r="E581" s="1" t="str">
        <f>IF(ISERROR(VLOOKUP($J581,'Navigators Campus List'!$A:$I,9,FALSE)=TRUE),"",VLOOKUP($J581,'Navigators Campus List'!$A:$I,9,FALSE))</f>
        <v/>
      </c>
      <c r="F581" s="1" t="str">
        <f>IF(ISERROR(VLOOKUP($J581,'Baptist Collegiate Ministry Cam'!$A:$I,9,FALSE)=TRUE),"",VLOOKUP($J581,'Baptist Collegiate Ministry Cam'!$A:$I,9,FALSE))</f>
        <v>Baptist Collegiate Ministry</v>
      </c>
      <c r="G581" s="7" t="str">
        <f t="shared" ref="G581:G644" si="9">_xlfn.CONCAT("https://everycampus.com/campus/",H581)</f>
        <v>https://everycampus.com/campus/24d49016-f33e-4685-836e-bd1869489efb</v>
      </c>
      <c r="H581" s="1" t="s">
        <v>5100</v>
      </c>
      <c r="I581" s="8" t="s">
        <v>5101</v>
      </c>
      <c r="J581" s="1" t="s">
        <v>5101</v>
      </c>
      <c r="K581" s="8" t="s">
        <v>5101</v>
      </c>
      <c r="L581" s="8"/>
      <c r="M581" s="8" t="s">
        <v>5102</v>
      </c>
      <c r="N581" s="8" t="s">
        <v>5103</v>
      </c>
      <c r="O581" s="8" t="s">
        <v>5104</v>
      </c>
      <c r="P581" s="8" t="s">
        <v>5105</v>
      </c>
      <c r="Q581" s="8" t="s">
        <v>5106</v>
      </c>
      <c r="R581" s="8" t="s">
        <v>4696</v>
      </c>
      <c r="S581" s="8" t="s">
        <v>4697</v>
      </c>
      <c r="T581" s="8">
        <v>5017679371</v>
      </c>
      <c r="U581" s="8" t="s">
        <v>5107</v>
      </c>
      <c r="V581" s="8" t="s">
        <v>55</v>
      </c>
      <c r="W581" s="8">
        <v>1852</v>
      </c>
      <c r="X581" s="8">
        <v>0</v>
      </c>
      <c r="Y581" s="8">
        <v>0</v>
      </c>
      <c r="Z581" s="8">
        <v>1</v>
      </c>
      <c r="AA581" s="8">
        <v>0</v>
      </c>
      <c r="AB581" s="9">
        <v>43466</v>
      </c>
      <c r="AC581" s="8" t="s">
        <v>5108</v>
      </c>
    </row>
    <row r="582" spans="1:29" ht="13.5" customHeight="1" x14ac:dyDescent="0.2">
      <c r="A582" s="1">
        <v>2</v>
      </c>
      <c r="B582" s="1" t="str">
        <f>IF(ISERROR(VLOOKUP(J582,'InterVarsity Campus List'!A:I,9,FALSE))=TRUE,"",VLOOKUP(J582,'InterVarsity Campus List'!A:I,9,FALSE))</f>
        <v/>
      </c>
      <c r="C582" s="1" t="str">
        <f>IF(ISERROR(VLOOKUP($J582,'Cru Campus List'!$A:$I,9,FALSE))=TRUE,"",VLOOKUP($J582,'Cru Campus List'!$A:$I,9,FALSE))</f>
        <v/>
      </c>
      <c r="D582" s="1" t="str">
        <f>IF(ISERROR(VLOOKUP($J582,'Chi Alpha Campus List'!$A:$I,9,FALSE)=TRUE),"",VLOOKUP($J582,'Chi Alpha Campus List'!$A:$I,9,FALSE))</f>
        <v>Chi Alpha Campus Ministries</v>
      </c>
      <c r="E582" s="1" t="str">
        <f>IF(ISERROR(VLOOKUP($J582,'Navigators Campus List'!$A:$I,9,FALSE)=TRUE),"",VLOOKUP($J582,'Navigators Campus List'!$A:$I,9,FALSE))</f>
        <v/>
      </c>
      <c r="F582" s="1" t="str">
        <f>IF(ISERROR(VLOOKUP($J582,'Baptist Collegiate Ministry Cam'!$A:$I,9,FALSE)=TRUE),"",VLOOKUP($J582,'Baptist Collegiate Ministry Cam'!$A:$I,9,FALSE))</f>
        <v>Baptist Collegiate Ministry</v>
      </c>
      <c r="G582" s="7" t="str">
        <f t="shared" si="9"/>
        <v>https://everycampus.com/campus/cd0f0517-504a-4f89-a6c6-2541b3d2a09d</v>
      </c>
      <c r="H582" s="1" t="s">
        <v>5109</v>
      </c>
      <c r="I582" s="8" t="s">
        <v>5110</v>
      </c>
      <c r="J582" s="1" t="s">
        <v>5110</v>
      </c>
      <c r="K582" s="8" t="s">
        <v>5111</v>
      </c>
      <c r="L582" s="8"/>
      <c r="M582" s="8" t="s">
        <v>5112</v>
      </c>
      <c r="N582" s="8" t="s">
        <v>5113</v>
      </c>
      <c r="O582" s="8" t="s">
        <v>5114</v>
      </c>
      <c r="P582" s="8" t="s">
        <v>5115</v>
      </c>
      <c r="Q582" s="8" t="s">
        <v>5116</v>
      </c>
      <c r="R582" s="8" t="s">
        <v>4696</v>
      </c>
      <c r="S582" s="8" t="s">
        <v>4697</v>
      </c>
      <c r="T582" s="8">
        <v>8707937581</v>
      </c>
      <c r="U582" s="8" t="s">
        <v>5117</v>
      </c>
      <c r="V582" s="8" t="s">
        <v>55</v>
      </c>
      <c r="W582" s="8">
        <v>875</v>
      </c>
      <c r="X582" s="8">
        <v>0</v>
      </c>
      <c r="Y582" s="8">
        <v>0</v>
      </c>
      <c r="Z582" s="8">
        <v>0</v>
      </c>
      <c r="AA582" s="8">
        <v>0</v>
      </c>
      <c r="AB582" s="9">
        <v>37987</v>
      </c>
      <c r="AC582" s="8" t="s">
        <v>5118</v>
      </c>
    </row>
    <row r="583" spans="1:29" ht="13.5" customHeight="1" x14ac:dyDescent="0.2">
      <c r="A583" s="1">
        <v>6</v>
      </c>
      <c r="B583" s="1" t="str">
        <f>IF(ISERROR(VLOOKUP(J583,'InterVarsity Campus List'!A:I,9,FALSE))=TRUE,"",VLOOKUP(J583,'InterVarsity Campus List'!A:I,9,FALSE))</f>
        <v>InterVarsity</v>
      </c>
      <c r="C583" s="1" t="str">
        <f>IF(ISERROR(VLOOKUP($J583,'Cru Campus List'!$A:$I,9,FALSE))=TRUE,"",VLOOKUP($J583,'Cru Campus List'!$A:$I,9,FALSE))</f>
        <v>Cru</v>
      </c>
      <c r="D583" s="1" t="str">
        <f>IF(ISERROR(VLOOKUP($J583,'Chi Alpha Campus List'!$A:$I,9,FALSE)=TRUE),"",VLOOKUP($J583,'Chi Alpha Campus List'!$A:$I,9,FALSE))</f>
        <v/>
      </c>
      <c r="E583" s="1" t="str">
        <f>IF(ISERROR(VLOOKUP($J583,'Navigators Campus List'!$A:$I,9,FALSE)=TRUE),"",VLOOKUP($J583,'Navigators Campus List'!$A:$I,9,FALSE))</f>
        <v/>
      </c>
      <c r="F583" s="1" t="str">
        <f>IF(ISERROR(VLOOKUP($J583,'Baptist Collegiate Ministry Cam'!$A:$I,9,FALSE)=TRUE),"",VLOOKUP($J583,'Baptist Collegiate Ministry Cam'!$A:$I,9,FALSE))</f>
        <v>Baptist Collegiate Ministry</v>
      </c>
      <c r="G583" s="7" t="str">
        <f t="shared" si="9"/>
        <v>https://everycampus.com/campus/3db0690c-34d2-4a85-8dea-1795ebd28ab4</v>
      </c>
      <c r="H583" s="1" t="s">
        <v>5119</v>
      </c>
      <c r="I583" s="8" t="s">
        <v>5120</v>
      </c>
      <c r="J583" s="1" t="s">
        <v>5121</v>
      </c>
      <c r="K583" s="8" t="s">
        <v>5122</v>
      </c>
      <c r="L583" s="8"/>
      <c r="M583" s="8"/>
      <c r="N583" s="8" t="s">
        <v>5123</v>
      </c>
      <c r="O583" s="8" t="s">
        <v>5124</v>
      </c>
      <c r="P583" s="8" t="s">
        <v>4857</v>
      </c>
      <c r="Q583" s="8" t="s">
        <v>4858</v>
      </c>
      <c r="R583" s="8" t="s">
        <v>4678</v>
      </c>
      <c r="S583" s="8" t="s">
        <v>4679</v>
      </c>
      <c r="T583" s="8">
        <v>4105168000</v>
      </c>
      <c r="U583" s="8" t="s">
        <v>5125</v>
      </c>
      <c r="V583" s="8" t="s">
        <v>45</v>
      </c>
      <c r="W583" s="8">
        <v>13499</v>
      </c>
      <c r="X583" s="8">
        <v>0</v>
      </c>
      <c r="Y583" s="8">
        <v>0</v>
      </c>
      <c r="Z583" s="8">
        <v>1</v>
      </c>
      <c r="AA583" s="8">
        <v>0</v>
      </c>
      <c r="AB583" s="9">
        <v>37987</v>
      </c>
      <c r="AC583" s="8" t="s">
        <v>5126</v>
      </c>
    </row>
    <row r="584" spans="1:29" ht="13.5" customHeight="1" x14ac:dyDescent="0.2">
      <c r="A584" s="1">
        <v>0</v>
      </c>
      <c r="B584" s="1" t="str">
        <f>IF(ISERROR(VLOOKUP(J584,'InterVarsity Campus List'!A:I,9,FALSE))=TRUE,"",VLOOKUP(J584,'InterVarsity Campus List'!A:I,9,FALSE))</f>
        <v/>
      </c>
      <c r="C584" s="1" t="str">
        <f>IF(ISERROR(VLOOKUP($J584,'Cru Campus List'!$A:$I,9,FALSE))=TRUE,"",VLOOKUP($J584,'Cru Campus List'!$A:$I,9,FALSE))</f>
        <v/>
      </c>
      <c r="D584" s="1" t="str">
        <f>IF(ISERROR(VLOOKUP($J584,'Chi Alpha Campus List'!$A:$I,9,FALSE)=TRUE),"",VLOOKUP($J584,'Chi Alpha Campus List'!$A:$I,9,FALSE))</f>
        <v/>
      </c>
      <c r="E584" s="1" t="str">
        <f>IF(ISERROR(VLOOKUP($J584,'Navigators Campus List'!$A:$I,9,FALSE)=TRUE),"",VLOOKUP($J584,'Navigators Campus List'!$A:$I,9,FALSE))</f>
        <v/>
      </c>
      <c r="F584" s="1" t="str">
        <f>IF(ISERROR(VLOOKUP($J584,'Baptist Collegiate Ministry Cam'!$A:$I,9,FALSE)=TRUE),"",VLOOKUP($J584,'Baptist Collegiate Ministry Cam'!$A:$I,9,FALSE))</f>
        <v/>
      </c>
      <c r="G584" s="7" t="str">
        <f t="shared" si="9"/>
        <v>https://everycampus.com/campus/90435c33-c8f4-4880-9273-5a82b57a3833</v>
      </c>
      <c r="H584" s="1" t="s">
        <v>5127</v>
      </c>
      <c r="I584" s="8" t="s">
        <v>5128</v>
      </c>
      <c r="J584" s="1" t="s">
        <v>5128</v>
      </c>
      <c r="K584" s="8" t="s">
        <v>5129</v>
      </c>
      <c r="L584" s="8"/>
      <c r="M584" s="8"/>
      <c r="N584" s="8" t="s">
        <v>5130</v>
      </c>
      <c r="O584" s="8" t="s">
        <v>5131</v>
      </c>
      <c r="P584" s="8" t="s">
        <v>4857</v>
      </c>
      <c r="Q584" s="8" t="s">
        <v>4858</v>
      </c>
      <c r="R584" s="8" t="s">
        <v>4678</v>
      </c>
      <c r="S584" s="8" t="s">
        <v>4679</v>
      </c>
      <c r="T584" s="8">
        <v>4104628000</v>
      </c>
      <c r="U584" s="8" t="s">
        <v>5132</v>
      </c>
      <c r="V584" s="8" t="s">
        <v>55</v>
      </c>
      <c r="W584" s="8">
        <v>4246</v>
      </c>
      <c r="X584" s="8">
        <v>0</v>
      </c>
      <c r="Y584" s="8">
        <v>0</v>
      </c>
      <c r="Z584" s="8">
        <v>1</v>
      </c>
      <c r="AA584" s="8">
        <v>0</v>
      </c>
      <c r="AB584" s="9">
        <v>37987</v>
      </c>
      <c r="AC584" s="8" t="s">
        <v>5133</v>
      </c>
    </row>
    <row r="585" spans="1:29" ht="13.5" customHeight="1" x14ac:dyDescent="0.2">
      <c r="A585" s="1">
        <v>3</v>
      </c>
      <c r="B585" s="1" t="str">
        <f>IF(ISERROR(VLOOKUP(J585,'InterVarsity Campus List'!A:I,9,FALSE))=TRUE,"",VLOOKUP(J585,'InterVarsity Campus List'!A:I,9,FALSE))</f>
        <v/>
      </c>
      <c r="C585" s="1" t="str">
        <f>IF(ISERROR(VLOOKUP($J585,'Cru Campus List'!$A:$I,9,FALSE))=TRUE,"",VLOOKUP($J585,'Cru Campus List'!$A:$I,9,FALSE))</f>
        <v/>
      </c>
      <c r="D585" s="1" t="str">
        <f>IF(ISERROR(VLOOKUP($J585,'Chi Alpha Campus List'!$A:$I,9,FALSE)=TRUE),"",VLOOKUP($J585,'Chi Alpha Campus List'!$A:$I,9,FALSE))</f>
        <v/>
      </c>
      <c r="E585" s="1" t="str">
        <f>IF(ISERROR(VLOOKUP($J585,'Navigators Campus List'!$A:$I,9,FALSE)=TRUE),"",VLOOKUP($J585,'Navigators Campus List'!$A:$I,9,FALSE))</f>
        <v/>
      </c>
      <c r="F585" s="1" t="str">
        <f>IF(ISERROR(VLOOKUP($J585,'Baptist Collegiate Ministry Cam'!$A:$I,9,FALSE)=TRUE),"",VLOOKUP($J585,'Baptist Collegiate Ministry Cam'!$A:$I,9,FALSE))</f>
        <v>Baptist Collegiate Ministry</v>
      </c>
      <c r="G585" s="7" t="str">
        <f t="shared" si="9"/>
        <v>https://everycampus.com/campus/ec080bd0-2a93-4c71-a060-5215cbc1be7d</v>
      </c>
      <c r="H585" s="1" t="s">
        <v>5134</v>
      </c>
      <c r="I585" s="8" t="s">
        <v>5135</v>
      </c>
      <c r="J585" s="1" t="s">
        <v>5135</v>
      </c>
      <c r="K585" s="8" t="s">
        <v>5136</v>
      </c>
      <c r="L585" s="8"/>
      <c r="M585" s="8"/>
      <c r="N585" s="8" t="s">
        <v>5137</v>
      </c>
      <c r="O585" s="8" t="s">
        <v>5138</v>
      </c>
      <c r="P585" s="8" t="s">
        <v>5139</v>
      </c>
      <c r="Q585" s="8" t="s">
        <v>1079</v>
      </c>
      <c r="R585" s="8" t="s">
        <v>4696</v>
      </c>
      <c r="S585" s="8" t="s">
        <v>4697</v>
      </c>
      <c r="T585" s="8">
        <v>5012794000</v>
      </c>
      <c r="U585" s="8" t="s">
        <v>5140</v>
      </c>
      <c r="V585" s="8" t="s">
        <v>118</v>
      </c>
      <c r="W585" s="8">
        <v>4589</v>
      </c>
      <c r="X585" s="8">
        <v>0</v>
      </c>
      <c r="Y585" s="8">
        <v>0</v>
      </c>
      <c r="Z585" s="8">
        <v>1</v>
      </c>
      <c r="AA585" s="8">
        <v>0</v>
      </c>
      <c r="AB585" s="9">
        <v>37987</v>
      </c>
      <c r="AC585" s="8" t="s">
        <v>5141</v>
      </c>
    </row>
    <row r="586" spans="1:29" ht="13.5" customHeight="1" x14ac:dyDescent="0.2">
      <c r="A586" s="1">
        <v>2</v>
      </c>
      <c r="B586" s="1" t="str">
        <f>IF(ISERROR(VLOOKUP(J586,'InterVarsity Campus List'!A:I,9,FALSE))=TRUE,"",VLOOKUP(J586,'InterVarsity Campus List'!A:I,9,FALSE))</f>
        <v/>
      </c>
      <c r="C586" s="1" t="str">
        <f>IF(ISERROR(VLOOKUP($J586,'Cru Campus List'!$A:$I,9,FALSE))=TRUE,"",VLOOKUP($J586,'Cru Campus List'!$A:$I,9,FALSE))</f>
        <v/>
      </c>
      <c r="D586" s="1" t="str">
        <f>IF(ISERROR(VLOOKUP($J586,'Chi Alpha Campus List'!$A:$I,9,FALSE)=TRUE),"",VLOOKUP($J586,'Chi Alpha Campus List'!$A:$I,9,FALSE))</f>
        <v>Chi Alpha Campus Ministries</v>
      </c>
      <c r="E586" s="1" t="str">
        <f>IF(ISERROR(VLOOKUP($J586,'Navigators Campus List'!$A:$I,9,FALSE)=TRUE),"",VLOOKUP($J586,'Navigators Campus List'!$A:$I,9,FALSE))</f>
        <v/>
      </c>
      <c r="F586" s="1" t="str">
        <f>IF(ISERROR(VLOOKUP($J586,'Baptist Collegiate Ministry Cam'!$A:$I,9,FALSE)=TRUE),"",VLOOKUP($J586,'Baptist Collegiate Ministry Cam'!$A:$I,9,FALSE))</f>
        <v>Baptist Collegiate Ministry</v>
      </c>
      <c r="G586" s="7" t="str">
        <f t="shared" si="9"/>
        <v>https://everycampus.com/campus/875aa12d-7113-4f22-9229-4106f1f9a7c5</v>
      </c>
      <c r="H586" s="1" t="s">
        <v>5142</v>
      </c>
      <c r="I586" s="8" t="s">
        <v>5143</v>
      </c>
      <c r="J586" s="1" t="s">
        <v>5143</v>
      </c>
      <c r="K586" s="8" t="s">
        <v>5144</v>
      </c>
      <c r="L586" s="8"/>
      <c r="M586" s="8"/>
      <c r="N586" s="8" t="s">
        <v>5145</v>
      </c>
      <c r="O586" s="8" t="s">
        <v>5146</v>
      </c>
      <c r="P586" s="8" t="s">
        <v>5147</v>
      </c>
      <c r="Q586" s="8" t="s">
        <v>5148</v>
      </c>
      <c r="R586" s="8" t="s">
        <v>4696</v>
      </c>
      <c r="S586" s="8" t="s">
        <v>4697</v>
      </c>
      <c r="T586" s="8">
        <v>8702305028</v>
      </c>
      <c r="U586" s="8" t="s">
        <v>5149</v>
      </c>
      <c r="V586" s="8" t="s">
        <v>118</v>
      </c>
      <c r="W586" s="8">
        <v>3145</v>
      </c>
      <c r="X586" s="8">
        <v>0</v>
      </c>
      <c r="Y586" s="8">
        <v>0</v>
      </c>
      <c r="Z586" s="8">
        <v>1</v>
      </c>
      <c r="AA586" s="8">
        <v>0</v>
      </c>
      <c r="AB586" s="9">
        <v>37987</v>
      </c>
      <c r="AC586" s="8" t="s">
        <v>5150</v>
      </c>
    </row>
    <row r="587" spans="1:29" ht="13.5" customHeight="1" x14ac:dyDescent="0.2">
      <c r="A587" s="1">
        <v>2</v>
      </c>
      <c r="B587" s="1" t="str">
        <f>IF(ISERROR(VLOOKUP(J587,'InterVarsity Campus List'!A:I,9,FALSE))=TRUE,"",VLOOKUP(J587,'InterVarsity Campus List'!A:I,9,FALSE))</f>
        <v>InterVarsity</v>
      </c>
      <c r="C587" s="1" t="str">
        <f>IF(ISERROR(VLOOKUP($J587,'Cru Campus List'!$A:$I,9,FALSE))=TRUE,"",VLOOKUP($J587,'Cru Campus List'!$A:$I,9,FALSE))</f>
        <v/>
      </c>
      <c r="D587" s="1" t="str">
        <f>IF(ISERROR(VLOOKUP($J587,'Chi Alpha Campus List'!$A:$I,9,FALSE)=TRUE),"",VLOOKUP($J587,'Chi Alpha Campus List'!$A:$I,9,FALSE))</f>
        <v/>
      </c>
      <c r="E587" s="1" t="str">
        <f>IF(ISERROR(VLOOKUP($J587,'Navigators Campus List'!$A:$I,9,FALSE)=TRUE),"",VLOOKUP($J587,'Navigators Campus List'!$A:$I,9,FALSE))</f>
        <v/>
      </c>
      <c r="F587" s="1" t="str">
        <f>IF(ISERROR(VLOOKUP($J587,'Baptist Collegiate Ministry Cam'!$A:$I,9,FALSE)=TRUE),"",VLOOKUP($J587,'Baptist Collegiate Ministry Cam'!$A:$I,9,FALSE))</f>
        <v/>
      </c>
      <c r="G587" s="7" t="str">
        <f t="shared" si="9"/>
        <v>https://everycampus.com/campus/5ec3dce4-1bad-4153-854d-de440fbac085</v>
      </c>
      <c r="H587" s="1" t="s">
        <v>5151</v>
      </c>
      <c r="I587" s="8" t="s">
        <v>5152</v>
      </c>
      <c r="J587" s="1" t="s">
        <v>5152</v>
      </c>
      <c r="K587" s="8" t="s">
        <v>5153</v>
      </c>
      <c r="L587" s="8"/>
      <c r="M587" s="8"/>
      <c r="N587" s="8" t="s">
        <v>5154</v>
      </c>
      <c r="O587" s="8">
        <v>21201</v>
      </c>
      <c r="P587" s="8" t="s">
        <v>4857</v>
      </c>
      <c r="Q587" s="8" t="s">
        <v>4858</v>
      </c>
      <c r="R587" s="8" t="s">
        <v>4678</v>
      </c>
      <c r="S587" s="8" t="s">
        <v>4679</v>
      </c>
      <c r="T587" s="8">
        <v>4108374200</v>
      </c>
      <c r="U587" s="8" t="s">
        <v>5155</v>
      </c>
      <c r="V587" s="8" t="s">
        <v>118</v>
      </c>
      <c r="W587" s="8">
        <v>3455</v>
      </c>
      <c r="X587" s="8">
        <v>0</v>
      </c>
      <c r="Y587" s="8">
        <v>0</v>
      </c>
      <c r="Z587" s="8">
        <v>0</v>
      </c>
      <c r="AA587" s="8">
        <v>0</v>
      </c>
      <c r="AB587" s="9">
        <v>37987</v>
      </c>
      <c r="AC587" s="8" t="s">
        <v>5156</v>
      </c>
    </row>
    <row r="588" spans="1:29" ht="13.5" customHeight="1" x14ac:dyDescent="0.2">
      <c r="A588" s="1">
        <v>4</v>
      </c>
      <c r="B588" s="1" t="str">
        <f>IF(ISERROR(VLOOKUP(J588,'InterVarsity Campus List'!A:I,9,FALSE))=TRUE,"",VLOOKUP(J588,'InterVarsity Campus List'!A:I,9,FALSE))</f>
        <v/>
      </c>
      <c r="C588" s="1" t="str">
        <f>IF(ISERROR(VLOOKUP($J588,'Cru Campus List'!$A:$I,9,FALSE))=TRUE,"",VLOOKUP($J588,'Cru Campus List'!$A:$I,9,FALSE))</f>
        <v/>
      </c>
      <c r="D588" s="1" t="str">
        <f>IF(ISERROR(VLOOKUP($J588,'Chi Alpha Campus List'!$A:$I,9,FALSE)=TRUE),"",VLOOKUP($J588,'Chi Alpha Campus List'!$A:$I,9,FALSE))</f>
        <v>Chi Alpha Campus Ministries</v>
      </c>
      <c r="E588" s="1" t="str">
        <f>IF(ISERROR(VLOOKUP($J588,'Navigators Campus List'!$A:$I,9,FALSE)=TRUE),"",VLOOKUP($J588,'Navigators Campus List'!$A:$I,9,FALSE))</f>
        <v/>
      </c>
      <c r="F588" s="1" t="str">
        <f>IF(ISERROR(VLOOKUP($J588,'Baptist Collegiate Ministry Cam'!$A:$I,9,FALSE)=TRUE),"",VLOOKUP($J588,'Baptist Collegiate Ministry Cam'!$A:$I,9,FALSE))</f>
        <v/>
      </c>
      <c r="G588" s="7" t="str">
        <f t="shared" si="9"/>
        <v>https://everycampus.com/campus/700afaf4-252d-4fe0-af29-097f1c767a55</v>
      </c>
      <c r="H588" s="1" t="s">
        <v>5157</v>
      </c>
      <c r="I588" s="8" t="s">
        <v>5158</v>
      </c>
      <c r="J588" s="1" t="s">
        <v>5158</v>
      </c>
      <c r="K588" s="8" t="s">
        <v>5159</v>
      </c>
      <c r="L588" s="8"/>
      <c r="M588" s="8"/>
      <c r="N588" s="8" t="s">
        <v>5160</v>
      </c>
      <c r="O588" s="8">
        <v>72032</v>
      </c>
      <c r="P588" s="8" t="s">
        <v>4969</v>
      </c>
      <c r="Q588" s="8" t="s">
        <v>4970</v>
      </c>
      <c r="R588" s="8" t="s">
        <v>4696</v>
      </c>
      <c r="S588" s="8" t="s">
        <v>4697</v>
      </c>
      <c r="T588" s="8">
        <v>5013296811</v>
      </c>
      <c r="U588" s="8" t="s">
        <v>5161</v>
      </c>
      <c r="V588" s="8" t="s">
        <v>99</v>
      </c>
      <c r="W588" s="8">
        <v>1036</v>
      </c>
      <c r="X588" s="8">
        <v>0</v>
      </c>
      <c r="Y588" s="8">
        <v>0</v>
      </c>
      <c r="Z588" s="8">
        <v>0</v>
      </c>
      <c r="AA588" s="8">
        <v>0</v>
      </c>
      <c r="AB588" s="9">
        <v>37987</v>
      </c>
      <c r="AC588" s="8" t="s">
        <v>5162</v>
      </c>
    </row>
    <row r="589" spans="1:29" ht="13.5" customHeight="1" x14ac:dyDescent="0.2">
      <c r="A589" s="1">
        <v>1</v>
      </c>
      <c r="B589" s="1" t="str">
        <f>IF(ISERROR(VLOOKUP(J589,'InterVarsity Campus List'!A:I,9,FALSE))=TRUE,"",VLOOKUP(J589,'InterVarsity Campus List'!A:I,9,FALSE))</f>
        <v>InterVarsity</v>
      </c>
      <c r="C589" s="1" t="str">
        <f>IF(ISERROR(VLOOKUP($J589,'Cru Campus List'!$A:$I,9,FALSE))=TRUE,"",VLOOKUP($J589,'Cru Campus List'!$A:$I,9,FALSE))</f>
        <v/>
      </c>
      <c r="D589" s="1" t="str">
        <f>IF(ISERROR(VLOOKUP($J589,'Chi Alpha Campus List'!$A:$I,9,FALSE)=TRUE),"",VLOOKUP($J589,'Chi Alpha Campus List'!$A:$I,9,FALSE))</f>
        <v/>
      </c>
      <c r="E589" s="1" t="str">
        <f>IF(ISERROR(VLOOKUP($J589,'Navigators Campus List'!$A:$I,9,FALSE)=TRUE),"",VLOOKUP($J589,'Navigators Campus List'!$A:$I,9,FALSE))</f>
        <v/>
      </c>
      <c r="F589" s="1" t="str">
        <f>IF(ISERROR(VLOOKUP($J589,'Baptist Collegiate Ministry Cam'!$A:$I,9,FALSE)=TRUE),"",VLOOKUP($J589,'Baptist Collegiate Ministry Cam'!$A:$I,9,FALSE))</f>
        <v/>
      </c>
      <c r="G589" s="7" t="str">
        <f t="shared" si="9"/>
        <v>https://everycampus.com/campus/e3b24936-328a-48a4-b7bb-5ceacc05c3f6</v>
      </c>
      <c r="H589" s="1" t="s">
        <v>5163</v>
      </c>
      <c r="I589" s="8" t="s">
        <v>5164</v>
      </c>
      <c r="J589" s="1" t="s">
        <v>5164</v>
      </c>
      <c r="K589" s="8" t="s">
        <v>5165</v>
      </c>
      <c r="L589" s="8"/>
      <c r="M589" s="8" t="s">
        <v>5166</v>
      </c>
      <c r="N589" s="8" t="s">
        <v>5167</v>
      </c>
      <c r="O589" s="8" t="s">
        <v>5168</v>
      </c>
      <c r="P589" s="8" t="s">
        <v>4857</v>
      </c>
      <c r="Q589" s="8" t="s">
        <v>5169</v>
      </c>
      <c r="R589" s="8" t="s">
        <v>4678</v>
      </c>
      <c r="S589" s="8" t="s">
        <v>4679</v>
      </c>
      <c r="T589" s="8">
        <v>4106172000</v>
      </c>
      <c r="U589" s="8" t="s">
        <v>5170</v>
      </c>
      <c r="V589" s="8" t="s">
        <v>45</v>
      </c>
      <c r="W589" s="8">
        <v>4877</v>
      </c>
      <c r="X589" s="8">
        <v>0</v>
      </c>
      <c r="Y589" s="8">
        <v>0</v>
      </c>
      <c r="Z589" s="8">
        <v>0</v>
      </c>
      <c r="AA589" s="8">
        <v>0</v>
      </c>
      <c r="AB589" s="9">
        <v>37987</v>
      </c>
      <c r="AC589" s="8" t="s">
        <v>5171</v>
      </c>
    </row>
    <row r="590" spans="1:29" ht="13.5" customHeight="1" x14ac:dyDescent="0.2">
      <c r="A590" s="1">
        <v>3</v>
      </c>
      <c r="B590" s="1" t="str">
        <f>IF(ISERROR(VLOOKUP(J590,'InterVarsity Campus List'!A:I,9,FALSE))=TRUE,"",VLOOKUP(J590,'InterVarsity Campus List'!A:I,9,FALSE))</f>
        <v/>
      </c>
      <c r="C590" s="1" t="str">
        <f>IF(ISERROR(VLOOKUP($J590,'Cru Campus List'!$A:$I,9,FALSE))=TRUE,"",VLOOKUP($J590,'Cru Campus List'!$A:$I,9,FALSE))</f>
        <v/>
      </c>
      <c r="D590" s="1" t="str">
        <f>IF(ISERROR(VLOOKUP($J590,'Chi Alpha Campus List'!$A:$I,9,FALSE)=TRUE),"",VLOOKUP($J590,'Chi Alpha Campus List'!$A:$I,9,FALSE))</f>
        <v/>
      </c>
      <c r="E590" s="1" t="str">
        <f>IF(ISERROR(VLOOKUP($J590,'Navigators Campus List'!$A:$I,9,FALSE)=TRUE),"",VLOOKUP($J590,'Navigators Campus List'!$A:$I,9,FALSE))</f>
        <v/>
      </c>
      <c r="F590" s="1" t="str">
        <f>IF(ISERROR(VLOOKUP($J590,'Baptist Collegiate Ministry Cam'!$A:$I,9,FALSE)=TRUE),"",VLOOKUP($J590,'Baptist Collegiate Ministry Cam'!$A:$I,9,FALSE))</f>
        <v/>
      </c>
      <c r="G590" s="7" t="str">
        <f t="shared" si="9"/>
        <v>https://everycampus.com/campus/49065752-7454-4152-b74a-7c43d9d592be</v>
      </c>
      <c r="H590" s="1" t="s">
        <v>5172</v>
      </c>
      <c r="I590" s="8" t="s">
        <v>5173</v>
      </c>
      <c r="J590" s="1" t="s">
        <v>5173</v>
      </c>
      <c r="K590" s="8" t="s">
        <v>5174</v>
      </c>
      <c r="L590" s="8"/>
      <c r="M590" s="8"/>
      <c r="N590" s="8" t="s">
        <v>5175</v>
      </c>
      <c r="O590" s="8" t="s">
        <v>5176</v>
      </c>
      <c r="P590" s="8" t="s">
        <v>5177</v>
      </c>
      <c r="Q590" s="8" t="s">
        <v>5178</v>
      </c>
      <c r="R590" s="8" t="s">
        <v>4696</v>
      </c>
      <c r="S590" s="8" t="s">
        <v>4697</v>
      </c>
      <c r="T590" s="8">
        <v>4795249500</v>
      </c>
      <c r="U590" s="8" t="s">
        <v>5179</v>
      </c>
      <c r="V590" s="8" t="s">
        <v>118</v>
      </c>
      <c r="W590" s="8">
        <v>1782</v>
      </c>
      <c r="X590" s="8">
        <v>0</v>
      </c>
      <c r="Y590" s="8">
        <v>0</v>
      </c>
      <c r="Z590" s="8">
        <v>0</v>
      </c>
      <c r="AA590" s="8">
        <v>0</v>
      </c>
      <c r="AB590" s="9">
        <v>37987</v>
      </c>
      <c r="AC590" s="8" t="s">
        <v>5180</v>
      </c>
    </row>
    <row r="591" spans="1:29" ht="13.5" customHeight="1" x14ac:dyDescent="0.2">
      <c r="A591" s="1">
        <v>0</v>
      </c>
      <c r="B591" s="1" t="str">
        <f>IF(ISERROR(VLOOKUP(J591,'InterVarsity Campus List'!A:I,9,FALSE))=TRUE,"",VLOOKUP(J591,'InterVarsity Campus List'!A:I,9,FALSE))</f>
        <v/>
      </c>
      <c r="C591" s="1" t="str">
        <f>IF(ISERROR(VLOOKUP($J591,'Cru Campus List'!$A:$I,9,FALSE))=TRUE,"",VLOOKUP($J591,'Cru Campus List'!$A:$I,9,FALSE))</f>
        <v/>
      </c>
      <c r="D591" s="1" t="str">
        <f>IF(ISERROR(VLOOKUP($J591,'Chi Alpha Campus List'!$A:$I,9,FALSE)=TRUE),"",VLOOKUP($J591,'Chi Alpha Campus List'!$A:$I,9,FALSE))</f>
        <v/>
      </c>
      <c r="E591" s="1" t="str">
        <f>IF(ISERROR(VLOOKUP($J591,'Navigators Campus List'!$A:$I,9,FALSE)=TRUE),"",VLOOKUP($J591,'Navigators Campus List'!$A:$I,9,FALSE))</f>
        <v/>
      </c>
      <c r="F591" s="1" t="str">
        <f>IF(ISERROR(VLOOKUP($J591,'Baptist Collegiate Ministry Cam'!$A:$I,9,FALSE)=TRUE),"",VLOOKUP($J591,'Baptist Collegiate Ministry Cam'!$A:$I,9,FALSE))</f>
        <v/>
      </c>
      <c r="G591" s="7" t="str">
        <f t="shared" si="9"/>
        <v>https://everycampus.com/campus/7d99fee3-724e-465e-a09f-881e24b93bc6</v>
      </c>
      <c r="H591" s="1" t="s">
        <v>5181</v>
      </c>
      <c r="I591" s="8" t="s">
        <v>5182</v>
      </c>
      <c r="J591" s="1" t="s">
        <v>5183</v>
      </c>
      <c r="K591" s="8" t="s">
        <v>5184</v>
      </c>
      <c r="L591" s="8"/>
      <c r="M591" s="8" t="s">
        <v>5185</v>
      </c>
      <c r="N591" s="8" t="s">
        <v>5186</v>
      </c>
      <c r="O591" s="8" t="s">
        <v>5187</v>
      </c>
      <c r="P591" s="8" t="s">
        <v>5188</v>
      </c>
      <c r="Q591" s="8" t="s">
        <v>4677</v>
      </c>
      <c r="R591" s="8" t="s">
        <v>4678</v>
      </c>
      <c r="S591" s="8" t="s">
        <v>4679</v>
      </c>
      <c r="T591" s="8">
        <v>3019857000</v>
      </c>
      <c r="U591" s="8" t="s">
        <v>5189</v>
      </c>
      <c r="V591" s="8" t="s">
        <v>118</v>
      </c>
      <c r="W591" s="8">
        <v>12890</v>
      </c>
      <c r="X591" s="8">
        <v>0</v>
      </c>
      <c r="Y591" s="8">
        <v>0</v>
      </c>
      <c r="Z591" s="8">
        <v>0</v>
      </c>
      <c r="AA591" s="8">
        <v>0</v>
      </c>
      <c r="AB591" s="9">
        <v>37987</v>
      </c>
      <c r="AC591" s="8" t="s">
        <v>5190</v>
      </c>
    </row>
    <row r="592" spans="1:29" ht="13.5" customHeight="1" x14ac:dyDescent="0.2">
      <c r="A592" s="1">
        <v>1</v>
      </c>
      <c r="B592" s="1" t="str">
        <f>IF(ISERROR(VLOOKUP(J592,'InterVarsity Campus List'!A:I,9,FALSE))=TRUE,"",VLOOKUP(J592,'InterVarsity Campus List'!A:I,9,FALSE))</f>
        <v/>
      </c>
      <c r="C592" s="1" t="str">
        <f>IF(ISERROR(VLOOKUP($J592,'Cru Campus List'!$A:$I,9,FALSE))=TRUE,"",VLOOKUP($J592,'Cru Campus List'!$A:$I,9,FALSE))</f>
        <v/>
      </c>
      <c r="D592" s="1" t="str">
        <f>IF(ISERROR(VLOOKUP($J592,'Chi Alpha Campus List'!$A:$I,9,FALSE)=TRUE),"",VLOOKUP($J592,'Chi Alpha Campus List'!$A:$I,9,FALSE))</f>
        <v/>
      </c>
      <c r="E592" s="1" t="str">
        <f>IF(ISERROR(VLOOKUP($J592,'Navigators Campus List'!$A:$I,9,FALSE)=TRUE),"",VLOOKUP($J592,'Navigators Campus List'!$A:$I,9,FALSE))</f>
        <v/>
      </c>
      <c r="F592" s="1" t="str">
        <f>IF(ISERROR(VLOOKUP($J592,'Baptist Collegiate Ministry Cam'!$A:$I,9,FALSE)=TRUE),"",VLOOKUP($J592,'Baptist Collegiate Ministry Cam'!$A:$I,9,FALSE))</f>
        <v>Baptist Collegiate Ministry</v>
      </c>
      <c r="G592" s="7" t="str">
        <f t="shared" si="9"/>
        <v>https://everycampus.com/campus/e4d050fd-3adc-40b2-8783-6292b5cd7297</v>
      </c>
      <c r="H592" s="1" t="s">
        <v>5191</v>
      </c>
      <c r="I592" s="8" t="s">
        <v>5192</v>
      </c>
      <c r="J592" s="1" t="s">
        <v>5192</v>
      </c>
      <c r="K592" s="8" t="s">
        <v>5193</v>
      </c>
      <c r="L592" s="8"/>
      <c r="M592" s="8"/>
      <c r="N592" s="8" t="s">
        <v>5194</v>
      </c>
      <c r="O592" s="8" t="s">
        <v>5195</v>
      </c>
      <c r="P592" s="8" t="s">
        <v>5196</v>
      </c>
      <c r="Q592" s="8" t="s">
        <v>5197</v>
      </c>
      <c r="R592" s="8" t="s">
        <v>4696</v>
      </c>
      <c r="S592" s="8" t="s">
        <v>4697</v>
      </c>
      <c r="T592" s="8">
        <v>8707336722</v>
      </c>
      <c r="U592" s="8" t="s">
        <v>5198</v>
      </c>
      <c r="V592" s="8" t="s">
        <v>55</v>
      </c>
      <c r="W592" s="8">
        <v>706</v>
      </c>
      <c r="X592" s="8">
        <v>0</v>
      </c>
      <c r="Y592" s="8">
        <v>0</v>
      </c>
      <c r="Z592" s="8">
        <v>1</v>
      </c>
      <c r="AA592" s="8">
        <v>0</v>
      </c>
      <c r="AB592" s="9">
        <v>37987</v>
      </c>
      <c r="AC592" s="8" t="s">
        <v>5199</v>
      </c>
    </row>
    <row r="593" spans="1:29" ht="13.5" customHeight="1" x14ac:dyDescent="0.2">
      <c r="A593" s="1">
        <v>1</v>
      </c>
      <c r="B593" s="1" t="str">
        <f>IF(ISERROR(VLOOKUP(J593,'InterVarsity Campus List'!A:I,9,FALSE))=TRUE,"",VLOOKUP(J593,'InterVarsity Campus List'!A:I,9,FALSE))</f>
        <v/>
      </c>
      <c r="C593" s="1" t="str">
        <f>IF(ISERROR(VLOOKUP($J593,'Cru Campus List'!$A:$I,9,FALSE))=TRUE,"",VLOOKUP($J593,'Cru Campus List'!$A:$I,9,FALSE))</f>
        <v/>
      </c>
      <c r="D593" s="1" t="str">
        <f>IF(ISERROR(VLOOKUP($J593,'Chi Alpha Campus List'!$A:$I,9,FALSE)=TRUE),"",VLOOKUP($J593,'Chi Alpha Campus List'!$A:$I,9,FALSE))</f>
        <v/>
      </c>
      <c r="E593" s="1" t="str">
        <f>IF(ISERROR(VLOOKUP($J593,'Navigators Campus List'!$A:$I,9,FALSE)=TRUE),"",VLOOKUP($J593,'Navigators Campus List'!$A:$I,9,FALSE))</f>
        <v/>
      </c>
      <c r="F593" s="1" t="str">
        <f>IF(ISERROR(VLOOKUP($J593,'Baptist Collegiate Ministry Cam'!$A:$I,9,FALSE)=TRUE),"",VLOOKUP($J593,'Baptist Collegiate Ministry Cam'!$A:$I,9,FALSE))</f>
        <v>Baptist Collegiate Ministry</v>
      </c>
      <c r="G593" s="7" t="str">
        <f t="shared" si="9"/>
        <v>https://everycampus.com/campus/fa94db8b-6f69-4c55-9444-a0a4b32bfeb4</v>
      </c>
      <c r="H593" s="1" t="s">
        <v>5200</v>
      </c>
      <c r="I593" s="8" t="s">
        <v>5201</v>
      </c>
      <c r="J593" s="1" t="s">
        <v>5201</v>
      </c>
      <c r="K593" s="8" t="s">
        <v>5202</v>
      </c>
      <c r="L593" s="8" t="s">
        <v>5203</v>
      </c>
      <c r="M593" s="8"/>
      <c r="N593" s="8" t="s">
        <v>5204</v>
      </c>
      <c r="O593" s="8" t="s">
        <v>5205</v>
      </c>
      <c r="P593" s="8" t="s">
        <v>5206</v>
      </c>
      <c r="Q593" s="8" t="s">
        <v>5207</v>
      </c>
      <c r="R593" s="8" t="s">
        <v>4696</v>
      </c>
      <c r="S593" s="8" t="s">
        <v>4697</v>
      </c>
      <c r="T593" s="8">
        <v>5017621020</v>
      </c>
      <c r="U593" s="8" t="s">
        <v>5208</v>
      </c>
      <c r="V593" s="8" t="s">
        <v>55</v>
      </c>
      <c r="W593" s="8">
        <v>1419</v>
      </c>
      <c r="X593" s="8">
        <v>0</v>
      </c>
      <c r="Y593" s="8">
        <v>0</v>
      </c>
      <c r="Z593" s="8">
        <v>1</v>
      </c>
      <c r="AA593" s="8">
        <v>0</v>
      </c>
      <c r="AB593" s="9">
        <v>37987</v>
      </c>
      <c r="AC593" s="8" t="s">
        <v>5209</v>
      </c>
    </row>
    <row r="594" spans="1:29" ht="13.5" customHeight="1" x14ac:dyDescent="0.2">
      <c r="A594" s="1">
        <v>5</v>
      </c>
      <c r="B594" s="1" t="str">
        <f>IF(ISERROR(VLOOKUP(J594,'InterVarsity Campus List'!A:I,9,FALSE))=TRUE,"",VLOOKUP(J594,'InterVarsity Campus List'!A:I,9,FALSE))</f>
        <v>InterVarsity</v>
      </c>
      <c r="C594" s="1" t="str">
        <f>IF(ISERROR(VLOOKUP($J594,'Cru Campus List'!$A:$I,9,FALSE))=TRUE,"",VLOOKUP($J594,'Cru Campus List'!$A:$I,9,FALSE))</f>
        <v>Cru</v>
      </c>
      <c r="D594" s="1" t="str">
        <f>IF(ISERROR(VLOOKUP($J594,'Chi Alpha Campus List'!$A:$I,9,FALSE)=TRUE),"",VLOOKUP($J594,'Chi Alpha Campus List'!$A:$I,9,FALSE))</f>
        <v/>
      </c>
      <c r="E594" s="1" t="str">
        <f>IF(ISERROR(VLOOKUP($J594,'Navigators Campus List'!$A:$I,9,FALSE)=TRUE),"",VLOOKUP($J594,'Navigators Campus List'!$A:$I,9,FALSE))</f>
        <v/>
      </c>
      <c r="F594" s="1" t="str">
        <f>IF(ISERROR(VLOOKUP($J594,'Baptist Collegiate Ministry Cam'!$A:$I,9,FALSE)=TRUE),"",VLOOKUP($J594,'Baptist Collegiate Ministry Cam'!$A:$I,9,FALSE))</f>
        <v>Baptist Collegiate Ministry</v>
      </c>
      <c r="G594" s="7" t="str">
        <f t="shared" si="9"/>
        <v>https://everycampus.com/campus/0ce7c99c-1df6-4969-8d58-b1af8516824a</v>
      </c>
      <c r="H594" s="1" t="s">
        <v>5210</v>
      </c>
      <c r="I594" s="8" t="s">
        <v>5211</v>
      </c>
      <c r="J594" s="1" t="s">
        <v>5212</v>
      </c>
      <c r="K594" s="8" t="s">
        <v>5213</v>
      </c>
      <c r="L594" s="8"/>
      <c r="M594" s="8" t="s">
        <v>5214</v>
      </c>
      <c r="N594" s="8" t="s">
        <v>5215</v>
      </c>
      <c r="O594" s="8" t="s">
        <v>5216</v>
      </c>
      <c r="P594" s="8" t="s">
        <v>4857</v>
      </c>
      <c r="Q594" s="8"/>
      <c r="R594" s="8" t="s">
        <v>4678</v>
      </c>
      <c r="S594" s="8" t="s">
        <v>4679</v>
      </c>
      <c r="T594" s="8">
        <v>4107066975</v>
      </c>
      <c r="U594" s="8" t="s">
        <v>5217</v>
      </c>
      <c r="V594" s="8" t="s">
        <v>45</v>
      </c>
      <c r="W594" s="8">
        <v>4887</v>
      </c>
      <c r="X594" s="8">
        <v>0</v>
      </c>
      <c r="Y594" s="8">
        <v>0</v>
      </c>
      <c r="Z594" s="8">
        <v>1</v>
      </c>
      <c r="AA594" s="8">
        <v>0</v>
      </c>
      <c r="AB594" s="9">
        <v>37987</v>
      </c>
      <c r="AC594" s="8" t="s">
        <v>5218</v>
      </c>
    </row>
    <row r="595" spans="1:29" ht="13.5" customHeight="1" x14ac:dyDescent="0.2">
      <c r="A595" s="1">
        <v>5</v>
      </c>
      <c r="B595" s="1" t="str">
        <f>IF(ISERROR(VLOOKUP(J595,'InterVarsity Campus List'!A:I,9,FALSE))=TRUE,"",VLOOKUP(J595,'InterVarsity Campus List'!A:I,9,FALSE))</f>
        <v>InterVarsity</v>
      </c>
      <c r="C595" s="1" t="str">
        <f>IF(ISERROR(VLOOKUP($J595,'Cru Campus List'!$A:$I,9,FALSE))=TRUE,"",VLOOKUP($J595,'Cru Campus List'!$A:$I,9,FALSE))</f>
        <v>Cru</v>
      </c>
      <c r="D595" s="1" t="str">
        <f>IF(ISERROR(VLOOKUP($J595,'Chi Alpha Campus List'!$A:$I,9,FALSE)=TRUE),"",VLOOKUP($J595,'Chi Alpha Campus List'!$A:$I,9,FALSE))</f>
        <v/>
      </c>
      <c r="E595" s="1" t="str">
        <f>IF(ISERROR(VLOOKUP($J595,'Navigators Campus List'!$A:$I,9,FALSE)=TRUE),"",VLOOKUP($J595,'Navigators Campus List'!$A:$I,9,FALSE))</f>
        <v/>
      </c>
      <c r="F595" s="1" t="str">
        <f>IF(ISERROR(VLOOKUP($J595,'Baptist Collegiate Ministry Cam'!$A:$I,9,FALSE)=TRUE),"",VLOOKUP($J595,'Baptist Collegiate Ministry Cam'!$A:$I,9,FALSE))</f>
        <v/>
      </c>
      <c r="G595" s="7" t="str">
        <f t="shared" si="9"/>
        <v>https://everycampus.com/campus/3d368219-844f-4e4a-b49c-e523476ad4fa</v>
      </c>
      <c r="H595" s="1" t="s">
        <v>5219</v>
      </c>
      <c r="I595" s="8" t="s">
        <v>5220</v>
      </c>
      <c r="J595" s="1" t="s">
        <v>5220</v>
      </c>
      <c r="K595" s="8" t="s">
        <v>5221</v>
      </c>
      <c r="L595" s="8"/>
      <c r="M595" s="8"/>
      <c r="N595" s="8" t="s">
        <v>5222</v>
      </c>
      <c r="O595" s="8" t="s">
        <v>5223</v>
      </c>
      <c r="P595" s="8" t="s">
        <v>4857</v>
      </c>
      <c r="Q595" s="8" t="s">
        <v>4858</v>
      </c>
      <c r="R595" s="8" t="s">
        <v>4678</v>
      </c>
      <c r="S595" s="8" t="s">
        <v>4679</v>
      </c>
      <c r="T595" s="8">
        <v>4104551000</v>
      </c>
      <c r="U595" s="8" t="s">
        <v>5224</v>
      </c>
      <c r="V595" s="8" t="s">
        <v>45</v>
      </c>
      <c r="W595" s="8">
        <v>10100</v>
      </c>
      <c r="X595" s="8">
        <v>0</v>
      </c>
      <c r="Y595" s="8">
        <v>0</v>
      </c>
      <c r="Z595" s="8">
        <v>1</v>
      </c>
      <c r="AA595" s="8">
        <v>0</v>
      </c>
      <c r="AB595" s="9">
        <v>37987</v>
      </c>
      <c r="AC595" s="8" t="s">
        <v>5225</v>
      </c>
    </row>
    <row r="596" spans="1:29" ht="13.5" customHeight="1" x14ac:dyDescent="0.2">
      <c r="A596" s="1">
        <v>11</v>
      </c>
      <c r="B596" s="1" t="str">
        <f>IF(ISERROR(VLOOKUP(J596,'InterVarsity Campus List'!A:I,9,FALSE))=TRUE,"",VLOOKUP(J596,'InterVarsity Campus List'!A:I,9,FALSE))</f>
        <v>InterVarsity</v>
      </c>
      <c r="C596" s="1" t="str">
        <f>IF(ISERROR(VLOOKUP($J596,'Cru Campus List'!$A:$I,9,FALSE))=TRUE,"",VLOOKUP($J596,'Cru Campus List'!$A:$I,9,FALSE))</f>
        <v>Cru</v>
      </c>
      <c r="D596" s="1" t="str">
        <f>IF(ISERROR(VLOOKUP($J596,'Chi Alpha Campus List'!$A:$I,9,FALSE)=TRUE),"",VLOOKUP($J596,'Chi Alpha Campus List'!$A:$I,9,FALSE))</f>
        <v/>
      </c>
      <c r="E596" s="1" t="str">
        <f>IF(ISERROR(VLOOKUP($J596,'Navigators Campus List'!$A:$I,9,FALSE)=TRUE),"",VLOOKUP($J596,'Navigators Campus List'!$A:$I,9,FALSE))</f>
        <v>Navigators</v>
      </c>
      <c r="F596" s="1" t="str">
        <f>IF(ISERROR(VLOOKUP($J596,'Baptist Collegiate Ministry Cam'!$A:$I,9,FALSE)=TRUE),"",VLOOKUP($J596,'Baptist Collegiate Ministry Cam'!$A:$I,9,FALSE))</f>
        <v>Baptist Collegiate Ministry</v>
      </c>
      <c r="G596" s="7" t="str">
        <f t="shared" si="9"/>
        <v>https://everycampus.com/campus/1896a85e-4c85-4bcf-a360-78810f7e0d2f</v>
      </c>
      <c r="H596" s="1" t="s">
        <v>5226</v>
      </c>
      <c r="I596" s="8" t="s">
        <v>5227</v>
      </c>
      <c r="J596" s="1" t="s">
        <v>5227</v>
      </c>
      <c r="K596" s="8" t="s">
        <v>5228</v>
      </c>
      <c r="L596" s="8"/>
      <c r="M596" s="8"/>
      <c r="N596" s="8" t="s">
        <v>5229</v>
      </c>
      <c r="O596" s="8" t="s">
        <v>5230</v>
      </c>
      <c r="P596" s="8" t="s">
        <v>5231</v>
      </c>
      <c r="Q596" s="8" t="s">
        <v>4677</v>
      </c>
      <c r="R596" s="8" t="s">
        <v>4678</v>
      </c>
      <c r="S596" s="8" t="s">
        <v>4679</v>
      </c>
      <c r="T596" s="8">
        <v>3014051000</v>
      </c>
      <c r="U596" s="8" t="s">
        <v>5232</v>
      </c>
      <c r="V596" s="8" t="s">
        <v>45</v>
      </c>
      <c r="W596" s="8">
        <v>31422</v>
      </c>
      <c r="X596" s="8">
        <v>0</v>
      </c>
      <c r="Y596" s="8">
        <v>0</v>
      </c>
      <c r="Z596" s="8">
        <v>0</v>
      </c>
      <c r="AA596" s="8">
        <v>0</v>
      </c>
      <c r="AB596" s="9">
        <v>37987</v>
      </c>
      <c r="AC596" s="8" t="s">
        <v>5233</v>
      </c>
    </row>
    <row r="597" spans="1:29" ht="13.5" customHeight="1" x14ac:dyDescent="0.2">
      <c r="A597" s="1">
        <v>1</v>
      </c>
      <c r="B597" s="1" t="str">
        <f>IF(ISERROR(VLOOKUP(J597,'InterVarsity Campus List'!A:I,9,FALSE))=TRUE,"",VLOOKUP(J597,'InterVarsity Campus List'!A:I,9,FALSE))</f>
        <v>InterVarsity</v>
      </c>
      <c r="C597" s="1" t="str">
        <f>IF(ISERROR(VLOOKUP($J597,'Cru Campus List'!$A:$I,9,FALSE))=TRUE,"",VLOOKUP($J597,'Cru Campus List'!$A:$I,9,FALSE))</f>
        <v/>
      </c>
      <c r="D597" s="1" t="str">
        <f>IF(ISERROR(VLOOKUP($J597,'Chi Alpha Campus List'!$A:$I,9,FALSE)=TRUE),"",VLOOKUP($J597,'Chi Alpha Campus List'!$A:$I,9,FALSE))</f>
        <v/>
      </c>
      <c r="E597" s="1" t="str">
        <f>IF(ISERROR(VLOOKUP($J597,'Navigators Campus List'!$A:$I,9,FALSE)=TRUE),"",VLOOKUP($J597,'Navigators Campus List'!$A:$I,9,FALSE))</f>
        <v/>
      </c>
      <c r="F597" s="1" t="str">
        <f>IF(ISERROR(VLOOKUP($J597,'Baptist Collegiate Ministry Cam'!$A:$I,9,FALSE)=TRUE),"",VLOOKUP($J597,'Baptist Collegiate Ministry Cam'!$A:$I,9,FALSE))</f>
        <v/>
      </c>
      <c r="G597" s="7" t="str">
        <f t="shared" si="9"/>
        <v>https://everycampus.com/campus/9404e971-cb71-407f-9834-51a6b8f8f489</v>
      </c>
      <c r="H597" s="1" t="s">
        <v>5234</v>
      </c>
      <c r="I597" s="8" t="s">
        <v>5235</v>
      </c>
      <c r="J597" s="1" t="s">
        <v>5235</v>
      </c>
      <c r="K597" s="8" t="s">
        <v>5236</v>
      </c>
      <c r="L597" s="8"/>
      <c r="M597" s="8"/>
      <c r="N597" s="8" t="s">
        <v>5237</v>
      </c>
      <c r="O597" s="8" t="s">
        <v>5238</v>
      </c>
      <c r="P597" s="8" t="s">
        <v>4857</v>
      </c>
      <c r="Q597" s="8" t="s">
        <v>5239</v>
      </c>
      <c r="R597" s="8" t="s">
        <v>4678</v>
      </c>
      <c r="S597" s="8" t="s">
        <v>4679</v>
      </c>
      <c r="T597" s="8">
        <v>4106699200</v>
      </c>
      <c r="U597" s="8" t="s">
        <v>5240</v>
      </c>
      <c r="V597" s="8" t="s">
        <v>118</v>
      </c>
      <c r="W597" s="8">
        <v>1762</v>
      </c>
      <c r="X597" s="8">
        <v>0</v>
      </c>
      <c r="Y597" s="8">
        <v>0</v>
      </c>
      <c r="Z597" s="8">
        <v>0</v>
      </c>
      <c r="AA597" s="8">
        <v>0</v>
      </c>
      <c r="AB597" s="9">
        <v>37987</v>
      </c>
      <c r="AC597" s="8" t="s">
        <v>5241</v>
      </c>
    </row>
    <row r="598" spans="1:29" ht="13.5" customHeight="1" x14ac:dyDescent="0.2">
      <c r="A598" s="1">
        <v>1</v>
      </c>
      <c r="B598" s="1" t="str">
        <f>IF(ISERROR(VLOOKUP(J598,'InterVarsity Campus List'!A:I,9,FALSE))=TRUE,"",VLOOKUP(J598,'InterVarsity Campus List'!A:I,9,FALSE))</f>
        <v/>
      </c>
      <c r="C598" s="1" t="str">
        <f>IF(ISERROR(VLOOKUP($J598,'Cru Campus List'!$A:$I,9,FALSE))=TRUE,"",VLOOKUP($J598,'Cru Campus List'!$A:$I,9,FALSE))</f>
        <v/>
      </c>
      <c r="D598" s="1" t="str">
        <f>IF(ISERROR(VLOOKUP($J598,'Chi Alpha Campus List'!$A:$I,9,FALSE)=TRUE),"",VLOOKUP($J598,'Chi Alpha Campus List'!$A:$I,9,FALSE))</f>
        <v/>
      </c>
      <c r="E598" s="1" t="str">
        <f>IF(ISERROR(VLOOKUP($J598,'Navigators Campus List'!$A:$I,9,FALSE)=TRUE),"",VLOOKUP($J598,'Navigators Campus List'!$A:$I,9,FALSE))</f>
        <v/>
      </c>
      <c r="F598" s="1" t="str">
        <f>IF(ISERROR(VLOOKUP($J598,'Baptist Collegiate Ministry Cam'!$A:$I,9,FALSE)=TRUE),"",VLOOKUP($J598,'Baptist Collegiate Ministry Cam'!$A:$I,9,FALSE))</f>
        <v>Baptist Collegiate Ministry</v>
      </c>
      <c r="G598" s="7" t="str">
        <f t="shared" si="9"/>
        <v>https://everycampus.com/campus/aad62825-16d0-4203-ac2b-ca47e775b983</v>
      </c>
      <c r="H598" s="1" t="s">
        <v>5242</v>
      </c>
      <c r="I598" s="8" t="s">
        <v>5243</v>
      </c>
      <c r="J598" s="1" t="s">
        <v>5243</v>
      </c>
      <c r="K598" s="8" t="s">
        <v>5244</v>
      </c>
      <c r="L598" s="8"/>
      <c r="M598" s="8" t="s">
        <v>5245</v>
      </c>
      <c r="N598" s="8" t="s">
        <v>5246</v>
      </c>
      <c r="O598" s="8">
        <v>72601</v>
      </c>
      <c r="P598" s="8" t="s">
        <v>5247</v>
      </c>
      <c r="Q598" s="8" t="s">
        <v>5248</v>
      </c>
      <c r="R598" s="8" t="s">
        <v>4696</v>
      </c>
      <c r="S598" s="8" t="s">
        <v>4697</v>
      </c>
      <c r="T598" s="8">
        <v>5017433000</v>
      </c>
      <c r="U598" s="8" t="s">
        <v>5249</v>
      </c>
      <c r="V598" s="8" t="s">
        <v>55</v>
      </c>
      <c r="W598" s="8">
        <v>1558</v>
      </c>
      <c r="X598" s="8">
        <v>0</v>
      </c>
      <c r="Y598" s="8">
        <v>0</v>
      </c>
      <c r="Z598" s="8">
        <v>1</v>
      </c>
      <c r="AA598" s="8">
        <v>0</v>
      </c>
      <c r="AB598" s="9">
        <v>37987</v>
      </c>
      <c r="AC598" s="8" t="s">
        <v>5250</v>
      </c>
    </row>
    <row r="599" spans="1:29" ht="13.5" customHeight="1" x14ac:dyDescent="0.2">
      <c r="A599" s="1">
        <v>2</v>
      </c>
      <c r="B599" s="1" t="str">
        <f>IF(ISERROR(VLOOKUP(J599,'InterVarsity Campus List'!A:I,9,FALSE))=TRUE,"",VLOOKUP(J599,'InterVarsity Campus List'!A:I,9,FALSE))</f>
        <v/>
      </c>
      <c r="C599" s="1" t="str">
        <f>IF(ISERROR(VLOOKUP($J599,'Cru Campus List'!$A:$I,9,FALSE))=TRUE,"",VLOOKUP($J599,'Cru Campus List'!$A:$I,9,FALSE))</f>
        <v/>
      </c>
      <c r="D599" s="1" t="str">
        <f>IF(ISERROR(VLOOKUP($J599,'Chi Alpha Campus List'!$A:$I,9,FALSE)=TRUE),"",VLOOKUP($J599,'Chi Alpha Campus List'!$A:$I,9,FALSE))</f>
        <v/>
      </c>
      <c r="E599" s="1" t="str">
        <f>IF(ISERROR(VLOOKUP($J599,'Navigators Campus List'!$A:$I,9,FALSE)=TRUE),"",VLOOKUP($J599,'Navigators Campus List'!$A:$I,9,FALSE))</f>
        <v/>
      </c>
      <c r="F599" s="1" t="str">
        <f>IF(ISERROR(VLOOKUP($J599,'Baptist Collegiate Ministry Cam'!$A:$I,9,FALSE)=TRUE),"",VLOOKUP($J599,'Baptist Collegiate Ministry Cam'!$A:$I,9,FALSE))</f>
        <v>Baptist Collegiate Ministry</v>
      </c>
      <c r="G599" s="7" t="str">
        <f t="shared" si="9"/>
        <v>https://everycampus.com/campus/99a111e5-2748-48d0-9dae-269b7d985532</v>
      </c>
      <c r="H599" s="1" t="s">
        <v>5251</v>
      </c>
      <c r="I599" s="8" t="s">
        <v>5252</v>
      </c>
      <c r="J599" s="1" t="s">
        <v>5252</v>
      </c>
      <c r="K599" s="8" t="s">
        <v>5253</v>
      </c>
      <c r="L599" s="8"/>
      <c r="M599" s="8"/>
      <c r="N599" s="8" t="s">
        <v>5254</v>
      </c>
      <c r="O599" s="8" t="s">
        <v>5255</v>
      </c>
      <c r="P599" s="8" t="s">
        <v>5147</v>
      </c>
      <c r="Q599" s="8" t="s">
        <v>5148</v>
      </c>
      <c r="R599" s="8" t="s">
        <v>4696</v>
      </c>
      <c r="S599" s="8" t="s">
        <v>4697</v>
      </c>
      <c r="T599" s="8">
        <v>8702455000</v>
      </c>
      <c r="U599" s="8" t="s">
        <v>5256</v>
      </c>
      <c r="V599" s="8" t="s">
        <v>99</v>
      </c>
      <c r="W599" s="8">
        <v>1467</v>
      </c>
      <c r="X599" s="8">
        <v>0</v>
      </c>
      <c r="Y599" s="8">
        <v>0</v>
      </c>
      <c r="Z599" s="8">
        <v>0</v>
      </c>
      <c r="AA599" s="8">
        <v>0</v>
      </c>
      <c r="AB599" s="9">
        <v>37987</v>
      </c>
      <c r="AC599" s="8" t="s">
        <v>5257</v>
      </c>
    </row>
    <row r="600" spans="1:29" ht="13.5" customHeight="1" x14ac:dyDescent="0.2">
      <c r="A600" s="1">
        <v>0</v>
      </c>
      <c r="B600" s="1" t="str">
        <f>IF(ISERROR(VLOOKUP(J600,'InterVarsity Campus List'!A:I,9,FALSE))=TRUE,"",VLOOKUP(J600,'InterVarsity Campus List'!A:I,9,FALSE))</f>
        <v/>
      </c>
      <c r="C600" s="1" t="str">
        <f>IF(ISERROR(VLOOKUP($J600,'Cru Campus List'!$A:$I,9,FALSE))=TRUE,"",VLOOKUP($J600,'Cru Campus List'!$A:$I,9,FALSE))</f>
        <v/>
      </c>
      <c r="D600" s="1" t="str">
        <f>IF(ISERROR(VLOOKUP($J600,'Chi Alpha Campus List'!$A:$I,9,FALSE)=TRUE),"",VLOOKUP($J600,'Chi Alpha Campus List'!$A:$I,9,FALSE))</f>
        <v/>
      </c>
      <c r="E600" s="1" t="str">
        <f>IF(ISERROR(VLOOKUP($J600,'Navigators Campus List'!$A:$I,9,FALSE)=TRUE),"",VLOOKUP($J600,'Navigators Campus List'!$A:$I,9,FALSE))</f>
        <v/>
      </c>
      <c r="F600" s="1" t="str">
        <f>IF(ISERROR(VLOOKUP($J600,'Baptist Collegiate Ministry Cam'!$A:$I,9,FALSE)=TRUE),"",VLOOKUP($J600,'Baptist Collegiate Ministry Cam'!$A:$I,9,FALSE))</f>
        <v/>
      </c>
      <c r="G600" s="7" t="str">
        <f t="shared" si="9"/>
        <v>https://everycampus.com/campus/2f4633c6-0eea-4ca1-8131-1df790f23d93</v>
      </c>
      <c r="H600" s="1" t="s">
        <v>5258</v>
      </c>
      <c r="I600" s="8" t="s">
        <v>5259</v>
      </c>
      <c r="J600" s="1" t="s">
        <v>5259</v>
      </c>
      <c r="K600" s="8" t="s">
        <v>5260</v>
      </c>
      <c r="L600" s="8"/>
      <c r="M600" s="8"/>
      <c r="N600" s="8"/>
      <c r="O600" s="8">
        <v>21853</v>
      </c>
      <c r="P600" s="8" t="s">
        <v>5261</v>
      </c>
      <c r="Q600" s="8" t="s">
        <v>4635</v>
      </c>
      <c r="R600" s="8" t="s">
        <v>4678</v>
      </c>
      <c r="S600" s="8" t="s">
        <v>4679</v>
      </c>
      <c r="T600" s="8">
        <v>4106512200</v>
      </c>
      <c r="U600" s="8" t="s">
        <v>5262</v>
      </c>
      <c r="V600" s="8" t="s">
        <v>45</v>
      </c>
      <c r="W600" s="8">
        <v>3442</v>
      </c>
      <c r="X600" s="8">
        <v>1</v>
      </c>
      <c r="Y600" s="8">
        <v>0</v>
      </c>
      <c r="Z600" s="8">
        <v>0</v>
      </c>
      <c r="AA600" s="8">
        <v>0</v>
      </c>
      <c r="AB600" s="9">
        <v>37987</v>
      </c>
      <c r="AC600" s="8" t="s">
        <v>5263</v>
      </c>
    </row>
    <row r="601" spans="1:29" ht="13.5" customHeight="1" x14ac:dyDescent="0.2">
      <c r="A601" s="1">
        <v>1</v>
      </c>
      <c r="B601" s="1" t="str">
        <f>IF(ISERROR(VLOOKUP(J601,'InterVarsity Campus List'!A:I,9,FALSE))=TRUE,"",VLOOKUP(J601,'InterVarsity Campus List'!A:I,9,FALSE))</f>
        <v/>
      </c>
      <c r="C601" s="1" t="str">
        <f>IF(ISERROR(VLOOKUP($J601,'Cru Campus List'!$A:$I,9,FALSE))=TRUE,"",VLOOKUP($J601,'Cru Campus List'!$A:$I,9,FALSE))</f>
        <v/>
      </c>
      <c r="D601" s="1" t="str">
        <f>IF(ISERROR(VLOOKUP($J601,'Chi Alpha Campus List'!$A:$I,9,FALSE)=TRUE),"",VLOOKUP($J601,'Chi Alpha Campus List'!$A:$I,9,FALSE))</f>
        <v/>
      </c>
      <c r="E601" s="1" t="str">
        <f>IF(ISERROR(VLOOKUP($J601,'Navigators Campus List'!$A:$I,9,FALSE)=TRUE),"",VLOOKUP($J601,'Navigators Campus List'!$A:$I,9,FALSE))</f>
        <v/>
      </c>
      <c r="F601" s="1" t="str">
        <f>IF(ISERROR(VLOOKUP($J601,'Baptist Collegiate Ministry Cam'!$A:$I,9,FALSE)=TRUE),"",VLOOKUP($J601,'Baptist Collegiate Ministry Cam'!$A:$I,9,FALSE))</f>
        <v>Baptist Collegiate Ministry</v>
      </c>
      <c r="G601" s="7" t="str">
        <f t="shared" si="9"/>
        <v>https://everycampus.com/campus/32176e4c-9fee-460d-9ef6-0f724046eea4</v>
      </c>
      <c r="H601" s="1" t="s">
        <v>5264</v>
      </c>
      <c r="I601" s="8" t="s">
        <v>5265</v>
      </c>
      <c r="J601" s="1" t="s">
        <v>5265</v>
      </c>
      <c r="K601" s="8" t="s">
        <v>5266</v>
      </c>
      <c r="L601" s="8"/>
      <c r="M601" s="8"/>
      <c r="N601" s="8" t="s">
        <v>4625</v>
      </c>
      <c r="O601" s="8" t="s">
        <v>5267</v>
      </c>
      <c r="P601" s="8" t="s">
        <v>5268</v>
      </c>
      <c r="Q601" s="8" t="s">
        <v>5269</v>
      </c>
      <c r="R601" s="8" t="s">
        <v>4696</v>
      </c>
      <c r="S601" s="8" t="s">
        <v>4697</v>
      </c>
      <c r="T601" s="8">
        <v>5013323658</v>
      </c>
      <c r="U601" s="8" t="s">
        <v>5270</v>
      </c>
      <c r="V601" s="8" t="s">
        <v>55</v>
      </c>
      <c r="W601" s="8">
        <v>825</v>
      </c>
      <c r="X601" s="8">
        <v>0</v>
      </c>
      <c r="Y601" s="8">
        <v>0</v>
      </c>
      <c r="Z601" s="8">
        <v>0</v>
      </c>
      <c r="AA601" s="8">
        <v>0</v>
      </c>
      <c r="AB601" s="9">
        <v>37987</v>
      </c>
      <c r="AC601" s="8" t="s">
        <v>5271</v>
      </c>
    </row>
    <row r="602" spans="1:29" ht="13.5" customHeight="1" x14ac:dyDescent="0.2">
      <c r="A602" s="1">
        <v>2</v>
      </c>
      <c r="B602" s="1" t="str">
        <f>IF(ISERROR(VLOOKUP(J602,'InterVarsity Campus List'!A:I,9,FALSE))=TRUE,"",VLOOKUP(J602,'InterVarsity Campus List'!A:I,9,FALSE))</f>
        <v/>
      </c>
      <c r="C602" s="1" t="str">
        <f>IF(ISERROR(VLOOKUP($J602,'Cru Campus List'!$A:$I,9,FALSE))=TRUE,"",VLOOKUP($J602,'Cru Campus List'!$A:$I,9,FALSE))</f>
        <v/>
      </c>
      <c r="D602" s="1" t="str">
        <f>IF(ISERROR(VLOOKUP($J602,'Chi Alpha Campus List'!$A:$I,9,FALSE)=TRUE),"",VLOOKUP($J602,'Chi Alpha Campus List'!$A:$I,9,FALSE))</f>
        <v/>
      </c>
      <c r="E602" s="1" t="str">
        <f>IF(ISERROR(VLOOKUP($J602,'Navigators Campus List'!$A:$I,9,FALSE)=TRUE),"",VLOOKUP($J602,'Navigators Campus List'!$A:$I,9,FALSE))</f>
        <v>Navigators</v>
      </c>
      <c r="F602" s="1" t="str">
        <f>IF(ISERROR(VLOOKUP($J602,'Baptist Collegiate Ministry Cam'!$A:$I,9,FALSE)=TRUE),"",VLOOKUP($J602,'Baptist Collegiate Ministry Cam'!$A:$I,9,FALSE))</f>
        <v/>
      </c>
      <c r="G602" s="7" t="str">
        <f t="shared" si="9"/>
        <v>https://everycampus.com/campus/c621d49d-cb68-4560-97ad-2dae62dac06a</v>
      </c>
      <c r="H602" s="1" t="s">
        <v>5272</v>
      </c>
      <c r="I602" s="8" t="s">
        <v>5273</v>
      </c>
      <c r="J602" s="1" t="s">
        <v>5274</v>
      </c>
      <c r="K602" s="8" t="s">
        <v>5275</v>
      </c>
      <c r="L602" s="8" t="s">
        <v>5276</v>
      </c>
      <c r="M602" s="8"/>
      <c r="N602" s="8" t="s">
        <v>5277</v>
      </c>
      <c r="O602" s="8" t="s">
        <v>5278</v>
      </c>
      <c r="P602" s="8" t="s">
        <v>5279</v>
      </c>
      <c r="Q602" s="8" t="s">
        <v>2458</v>
      </c>
      <c r="R602" s="8" t="s">
        <v>4678</v>
      </c>
      <c r="S602" s="8" t="s">
        <v>4679</v>
      </c>
      <c r="T602" s="8">
        <v>3012795000</v>
      </c>
      <c r="U602" s="8" t="s">
        <v>5280</v>
      </c>
      <c r="V602" s="8" t="s">
        <v>55</v>
      </c>
      <c r="W602" s="8">
        <v>12811</v>
      </c>
      <c r="X602" s="8">
        <v>0</v>
      </c>
      <c r="Y602" s="8">
        <v>0</v>
      </c>
      <c r="Z602" s="8">
        <v>0</v>
      </c>
      <c r="AA602" s="8">
        <v>0</v>
      </c>
      <c r="AB602" s="9">
        <v>37987</v>
      </c>
      <c r="AC602" s="8" t="s">
        <v>5281</v>
      </c>
    </row>
    <row r="603" spans="1:29" ht="13.5" customHeight="1" x14ac:dyDescent="0.2">
      <c r="A603" s="1">
        <v>1</v>
      </c>
      <c r="B603" s="1" t="str">
        <f>IF(ISERROR(VLOOKUP(J603,'InterVarsity Campus List'!A:I,9,FALSE))=TRUE,"",VLOOKUP(J603,'InterVarsity Campus List'!A:I,9,FALSE))</f>
        <v/>
      </c>
      <c r="C603" s="1" t="str">
        <f>IF(ISERROR(VLOOKUP($J603,'Cru Campus List'!$A:$I,9,FALSE))=TRUE,"",VLOOKUP($J603,'Cru Campus List'!$A:$I,9,FALSE))</f>
        <v/>
      </c>
      <c r="D603" s="1" t="str">
        <f>IF(ISERROR(VLOOKUP($J603,'Chi Alpha Campus List'!$A:$I,9,FALSE)=TRUE),"",VLOOKUP($J603,'Chi Alpha Campus List'!$A:$I,9,FALSE))</f>
        <v/>
      </c>
      <c r="E603" s="1" t="str">
        <f>IF(ISERROR(VLOOKUP($J603,'Navigators Campus List'!$A:$I,9,FALSE)=TRUE),"",VLOOKUP($J603,'Navigators Campus List'!$A:$I,9,FALSE))</f>
        <v/>
      </c>
      <c r="F603" s="1" t="str">
        <f>IF(ISERROR(VLOOKUP($J603,'Baptist Collegiate Ministry Cam'!$A:$I,9,FALSE)=TRUE),"",VLOOKUP($J603,'Baptist Collegiate Ministry Cam'!$A:$I,9,FALSE))</f>
        <v>Baptist Collegiate Ministry</v>
      </c>
      <c r="G603" s="7" t="str">
        <f t="shared" si="9"/>
        <v>https://everycampus.com/campus/5e15b5f0-5d9e-40f5-91f6-ffa1281f166d</v>
      </c>
      <c r="H603" s="1" t="s">
        <v>5282</v>
      </c>
      <c r="I603" s="8" t="s">
        <v>5283</v>
      </c>
      <c r="J603" s="1" t="s">
        <v>5284</v>
      </c>
      <c r="K603" s="8" t="s">
        <v>5285</v>
      </c>
      <c r="L603" s="8"/>
      <c r="M603" s="8" t="s">
        <v>5286</v>
      </c>
      <c r="N603" s="8" t="s">
        <v>5287</v>
      </c>
      <c r="O603" s="8" t="s">
        <v>5288</v>
      </c>
      <c r="P603" s="8" t="s">
        <v>5289</v>
      </c>
      <c r="Q603" s="8" t="s">
        <v>5290</v>
      </c>
      <c r="R603" s="8" t="s">
        <v>4696</v>
      </c>
      <c r="S603" s="8" t="s">
        <v>4697</v>
      </c>
      <c r="T603" s="8">
        <v>8703687371</v>
      </c>
      <c r="U603" s="8" t="s">
        <v>5291</v>
      </c>
      <c r="V603" s="8" t="s">
        <v>55</v>
      </c>
      <c r="W603" s="8">
        <v>692</v>
      </c>
      <c r="X603" s="8">
        <v>0</v>
      </c>
      <c r="Y603" s="8">
        <v>0</v>
      </c>
      <c r="Z603" s="8">
        <v>0</v>
      </c>
      <c r="AA603" s="8">
        <v>0</v>
      </c>
      <c r="AB603" s="9">
        <v>37987</v>
      </c>
      <c r="AC603" s="8" t="s">
        <v>5292</v>
      </c>
    </row>
    <row r="604" spans="1:29" ht="13.5" customHeight="1" x14ac:dyDescent="0.2">
      <c r="A604" s="1">
        <v>0</v>
      </c>
      <c r="B604" s="1" t="str">
        <f>IF(ISERROR(VLOOKUP(J604,'InterVarsity Campus List'!A:I,9,FALSE))=TRUE,"",VLOOKUP(J604,'InterVarsity Campus List'!A:I,9,FALSE))</f>
        <v/>
      </c>
      <c r="C604" s="1" t="str">
        <f>IF(ISERROR(VLOOKUP($J604,'Cru Campus List'!$A:$I,9,FALSE))=TRUE,"",VLOOKUP($J604,'Cru Campus List'!$A:$I,9,FALSE))</f>
        <v/>
      </c>
      <c r="D604" s="1" t="str">
        <f>IF(ISERROR(VLOOKUP($J604,'Chi Alpha Campus List'!$A:$I,9,FALSE)=TRUE),"",VLOOKUP($J604,'Chi Alpha Campus List'!$A:$I,9,FALSE))</f>
        <v/>
      </c>
      <c r="E604" s="1" t="str">
        <f>IF(ISERROR(VLOOKUP($J604,'Navigators Campus List'!$A:$I,9,FALSE)=TRUE),"",VLOOKUP($J604,'Navigators Campus List'!$A:$I,9,FALSE))</f>
        <v/>
      </c>
      <c r="F604" s="1" t="str">
        <f>IF(ISERROR(VLOOKUP($J604,'Baptist Collegiate Ministry Cam'!$A:$I,9,FALSE)=TRUE),"",VLOOKUP($J604,'Baptist Collegiate Ministry Cam'!$A:$I,9,FALSE))</f>
        <v/>
      </c>
      <c r="G604" s="7" t="str">
        <f t="shared" si="9"/>
        <v>https://everycampus.com/campus/e60c47a4-24b2-43af-aabd-dc7c5b7f924d</v>
      </c>
      <c r="H604" s="1" t="s">
        <v>5293</v>
      </c>
      <c r="I604" s="8" t="s">
        <v>5294</v>
      </c>
      <c r="J604" s="1" t="s">
        <v>5294</v>
      </c>
      <c r="K604" s="8" t="s">
        <v>5295</v>
      </c>
      <c r="L604" s="8"/>
      <c r="M604" s="8"/>
      <c r="N604" s="8" t="s">
        <v>5296</v>
      </c>
      <c r="O604" s="8" t="s">
        <v>5297</v>
      </c>
      <c r="P604" s="8" t="s">
        <v>5298</v>
      </c>
      <c r="Q604" s="8" t="s">
        <v>5299</v>
      </c>
      <c r="R604" s="8" t="s">
        <v>4678</v>
      </c>
      <c r="S604" s="8" t="s">
        <v>4679</v>
      </c>
      <c r="T604" s="8">
        <v>4103342800</v>
      </c>
      <c r="U604" s="8" t="s">
        <v>5300</v>
      </c>
      <c r="V604" s="8" t="s">
        <v>55</v>
      </c>
      <c r="W604" s="8">
        <v>1637</v>
      </c>
      <c r="X604" s="8">
        <v>0</v>
      </c>
      <c r="Y604" s="8">
        <v>0</v>
      </c>
      <c r="Z604" s="8">
        <v>0</v>
      </c>
      <c r="AA604" s="8">
        <v>0</v>
      </c>
      <c r="AB604" s="9">
        <v>37987</v>
      </c>
      <c r="AC604" s="8" t="s">
        <v>5301</v>
      </c>
    </row>
    <row r="605" spans="1:29" ht="13.5" customHeight="1" x14ac:dyDescent="0.2">
      <c r="A605" s="1">
        <v>0</v>
      </c>
      <c r="B605" s="1" t="str">
        <f>IF(ISERROR(VLOOKUP(J605,'InterVarsity Campus List'!A:I,9,FALSE))=TRUE,"",VLOOKUP(J605,'InterVarsity Campus List'!A:I,9,FALSE))</f>
        <v/>
      </c>
      <c r="C605" s="1" t="str">
        <f>IF(ISERROR(VLOOKUP($J605,'Cru Campus List'!$A:$I,9,FALSE))=TRUE,"",VLOOKUP($J605,'Cru Campus List'!$A:$I,9,FALSE))</f>
        <v/>
      </c>
      <c r="D605" s="1" t="str">
        <f>IF(ISERROR(VLOOKUP($J605,'Chi Alpha Campus List'!$A:$I,9,FALSE)=TRUE),"",VLOOKUP($J605,'Chi Alpha Campus List'!$A:$I,9,FALSE))</f>
        <v/>
      </c>
      <c r="E605" s="1" t="str">
        <f>IF(ISERROR(VLOOKUP($J605,'Navigators Campus List'!$A:$I,9,FALSE)=TRUE),"",VLOOKUP($J605,'Navigators Campus List'!$A:$I,9,FALSE))</f>
        <v/>
      </c>
      <c r="F605" s="1" t="str">
        <f>IF(ISERROR(VLOOKUP($J605,'Baptist Collegiate Ministry Cam'!$A:$I,9,FALSE)=TRUE),"",VLOOKUP($J605,'Baptist Collegiate Ministry Cam'!$A:$I,9,FALSE))</f>
        <v/>
      </c>
      <c r="G605" s="7" t="str">
        <f t="shared" si="9"/>
        <v>https://everycampus.com/campus/3036396e-2091-4596-890d-8541a4b5712a</v>
      </c>
      <c r="H605" s="1" t="s">
        <v>5302</v>
      </c>
      <c r="I605" s="8" t="s">
        <v>5303</v>
      </c>
      <c r="J605" s="1" t="s">
        <v>5304</v>
      </c>
      <c r="K605" s="8" t="s">
        <v>5305</v>
      </c>
      <c r="L605" s="8" t="s">
        <v>5306</v>
      </c>
      <c r="M605" s="8"/>
      <c r="N605" s="8" t="s">
        <v>5307</v>
      </c>
      <c r="O605" s="8" t="s">
        <v>5308</v>
      </c>
      <c r="P605" s="8" t="s">
        <v>4840</v>
      </c>
      <c r="Q605" s="8" t="s">
        <v>2458</v>
      </c>
      <c r="R605" s="8" t="s">
        <v>4678</v>
      </c>
      <c r="S605" s="8" t="s">
        <v>4679</v>
      </c>
      <c r="T605" s="8">
        <v>3015874090</v>
      </c>
      <c r="U605" s="8" t="s">
        <v>5309</v>
      </c>
      <c r="V605" s="8" t="s">
        <v>55</v>
      </c>
      <c r="W605" s="8">
        <v>4643</v>
      </c>
      <c r="X605" s="8">
        <v>0</v>
      </c>
      <c r="Y605" s="8">
        <v>0</v>
      </c>
      <c r="Z605" s="8">
        <v>0</v>
      </c>
      <c r="AA605" s="8">
        <v>0</v>
      </c>
      <c r="AB605" s="9">
        <v>35065</v>
      </c>
      <c r="AC605" s="8" t="s">
        <v>5310</v>
      </c>
    </row>
    <row r="606" spans="1:29" ht="13.5" customHeight="1" x14ac:dyDescent="0.2">
      <c r="A606" s="1">
        <v>3</v>
      </c>
      <c r="B606" s="1" t="str">
        <f>IF(ISERROR(VLOOKUP(J606,'InterVarsity Campus List'!A:I,9,FALSE))=TRUE,"",VLOOKUP(J606,'InterVarsity Campus List'!A:I,9,FALSE))</f>
        <v>InterVarsity</v>
      </c>
      <c r="C606" s="1" t="str">
        <f>IF(ISERROR(VLOOKUP($J606,'Cru Campus List'!$A:$I,9,FALSE))=TRUE,"",VLOOKUP($J606,'Cru Campus List'!$A:$I,9,FALSE))</f>
        <v>Cru</v>
      </c>
      <c r="D606" s="1" t="str">
        <f>IF(ISERROR(VLOOKUP($J606,'Chi Alpha Campus List'!$A:$I,9,FALSE)=TRUE),"",VLOOKUP($J606,'Chi Alpha Campus List'!$A:$I,9,FALSE))</f>
        <v/>
      </c>
      <c r="E606" s="1" t="str">
        <f>IF(ISERROR(VLOOKUP($J606,'Navigators Campus List'!$A:$I,9,FALSE)=TRUE),"",VLOOKUP($J606,'Navigators Campus List'!$A:$I,9,FALSE))</f>
        <v>Navigators</v>
      </c>
      <c r="F606" s="1" t="str">
        <f>IF(ISERROR(VLOOKUP($J606,'Baptist Collegiate Ministry Cam'!$A:$I,9,FALSE)=TRUE),"",VLOOKUP($J606,'Baptist Collegiate Ministry Cam'!$A:$I,9,FALSE))</f>
        <v/>
      </c>
      <c r="G606" s="7" t="str">
        <f t="shared" si="9"/>
        <v>https://everycampus.com/campus/c64dff1a-88e4-44e4-8d16-3677ecf9bdd8</v>
      </c>
      <c r="H606" s="1" t="s">
        <v>5311</v>
      </c>
      <c r="I606" s="8" t="s">
        <v>5312</v>
      </c>
      <c r="J606" s="1" t="s">
        <v>5313</v>
      </c>
      <c r="K606" s="8" t="s">
        <v>5314</v>
      </c>
      <c r="L606" s="8" t="s">
        <v>5315</v>
      </c>
      <c r="M606" s="8"/>
      <c r="N606" s="8" t="s">
        <v>5316</v>
      </c>
      <c r="O606" s="8" t="s">
        <v>5317</v>
      </c>
      <c r="P606" s="8" t="s">
        <v>5318</v>
      </c>
      <c r="Q606" s="8" t="s">
        <v>2458</v>
      </c>
      <c r="R606" s="8" t="s">
        <v>4678</v>
      </c>
      <c r="S606" s="8" t="s">
        <v>4679</v>
      </c>
      <c r="T606" s="8">
        <v>3019722000</v>
      </c>
      <c r="U606" s="8" t="s">
        <v>5309</v>
      </c>
      <c r="V606" s="8" t="s">
        <v>55</v>
      </c>
      <c r="W606" s="8">
        <v>3513</v>
      </c>
      <c r="X606" s="8">
        <v>0</v>
      </c>
      <c r="Y606" s="8">
        <v>0</v>
      </c>
      <c r="Z606" s="8">
        <v>0</v>
      </c>
      <c r="AA606" s="8">
        <v>0</v>
      </c>
      <c r="AB606" s="9">
        <v>35065</v>
      </c>
      <c r="AC606" s="8" t="s">
        <v>5319</v>
      </c>
    </row>
    <row r="607" spans="1:29" ht="13.5" customHeight="1" x14ac:dyDescent="0.2">
      <c r="A607" s="1">
        <v>1</v>
      </c>
      <c r="B607" s="1" t="str">
        <f>IF(ISERROR(VLOOKUP(J607,'InterVarsity Campus List'!A:I,9,FALSE))=TRUE,"",VLOOKUP(J607,'InterVarsity Campus List'!A:I,9,FALSE))</f>
        <v/>
      </c>
      <c r="C607" s="1" t="str">
        <f>IF(ISERROR(VLOOKUP($J607,'Cru Campus List'!$A:$I,9,FALSE))=TRUE,"",VLOOKUP($J607,'Cru Campus List'!$A:$I,9,FALSE))</f>
        <v/>
      </c>
      <c r="D607" s="1" t="str">
        <f>IF(ISERROR(VLOOKUP($J607,'Chi Alpha Campus List'!$A:$I,9,FALSE)=TRUE),"",VLOOKUP($J607,'Chi Alpha Campus List'!$A:$I,9,FALSE))</f>
        <v/>
      </c>
      <c r="E607" s="1" t="str">
        <f>IF(ISERROR(VLOOKUP($J607,'Navigators Campus List'!$A:$I,9,FALSE)=TRUE),"",VLOOKUP($J607,'Navigators Campus List'!$A:$I,9,FALSE))</f>
        <v/>
      </c>
      <c r="F607" s="1" t="str">
        <f>IF(ISERROR(VLOOKUP($J607,'Baptist Collegiate Ministry Cam'!$A:$I,9,FALSE)=TRUE),"",VLOOKUP($J607,'Baptist Collegiate Ministry Cam'!$A:$I,9,FALSE))</f>
        <v>Baptist Collegiate Ministry</v>
      </c>
      <c r="G607" s="7" t="str">
        <f t="shared" si="9"/>
        <v>https://everycampus.com/campus/0f6ba289-e14b-4381-8199-511644e309f2</v>
      </c>
      <c r="H607" s="1" t="s">
        <v>5320</v>
      </c>
      <c r="I607" s="8" t="s">
        <v>5321</v>
      </c>
      <c r="J607" s="1" t="s">
        <v>5321</v>
      </c>
      <c r="K607" s="8" t="s">
        <v>5322</v>
      </c>
      <c r="L607" s="8"/>
      <c r="M607" s="8" t="s">
        <v>5323</v>
      </c>
      <c r="N607" s="8" t="s">
        <v>5324</v>
      </c>
      <c r="O607" s="8" t="s">
        <v>5325</v>
      </c>
      <c r="P607" s="8" t="s">
        <v>5326</v>
      </c>
      <c r="Q607" s="8" t="s">
        <v>5327</v>
      </c>
      <c r="R607" s="8" t="s">
        <v>4696</v>
      </c>
      <c r="S607" s="8" t="s">
        <v>4697</v>
      </c>
      <c r="T607" s="8">
        <v>5013542465</v>
      </c>
      <c r="U607" s="8" t="s">
        <v>5328</v>
      </c>
      <c r="V607" s="8" t="s">
        <v>55</v>
      </c>
      <c r="W607" s="8">
        <v>1226</v>
      </c>
      <c r="X607" s="8">
        <v>0</v>
      </c>
      <c r="Y607" s="8">
        <v>0</v>
      </c>
      <c r="Z607" s="8">
        <v>0</v>
      </c>
      <c r="AA607" s="8">
        <v>0</v>
      </c>
      <c r="AB607" s="9">
        <v>37987</v>
      </c>
      <c r="AC607" s="8" t="s">
        <v>5329</v>
      </c>
    </row>
    <row r="608" spans="1:29" ht="13.5" customHeight="1" x14ac:dyDescent="0.2">
      <c r="A608" s="1">
        <v>3</v>
      </c>
      <c r="B608" s="1" t="str">
        <f>IF(ISERROR(VLOOKUP(J608,'InterVarsity Campus List'!A:I,9,FALSE))=TRUE,"",VLOOKUP(J608,'InterVarsity Campus List'!A:I,9,FALSE))</f>
        <v>InterVarsity</v>
      </c>
      <c r="C608" s="1" t="str">
        <f>IF(ISERROR(VLOOKUP($J608,'Cru Campus List'!$A:$I,9,FALSE))=TRUE,"",VLOOKUP($J608,'Cru Campus List'!$A:$I,9,FALSE))</f>
        <v/>
      </c>
      <c r="D608" s="1" t="str">
        <f>IF(ISERROR(VLOOKUP($J608,'Chi Alpha Campus List'!$A:$I,9,FALSE)=TRUE),"",VLOOKUP($J608,'Chi Alpha Campus List'!$A:$I,9,FALSE))</f>
        <v/>
      </c>
      <c r="E608" s="1" t="str">
        <f>IF(ISERROR(VLOOKUP($J608,'Navigators Campus List'!$A:$I,9,FALSE)=TRUE),"",VLOOKUP($J608,'Navigators Campus List'!$A:$I,9,FALSE))</f>
        <v>Navigators</v>
      </c>
      <c r="F608" s="1" t="str">
        <f>IF(ISERROR(VLOOKUP($J608,'Baptist Collegiate Ministry Cam'!$A:$I,9,FALSE)=TRUE),"",VLOOKUP($J608,'Baptist Collegiate Ministry Cam'!$A:$I,9,FALSE))</f>
        <v>Baptist Collegiate Ministry</v>
      </c>
      <c r="G608" s="7" t="str">
        <f t="shared" si="9"/>
        <v>https://everycampus.com/campus/4fca4c1c-d10a-42c5-80f6-4cb83dc57a0f</v>
      </c>
      <c r="H608" s="1" t="s">
        <v>5330</v>
      </c>
      <c r="I608" s="8" t="s">
        <v>5331</v>
      </c>
      <c r="J608" s="1" t="s">
        <v>5331</v>
      </c>
      <c r="K608" s="8" t="s">
        <v>5332</v>
      </c>
      <c r="L608" s="8"/>
      <c r="M608" s="8"/>
      <c r="N608" s="8" t="s">
        <v>5333</v>
      </c>
      <c r="O608" s="8" t="s">
        <v>5334</v>
      </c>
      <c r="P608" s="8" t="s">
        <v>4857</v>
      </c>
      <c r="Q608" s="8" t="s">
        <v>5239</v>
      </c>
      <c r="R608" s="8" t="s">
        <v>4678</v>
      </c>
      <c r="S608" s="8" t="s">
        <v>4679</v>
      </c>
      <c r="T608" s="8">
        <v>4103193333</v>
      </c>
      <c r="U608" s="8" t="s">
        <v>5335</v>
      </c>
      <c r="V608" s="8" t="s">
        <v>45</v>
      </c>
      <c r="W608" s="8">
        <v>6311</v>
      </c>
      <c r="X608" s="8">
        <v>1</v>
      </c>
      <c r="Y608" s="8">
        <v>0</v>
      </c>
      <c r="Z608" s="8">
        <v>0</v>
      </c>
      <c r="AA608" s="8">
        <v>0</v>
      </c>
      <c r="AB608" s="9">
        <v>37987</v>
      </c>
      <c r="AC608" s="8" t="s">
        <v>5336</v>
      </c>
    </row>
    <row r="609" spans="1:29" ht="13.5" customHeight="1" x14ac:dyDescent="0.2">
      <c r="A609" s="1">
        <v>0</v>
      </c>
      <c r="B609" s="1" t="str">
        <f>IF(ISERROR(VLOOKUP(J609,'InterVarsity Campus List'!A:I,9,FALSE))=TRUE,"",VLOOKUP(J609,'InterVarsity Campus List'!A:I,9,FALSE))</f>
        <v/>
      </c>
      <c r="C609" s="1" t="str">
        <f>IF(ISERROR(VLOOKUP($J609,'Cru Campus List'!$A:$I,9,FALSE))=TRUE,"",VLOOKUP($J609,'Cru Campus List'!$A:$I,9,FALSE))</f>
        <v/>
      </c>
      <c r="D609" s="1" t="str">
        <f>IF(ISERROR(VLOOKUP($J609,'Chi Alpha Campus List'!$A:$I,9,FALSE)=TRUE),"",VLOOKUP($J609,'Chi Alpha Campus List'!$A:$I,9,FALSE))</f>
        <v/>
      </c>
      <c r="E609" s="1" t="str">
        <f>IF(ISERROR(VLOOKUP($J609,'Navigators Campus List'!$A:$I,9,FALSE)=TRUE),"",VLOOKUP($J609,'Navigators Campus List'!$A:$I,9,FALSE))</f>
        <v/>
      </c>
      <c r="F609" s="1" t="str">
        <f>IF(ISERROR(VLOOKUP($J609,'Baptist Collegiate Ministry Cam'!$A:$I,9,FALSE)=TRUE),"",VLOOKUP($J609,'Baptist Collegiate Ministry Cam'!$A:$I,9,FALSE))</f>
        <v/>
      </c>
      <c r="G609" s="7" t="str">
        <f t="shared" si="9"/>
        <v>https://everycampus.com/campus/bb0bb72d-5780-4772-975c-bda9628d9129</v>
      </c>
      <c r="H609" s="1" t="s">
        <v>5337</v>
      </c>
      <c r="I609" s="8" t="s">
        <v>5338</v>
      </c>
      <c r="J609" s="1" t="s">
        <v>5338</v>
      </c>
      <c r="K609" s="8" t="s">
        <v>5339</v>
      </c>
      <c r="L609" s="8"/>
      <c r="M609" s="8"/>
      <c r="N609" s="8" t="s">
        <v>5340</v>
      </c>
      <c r="O609" s="8" t="s">
        <v>5341</v>
      </c>
      <c r="P609" s="8" t="s">
        <v>4695</v>
      </c>
      <c r="Q609" s="8" t="s">
        <v>1970</v>
      </c>
      <c r="R609" s="8" t="s">
        <v>4696</v>
      </c>
      <c r="S609" s="8" t="s">
        <v>4697</v>
      </c>
      <c r="T609" s="8">
        <v>5013759845</v>
      </c>
      <c r="U609" s="8" t="s">
        <v>5342</v>
      </c>
      <c r="V609" s="8" t="s">
        <v>99</v>
      </c>
      <c r="W609" s="8">
        <v>847</v>
      </c>
      <c r="X609" s="8">
        <v>1</v>
      </c>
      <c r="Y609" s="8">
        <v>0</v>
      </c>
      <c r="Z609" s="8">
        <v>0</v>
      </c>
      <c r="AA609" s="8">
        <v>0</v>
      </c>
      <c r="AB609" s="9">
        <v>37987</v>
      </c>
      <c r="AC609" s="8" t="s">
        <v>5343</v>
      </c>
    </row>
    <row r="610" spans="1:29" ht="13.5" customHeight="1" x14ac:dyDescent="0.2">
      <c r="A610" s="1">
        <v>1</v>
      </c>
      <c r="B610" s="1" t="str">
        <f>IF(ISERROR(VLOOKUP(J610,'InterVarsity Campus List'!A:I,9,FALSE))=TRUE,"",VLOOKUP(J610,'InterVarsity Campus List'!A:I,9,FALSE))</f>
        <v>InterVarsity</v>
      </c>
      <c r="C610" s="1" t="str">
        <f>IF(ISERROR(VLOOKUP($J610,'Cru Campus List'!$A:$I,9,FALSE))=TRUE,"",VLOOKUP($J610,'Cru Campus List'!$A:$I,9,FALSE))</f>
        <v/>
      </c>
      <c r="D610" s="1" t="str">
        <f>IF(ISERROR(VLOOKUP($J610,'Chi Alpha Campus List'!$A:$I,9,FALSE)=TRUE),"",VLOOKUP($J610,'Chi Alpha Campus List'!$A:$I,9,FALSE))</f>
        <v/>
      </c>
      <c r="E610" s="1" t="str">
        <f>IF(ISERROR(VLOOKUP($J610,'Navigators Campus List'!$A:$I,9,FALSE)=TRUE),"",VLOOKUP($J610,'Navigators Campus List'!$A:$I,9,FALSE))</f>
        <v/>
      </c>
      <c r="F610" s="1" t="str">
        <f>IF(ISERROR(VLOOKUP($J610,'Baptist Collegiate Ministry Cam'!$A:$I,9,FALSE)=TRUE),"",VLOOKUP($J610,'Baptist Collegiate Ministry Cam'!$A:$I,9,FALSE))</f>
        <v/>
      </c>
      <c r="G610" s="7" t="str">
        <f t="shared" si="9"/>
        <v>https://everycampus.com/campus/00990e00-d241-407e-9faf-2696d7990534</v>
      </c>
      <c r="H610" s="1" t="s">
        <v>5344</v>
      </c>
      <c r="I610" s="8" t="s">
        <v>5345</v>
      </c>
      <c r="J610" s="1" t="s">
        <v>5345</v>
      </c>
      <c r="K610" s="8" t="s">
        <v>5346</v>
      </c>
      <c r="L610" s="8"/>
      <c r="M610" s="8"/>
      <c r="N610" s="8" t="s">
        <v>5347</v>
      </c>
      <c r="O610" s="8" t="s">
        <v>5348</v>
      </c>
      <c r="P610" s="8" t="s">
        <v>1667</v>
      </c>
      <c r="Q610" s="8" t="s">
        <v>5349</v>
      </c>
      <c r="R610" s="8" t="s">
        <v>5350</v>
      </c>
      <c r="S610" s="8" t="s">
        <v>5351</v>
      </c>
      <c r="T610" s="8">
        <v>4137377000</v>
      </c>
      <c r="U610" s="8" t="s">
        <v>5352</v>
      </c>
      <c r="V610" s="8" t="s">
        <v>45</v>
      </c>
      <c r="W610" s="8">
        <v>1353</v>
      </c>
      <c r="X610" s="8">
        <v>0</v>
      </c>
      <c r="Y610" s="8">
        <v>0</v>
      </c>
      <c r="Z610" s="8">
        <v>1</v>
      </c>
      <c r="AA610" s="8">
        <v>0</v>
      </c>
      <c r="AB610" s="9">
        <v>37987</v>
      </c>
      <c r="AC610" s="8" t="s">
        <v>5353</v>
      </c>
    </row>
    <row r="611" spans="1:29" ht="13.5" customHeight="1" x14ac:dyDescent="0.2">
      <c r="A611" s="1">
        <v>0</v>
      </c>
      <c r="B611" s="1" t="str">
        <f>IF(ISERROR(VLOOKUP(J611,'InterVarsity Campus List'!A:I,9,FALSE))=TRUE,"",VLOOKUP(J611,'InterVarsity Campus List'!A:I,9,FALSE))</f>
        <v/>
      </c>
      <c r="C611" s="1" t="str">
        <f>IF(ISERROR(VLOOKUP($J611,'Cru Campus List'!$A:$I,9,FALSE))=TRUE,"",VLOOKUP($J611,'Cru Campus List'!$A:$I,9,FALSE))</f>
        <v/>
      </c>
      <c r="D611" s="1" t="str">
        <f>IF(ISERROR(VLOOKUP($J611,'Chi Alpha Campus List'!$A:$I,9,FALSE)=TRUE),"",VLOOKUP($J611,'Chi Alpha Campus List'!$A:$I,9,FALSE))</f>
        <v/>
      </c>
      <c r="E611" s="1" t="str">
        <f>IF(ISERROR(VLOOKUP($J611,'Navigators Campus List'!$A:$I,9,FALSE)=TRUE),"",VLOOKUP($J611,'Navigators Campus List'!$A:$I,9,FALSE))</f>
        <v/>
      </c>
      <c r="F611" s="1" t="str">
        <f>IF(ISERROR(VLOOKUP($J611,'Baptist Collegiate Ministry Cam'!$A:$I,9,FALSE)=TRUE),"",VLOOKUP($J611,'Baptist Collegiate Ministry Cam'!$A:$I,9,FALSE))</f>
        <v/>
      </c>
      <c r="G611" s="7" t="str">
        <f t="shared" si="9"/>
        <v>https://everycampus.com/campus/a5eee9bf-8646-45dc-95f6-e29d3c19c0f5</v>
      </c>
      <c r="H611" s="1" t="s">
        <v>5354</v>
      </c>
      <c r="I611" s="8" t="s">
        <v>5355</v>
      </c>
      <c r="J611" s="1" t="s">
        <v>5356</v>
      </c>
      <c r="K611" s="8" t="s">
        <v>5357</v>
      </c>
      <c r="L611" s="8"/>
      <c r="M611" s="8"/>
      <c r="N611" s="8" t="s">
        <v>5358</v>
      </c>
      <c r="O611" s="8" t="s">
        <v>5359</v>
      </c>
      <c r="P611" s="8" t="s">
        <v>5360</v>
      </c>
      <c r="Q611" s="8" t="s">
        <v>4928</v>
      </c>
      <c r="R611" s="8" t="s">
        <v>4678</v>
      </c>
      <c r="S611" s="8" t="s">
        <v>4679</v>
      </c>
      <c r="T611" s="8">
        <v>3014476122</v>
      </c>
      <c r="U611" s="8" t="s">
        <v>5361</v>
      </c>
      <c r="V611" s="8" t="s">
        <v>118</v>
      </c>
      <c r="W611" s="8">
        <v>1827</v>
      </c>
      <c r="X611" s="8">
        <v>0</v>
      </c>
      <c r="Y611" s="8">
        <v>0</v>
      </c>
      <c r="Z611" s="8">
        <v>0</v>
      </c>
      <c r="AA611" s="8">
        <v>1</v>
      </c>
      <c r="AB611" s="9">
        <v>37987</v>
      </c>
      <c r="AC611" s="8" t="s">
        <v>5362</v>
      </c>
    </row>
    <row r="612" spans="1:29" ht="13.5" customHeight="1" x14ac:dyDescent="0.2">
      <c r="A612" s="1">
        <v>1</v>
      </c>
      <c r="B612" s="1" t="str">
        <f>IF(ISERROR(VLOOKUP(J612,'InterVarsity Campus List'!A:I,9,FALSE))=TRUE,"",VLOOKUP(J612,'InterVarsity Campus List'!A:I,9,FALSE))</f>
        <v/>
      </c>
      <c r="C612" s="1" t="str">
        <f>IF(ISERROR(VLOOKUP($J612,'Cru Campus List'!$A:$I,9,FALSE))=TRUE,"",VLOOKUP($J612,'Cru Campus List'!$A:$I,9,FALSE))</f>
        <v/>
      </c>
      <c r="D612" s="1" t="str">
        <f>IF(ISERROR(VLOOKUP($J612,'Chi Alpha Campus List'!$A:$I,9,FALSE)=TRUE),"",VLOOKUP($J612,'Chi Alpha Campus List'!$A:$I,9,FALSE))</f>
        <v/>
      </c>
      <c r="E612" s="1" t="str">
        <f>IF(ISERROR(VLOOKUP($J612,'Navigators Campus List'!$A:$I,9,FALSE)=TRUE),"",VLOOKUP($J612,'Navigators Campus List'!$A:$I,9,FALSE))</f>
        <v/>
      </c>
      <c r="F612" s="1" t="str">
        <f>IF(ISERROR(VLOOKUP($J612,'Baptist Collegiate Ministry Cam'!$A:$I,9,FALSE)=TRUE),"",VLOOKUP($J612,'Baptist Collegiate Ministry Cam'!$A:$I,9,FALSE))</f>
        <v>Baptist Collegiate Ministry</v>
      </c>
      <c r="G612" s="7" t="str">
        <f t="shared" si="9"/>
        <v>https://everycampus.com/campus/403c8b25-ab85-49b2-b600-daf051b33c7c</v>
      </c>
      <c r="H612" s="1" t="s">
        <v>5363</v>
      </c>
      <c r="I612" s="8" t="s">
        <v>5364</v>
      </c>
      <c r="J612" s="1" t="s">
        <v>5364</v>
      </c>
      <c r="K612" s="8" t="s">
        <v>5365</v>
      </c>
      <c r="L612" s="8"/>
      <c r="M612" s="8"/>
      <c r="N612" s="8" t="s">
        <v>5366</v>
      </c>
      <c r="O612" s="8" t="s">
        <v>5367</v>
      </c>
      <c r="P612" s="8" t="s">
        <v>5368</v>
      </c>
      <c r="Q612" s="8" t="s">
        <v>5369</v>
      </c>
      <c r="R612" s="8" t="s">
        <v>4696</v>
      </c>
      <c r="S612" s="8" t="s">
        <v>4697</v>
      </c>
      <c r="T612" s="8">
        <v>8703386474</v>
      </c>
      <c r="U612" s="8" t="s">
        <v>5370</v>
      </c>
      <c r="V612" s="8" t="s">
        <v>55</v>
      </c>
      <c r="W612" s="8">
        <v>1391</v>
      </c>
      <c r="X612" s="8">
        <v>0</v>
      </c>
      <c r="Y612" s="8">
        <v>0</v>
      </c>
      <c r="Z612" s="8">
        <v>1</v>
      </c>
      <c r="AA612" s="8">
        <v>0</v>
      </c>
      <c r="AB612" s="9">
        <v>37987</v>
      </c>
      <c r="AC612" s="8" t="s">
        <v>5371</v>
      </c>
    </row>
    <row r="613" spans="1:29" ht="13.5" customHeight="1" x14ac:dyDescent="0.2">
      <c r="A613" s="1">
        <v>4</v>
      </c>
      <c r="B613" s="1" t="str">
        <f>IF(ISERROR(VLOOKUP(J613,'InterVarsity Campus List'!A:I,9,FALSE))=TRUE,"",VLOOKUP(J613,'InterVarsity Campus List'!A:I,9,FALSE))</f>
        <v>InterVarsity</v>
      </c>
      <c r="C613" s="1" t="str">
        <f>IF(ISERROR(VLOOKUP($J613,'Cru Campus List'!$A:$I,9,FALSE))=TRUE,"",VLOOKUP($J613,'Cru Campus List'!$A:$I,9,FALSE))</f>
        <v>Cru</v>
      </c>
      <c r="D613" s="1" t="str">
        <f>IF(ISERROR(VLOOKUP($J613,'Chi Alpha Campus List'!$A:$I,9,FALSE)=TRUE),"",VLOOKUP($J613,'Chi Alpha Campus List'!$A:$I,9,FALSE))</f>
        <v/>
      </c>
      <c r="E613" s="1" t="str">
        <f>IF(ISERROR(VLOOKUP($J613,'Navigators Campus List'!$A:$I,9,FALSE)=TRUE),"",VLOOKUP($J613,'Navigators Campus List'!$A:$I,9,FALSE))</f>
        <v/>
      </c>
      <c r="F613" s="1" t="str">
        <f>IF(ISERROR(VLOOKUP($J613,'Baptist Collegiate Ministry Cam'!$A:$I,9,FALSE)=TRUE),"",VLOOKUP($J613,'Baptist Collegiate Ministry Cam'!$A:$I,9,FALSE))</f>
        <v/>
      </c>
      <c r="G613" s="7" t="str">
        <f t="shared" si="9"/>
        <v>https://everycampus.com/campus/a2898ece-df2c-4921-9675-e5705ffadde0</v>
      </c>
      <c r="H613" s="1" t="s">
        <v>5372</v>
      </c>
      <c r="I613" s="8" t="s">
        <v>5373</v>
      </c>
      <c r="J613" s="1" t="s">
        <v>5373</v>
      </c>
      <c r="K613" s="8" t="s">
        <v>5374</v>
      </c>
      <c r="L613" s="8"/>
      <c r="M613" s="8"/>
      <c r="N613" s="8" t="s">
        <v>5375</v>
      </c>
      <c r="O613" s="8" t="s">
        <v>5376</v>
      </c>
      <c r="P613" s="8" t="s">
        <v>5377</v>
      </c>
      <c r="Q613" s="8" t="s">
        <v>5378</v>
      </c>
      <c r="R613" s="8" t="s">
        <v>5379</v>
      </c>
      <c r="S613" s="8" t="s">
        <v>5380</v>
      </c>
      <c r="T613" s="8">
        <v>9164848011</v>
      </c>
      <c r="U613" s="8" t="s">
        <v>5381</v>
      </c>
      <c r="V613" s="8" t="s">
        <v>55</v>
      </c>
      <c r="W613" s="8">
        <v>15591</v>
      </c>
      <c r="X613" s="8">
        <v>0</v>
      </c>
      <c r="Y613" s="8">
        <v>0</v>
      </c>
      <c r="Z613" s="8">
        <v>0</v>
      </c>
      <c r="AA613" s="8">
        <v>0</v>
      </c>
      <c r="AB613" s="9">
        <v>37987</v>
      </c>
      <c r="AC613" s="8" t="s">
        <v>5382</v>
      </c>
    </row>
    <row r="614" spans="1:29" ht="13.5" customHeight="1" x14ac:dyDescent="0.2">
      <c r="A614" s="1">
        <v>2</v>
      </c>
      <c r="B614" s="1" t="str">
        <f>IF(ISERROR(VLOOKUP(J614,'InterVarsity Campus List'!A:I,9,FALSE))=TRUE,"",VLOOKUP(J614,'InterVarsity Campus List'!A:I,9,FALSE))</f>
        <v>InterVarsity</v>
      </c>
      <c r="C614" s="1" t="str">
        <f>IF(ISERROR(VLOOKUP($J614,'Cru Campus List'!$A:$I,9,FALSE))=TRUE,"",VLOOKUP($J614,'Cru Campus List'!$A:$I,9,FALSE))</f>
        <v/>
      </c>
      <c r="D614" s="1" t="str">
        <f>IF(ISERROR(VLOOKUP($J614,'Chi Alpha Campus List'!$A:$I,9,FALSE)=TRUE),"",VLOOKUP($J614,'Chi Alpha Campus List'!$A:$I,9,FALSE))</f>
        <v/>
      </c>
      <c r="E614" s="1" t="str">
        <f>IF(ISERROR(VLOOKUP($J614,'Navigators Campus List'!$A:$I,9,FALSE)=TRUE),"",VLOOKUP($J614,'Navigators Campus List'!$A:$I,9,FALSE))</f>
        <v/>
      </c>
      <c r="F614" s="1" t="str">
        <f>IF(ISERROR(VLOOKUP($J614,'Baptist Collegiate Ministry Cam'!$A:$I,9,FALSE)=TRUE),"",VLOOKUP($J614,'Baptist Collegiate Ministry Cam'!$A:$I,9,FALSE))</f>
        <v>Baptist Collegiate Ministry</v>
      </c>
      <c r="G614" s="7" t="str">
        <f t="shared" si="9"/>
        <v>https://everycampus.com/campus/37c4148d-ff44-4cb8-8a21-d8f25b624742</v>
      </c>
      <c r="H614" s="1" t="s">
        <v>5383</v>
      </c>
      <c r="I614" s="8" t="s">
        <v>5384</v>
      </c>
      <c r="J614" s="1" t="s">
        <v>5384</v>
      </c>
      <c r="K614" s="8" t="s">
        <v>5385</v>
      </c>
      <c r="L614" s="8"/>
      <c r="M614" s="8"/>
      <c r="N614" s="8" t="s">
        <v>5386</v>
      </c>
      <c r="O614" s="8" t="s">
        <v>5387</v>
      </c>
      <c r="P614" s="8" t="s">
        <v>5388</v>
      </c>
      <c r="Q614" s="8" t="s">
        <v>5389</v>
      </c>
      <c r="R614" s="8" t="s">
        <v>5350</v>
      </c>
      <c r="S614" s="8" t="s">
        <v>5351</v>
      </c>
      <c r="T614" s="8">
        <v>4135422000</v>
      </c>
      <c r="U614" s="8" t="s">
        <v>5390</v>
      </c>
      <c r="V614" s="8" t="s">
        <v>99</v>
      </c>
      <c r="W614" s="8">
        <v>1640</v>
      </c>
      <c r="X614" s="8">
        <v>0</v>
      </c>
      <c r="Y614" s="8">
        <v>0</v>
      </c>
      <c r="Z614" s="8">
        <v>0</v>
      </c>
      <c r="AA614" s="8">
        <v>0</v>
      </c>
      <c r="AB614" s="9">
        <v>37987</v>
      </c>
      <c r="AC614" s="8" t="s">
        <v>5391</v>
      </c>
    </row>
    <row r="615" spans="1:29" ht="13.5" customHeight="1" x14ac:dyDescent="0.2">
      <c r="A615" s="1">
        <v>1</v>
      </c>
      <c r="B615" s="1" t="str">
        <f>IF(ISERROR(VLOOKUP(J615,'InterVarsity Campus List'!A:I,9,FALSE))=TRUE,"",VLOOKUP(J615,'InterVarsity Campus List'!A:I,9,FALSE))</f>
        <v/>
      </c>
      <c r="C615" s="1" t="str">
        <f>IF(ISERROR(VLOOKUP($J615,'Cru Campus List'!$A:$I,9,FALSE))=TRUE,"",VLOOKUP($J615,'Cru Campus List'!$A:$I,9,FALSE))</f>
        <v/>
      </c>
      <c r="D615" s="1" t="str">
        <f>IF(ISERROR(VLOOKUP($J615,'Chi Alpha Campus List'!$A:$I,9,FALSE)=TRUE),"",VLOOKUP($J615,'Chi Alpha Campus List'!$A:$I,9,FALSE))</f>
        <v/>
      </c>
      <c r="E615" s="1" t="str">
        <f>IF(ISERROR(VLOOKUP($J615,'Navigators Campus List'!$A:$I,9,FALSE)=TRUE),"",VLOOKUP($J615,'Navigators Campus List'!$A:$I,9,FALSE))</f>
        <v/>
      </c>
      <c r="F615" s="1" t="str">
        <f>IF(ISERROR(VLOOKUP($J615,'Baptist Collegiate Ministry Cam'!$A:$I,9,FALSE)=TRUE),"",VLOOKUP($J615,'Baptist Collegiate Ministry Cam'!$A:$I,9,FALSE))</f>
        <v>Baptist Collegiate Ministry</v>
      </c>
      <c r="G615" s="7" t="str">
        <f t="shared" si="9"/>
        <v>https://everycampus.com/campus/49afcd92-1382-45ed-a94a-35e88a0cf2ba</v>
      </c>
      <c r="H615" s="1" t="s">
        <v>5392</v>
      </c>
      <c r="I615" s="8" t="s">
        <v>5393</v>
      </c>
      <c r="J615" s="1" t="s">
        <v>5393</v>
      </c>
      <c r="K615" s="8" t="s">
        <v>5394</v>
      </c>
      <c r="L615" s="8"/>
      <c r="M615" s="8" t="s">
        <v>5395</v>
      </c>
      <c r="N615" s="8" t="s">
        <v>5396</v>
      </c>
      <c r="O615" s="8" t="s">
        <v>5397</v>
      </c>
      <c r="P615" s="8" t="s">
        <v>4816</v>
      </c>
      <c r="Q615" s="8" t="s">
        <v>1766</v>
      </c>
      <c r="R615" s="8" t="s">
        <v>4696</v>
      </c>
      <c r="S615" s="8" t="s">
        <v>4697</v>
      </c>
      <c r="T615" s="8">
        <v>8705435900</v>
      </c>
      <c r="U615" s="8" t="s">
        <v>5398</v>
      </c>
      <c r="V615" s="8" t="s">
        <v>55</v>
      </c>
      <c r="W615" s="8">
        <v>1516</v>
      </c>
      <c r="X615" s="8">
        <v>0</v>
      </c>
      <c r="Y615" s="8">
        <v>0</v>
      </c>
      <c r="Z615" s="8">
        <v>0</v>
      </c>
      <c r="AA615" s="8">
        <v>0</v>
      </c>
      <c r="AB615" s="9">
        <v>37987</v>
      </c>
      <c r="AC615" s="8" t="s">
        <v>5399</v>
      </c>
    </row>
    <row r="616" spans="1:29" ht="13.5" customHeight="1" x14ac:dyDescent="0.2">
      <c r="A616" s="1">
        <v>0</v>
      </c>
      <c r="B616" s="1" t="str">
        <f>IF(ISERROR(VLOOKUP(J616,'InterVarsity Campus List'!A:I,9,FALSE))=TRUE,"",VLOOKUP(J616,'InterVarsity Campus List'!A:I,9,FALSE))</f>
        <v/>
      </c>
      <c r="C616" s="1" t="str">
        <f>IF(ISERROR(VLOOKUP($J616,'Cru Campus List'!$A:$I,9,FALSE))=TRUE,"",VLOOKUP($J616,'Cru Campus List'!$A:$I,9,FALSE))</f>
        <v/>
      </c>
      <c r="D616" s="1" t="str">
        <f>IF(ISERROR(VLOOKUP($J616,'Chi Alpha Campus List'!$A:$I,9,FALSE)=TRUE),"",VLOOKUP($J616,'Chi Alpha Campus List'!$A:$I,9,FALSE))</f>
        <v/>
      </c>
      <c r="E616" s="1" t="str">
        <f>IF(ISERROR(VLOOKUP($J616,'Navigators Campus List'!$A:$I,9,FALSE)=TRUE),"",VLOOKUP($J616,'Navigators Campus List'!$A:$I,9,FALSE))</f>
        <v/>
      </c>
      <c r="F616" s="1" t="str">
        <f>IF(ISERROR(VLOOKUP($J616,'Baptist Collegiate Ministry Cam'!$A:$I,9,FALSE)=TRUE),"",VLOOKUP($J616,'Baptist Collegiate Ministry Cam'!$A:$I,9,FALSE))</f>
        <v/>
      </c>
      <c r="G616" s="7" t="str">
        <f t="shared" si="9"/>
        <v>https://everycampus.com/campus/a8dd2e84-cda5-47f3-b99f-8fdfc66f7769</v>
      </c>
      <c r="H616" s="1" t="s">
        <v>5400</v>
      </c>
      <c r="I616" s="8" t="s">
        <v>5401</v>
      </c>
      <c r="J616" s="1" t="s">
        <v>5401</v>
      </c>
      <c r="K616" s="8" t="s">
        <v>5402</v>
      </c>
      <c r="L616" s="8"/>
      <c r="M616" s="8"/>
      <c r="N616" s="8" t="s">
        <v>5403</v>
      </c>
      <c r="O616" s="8" t="s">
        <v>5404</v>
      </c>
      <c r="P616" s="8" t="s">
        <v>5405</v>
      </c>
      <c r="Q616" s="8" t="s">
        <v>5406</v>
      </c>
      <c r="R616" s="8" t="s">
        <v>5379</v>
      </c>
      <c r="S616" s="8" t="s">
        <v>5380</v>
      </c>
      <c r="T616" s="8">
        <v>8059433241</v>
      </c>
      <c r="U616" s="8" t="s">
        <v>5407</v>
      </c>
      <c r="V616" s="8" t="s">
        <v>55</v>
      </c>
      <c r="W616" s="8">
        <v>6214</v>
      </c>
      <c r="X616" s="8">
        <v>0</v>
      </c>
      <c r="Y616" s="8">
        <v>0</v>
      </c>
      <c r="Z616" s="8">
        <v>0</v>
      </c>
      <c r="AA616" s="8">
        <v>0</v>
      </c>
      <c r="AB616" s="9">
        <v>37987</v>
      </c>
      <c r="AC616" s="8" t="s">
        <v>5408</v>
      </c>
    </row>
    <row r="617" spans="1:29" ht="13.5" customHeight="1" x14ac:dyDescent="0.2">
      <c r="A617" s="1">
        <v>0</v>
      </c>
      <c r="B617" s="1" t="str">
        <f>IF(ISERROR(VLOOKUP(J617,'InterVarsity Campus List'!A:I,9,FALSE))=TRUE,"",VLOOKUP(J617,'InterVarsity Campus List'!A:I,9,FALSE))</f>
        <v/>
      </c>
      <c r="C617" s="1" t="str">
        <f>IF(ISERROR(VLOOKUP($J617,'Cru Campus List'!$A:$I,9,FALSE))=TRUE,"",VLOOKUP($J617,'Cru Campus List'!$A:$I,9,FALSE))</f>
        <v/>
      </c>
      <c r="D617" s="1" t="str">
        <f>IF(ISERROR(VLOOKUP($J617,'Chi Alpha Campus List'!$A:$I,9,FALSE)=TRUE),"",VLOOKUP($J617,'Chi Alpha Campus List'!$A:$I,9,FALSE))</f>
        <v/>
      </c>
      <c r="E617" s="1" t="str">
        <f>IF(ISERROR(VLOOKUP($J617,'Navigators Campus List'!$A:$I,9,FALSE)=TRUE),"",VLOOKUP($J617,'Navigators Campus List'!$A:$I,9,FALSE))</f>
        <v/>
      </c>
      <c r="F617" s="1" t="str">
        <f>IF(ISERROR(VLOOKUP($J617,'Baptist Collegiate Ministry Cam'!$A:$I,9,FALSE)=TRUE),"",VLOOKUP($J617,'Baptist Collegiate Ministry Cam'!$A:$I,9,FALSE))</f>
        <v/>
      </c>
      <c r="G617" s="7" t="str">
        <f t="shared" si="9"/>
        <v>https://everycampus.com/campus/c3c406bf-2bc0-4413-af15-f98b2202064c</v>
      </c>
      <c r="H617" s="1" t="s">
        <v>5409</v>
      </c>
      <c r="I617" s="8" t="s">
        <v>5410</v>
      </c>
      <c r="J617" s="1" t="s">
        <v>5410</v>
      </c>
      <c r="K617" s="8" t="s">
        <v>5411</v>
      </c>
      <c r="L617" s="8"/>
      <c r="M617" s="8" t="s">
        <v>5412</v>
      </c>
      <c r="N617" s="8" t="s">
        <v>5413</v>
      </c>
      <c r="O617" s="8" t="s">
        <v>5414</v>
      </c>
      <c r="P617" s="8" t="s">
        <v>4857</v>
      </c>
      <c r="Q617" s="8" t="s">
        <v>5239</v>
      </c>
      <c r="R617" s="8" t="s">
        <v>4678</v>
      </c>
      <c r="S617" s="8" t="s">
        <v>4679</v>
      </c>
      <c r="T617" s="8">
        <v>4104350100</v>
      </c>
      <c r="U617" s="8" t="s">
        <v>5415</v>
      </c>
      <c r="V617" s="8" t="s">
        <v>118</v>
      </c>
      <c r="W617" s="8">
        <v>1697</v>
      </c>
      <c r="X617" s="8">
        <v>0</v>
      </c>
      <c r="Y617" s="8">
        <v>0</v>
      </c>
      <c r="Z617" s="8">
        <v>1</v>
      </c>
      <c r="AA617" s="8">
        <v>0</v>
      </c>
      <c r="AB617" s="9">
        <v>37987</v>
      </c>
      <c r="AC617" s="8" t="s">
        <v>5416</v>
      </c>
    </row>
    <row r="618" spans="1:29" ht="13.5" customHeight="1" x14ac:dyDescent="0.2">
      <c r="A618" s="1">
        <v>0</v>
      </c>
      <c r="B618" s="1" t="str">
        <f>IF(ISERROR(VLOOKUP(J618,'InterVarsity Campus List'!A:I,9,FALSE))=TRUE,"",VLOOKUP(J618,'InterVarsity Campus List'!A:I,9,FALSE))</f>
        <v/>
      </c>
      <c r="C618" s="1" t="str">
        <f>IF(ISERROR(VLOOKUP($J618,'Cru Campus List'!$A:$I,9,FALSE))=TRUE,"",VLOOKUP($J618,'Cru Campus List'!$A:$I,9,FALSE))</f>
        <v/>
      </c>
      <c r="D618" s="1" t="str">
        <f>IF(ISERROR(VLOOKUP($J618,'Chi Alpha Campus List'!$A:$I,9,FALSE)=TRUE),"",VLOOKUP($J618,'Chi Alpha Campus List'!$A:$I,9,FALSE))</f>
        <v/>
      </c>
      <c r="E618" s="1" t="str">
        <f>IF(ISERROR(VLOOKUP($J618,'Navigators Campus List'!$A:$I,9,FALSE)=TRUE),"",VLOOKUP($J618,'Navigators Campus List'!$A:$I,9,FALSE))</f>
        <v/>
      </c>
      <c r="F618" s="1" t="str">
        <f>IF(ISERROR(VLOOKUP($J618,'Baptist Collegiate Ministry Cam'!$A:$I,9,FALSE)=TRUE),"",VLOOKUP($J618,'Baptist Collegiate Ministry Cam'!$A:$I,9,FALSE))</f>
        <v/>
      </c>
      <c r="G618" s="7" t="str">
        <f t="shared" si="9"/>
        <v>https://everycampus.com/campus/7755713f-af05-4a3c-8b9d-3783143231ae</v>
      </c>
      <c r="H618" s="1" t="s">
        <v>5417</v>
      </c>
      <c r="I618" s="8" t="s">
        <v>5418</v>
      </c>
      <c r="J618" s="1" t="s">
        <v>5419</v>
      </c>
      <c r="K618" s="8" t="s">
        <v>5420</v>
      </c>
      <c r="L618" s="8"/>
      <c r="M618" s="8"/>
      <c r="N618" s="8" t="s">
        <v>5421</v>
      </c>
      <c r="O618" s="8" t="s">
        <v>5422</v>
      </c>
      <c r="P618" s="8" t="s">
        <v>5423</v>
      </c>
      <c r="Q618" s="8" t="s">
        <v>1970</v>
      </c>
      <c r="R618" s="8" t="s">
        <v>4696</v>
      </c>
      <c r="S618" s="8" t="s">
        <v>4697</v>
      </c>
      <c r="T618" s="8">
        <v>5017711000</v>
      </c>
      <c r="U618" s="8" t="s">
        <v>5424</v>
      </c>
      <c r="V618" s="8" t="s">
        <v>55</v>
      </c>
      <c r="W618" s="8">
        <v>4809</v>
      </c>
      <c r="X618" s="8">
        <v>0</v>
      </c>
      <c r="Y618" s="8">
        <v>0</v>
      </c>
      <c r="Z618" s="8">
        <v>0</v>
      </c>
      <c r="AA618" s="8">
        <v>0</v>
      </c>
      <c r="AB618" s="9">
        <v>37987</v>
      </c>
      <c r="AC618" s="8" t="s">
        <v>5425</v>
      </c>
    </row>
    <row r="619" spans="1:29" ht="13.5" customHeight="1" x14ac:dyDescent="0.2">
      <c r="A619" s="1">
        <v>0</v>
      </c>
      <c r="B619" s="1" t="str">
        <f>IF(ISERROR(VLOOKUP(J619,'InterVarsity Campus List'!A:I,9,FALSE))=TRUE,"",VLOOKUP(J619,'InterVarsity Campus List'!A:I,9,FALSE))</f>
        <v/>
      </c>
      <c r="C619" s="1" t="str">
        <f>IF(ISERROR(VLOOKUP($J619,'Cru Campus List'!$A:$I,9,FALSE))=TRUE,"",VLOOKUP($J619,'Cru Campus List'!$A:$I,9,FALSE))</f>
        <v/>
      </c>
      <c r="D619" s="1" t="str">
        <f>IF(ISERROR(VLOOKUP($J619,'Chi Alpha Campus List'!$A:$I,9,FALSE)=TRUE),"",VLOOKUP($J619,'Chi Alpha Campus List'!$A:$I,9,FALSE))</f>
        <v/>
      </c>
      <c r="E619" s="1" t="str">
        <f>IF(ISERROR(VLOOKUP($J619,'Navigators Campus List'!$A:$I,9,FALSE)=TRUE),"",VLOOKUP($J619,'Navigators Campus List'!$A:$I,9,FALSE))</f>
        <v/>
      </c>
      <c r="F619" s="1" t="str">
        <f>IF(ISERROR(VLOOKUP($J619,'Baptist Collegiate Ministry Cam'!$A:$I,9,FALSE)=TRUE),"",VLOOKUP($J619,'Baptist Collegiate Ministry Cam'!$A:$I,9,FALSE))</f>
        <v/>
      </c>
      <c r="G619" s="7" t="str">
        <f t="shared" si="9"/>
        <v>https://everycampus.com/campus/4885a628-06b4-4b51-8591-4ffe9848550e</v>
      </c>
      <c r="H619" s="1" t="s">
        <v>5426</v>
      </c>
      <c r="I619" s="8" t="s">
        <v>5427</v>
      </c>
      <c r="J619" s="1" t="s">
        <v>5427</v>
      </c>
      <c r="K619" s="8" t="s">
        <v>5428</v>
      </c>
      <c r="L619" s="8"/>
      <c r="M619" s="8"/>
      <c r="N619" s="8" t="s">
        <v>5429</v>
      </c>
      <c r="O619" s="8">
        <v>1612</v>
      </c>
      <c r="P619" s="8" t="s">
        <v>5430</v>
      </c>
      <c r="Q619" s="8" t="s">
        <v>5431</v>
      </c>
      <c r="R619" s="8" t="s">
        <v>5350</v>
      </c>
      <c r="S619" s="8" t="s">
        <v>5351</v>
      </c>
      <c r="T619" s="8">
        <v>5088493300</v>
      </c>
      <c r="U619" s="8" t="s">
        <v>5432</v>
      </c>
      <c r="V619" s="8" t="s">
        <v>118</v>
      </c>
      <c r="W619" s="8">
        <v>813</v>
      </c>
      <c r="X619" s="8">
        <v>0</v>
      </c>
      <c r="Y619" s="8">
        <v>0</v>
      </c>
      <c r="Z619" s="8">
        <v>1</v>
      </c>
      <c r="AA619" s="8">
        <v>0</v>
      </c>
      <c r="AB619" s="9">
        <v>37987</v>
      </c>
      <c r="AC619" s="8" t="s">
        <v>5433</v>
      </c>
    </row>
    <row r="620" spans="1:29" ht="13.5" customHeight="1" x14ac:dyDescent="0.2">
      <c r="A620" s="1">
        <v>0</v>
      </c>
      <c r="B620" s="1" t="str">
        <f>IF(ISERROR(VLOOKUP(J620,'InterVarsity Campus List'!A:I,9,FALSE))=TRUE,"",VLOOKUP(J620,'InterVarsity Campus List'!A:I,9,FALSE))</f>
        <v/>
      </c>
      <c r="C620" s="1" t="str">
        <f>IF(ISERROR(VLOOKUP($J620,'Cru Campus List'!$A:$I,9,FALSE))=TRUE,"",VLOOKUP($J620,'Cru Campus List'!$A:$I,9,FALSE))</f>
        <v/>
      </c>
      <c r="D620" s="1" t="str">
        <f>IF(ISERROR(VLOOKUP($J620,'Chi Alpha Campus List'!$A:$I,9,FALSE)=TRUE),"",VLOOKUP($J620,'Chi Alpha Campus List'!$A:$I,9,FALSE))</f>
        <v/>
      </c>
      <c r="E620" s="1" t="str">
        <f>IF(ISERROR(VLOOKUP($J620,'Navigators Campus List'!$A:$I,9,FALSE)=TRUE),"",VLOOKUP($J620,'Navigators Campus List'!$A:$I,9,FALSE))</f>
        <v/>
      </c>
      <c r="F620" s="1" t="str">
        <f>IF(ISERROR(VLOOKUP($J620,'Baptist Collegiate Ministry Cam'!$A:$I,9,FALSE)=TRUE),"",VLOOKUP($J620,'Baptist Collegiate Ministry Cam'!$A:$I,9,FALSE))</f>
        <v/>
      </c>
      <c r="G620" s="7" t="str">
        <f t="shared" si="9"/>
        <v>https://everycampus.com/campus/e2b3ca61-fce3-46ca-b31d-ab2551cc9ecf</v>
      </c>
      <c r="H620" s="1" t="s">
        <v>5434</v>
      </c>
      <c r="I620" s="8" t="s">
        <v>5435</v>
      </c>
      <c r="J620" s="1" t="s">
        <v>5436</v>
      </c>
      <c r="K620" s="8" t="s">
        <v>5437</v>
      </c>
      <c r="L620" s="8" t="s">
        <v>5438</v>
      </c>
      <c r="M620" s="8"/>
      <c r="N620" s="8" t="s">
        <v>5439</v>
      </c>
      <c r="O620" s="8" t="s">
        <v>5440</v>
      </c>
      <c r="P620" s="8" t="s">
        <v>4857</v>
      </c>
      <c r="Q620" s="8" t="s">
        <v>4858</v>
      </c>
      <c r="R620" s="8" t="s">
        <v>4678</v>
      </c>
      <c r="S620" s="8" t="s">
        <v>4679</v>
      </c>
      <c r="T620" s="8">
        <v>3016598100</v>
      </c>
      <c r="U620" s="8"/>
      <c r="V620" s="8" t="s">
        <v>45</v>
      </c>
      <c r="W620" s="8">
        <v>599</v>
      </c>
      <c r="X620" s="8">
        <v>0</v>
      </c>
      <c r="Y620" s="8">
        <v>0</v>
      </c>
      <c r="Z620" s="8">
        <v>0</v>
      </c>
      <c r="AA620" s="8">
        <v>0</v>
      </c>
      <c r="AB620" s="9">
        <v>35065</v>
      </c>
      <c r="AC620" s="8" t="s">
        <v>5441</v>
      </c>
    </row>
    <row r="621" spans="1:29" ht="13.5" customHeight="1" x14ac:dyDescent="0.2">
      <c r="A621" s="1">
        <v>1</v>
      </c>
      <c r="B621" s="1" t="str">
        <f>IF(ISERROR(VLOOKUP(J621,'InterVarsity Campus List'!A:I,9,FALSE))=TRUE,"",VLOOKUP(J621,'InterVarsity Campus List'!A:I,9,FALSE))</f>
        <v/>
      </c>
      <c r="C621" s="1" t="str">
        <f>IF(ISERROR(VLOOKUP($J621,'Cru Campus List'!$A:$I,9,FALSE))=TRUE,"",VLOOKUP($J621,'Cru Campus List'!$A:$I,9,FALSE))</f>
        <v/>
      </c>
      <c r="D621" s="1" t="str">
        <f>IF(ISERROR(VLOOKUP($J621,'Chi Alpha Campus List'!$A:$I,9,FALSE)=TRUE),"",VLOOKUP($J621,'Chi Alpha Campus List'!$A:$I,9,FALSE))</f>
        <v/>
      </c>
      <c r="E621" s="1" t="str">
        <f>IF(ISERROR(VLOOKUP($J621,'Navigators Campus List'!$A:$I,9,FALSE)=TRUE),"",VLOOKUP($J621,'Navigators Campus List'!$A:$I,9,FALSE))</f>
        <v/>
      </c>
      <c r="F621" s="1" t="str">
        <f>IF(ISERROR(VLOOKUP($J621,'Baptist Collegiate Ministry Cam'!$A:$I,9,FALSE)=TRUE),"",VLOOKUP($J621,'Baptist Collegiate Ministry Cam'!$A:$I,9,FALSE))</f>
        <v>Baptist Collegiate Ministry</v>
      </c>
      <c r="G621" s="7" t="str">
        <f t="shared" si="9"/>
        <v>https://everycampus.com/campus/381da6a6-7eee-488e-bdae-e6ec0874f1e9</v>
      </c>
      <c r="H621" s="1" t="s">
        <v>5442</v>
      </c>
      <c r="I621" s="8" t="s">
        <v>5443</v>
      </c>
      <c r="J621" s="1" t="s">
        <v>5444</v>
      </c>
      <c r="K621" s="8" t="s">
        <v>5445</v>
      </c>
      <c r="L621" s="8"/>
      <c r="M621" s="8" t="s">
        <v>5446</v>
      </c>
      <c r="N621" s="8" t="s">
        <v>5447</v>
      </c>
      <c r="O621" s="8" t="s">
        <v>5448</v>
      </c>
      <c r="P621" s="8" t="s">
        <v>5449</v>
      </c>
      <c r="Q621" s="8" t="s">
        <v>5450</v>
      </c>
      <c r="R621" s="8" t="s">
        <v>4696</v>
      </c>
      <c r="S621" s="8" t="s">
        <v>4697</v>
      </c>
      <c r="T621" s="8">
        <v>5017775722</v>
      </c>
      <c r="U621" s="8" t="s">
        <v>5451</v>
      </c>
      <c r="V621" s="8" t="s">
        <v>55</v>
      </c>
      <c r="W621" s="8">
        <v>856</v>
      </c>
      <c r="X621" s="8">
        <v>0</v>
      </c>
      <c r="Y621" s="8">
        <v>0</v>
      </c>
      <c r="Z621" s="8">
        <v>0</v>
      </c>
      <c r="AA621" s="8">
        <v>0</v>
      </c>
      <c r="AB621" s="9">
        <v>37987</v>
      </c>
      <c r="AC621" s="8" t="s">
        <v>5452</v>
      </c>
    </row>
    <row r="622" spans="1:29" ht="13.5" customHeight="1" x14ac:dyDescent="0.2">
      <c r="A622" s="1">
        <v>2</v>
      </c>
      <c r="B622" s="1" t="str">
        <f>IF(ISERROR(VLOOKUP(J622,'InterVarsity Campus List'!A:I,9,FALSE))=TRUE,"",VLOOKUP(J622,'InterVarsity Campus List'!A:I,9,FALSE))</f>
        <v>InterVarsity</v>
      </c>
      <c r="C622" s="1" t="str">
        <f>IF(ISERROR(VLOOKUP($J622,'Cru Campus List'!$A:$I,9,FALSE))=TRUE,"",VLOOKUP($J622,'Cru Campus List'!$A:$I,9,FALSE))</f>
        <v/>
      </c>
      <c r="D622" s="1" t="str">
        <f>IF(ISERROR(VLOOKUP($J622,'Chi Alpha Campus List'!$A:$I,9,FALSE)=TRUE),"",VLOOKUP($J622,'Chi Alpha Campus List'!$A:$I,9,FALSE))</f>
        <v/>
      </c>
      <c r="E622" s="1" t="str">
        <f>IF(ISERROR(VLOOKUP($J622,'Navigators Campus List'!$A:$I,9,FALSE)=TRUE),"",VLOOKUP($J622,'Navigators Campus List'!$A:$I,9,FALSE))</f>
        <v/>
      </c>
      <c r="F622" s="1" t="str">
        <f>IF(ISERROR(VLOOKUP($J622,'Baptist Collegiate Ministry Cam'!$A:$I,9,FALSE)=TRUE),"",VLOOKUP($J622,'Baptist Collegiate Ministry Cam'!$A:$I,9,FALSE))</f>
        <v/>
      </c>
      <c r="G622" s="7" t="str">
        <f t="shared" si="9"/>
        <v>https://everycampus.com/campus/511fcfac-95f5-4b83-a4a6-1a6ea8fc2585</v>
      </c>
      <c r="H622" s="1" t="s">
        <v>5453</v>
      </c>
      <c r="I622" s="8" t="s">
        <v>5454</v>
      </c>
      <c r="J622" s="1" t="s">
        <v>5454</v>
      </c>
      <c r="K622" s="8" t="s">
        <v>5455</v>
      </c>
      <c r="L622" s="8"/>
      <c r="M622" s="8"/>
      <c r="N622" s="8" t="s">
        <v>5456</v>
      </c>
      <c r="O622" s="8" t="s">
        <v>5457</v>
      </c>
      <c r="P622" s="8" t="s">
        <v>5458</v>
      </c>
      <c r="Q622" s="8" t="s">
        <v>5406</v>
      </c>
      <c r="R622" s="8" t="s">
        <v>5379</v>
      </c>
      <c r="S622" s="8" t="s">
        <v>5380</v>
      </c>
      <c r="T622" s="8">
        <v>6263962200</v>
      </c>
      <c r="U622" s="8" t="s">
        <v>5459</v>
      </c>
      <c r="V622" s="8" t="s">
        <v>118</v>
      </c>
      <c r="W622" s="8">
        <v>1520</v>
      </c>
      <c r="X622" s="8">
        <v>0</v>
      </c>
      <c r="Y622" s="8">
        <v>0</v>
      </c>
      <c r="Z622" s="8">
        <v>0</v>
      </c>
      <c r="AA622" s="8">
        <v>0</v>
      </c>
      <c r="AB622" s="9">
        <v>37987</v>
      </c>
      <c r="AC622" s="8" t="s">
        <v>5460</v>
      </c>
    </row>
    <row r="623" spans="1:29" ht="13.5" customHeight="1" x14ac:dyDescent="0.2">
      <c r="A623" s="1">
        <v>1</v>
      </c>
      <c r="B623" s="1" t="str">
        <f>IF(ISERROR(VLOOKUP(J623,'InterVarsity Campus List'!A:I,9,FALSE))=TRUE,"",VLOOKUP(J623,'InterVarsity Campus List'!A:I,9,FALSE))</f>
        <v/>
      </c>
      <c r="C623" s="1" t="str">
        <f>IF(ISERROR(VLOOKUP($J623,'Cru Campus List'!$A:$I,9,FALSE))=TRUE,"",VLOOKUP($J623,'Cru Campus List'!$A:$I,9,FALSE))</f>
        <v>Cru</v>
      </c>
      <c r="D623" s="1" t="str">
        <f>IF(ISERROR(VLOOKUP($J623,'Chi Alpha Campus List'!$A:$I,9,FALSE)=TRUE),"",VLOOKUP($J623,'Chi Alpha Campus List'!$A:$I,9,FALSE))</f>
        <v/>
      </c>
      <c r="E623" s="1" t="str">
        <f>IF(ISERROR(VLOOKUP($J623,'Navigators Campus List'!$A:$I,9,FALSE)=TRUE),"",VLOOKUP($J623,'Navigators Campus List'!$A:$I,9,FALSE))</f>
        <v/>
      </c>
      <c r="F623" s="1" t="str">
        <f>IF(ISERROR(VLOOKUP($J623,'Baptist Collegiate Ministry Cam'!$A:$I,9,FALSE)=TRUE),"",VLOOKUP($J623,'Baptist Collegiate Ministry Cam'!$A:$I,9,FALSE))</f>
        <v/>
      </c>
      <c r="G623" s="7" t="str">
        <f t="shared" si="9"/>
        <v>https://everycampus.com/campus/88fefa6c-c1bf-4220-934c-6c7396540f40</v>
      </c>
      <c r="H623" s="1" t="s">
        <v>5461</v>
      </c>
      <c r="I623" s="8" t="s">
        <v>5462</v>
      </c>
      <c r="J623" s="1" t="s">
        <v>5462</v>
      </c>
      <c r="K623" s="8" t="s">
        <v>5463</v>
      </c>
      <c r="L623" s="8"/>
      <c r="M623" s="8"/>
      <c r="N623" s="8" t="s">
        <v>5464</v>
      </c>
      <c r="O623" s="8" t="s">
        <v>5465</v>
      </c>
      <c r="P623" s="8" t="s">
        <v>5466</v>
      </c>
      <c r="Q623" s="8" t="s">
        <v>4677</v>
      </c>
      <c r="R623" s="8" t="s">
        <v>4678</v>
      </c>
      <c r="S623" s="8" t="s">
        <v>4679</v>
      </c>
      <c r="T623" s="8">
        <v>3013366000</v>
      </c>
      <c r="U623" s="8" t="s">
        <v>5467</v>
      </c>
      <c r="V623" s="8" t="s">
        <v>55</v>
      </c>
      <c r="W623" s="8">
        <v>6386</v>
      </c>
      <c r="X623" s="8">
        <v>0</v>
      </c>
      <c r="Y623" s="8">
        <v>0</v>
      </c>
      <c r="Z623" s="8">
        <v>1</v>
      </c>
      <c r="AA623" s="8">
        <v>0</v>
      </c>
      <c r="AB623" s="9">
        <v>37987</v>
      </c>
      <c r="AC623" s="8" t="s">
        <v>5468</v>
      </c>
    </row>
    <row r="624" spans="1:29" ht="13.5" customHeight="1" x14ac:dyDescent="0.2">
      <c r="A624" s="1">
        <v>1</v>
      </c>
      <c r="B624" s="1" t="str">
        <f>IF(ISERROR(VLOOKUP(J624,'InterVarsity Campus List'!A:I,9,FALSE))=TRUE,"",VLOOKUP(J624,'InterVarsity Campus List'!A:I,9,FALSE))</f>
        <v>InterVarsity</v>
      </c>
      <c r="C624" s="1" t="str">
        <f>IF(ISERROR(VLOOKUP($J624,'Cru Campus List'!$A:$I,9,FALSE))=TRUE,"",VLOOKUP($J624,'Cru Campus List'!$A:$I,9,FALSE))</f>
        <v/>
      </c>
      <c r="D624" s="1" t="str">
        <f>IF(ISERROR(VLOOKUP($J624,'Chi Alpha Campus List'!$A:$I,9,FALSE)=TRUE),"",VLOOKUP($J624,'Chi Alpha Campus List'!$A:$I,9,FALSE))</f>
        <v/>
      </c>
      <c r="E624" s="1" t="str">
        <f>IF(ISERROR(VLOOKUP($J624,'Navigators Campus List'!$A:$I,9,FALSE)=TRUE),"",VLOOKUP($J624,'Navigators Campus List'!$A:$I,9,FALSE))</f>
        <v/>
      </c>
      <c r="F624" s="1" t="str">
        <f>IF(ISERROR(VLOOKUP($J624,'Baptist Collegiate Ministry Cam'!$A:$I,9,FALSE)=TRUE),"",VLOOKUP($J624,'Baptist Collegiate Ministry Cam'!$A:$I,9,FALSE))</f>
        <v/>
      </c>
      <c r="G624" s="7" t="str">
        <f t="shared" si="9"/>
        <v>https://everycampus.com/campus/ad775873-6aa7-4297-b69d-b4d3f52bf84e</v>
      </c>
      <c r="H624" s="1" t="s">
        <v>5469</v>
      </c>
      <c r="I624" s="8" t="s">
        <v>5470</v>
      </c>
      <c r="J624" s="1" t="s">
        <v>5470</v>
      </c>
      <c r="K624" s="8" t="s">
        <v>5471</v>
      </c>
      <c r="L624" s="8" t="s">
        <v>5472</v>
      </c>
      <c r="M624" s="8" t="s">
        <v>5470</v>
      </c>
      <c r="N624" s="8" t="s">
        <v>5473</v>
      </c>
      <c r="O624" s="8" t="s">
        <v>5474</v>
      </c>
      <c r="P624" s="8" t="s">
        <v>5475</v>
      </c>
      <c r="Q624" s="8" t="s">
        <v>5431</v>
      </c>
      <c r="R624" s="8" t="s">
        <v>5350</v>
      </c>
      <c r="S624" s="8" t="s">
        <v>5351</v>
      </c>
      <c r="T624" s="8">
        <v>5087677000</v>
      </c>
      <c r="U624" s="8" t="s">
        <v>5476</v>
      </c>
      <c r="V624" s="8" t="s">
        <v>118</v>
      </c>
      <c r="W624" s="8">
        <v>2456</v>
      </c>
      <c r="X624" s="8">
        <v>0</v>
      </c>
      <c r="Y624" s="8">
        <v>0</v>
      </c>
      <c r="Z624" s="8">
        <v>0</v>
      </c>
      <c r="AA624" s="8">
        <v>0</v>
      </c>
      <c r="AB624" s="9">
        <v>37987</v>
      </c>
      <c r="AC624" s="8" t="s">
        <v>5477</v>
      </c>
    </row>
    <row r="625" spans="1:29" ht="13.5" customHeight="1" x14ac:dyDescent="0.2">
      <c r="A625" s="1">
        <v>5</v>
      </c>
      <c r="B625" s="1" t="str">
        <f>IF(ISERROR(VLOOKUP(J625,'InterVarsity Campus List'!A:I,9,FALSE))=TRUE,"",VLOOKUP(J625,'InterVarsity Campus List'!A:I,9,FALSE))</f>
        <v/>
      </c>
      <c r="C625" s="1" t="str">
        <f>IF(ISERROR(VLOOKUP($J625,'Cru Campus List'!$A:$I,9,FALSE))=TRUE,"",VLOOKUP($J625,'Cru Campus List'!$A:$I,9,FALSE))</f>
        <v/>
      </c>
      <c r="D625" s="1" t="str">
        <f>IF(ISERROR(VLOOKUP($J625,'Chi Alpha Campus List'!$A:$I,9,FALSE)=TRUE),"",VLOOKUP($J625,'Chi Alpha Campus List'!$A:$I,9,FALSE))</f>
        <v/>
      </c>
      <c r="E625" s="1" t="str">
        <f>IF(ISERROR(VLOOKUP($J625,'Navigators Campus List'!$A:$I,9,FALSE)=TRUE),"",VLOOKUP($J625,'Navigators Campus List'!$A:$I,9,FALSE))</f>
        <v/>
      </c>
      <c r="F625" s="1" t="str">
        <f>IF(ISERROR(VLOOKUP($J625,'Baptist Collegiate Ministry Cam'!$A:$I,9,FALSE)=TRUE),"",VLOOKUP($J625,'Baptist Collegiate Ministry Cam'!$A:$I,9,FALSE))</f>
        <v/>
      </c>
      <c r="G625" s="7" t="str">
        <f t="shared" si="9"/>
        <v>https://everycampus.com/campus/8e47c155-4b0e-4199-be1e-e08d0549ea69</v>
      </c>
      <c r="H625" s="1" t="s">
        <v>5478</v>
      </c>
      <c r="I625" s="8" t="s">
        <v>5479</v>
      </c>
      <c r="J625" s="1" t="s">
        <v>5479</v>
      </c>
      <c r="K625" s="8" t="s">
        <v>5480</v>
      </c>
      <c r="L625" s="8"/>
      <c r="M625" s="8"/>
      <c r="N625" s="8" t="s">
        <v>5481</v>
      </c>
      <c r="O625" s="8" t="s">
        <v>5482</v>
      </c>
      <c r="P625" s="8" t="s">
        <v>5483</v>
      </c>
      <c r="Q625" s="8" t="s">
        <v>5406</v>
      </c>
      <c r="R625" s="8" t="s">
        <v>5379</v>
      </c>
      <c r="S625" s="8" t="s">
        <v>5380</v>
      </c>
      <c r="T625" s="8">
        <v>6269693434</v>
      </c>
      <c r="U625" s="8" t="s">
        <v>5484</v>
      </c>
      <c r="V625" s="8" t="s">
        <v>45</v>
      </c>
      <c r="W625" s="8">
        <v>5915</v>
      </c>
      <c r="X625" s="8">
        <v>0</v>
      </c>
      <c r="Y625" s="8">
        <v>0</v>
      </c>
      <c r="Z625" s="8">
        <v>1</v>
      </c>
      <c r="AA625" s="8">
        <v>1</v>
      </c>
      <c r="AB625" s="9">
        <v>37987</v>
      </c>
      <c r="AC625" s="8" t="s">
        <v>5485</v>
      </c>
    </row>
    <row r="626" spans="1:29" ht="13.5" customHeight="1" x14ac:dyDescent="0.2">
      <c r="A626" s="1">
        <v>3</v>
      </c>
      <c r="B626" s="1" t="str">
        <f>IF(ISERROR(VLOOKUP(J626,'InterVarsity Campus List'!A:I,9,FALSE))=TRUE,"",VLOOKUP(J626,'InterVarsity Campus List'!A:I,9,FALSE))</f>
        <v>InterVarsity</v>
      </c>
      <c r="C626" s="1" t="str">
        <f>IF(ISERROR(VLOOKUP($J626,'Cru Campus List'!$A:$I,9,FALSE))=TRUE,"",VLOOKUP($J626,'Cru Campus List'!$A:$I,9,FALSE))</f>
        <v/>
      </c>
      <c r="D626" s="1" t="str">
        <f>IF(ISERROR(VLOOKUP($J626,'Chi Alpha Campus List'!$A:$I,9,FALSE)=TRUE),"",VLOOKUP($J626,'Chi Alpha Campus List'!$A:$I,9,FALSE))</f>
        <v/>
      </c>
      <c r="E626" s="1" t="str">
        <f>IF(ISERROR(VLOOKUP($J626,'Navigators Campus List'!$A:$I,9,FALSE)=TRUE),"",VLOOKUP($J626,'Navigators Campus List'!$A:$I,9,FALSE))</f>
        <v/>
      </c>
      <c r="F626" s="1" t="str">
        <f>IF(ISERROR(VLOOKUP($J626,'Baptist Collegiate Ministry Cam'!$A:$I,9,FALSE)=TRUE),"",VLOOKUP($J626,'Baptist Collegiate Ministry Cam'!$A:$I,9,FALSE))</f>
        <v/>
      </c>
      <c r="G626" s="7" t="str">
        <f t="shared" si="9"/>
        <v>https://everycampus.com/campus/9bc73c4a-4ed9-4b07-8e5b-78d2ea1fa2d0</v>
      </c>
      <c r="H626" s="1" t="s">
        <v>5486</v>
      </c>
      <c r="I626" s="8" t="s">
        <v>5487</v>
      </c>
      <c r="J626" s="1" t="s">
        <v>5487</v>
      </c>
      <c r="K626" s="8" t="s">
        <v>5488</v>
      </c>
      <c r="L626" s="8"/>
      <c r="M626" s="8"/>
      <c r="N626" s="8" t="s">
        <v>5489</v>
      </c>
      <c r="O626" s="8" t="s">
        <v>5490</v>
      </c>
      <c r="P626" s="8" t="s">
        <v>5491</v>
      </c>
      <c r="Q626" s="8" t="s">
        <v>5492</v>
      </c>
      <c r="R626" s="8" t="s">
        <v>5379</v>
      </c>
      <c r="S626" s="8" t="s">
        <v>5380</v>
      </c>
      <c r="T626" s="8">
        <v>6613954011</v>
      </c>
      <c r="U626" s="8" t="s">
        <v>5493</v>
      </c>
      <c r="V626" s="8" t="s">
        <v>55</v>
      </c>
      <c r="W626" s="8">
        <v>8647</v>
      </c>
      <c r="X626" s="8">
        <v>0</v>
      </c>
      <c r="Y626" s="8">
        <v>0</v>
      </c>
      <c r="Z626" s="8">
        <v>0</v>
      </c>
      <c r="AA626" s="8">
        <v>0</v>
      </c>
      <c r="AB626" s="9">
        <v>37987</v>
      </c>
      <c r="AC626" s="8" t="s">
        <v>5494</v>
      </c>
    </row>
    <row r="627" spans="1:29" ht="13.5" customHeight="1" x14ac:dyDescent="0.2">
      <c r="A627" s="1">
        <v>3</v>
      </c>
      <c r="B627" s="1" t="str">
        <f>IF(ISERROR(VLOOKUP(J627,'InterVarsity Campus List'!A:I,9,FALSE))=TRUE,"",VLOOKUP(J627,'InterVarsity Campus List'!A:I,9,FALSE))</f>
        <v/>
      </c>
      <c r="C627" s="1" t="str">
        <f>IF(ISERROR(VLOOKUP($J627,'Cru Campus List'!$A:$I,9,FALSE))=TRUE,"",VLOOKUP($J627,'Cru Campus List'!$A:$I,9,FALSE))</f>
        <v>Cru</v>
      </c>
      <c r="D627" s="1" t="str">
        <f>IF(ISERROR(VLOOKUP($J627,'Chi Alpha Campus List'!$A:$I,9,FALSE)=TRUE),"",VLOOKUP($J627,'Chi Alpha Campus List'!$A:$I,9,FALSE))</f>
        <v/>
      </c>
      <c r="E627" s="1" t="str">
        <f>IF(ISERROR(VLOOKUP($J627,'Navigators Campus List'!$A:$I,9,FALSE)=TRUE),"",VLOOKUP($J627,'Navigators Campus List'!$A:$I,9,FALSE))</f>
        <v/>
      </c>
      <c r="F627" s="1" t="str">
        <f>IF(ISERROR(VLOOKUP($J627,'Baptist Collegiate Ministry Cam'!$A:$I,9,FALSE)=TRUE),"",VLOOKUP($J627,'Baptist Collegiate Ministry Cam'!$A:$I,9,FALSE))</f>
        <v/>
      </c>
      <c r="G627" s="7" t="str">
        <f t="shared" si="9"/>
        <v>https://everycampus.com/campus/c3f81dad-39a0-4763-9506-531968c707d6</v>
      </c>
      <c r="H627" s="1" t="s">
        <v>5495</v>
      </c>
      <c r="I627" s="8" t="s">
        <v>5496</v>
      </c>
      <c r="J627" s="1" t="s">
        <v>5496</v>
      </c>
      <c r="K627" s="8" t="s">
        <v>5497</v>
      </c>
      <c r="L627" s="8"/>
      <c r="M627" s="8" t="s">
        <v>5498</v>
      </c>
      <c r="N627" s="8"/>
      <c r="O627" s="8">
        <v>21801</v>
      </c>
      <c r="P627" s="8" t="s">
        <v>5298</v>
      </c>
      <c r="Q627" s="8" t="s">
        <v>5299</v>
      </c>
      <c r="R627" s="8" t="s">
        <v>4678</v>
      </c>
      <c r="S627" s="8" t="s">
        <v>4679</v>
      </c>
      <c r="T627" s="8">
        <v>4105436000</v>
      </c>
      <c r="U627" s="8" t="s">
        <v>5499</v>
      </c>
      <c r="V627" s="8" t="s">
        <v>118</v>
      </c>
      <c r="W627" s="8">
        <v>6253</v>
      </c>
      <c r="X627" s="8">
        <v>0</v>
      </c>
      <c r="Y627" s="8">
        <v>0</v>
      </c>
      <c r="Z627" s="8">
        <v>1</v>
      </c>
      <c r="AA627" s="8">
        <v>0</v>
      </c>
      <c r="AB627" s="9">
        <v>37987</v>
      </c>
      <c r="AC627" s="8" t="s">
        <v>5500</v>
      </c>
    </row>
    <row r="628" spans="1:29" ht="13.5" customHeight="1" x14ac:dyDescent="0.2">
      <c r="A628" s="1">
        <v>2</v>
      </c>
      <c r="B628" s="1" t="str">
        <f>IF(ISERROR(VLOOKUP(J628,'InterVarsity Campus List'!A:I,9,FALSE))=TRUE,"",VLOOKUP(J628,'InterVarsity Campus List'!A:I,9,FALSE))</f>
        <v>InterVarsity</v>
      </c>
      <c r="C628" s="1" t="str">
        <f>IF(ISERROR(VLOOKUP($J628,'Cru Campus List'!$A:$I,9,FALSE))=TRUE,"",VLOOKUP($J628,'Cru Campus List'!$A:$I,9,FALSE))</f>
        <v>Cru</v>
      </c>
      <c r="D628" s="1" t="str">
        <f>IF(ISERROR(VLOOKUP($J628,'Chi Alpha Campus List'!$A:$I,9,FALSE)=TRUE),"",VLOOKUP($J628,'Chi Alpha Campus List'!$A:$I,9,FALSE))</f>
        <v/>
      </c>
      <c r="E628" s="1" t="str">
        <f>IF(ISERROR(VLOOKUP($J628,'Navigators Campus List'!$A:$I,9,FALSE)=TRUE),"",VLOOKUP($J628,'Navigators Campus List'!$A:$I,9,FALSE))</f>
        <v/>
      </c>
      <c r="F628" s="1" t="str">
        <f>IF(ISERROR(VLOOKUP($J628,'Baptist Collegiate Ministry Cam'!$A:$I,9,FALSE)=TRUE),"",VLOOKUP($J628,'Baptist Collegiate Ministry Cam'!$A:$I,9,FALSE))</f>
        <v/>
      </c>
      <c r="G628" s="7" t="str">
        <f t="shared" si="9"/>
        <v>https://everycampus.com/campus/ea6ee4db-ab9d-4792-8a25-13fdedbec4c6</v>
      </c>
      <c r="H628" s="1" t="s">
        <v>5501</v>
      </c>
      <c r="I628" s="8" t="s">
        <v>5502</v>
      </c>
      <c r="J628" s="1" t="s">
        <v>5502</v>
      </c>
      <c r="K628" s="8" t="s">
        <v>5503</v>
      </c>
      <c r="L628" s="8"/>
      <c r="M628" s="8"/>
      <c r="N628" s="8" t="s">
        <v>5504</v>
      </c>
      <c r="O628" s="8" t="s">
        <v>5505</v>
      </c>
      <c r="P628" s="8" t="s">
        <v>5506</v>
      </c>
      <c r="Q628" s="8" t="s">
        <v>5507</v>
      </c>
      <c r="R628" s="8" t="s">
        <v>5350</v>
      </c>
      <c r="S628" s="8" t="s">
        <v>5351</v>
      </c>
      <c r="T628" s="8">
        <v>7812351200</v>
      </c>
      <c r="U628" s="8" t="s">
        <v>5508</v>
      </c>
      <c r="V628" s="8" t="s">
        <v>118</v>
      </c>
      <c r="W628" s="8">
        <v>2570</v>
      </c>
      <c r="X628" s="8">
        <v>0</v>
      </c>
      <c r="Y628" s="8">
        <v>0</v>
      </c>
      <c r="Z628" s="8">
        <v>0</v>
      </c>
      <c r="AA628" s="8">
        <v>0</v>
      </c>
      <c r="AB628" s="9">
        <v>37987</v>
      </c>
      <c r="AC628" s="8" t="s">
        <v>5509</v>
      </c>
    </row>
    <row r="629" spans="1:29" ht="13.5" customHeight="1" x14ac:dyDescent="0.2">
      <c r="A629" s="1">
        <v>0</v>
      </c>
      <c r="B629" s="1" t="str">
        <f>IF(ISERROR(VLOOKUP(J629,'InterVarsity Campus List'!A:I,9,FALSE))=TRUE,"",VLOOKUP(J629,'InterVarsity Campus List'!A:I,9,FALSE))</f>
        <v/>
      </c>
      <c r="C629" s="1" t="str">
        <f>IF(ISERROR(VLOOKUP($J629,'Cru Campus List'!$A:$I,9,FALSE))=TRUE,"",VLOOKUP($J629,'Cru Campus List'!$A:$I,9,FALSE))</f>
        <v/>
      </c>
      <c r="D629" s="1" t="str">
        <f>IF(ISERROR(VLOOKUP($J629,'Chi Alpha Campus List'!$A:$I,9,FALSE)=TRUE),"",VLOOKUP($J629,'Chi Alpha Campus List'!$A:$I,9,FALSE))</f>
        <v/>
      </c>
      <c r="E629" s="1" t="str">
        <f>IF(ISERROR(VLOOKUP($J629,'Navigators Campus List'!$A:$I,9,FALSE)=TRUE),"",VLOOKUP($J629,'Navigators Campus List'!$A:$I,9,FALSE))</f>
        <v/>
      </c>
      <c r="F629" s="1" t="str">
        <f>IF(ISERROR(VLOOKUP($J629,'Baptist Collegiate Ministry Cam'!$A:$I,9,FALSE)=TRUE),"",VLOOKUP($J629,'Baptist Collegiate Ministry Cam'!$A:$I,9,FALSE))</f>
        <v/>
      </c>
      <c r="G629" s="7" t="str">
        <f t="shared" si="9"/>
        <v>https://everycampus.com/campus/ed74f61d-09c0-439b-99fb-9c1103cdc6d7</v>
      </c>
      <c r="H629" s="1" t="s">
        <v>5510</v>
      </c>
      <c r="I629" s="8" t="s">
        <v>5511</v>
      </c>
      <c r="J629" s="1" t="s">
        <v>5512</v>
      </c>
      <c r="K629" s="8" t="s">
        <v>5513</v>
      </c>
      <c r="L629" s="8"/>
      <c r="M629" s="8"/>
      <c r="N629" s="8" t="s">
        <v>5514</v>
      </c>
      <c r="O629" s="8" t="s">
        <v>5515</v>
      </c>
      <c r="P629" s="8" t="s">
        <v>5516</v>
      </c>
      <c r="Q629" s="8" t="s">
        <v>5517</v>
      </c>
      <c r="R629" s="8" t="s">
        <v>5379</v>
      </c>
      <c r="S629" s="8" t="s">
        <v>5380</v>
      </c>
      <c r="T629" s="8">
        <v>7602522411</v>
      </c>
      <c r="U629" s="8" t="s">
        <v>5518</v>
      </c>
      <c r="V629" s="8" t="s">
        <v>55</v>
      </c>
      <c r="W629" s="8">
        <v>1570</v>
      </c>
      <c r="X629" s="8">
        <v>0</v>
      </c>
      <c r="Y629" s="8">
        <v>0</v>
      </c>
      <c r="Z629" s="8">
        <v>0</v>
      </c>
      <c r="AA629" s="8">
        <v>0</v>
      </c>
      <c r="AB629" s="9">
        <v>37987</v>
      </c>
      <c r="AC629" s="8" t="s">
        <v>5519</v>
      </c>
    </row>
    <row r="630" spans="1:29" ht="13.5" customHeight="1" x14ac:dyDescent="0.2">
      <c r="A630" s="1">
        <v>1</v>
      </c>
      <c r="B630" s="1" t="str">
        <f>IF(ISERROR(VLOOKUP(J630,'InterVarsity Campus List'!A:I,9,FALSE))=TRUE,"",VLOOKUP(J630,'InterVarsity Campus List'!A:I,9,FALSE))</f>
        <v>InterVarsity</v>
      </c>
      <c r="C630" s="1" t="str">
        <f>IF(ISERROR(VLOOKUP($J630,'Cru Campus List'!$A:$I,9,FALSE))=TRUE,"",VLOOKUP($J630,'Cru Campus List'!$A:$I,9,FALSE))</f>
        <v/>
      </c>
      <c r="D630" s="1" t="str">
        <f>IF(ISERROR(VLOOKUP($J630,'Chi Alpha Campus List'!$A:$I,9,FALSE)=TRUE),"",VLOOKUP($J630,'Chi Alpha Campus List'!$A:$I,9,FALSE))</f>
        <v/>
      </c>
      <c r="E630" s="1" t="str">
        <f>IF(ISERROR(VLOOKUP($J630,'Navigators Campus List'!$A:$I,9,FALSE)=TRUE),"",VLOOKUP($J630,'Navigators Campus List'!$A:$I,9,FALSE))</f>
        <v/>
      </c>
      <c r="F630" s="1" t="str">
        <f>IF(ISERROR(VLOOKUP($J630,'Baptist Collegiate Ministry Cam'!$A:$I,9,FALSE)=TRUE),"",VLOOKUP($J630,'Baptist Collegiate Ministry Cam'!$A:$I,9,FALSE))</f>
        <v/>
      </c>
      <c r="G630" s="7" t="str">
        <f t="shared" si="9"/>
        <v>https://everycampus.com/campus/23be6557-1d02-4a66-b41b-38c89b5a7857</v>
      </c>
      <c r="H630" s="1" t="s">
        <v>5520</v>
      </c>
      <c r="I630" s="8" t="s">
        <v>5521</v>
      </c>
      <c r="J630" s="1" t="s">
        <v>5522</v>
      </c>
      <c r="K630" s="8" t="s">
        <v>5523</v>
      </c>
      <c r="L630" s="8"/>
      <c r="M630" s="8"/>
      <c r="N630" s="8" t="s">
        <v>5524</v>
      </c>
      <c r="O630" s="8" t="s">
        <v>5525</v>
      </c>
      <c r="P630" s="8" t="s">
        <v>5526</v>
      </c>
      <c r="Q630" s="8" t="s">
        <v>5527</v>
      </c>
      <c r="R630" s="8" t="s">
        <v>4678</v>
      </c>
      <c r="S630" s="8" t="s">
        <v>4679</v>
      </c>
      <c r="T630" s="8">
        <v>3018620200</v>
      </c>
      <c r="U630" s="8" t="s">
        <v>5528</v>
      </c>
      <c r="V630" s="8" t="s">
        <v>99</v>
      </c>
      <c r="W630" s="8">
        <v>1872</v>
      </c>
      <c r="X630" s="8">
        <v>0</v>
      </c>
      <c r="Y630" s="8">
        <v>0</v>
      </c>
      <c r="Z630" s="8">
        <v>0</v>
      </c>
      <c r="AA630" s="8">
        <v>0</v>
      </c>
      <c r="AB630" s="9">
        <v>37987</v>
      </c>
      <c r="AC630" s="8" t="s">
        <v>5529</v>
      </c>
    </row>
    <row r="631" spans="1:29" ht="13.5" customHeight="1" x14ac:dyDescent="0.2">
      <c r="A631" s="1">
        <v>0</v>
      </c>
      <c r="B631" s="1" t="str">
        <f>IF(ISERROR(VLOOKUP(J631,'InterVarsity Campus List'!A:I,9,FALSE))=TRUE,"",VLOOKUP(J631,'InterVarsity Campus List'!A:I,9,FALSE))</f>
        <v/>
      </c>
      <c r="C631" s="1" t="str">
        <f>IF(ISERROR(VLOOKUP($J631,'Cru Campus List'!$A:$I,9,FALSE))=TRUE,"",VLOOKUP($J631,'Cru Campus List'!$A:$I,9,FALSE))</f>
        <v/>
      </c>
      <c r="D631" s="1" t="str">
        <f>IF(ISERROR(VLOOKUP($J631,'Chi Alpha Campus List'!$A:$I,9,FALSE)=TRUE),"",VLOOKUP($J631,'Chi Alpha Campus List'!$A:$I,9,FALSE))</f>
        <v/>
      </c>
      <c r="E631" s="1" t="str">
        <f>IF(ISERROR(VLOOKUP($J631,'Navigators Campus List'!$A:$I,9,FALSE)=TRUE),"",VLOOKUP($J631,'Navigators Campus List'!$A:$I,9,FALSE))</f>
        <v/>
      </c>
      <c r="F631" s="1" t="str">
        <f>IF(ISERROR(VLOOKUP($J631,'Baptist Collegiate Ministry Cam'!$A:$I,9,FALSE)=TRUE),"",VLOOKUP($J631,'Baptist Collegiate Ministry Cam'!$A:$I,9,FALSE))</f>
        <v/>
      </c>
      <c r="G631" s="7" t="str">
        <f t="shared" si="9"/>
        <v>https://everycampus.com/campus/3f303f44-a22d-4c40-91a7-4c374ed0aa06</v>
      </c>
      <c r="H631" s="1" t="s">
        <v>5530</v>
      </c>
      <c r="I631" s="8" t="s">
        <v>5531</v>
      </c>
      <c r="J631" s="1" t="s">
        <v>5532</v>
      </c>
      <c r="K631" s="8" t="s">
        <v>5533</v>
      </c>
      <c r="L631" s="8" t="s">
        <v>5534</v>
      </c>
      <c r="M631" s="8"/>
      <c r="N631" s="8" t="s">
        <v>5535</v>
      </c>
      <c r="O631" s="8" t="s">
        <v>5536</v>
      </c>
      <c r="P631" s="8" t="s">
        <v>5537</v>
      </c>
      <c r="Q631" s="8" t="s">
        <v>5349</v>
      </c>
      <c r="R631" s="8" t="s">
        <v>5350</v>
      </c>
      <c r="S631" s="8" t="s">
        <v>5351</v>
      </c>
      <c r="T631" s="8">
        <v>4135670621</v>
      </c>
      <c r="U631" s="8" t="s">
        <v>5538</v>
      </c>
      <c r="V631" s="8" t="s">
        <v>99</v>
      </c>
      <c r="W631" s="8">
        <v>1260</v>
      </c>
      <c r="X631" s="8">
        <v>0</v>
      </c>
      <c r="Y631" s="8">
        <v>0</v>
      </c>
      <c r="Z631" s="8">
        <v>0</v>
      </c>
      <c r="AA631" s="8">
        <v>0</v>
      </c>
      <c r="AB631" s="9">
        <v>37987</v>
      </c>
      <c r="AC631" s="8" t="s">
        <v>5539</v>
      </c>
    </row>
    <row r="632" spans="1:29" ht="13.5" customHeight="1" x14ac:dyDescent="0.2">
      <c r="A632" s="1">
        <v>1</v>
      </c>
      <c r="B632" s="1" t="str">
        <f>IF(ISERROR(VLOOKUP(J632,'InterVarsity Campus List'!A:I,9,FALSE))=TRUE,"",VLOOKUP(J632,'InterVarsity Campus List'!A:I,9,FALSE))</f>
        <v/>
      </c>
      <c r="C632" s="1" t="str">
        <f>IF(ISERROR(VLOOKUP($J632,'Cru Campus List'!$A:$I,9,FALSE))=TRUE,"",VLOOKUP($J632,'Cru Campus List'!$A:$I,9,FALSE))</f>
        <v/>
      </c>
      <c r="D632" s="1" t="str">
        <f>IF(ISERROR(VLOOKUP($J632,'Chi Alpha Campus List'!$A:$I,9,FALSE)=TRUE),"",VLOOKUP($J632,'Chi Alpha Campus List'!$A:$I,9,FALSE))</f>
        <v/>
      </c>
      <c r="E632" s="1" t="str">
        <f>IF(ISERROR(VLOOKUP($J632,'Navigators Campus List'!$A:$I,9,FALSE)=TRUE),"",VLOOKUP($J632,'Navigators Campus List'!$A:$I,9,FALSE))</f>
        <v/>
      </c>
      <c r="F632" s="1" t="str">
        <f>IF(ISERROR(VLOOKUP($J632,'Baptist Collegiate Ministry Cam'!$A:$I,9,FALSE)=TRUE),"",VLOOKUP($J632,'Baptist Collegiate Ministry Cam'!$A:$I,9,FALSE))</f>
        <v>Baptist Collegiate Ministry</v>
      </c>
      <c r="G632" s="7" t="str">
        <f t="shared" si="9"/>
        <v>https://everycampus.com/campus/39842195-dbbb-4faf-a764-e98c8560ef45</v>
      </c>
      <c r="H632" s="1" t="s">
        <v>5540</v>
      </c>
      <c r="I632" s="8" t="s">
        <v>5541</v>
      </c>
      <c r="J632" s="1" t="s">
        <v>5541</v>
      </c>
      <c r="K632" s="8" t="s">
        <v>5542</v>
      </c>
      <c r="L632" s="8"/>
      <c r="M632" s="8"/>
      <c r="N632" s="8" t="s">
        <v>5543</v>
      </c>
      <c r="O632" s="8" t="s">
        <v>5544</v>
      </c>
      <c r="P632" s="8" t="s">
        <v>2979</v>
      </c>
      <c r="Q632" s="8" t="s">
        <v>2835</v>
      </c>
      <c r="R632" s="8" t="s">
        <v>4696</v>
      </c>
      <c r="S632" s="8" t="s">
        <v>4697</v>
      </c>
      <c r="T632" s="8">
        <v>5018628131</v>
      </c>
      <c r="U632" s="8" t="s">
        <v>5545</v>
      </c>
      <c r="V632" s="8" t="s">
        <v>55</v>
      </c>
      <c r="W632" s="8">
        <v>882</v>
      </c>
      <c r="X632" s="8">
        <v>0</v>
      </c>
      <c r="Y632" s="8">
        <v>0</v>
      </c>
      <c r="Z632" s="8">
        <v>0</v>
      </c>
      <c r="AA632" s="8">
        <v>0</v>
      </c>
      <c r="AB632" s="9">
        <v>37987</v>
      </c>
      <c r="AC632" s="8" t="s">
        <v>5546</v>
      </c>
    </row>
    <row r="633" spans="1:29" ht="13.5" customHeight="1" x14ac:dyDescent="0.2">
      <c r="A633" s="1">
        <v>3</v>
      </c>
      <c r="B633" s="1" t="str">
        <f>IF(ISERROR(VLOOKUP(J633,'InterVarsity Campus List'!A:I,9,FALSE))=TRUE,"",VLOOKUP(J633,'InterVarsity Campus List'!A:I,9,FALSE))</f>
        <v/>
      </c>
      <c r="C633" s="1" t="str">
        <f>IF(ISERROR(VLOOKUP($J633,'Cru Campus List'!$A:$I,9,FALSE))=TRUE,"",VLOOKUP($J633,'Cru Campus List'!$A:$I,9,FALSE))</f>
        <v/>
      </c>
      <c r="D633" s="1" t="str">
        <f>IF(ISERROR(VLOOKUP($J633,'Chi Alpha Campus List'!$A:$I,9,FALSE)=TRUE),"",VLOOKUP($J633,'Chi Alpha Campus List'!$A:$I,9,FALSE))</f>
        <v>Chi Alpha Campus Ministries</v>
      </c>
      <c r="E633" s="1" t="str">
        <f>IF(ISERROR(VLOOKUP($J633,'Navigators Campus List'!$A:$I,9,FALSE)=TRUE),"",VLOOKUP($J633,'Navigators Campus List'!$A:$I,9,FALSE))</f>
        <v/>
      </c>
      <c r="F633" s="1" t="str">
        <f>IF(ISERROR(VLOOKUP($J633,'Baptist Collegiate Ministry Cam'!$A:$I,9,FALSE)=TRUE),"",VLOOKUP($J633,'Baptist Collegiate Ministry Cam'!$A:$I,9,FALSE))</f>
        <v>Baptist Collegiate Ministry</v>
      </c>
      <c r="G633" s="7" t="str">
        <f t="shared" si="9"/>
        <v>https://everycampus.com/campus/abcd20a9-9444-4279-a50e-0f621b5ad912</v>
      </c>
      <c r="H633" s="1" t="s">
        <v>5547</v>
      </c>
      <c r="I633" s="8" t="s">
        <v>5548</v>
      </c>
      <c r="J633" s="1" t="s">
        <v>5548</v>
      </c>
      <c r="K633" s="8" t="s">
        <v>5549</v>
      </c>
      <c r="L633" s="8" t="s">
        <v>5550</v>
      </c>
      <c r="M633" s="8"/>
      <c r="N633" s="8" t="s">
        <v>5551</v>
      </c>
      <c r="O633" s="8">
        <v>71753</v>
      </c>
      <c r="P633" s="8" t="s">
        <v>5552</v>
      </c>
      <c r="Q633" s="8" t="s">
        <v>147</v>
      </c>
      <c r="R633" s="8" t="s">
        <v>4696</v>
      </c>
      <c r="S633" s="8" t="s">
        <v>4697</v>
      </c>
      <c r="T633" s="8">
        <v>8702354000</v>
      </c>
      <c r="U633" s="8" t="s">
        <v>5553</v>
      </c>
      <c r="V633" s="8" t="s">
        <v>118</v>
      </c>
      <c r="W633" s="8">
        <v>2673</v>
      </c>
      <c r="X633" s="8">
        <v>0</v>
      </c>
      <c r="Y633" s="8">
        <v>0</v>
      </c>
      <c r="Z633" s="8">
        <v>1</v>
      </c>
      <c r="AA633" s="8">
        <v>0</v>
      </c>
      <c r="AB633" s="9">
        <v>37987</v>
      </c>
      <c r="AC633" s="8" t="s">
        <v>5554</v>
      </c>
    </row>
    <row r="634" spans="1:29" ht="13.5" customHeight="1" x14ac:dyDescent="0.2">
      <c r="A634" s="1">
        <v>1</v>
      </c>
      <c r="B634" s="1" t="str">
        <f>IF(ISERROR(VLOOKUP(J634,'InterVarsity Campus List'!A:I,9,FALSE))=TRUE,"",VLOOKUP(J634,'InterVarsity Campus List'!A:I,9,FALSE))</f>
        <v/>
      </c>
      <c r="C634" s="1" t="str">
        <f>IF(ISERROR(VLOOKUP($J634,'Cru Campus List'!$A:$I,9,FALSE))=TRUE,"",VLOOKUP($J634,'Cru Campus List'!$A:$I,9,FALSE))</f>
        <v/>
      </c>
      <c r="D634" s="1" t="str">
        <f>IF(ISERROR(VLOOKUP($J634,'Chi Alpha Campus List'!$A:$I,9,FALSE)=TRUE),"",VLOOKUP($J634,'Chi Alpha Campus List'!$A:$I,9,FALSE))</f>
        <v/>
      </c>
      <c r="E634" s="1" t="str">
        <f>IF(ISERROR(VLOOKUP($J634,'Navigators Campus List'!$A:$I,9,FALSE)=TRUE),"",VLOOKUP($J634,'Navigators Campus List'!$A:$I,9,FALSE))</f>
        <v/>
      </c>
      <c r="F634" s="1" t="str">
        <f>IF(ISERROR(VLOOKUP($J634,'Baptist Collegiate Ministry Cam'!$A:$I,9,FALSE)=TRUE),"",VLOOKUP($J634,'Baptist Collegiate Ministry Cam'!$A:$I,9,FALSE))</f>
        <v>Baptist Collegiate Ministry</v>
      </c>
      <c r="G634" s="7" t="str">
        <f t="shared" si="9"/>
        <v>https://everycampus.com/campus/cedd35ec-657e-44b2-9269-fc2803026e63</v>
      </c>
      <c r="H634" s="1" t="s">
        <v>5555</v>
      </c>
      <c r="I634" s="8" t="s">
        <v>5556</v>
      </c>
      <c r="J634" s="1" t="s">
        <v>5556</v>
      </c>
      <c r="K634" s="8" t="s">
        <v>5557</v>
      </c>
      <c r="L634" s="8"/>
      <c r="M634" s="8"/>
      <c r="N634" s="8" t="s">
        <v>5558</v>
      </c>
      <c r="O634" s="8">
        <v>71701</v>
      </c>
      <c r="P634" s="8" t="s">
        <v>5559</v>
      </c>
      <c r="Q634" s="8" t="s">
        <v>5560</v>
      </c>
      <c r="R634" s="8" t="s">
        <v>4696</v>
      </c>
      <c r="S634" s="8" t="s">
        <v>4697</v>
      </c>
      <c r="T634" s="8">
        <v>8705744500</v>
      </c>
      <c r="U634" s="8" t="s">
        <v>5561</v>
      </c>
      <c r="V634" s="8" t="s">
        <v>55</v>
      </c>
      <c r="W634" s="8">
        <v>865</v>
      </c>
      <c r="X634" s="8">
        <v>0</v>
      </c>
      <c r="Y634" s="8">
        <v>0</v>
      </c>
      <c r="Z634" s="8">
        <v>0</v>
      </c>
      <c r="AA634" s="8">
        <v>0</v>
      </c>
      <c r="AB634" s="9">
        <v>37987</v>
      </c>
      <c r="AC634" s="8" t="s">
        <v>5562</v>
      </c>
    </row>
    <row r="635" spans="1:29" ht="13.5" customHeight="1" x14ac:dyDescent="0.2">
      <c r="A635" s="1">
        <v>0</v>
      </c>
      <c r="B635" s="1" t="str">
        <f>IF(ISERROR(VLOOKUP(J635,'InterVarsity Campus List'!A:I,9,FALSE))=TRUE,"",VLOOKUP(J635,'InterVarsity Campus List'!A:I,9,FALSE))</f>
        <v/>
      </c>
      <c r="C635" s="1" t="str">
        <f>IF(ISERROR(VLOOKUP($J635,'Cru Campus List'!$A:$I,9,FALSE))=TRUE,"",VLOOKUP($J635,'Cru Campus List'!$A:$I,9,FALSE))</f>
        <v/>
      </c>
      <c r="D635" s="1" t="str">
        <f>IF(ISERROR(VLOOKUP($J635,'Chi Alpha Campus List'!$A:$I,9,FALSE)=TRUE),"",VLOOKUP($J635,'Chi Alpha Campus List'!$A:$I,9,FALSE))</f>
        <v/>
      </c>
      <c r="E635" s="1" t="str">
        <f>IF(ISERROR(VLOOKUP($J635,'Navigators Campus List'!$A:$I,9,FALSE)=TRUE),"",VLOOKUP($J635,'Navigators Campus List'!$A:$I,9,FALSE))</f>
        <v/>
      </c>
      <c r="F635" s="1" t="str">
        <f>IF(ISERROR(VLOOKUP($J635,'Baptist Collegiate Ministry Cam'!$A:$I,9,FALSE)=TRUE),"",VLOOKUP($J635,'Baptist Collegiate Ministry Cam'!$A:$I,9,FALSE))</f>
        <v/>
      </c>
      <c r="G635" s="7" t="str">
        <f t="shared" si="9"/>
        <v>https://everycampus.com/campus/c40f8c7f-d0ac-4bfd-a722-321d047b32c0</v>
      </c>
      <c r="H635" s="1" t="s">
        <v>5563</v>
      </c>
      <c r="I635" s="8" t="s">
        <v>5564</v>
      </c>
      <c r="J635" s="1" t="s">
        <v>5564</v>
      </c>
      <c r="K635" s="8" t="s">
        <v>5565</v>
      </c>
      <c r="L635" s="8" t="s">
        <v>5566</v>
      </c>
      <c r="M635" s="8"/>
      <c r="N635" s="8" t="s">
        <v>5567</v>
      </c>
      <c r="O635" s="8" t="s">
        <v>5568</v>
      </c>
      <c r="P635" s="8" t="s">
        <v>5475</v>
      </c>
      <c r="Q635" s="8" t="s">
        <v>5431</v>
      </c>
      <c r="R635" s="8" t="s">
        <v>5350</v>
      </c>
      <c r="S635" s="8" t="s">
        <v>5351</v>
      </c>
      <c r="T635" s="8">
        <v>5087919241</v>
      </c>
      <c r="U635" s="8" t="s">
        <v>5569</v>
      </c>
      <c r="V635" s="8" t="s">
        <v>99</v>
      </c>
      <c r="W635" s="8">
        <v>1205</v>
      </c>
      <c r="X635" s="8">
        <v>0</v>
      </c>
      <c r="Y635" s="8">
        <v>0</v>
      </c>
      <c r="Z635" s="8">
        <v>1</v>
      </c>
      <c r="AA635" s="8">
        <v>0</v>
      </c>
      <c r="AB635" s="9">
        <v>37987</v>
      </c>
      <c r="AC635" s="8" t="s">
        <v>5570</v>
      </c>
    </row>
    <row r="636" spans="1:29" ht="13.5" customHeight="1" x14ac:dyDescent="0.2">
      <c r="A636" s="1" t="e">
        <v>#REF!</v>
      </c>
      <c r="B636" s="1" t="str">
        <f>IF(ISERROR(VLOOKUP(J636,'InterVarsity Campus List'!A:I,9,FALSE))=TRUE,"",VLOOKUP(J636,'InterVarsity Campus List'!A:I,9,FALSE))</f>
        <v/>
      </c>
      <c r="C636" s="1" t="str">
        <f>IF(ISERROR(VLOOKUP($J636,'Cru Campus List'!$A:$I,9,FALSE))=TRUE,"",VLOOKUP($J636,'Cru Campus List'!$A:$I,9,FALSE))</f>
        <v/>
      </c>
      <c r="D636" s="1" t="str">
        <f>IF(ISERROR(VLOOKUP($J636,'Chi Alpha Campus List'!$A:$I,9,FALSE)=TRUE),"",VLOOKUP($J636,'Chi Alpha Campus List'!$A:$I,9,FALSE))</f>
        <v/>
      </c>
      <c r="E636" s="1" t="str">
        <f>IF(ISERROR(VLOOKUP($J636,'Navigators Campus List'!$A:$I,9,FALSE)=TRUE),"",VLOOKUP($J636,'Navigators Campus List'!$A:$I,9,FALSE))</f>
        <v/>
      </c>
      <c r="F636" s="1" t="str">
        <f>IF(ISERROR(VLOOKUP($J636,'Baptist Collegiate Ministry Cam'!$A:$I,9,FALSE)=TRUE),"",VLOOKUP($J636,'Baptist Collegiate Ministry Cam'!$A:$I,9,FALSE))</f>
        <v/>
      </c>
      <c r="G636" s="7" t="e">
        <f t="shared" si="9"/>
        <v>#REF!</v>
      </c>
      <c r="H636" s="1" t="e">
        <v>#REF!</v>
      </c>
      <c r="I636" s="8" t="s">
        <v>5571</v>
      </c>
      <c r="J636" s="1" t="s">
        <v>5572</v>
      </c>
      <c r="K636" s="8" t="s">
        <v>5573</v>
      </c>
      <c r="L636" s="8"/>
      <c r="M636" s="8" t="s">
        <v>5574</v>
      </c>
      <c r="N636" s="8" t="s">
        <v>5575</v>
      </c>
      <c r="O636" s="8" t="s">
        <v>5576</v>
      </c>
      <c r="P636" s="8" t="s">
        <v>5004</v>
      </c>
      <c r="Q636" s="8" t="s">
        <v>4858</v>
      </c>
      <c r="R636" s="8" t="s">
        <v>4678</v>
      </c>
      <c r="S636" s="8" t="s">
        <v>4679</v>
      </c>
      <c r="T636" s="8">
        <v>4108302000</v>
      </c>
      <c r="U636" s="8" t="s">
        <v>5577</v>
      </c>
      <c r="V636" s="8" t="s">
        <v>45</v>
      </c>
      <c r="W636" s="8">
        <v>14900</v>
      </c>
      <c r="X636" s="8">
        <v>0</v>
      </c>
      <c r="Y636" s="8">
        <v>0</v>
      </c>
      <c r="Z636" s="8">
        <v>1</v>
      </c>
      <c r="AA636" s="8">
        <v>0</v>
      </c>
      <c r="AB636" s="9">
        <v>37987</v>
      </c>
      <c r="AC636" s="8" t="s">
        <v>5578</v>
      </c>
    </row>
    <row r="637" spans="1:29" ht="13.5" customHeight="1" x14ac:dyDescent="0.2">
      <c r="A637" s="1">
        <v>3</v>
      </c>
      <c r="B637" s="1" t="str">
        <f>IF(ISERROR(VLOOKUP(J637,'InterVarsity Campus List'!A:I,9,FALSE))=TRUE,"",VLOOKUP(J637,'InterVarsity Campus List'!A:I,9,FALSE))</f>
        <v>InterVarsity</v>
      </c>
      <c r="C637" s="1" t="str">
        <f>IF(ISERROR(VLOOKUP($J637,'Cru Campus List'!$A:$I,9,FALSE))=TRUE,"",VLOOKUP($J637,'Cru Campus List'!$A:$I,9,FALSE))</f>
        <v/>
      </c>
      <c r="D637" s="1" t="str">
        <f>IF(ISERROR(VLOOKUP($J637,'Chi Alpha Campus List'!$A:$I,9,FALSE)=TRUE),"",VLOOKUP($J637,'Chi Alpha Campus List'!$A:$I,9,FALSE))</f>
        <v>Chi Alpha Campus Ministries</v>
      </c>
      <c r="E637" s="1" t="str">
        <f>IF(ISERROR(VLOOKUP($J637,'Navigators Campus List'!$A:$I,9,FALSE)=TRUE),"",VLOOKUP($J637,'Navigators Campus List'!$A:$I,9,FALSE))</f>
        <v/>
      </c>
      <c r="F637" s="1" t="str">
        <f>IF(ISERROR(VLOOKUP($J637,'Baptist Collegiate Ministry Cam'!$A:$I,9,FALSE)=TRUE),"",VLOOKUP($J637,'Baptist Collegiate Ministry Cam'!$A:$I,9,FALSE))</f>
        <v>Baptist Collegiate Ministry</v>
      </c>
      <c r="G637" s="7" t="str">
        <f t="shared" si="9"/>
        <v>https://everycampus.com/campus/1229663b-7293-442f-bdf0-60c7ad83b4b1</v>
      </c>
      <c r="H637" s="1" t="s">
        <v>5579</v>
      </c>
      <c r="I637" s="8" t="s">
        <v>5580</v>
      </c>
      <c r="J637" s="1" t="s">
        <v>5580</v>
      </c>
      <c r="K637" s="8" t="s">
        <v>5581</v>
      </c>
      <c r="L637" s="8"/>
      <c r="M637" s="8" t="s">
        <v>5582</v>
      </c>
      <c r="N637" s="8" t="s">
        <v>5583</v>
      </c>
      <c r="O637" s="8" t="s">
        <v>5584</v>
      </c>
      <c r="P637" s="8" t="s">
        <v>5585</v>
      </c>
      <c r="Q637" s="8" t="s">
        <v>5586</v>
      </c>
      <c r="R637" s="8" t="s">
        <v>4696</v>
      </c>
      <c r="S637" s="8" t="s">
        <v>4697</v>
      </c>
      <c r="T637" s="8">
        <v>4797887004</v>
      </c>
      <c r="U637" s="8" t="s">
        <v>5587</v>
      </c>
      <c r="V637" s="8" t="s">
        <v>55</v>
      </c>
      <c r="W637" s="8">
        <v>4928</v>
      </c>
      <c r="X637" s="8">
        <v>0</v>
      </c>
      <c r="Y637" s="8">
        <v>0</v>
      </c>
      <c r="Z637" s="8">
        <v>1</v>
      </c>
      <c r="AA637" s="8">
        <v>0</v>
      </c>
      <c r="AB637" s="9">
        <v>37987</v>
      </c>
      <c r="AC637" s="8" t="s">
        <v>5588</v>
      </c>
    </row>
    <row r="638" spans="1:29" ht="13.5" customHeight="1" x14ac:dyDescent="0.2">
      <c r="A638" s="1">
        <v>2</v>
      </c>
      <c r="B638" s="1" t="str">
        <f>IF(ISERROR(VLOOKUP(J638,'InterVarsity Campus List'!A:I,9,FALSE))=TRUE,"",VLOOKUP(J638,'InterVarsity Campus List'!A:I,9,FALSE))</f>
        <v/>
      </c>
      <c r="C638" s="1" t="str">
        <f>IF(ISERROR(VLOOKUP($J638,'Cru Campus List'!$A:$I,9,FALSE))=TRUE,"",VLOOKUP($J638,'Cru Campus List'!$A:$I,9,FALSE))</f>
        <v>Cru</v>
      </c>
      <c r="D638" s="1" t="str">
        <f>IF(ISERROR(VLOOKUP($J638,'Chi Alpha Campus List'!$A:$I,9,FALSE)=TRUE),"",VLOOKUP($J638,'Chi Alpha Campus List'!$A:$I,9,FALSE))</f>
        <v/>
      </c>
      <c r="E638" s="1" t="str">
        <f>IF(ISERROR(VLOOKUP($J638,'Navigators Campus List'!$A:$I,9,FALSE)=TRUE),"",VLOOKUP($J638,'Navigators Campus List'!$A:$I,9,FALSE))</f>
        <v/>
      </c>
      <c r="F638" s="1" t="str">
        <f>IF(ISERROR(VLOOKUP($J638,'Baptist Collegiate Ministry Cam'!$A:$I,9,FALSE)=TRUE),"",VLOOKUP($J638,'Baptist Collegiate Ministry Cam'!$A:$I,9,FALSE))</f>
        <v/>
      </c>
      <c r="G638" s="7" t="str">
        <f t="shared" si="9"/>
        <v>https://everycampus.com/campus/b03620c1-0da1-42ad-a31f-86e34335b972</v>
      </c>
      <c r="H638" s="1" t="s">
        <v>5589</v>
      </c>
      <c r="I638" s="8" t="s">
        <v>5590</v>
      </c>
      <c r="J638" s="1" t="s">
        <v>5590</v>
      </c>
      <c r="K638" s="8" t="s">
        <v>5591</v>
      </c>
      <c r="L638" s="8"/>
      <c r="M638" s="8" t="s">
        <v>5592</v>
      </c>
      <c r="N638" s="8" t="s">
        <v>5593</v>
      </c>
      <c r="O638" s="8" t="s">
        <v>5594</v>
      </c>
      <c r="P638" s="8" t="s">
        <v>5595</v>
      </c>
      <c r="Q638" s="8" t="s">
        <v>5596</v>
      </c>
      <c r="R638" s="8" t="s">
        <v>5350</v>
      </c>
      <c r="S638" s="8" t="s">
        <v>5351</v>
      </c>
      <c r="T638" s="8">
        <v>7818912000</v>
      </c>
      <c r="U638" s="8" t="s">
        <v>5597</v>
      </c>
      <c r="V638" s="8" t="s">
        <v>118</v>
      </c>
      <c r="W638" s="8">
        <v>4803</v>
      </c>
      <c r="X638" s="8">
        <v>0</v>
      </c>
      <c r="Y638" s="8">
        <v>0</v>
      </c>
      <c r="Z638" s="8">
        <v>0</v>
      </c>
      <c r="AA638" s="8">
        <v>0</v>
      </c>
      <c r="AB638" s="9">
        <v>37987</v>
      </c>
      <c r="AC638" s="8" t="s">
        <v>5598</v>
      </c>
    </row>
    <row r="639" spans="1:29" ht="13.5" customHeight="1" x14ac:dyDescent="0.2">
      <c r="A639" s="1">
        <v>5</v>
      </c>
      <c r="B639" s="1" t="str">
        <f>IF(ISERROR(VLOOKUP(J639,'InterVarsity Campus List'!A:I,9,FALSE))=TRUE,"",VLOOKUP(J639,'InterVarsity Campus List'!A:I,9,FALSE))</f>
        <v>InterVarsity</v>
      </c>
      <c r="C639" s="1" t="str">
        <f>IF(ISERROR(VLOOKUP($J639,'Cru Campus List'!$A:$I,9,FALSE))=TRUE,"",VLOOKUP($J639,'Cru Campus List'!$A:$I,9,FALSE))</f>
        <v>Cru</v>
      </c>
      <c r="D639" s="1" t="str">
        <f>IF(ISERROR(VLOOKUP($J639,'Chi Alpha Campus List'!$A:$I,9,FALSE)=TRUE),"",VLOOKUP($J639,'Chi Alpha Campus List'!$A:$I,9,FALSE))</f>
        <v/>
      </c>
      <c r="E639" s="1" t="str">
        <f>IF(ISERROR(VLOOKUP($J639,'Navigators Campus List'!$A:$I,9,FALSE)=TRUE),"",VLOOKUP($J639,'Navigators Campus List'!$A:$I,9,FALSE))</f>
        <v/>
      </c>
      <c r="F639" s="1" t="str">
        <f>IF(ISERROR(VLOOKUP($J639,'Baptist Collegiate Ministry Cam'!$A:$I,9,FALSE)=TRUE),"",VLOOKUP($J639,'Baptist Collegiate Ministry Cam'!$A:$I,9,FALSE))</f>
        <v/>
      </c>
      <c r="G639" s="7" t="str">
        <f t="shared" si="9"/>
        <v>https://everycampus.com/campus/36d3b922-62c6-44f0-851e-8d2ad949eaf3</v>
      </c>
      <c r="H639" s="1" t="s">
        <v>5599</v>
      </c>
      <c r="I639" s="8" t="s">
        <v>5600</v>
      </c>
      <c r="J639" s="1" t="s">
        <v>5600</v>
      </c>
      <c r="K639" s="8" t="s">
        <v>5601</v>
      </c>
      <c r="L639" s="8"/>
      <c r="M639" s="8"/>
      <c r="N639" s="8" t="s">
        <v>5602</v>
      </c>
      <c r="O639" s="8" t="s">
        <v>5603</v>
      </c>
      <c r="P639" s="8" t="s">
        <v>5604</v>
      </c>
      <c r="Q639" s="8" t="s">
        <v>5406</v>
      </c>
      <c r="R639" s="8" t="s">
        <v>5379</v>
      </c>
      <c r="S639" s="8" t="s">
        <v>5380</v>
      </c>
      <c r="T639" s="8">
        <v>5629036000</v>
      </c>
      <c r="U639" s="8" t="s">
        <v>5605</v>
      </c>
      <c r="V639" s="8" t="s">
        <v>45</v>
      </c>
      <c r="W639" s="8">
        <v>4468</v>
      </c>
      <c r="X639" s="8">
        <v>0</v>
      </c>
      <c r="Y639" s="8">
        <v>0</v>
      </c>
      <c r="Z639" s="8">
        <v>1</v>
      </c>
      <c r="AA639" s="8">
        <v>1</v>
      </c>
      <c r="AB639" s="9">
        <v>37987</v>
      </c>
      <c r="AC639" s="8" t="s">
        <v>5606</v>
      </c>
    </row>
    <row r="640" spans="1:29" ht="13.5" customHeight="1" x14ac:dyDescent="0.2">
      <c r="A640" s="1" t="e">
        <v>#REF!</v>
      </c>
      <c r="B640" s="1" t="str">
        <f>IF(ISERROR(VLOOKUP(J640,'InterVarsity Campus List'!A:I,9,FALSE))=TRUE,"",VLOOKUP(J640,'InterVarsity Campus List'!A:I,9,FALSE))</f>
        <v/>
      </c>
      <c r="C640" s="1" t="str">
        <f>IF(ISERROR(VLOOKUP($J640,'Cru Campus List'!$A:$I,9,FALSE))=TRUE,"",VLOOKUP($J640,'Cru Campus List'!$A:$I,9,FALSE))</f>
        <v/>
      </c>
      <c r="D640" s="1" t="str">
        <f>IF(ISERROR(VLOOKUP($J640,'Chi Alpha Campus List'!$A:$I,9,FALSE)=TRUE),"",VLOOKUP($J640,'Chi Alpha Campus List'!$A:$I,9,FALSE))</f>
        <v/>
      </c>
      <c r="E640" s="1" t="str">
        <f>IF(ISERROR(VLOOKUP($J640,'Navigators Campus List'!$A:$I,9,FALSE)=TRUE),"",VLOOKUP($J640,'Navigators Campus List'!$A:$I,9,FALSE))</f>
        <v/>
      </c>
      <c r="F640" s="1" t="str">
        <f>IF(ISERROR(VLOOKUP($J640,'Baptist Collegiate Ministry Cam'!$A:$I,9,FALSE)=TRUE),"",VLOOKUP($J640,'Baptist Collegiate Ministry Cam'!$A:$I,9,FALSE))</f>
        <v/>
      </c>
      <c r="G640" s="7" t="e">
        <f t="shared" si="9"/>
        <v>#REF!</v>
      </c>
      <c r="H640" s="1" t="e">
        <v>#REF!</v>
      </c>
      <c r="I640" s="8" t="s">
        <v>5607</v>
      </c>
      <c r="J640" s="1" t="s">
        <v>5607</v>
      </c>
      <c r="K640" s="8" t="s">
        <v>5608</v>
      </c>
      <c r="L640" s="8" t="s">
        <v>5609</v>
      </c>
      <c r="M640" s="8"/>
      <c r="N640" s="8" t="s">
        <v>5610</v>
      </c>
      <c r="O640" s="8" t="s">
        <v>5611</v>
      </c>
      <c r="P640" s="8" t="s">
        <v>5612</v>
      </c>
      <c r="Q640" s="8"/>
      <c r="R640" s="8" t="s">
        <v>4678</v>
      </c>
      <c r="S640" s="8" t="s">
        <v>4679</v>
      </c>
      <c r="T640" s="13">
        <v>41088900000000</v>
      </c>
      <c r="U640" s="8" t="s">
        <v>5613</v>
      </c>
      <c r="V640" s="8" t="s">
        <v>118</v>
      </c>
      <c r="W640" s="8">
        <v>285</v>
      </c>
      <c r="X640" s="8">
        <v>0</v>
      </c>
      <c r="Y640" s="8">
        <v>0</v>
      </c>
      <c r="Z640" s="8">
        <v>0</v>
      </c>
      <c r="AA640" s="8">
        <v>0</v>
      </c>
      <c r="AB640" s="9">
        <v>37987</v>
      </c>
      <c r="AC640" s="8" t="s">
        <v>5614</v>
      </c>
    </row>
    <row r="641" spans="1:29" ht="13.5" customHeight="1" x14ac:dyDescent="0.2">
      <c r="A641" s="1">
        <v>3</v>
      </c>
      <c r="B641" s="1" t="str">
        <f>IF(ISERROR(VLOOKUP(J641,'InterVarsity Campus List'!A:I,9,FALSE))=TRUE,"",VLOOKUP(J641,'InterVarsity Campus List'!A:I,9,FALSE))</f>
        <v>InterVarsity</v>
      </c>
      <c r="C641" s="1" t="str">
        <f>IF(ISERROR(VLOOKUP($J641,'Cru Campus List'!$A:$I,9,FALSE))=TRUE,"",VLOOKUP($J641,'Cru Campus List'!$A:$I,9,FALSE))</f>
        <v/>
      </c>
      <c r="D641" s="1" t="str">
        <f>IF(ISERROR(VLOOKUP($J641,'Chi Alpha Campus List'!$A:$I,9,FALSE)=TRUE),"",VLOOKUP($J641,'Chi Alpha Campus List'!$A:$I,9,FALSE))</f>
        <v/>
      </c>
      <c r="E641" s="1" t="str">
        <f>IF(ISERROR(VLOOKUP($J641,'Navigators Campus List'!$A:$I,9,FALSE)=TRUE),"",VLOOKUP($J641,'Navigators Campus List'!$A:$I,9,FALSE))</f>
        <v/>
      </c>
      <c r="F641" s="1" t="str">
        <f>IF(ISERROR(VLOOKUP($J641,'Baptist Collegiate Ministry Cam'!$A:$I,9,FALSE)=TRUE),"",VLOOKUP($J641,'Baptist Collegiate Ministry Cam'!$A:$I,9,FALSE))</f>
        <v>Baptist Collegiate Ministry</v>
      </c>
      <c r="G641" s="7" t="str">
        <f t="shared" si="9"/>
        <v>https://everycampus.com/campus/ced47da3-c14e-4e02-be85-363914d0165c</v>
      </c>
      <c r="H641" s="1" t="s">
        <v>5615</v>
      </c>
      <c r="I641" s="8" t="s">
        <v>5616</v>
      </c>
      <c r="J641" s="1" t="s">
        <v>5617</v>
      </c>
      <c r="K641" s="8" t="s">
        <v>5618</v>
      </c>
      <c r="L641" s="8"/>
      <c r="M641" s="8"/>
      <c r="N641" s="8" t="s">
        <v>5619</v>
      </c>
      <c r="O641" s="8" t="s">
        <v>5620</v>
      </c>
      <c r="P641" s="8" t="s">
        <v>5621</v>
      </c>
      <c r="Q641" s="8" t="s">
        <v>5622</v>
      </c>
      <c r="R641" s="8" t="s">
        <v>5350</v>
      </c>
      <c r="S641" s="8" t="s">
        <v>5351</v>
      </c>
      <c r="T641" s="8">
        <v>6172661400</v>
      </c>
      <c r="U641" s="8" t="s">
        <v>5623</v>
      </c>
      <c r="V641" s="8" t="s">
        <v>99</v>
      </c>
      <c r="W641" s="8">
        <v>3685</v>
      </c>
      <c r="X641" s="8">
        <v>0</v>
      </c>
      <c r="Y641" s="8">
        <v>0</v>
      </c>
      <c r="Z641" s="8">
        <v>0</v>
      </c>
      <c r="AA641" s="8">
        <v>0</v>
      </c>
      <c r="AB641" s="9">
        <v>37987</v>
      </c>
      <c r="AC641" s="8" t="s">
        <v>5624</v>
      </c>
    </row>
    <row r="642" spans="1:29" ht="13.5" customHeight="1" x14ac:dyDescent="0.2">
      <c r="A642" s="1"/>
      <c r="B642" s="1" t="str">
        <f>IF(ISERROR(VLOOKUP(J642,'InterVarsity Campus List'!A:I,9,FALSE))=TRUE,"",VLOOKUP(J642,'InterVarsity Campus List'!A:I,9,FALSE))</f>
        <v/>
      </c>
      <c r="C642" s="1" t="str">
        <f>IF(ISERROR(VLOOKUP($J642,'Cru Campus List'!$A:$I,9,FALSE))=TRUE,"",VLOOKUP($J642,'Cru Campus List'!$A:$I,9,FALSE))</f>
        <v/>
      </c>
      <c r="D642" s="1" t="str">
        <f>IF(ISERROR(VLOOKUP($J642,'Chi Alpha Campus List'!$A:$I,9,FALSE)=TRUE),"",VLOOKUP($J642,'Chi Alpha Campus List'!$A:$I,9,FALSE))</f>
        <v/>
      </c>
      <c r="E642" s="1" t="str">
        <f>IF(ISERROR(VLOOKUP($J642,'Navigators Campus List'!$A:$I,9,FALSE)=TRUE),"",VLOOKUP($J642,'Navigators Campus List'!$A:$I,9,FALSE))</f>
        <v/>
      </c>
      <c r="F642" s="1" t="str">
        <f>IF(ISERROR(VLOOKUP($J642,'Baptist Collegiate Ministry Cam'!$A:$I,9,FALSE)=TRUE),"",VLOOKUP($J642,'Baptist Collegiate Ministry Cam'!$A:$I,9,FALSE))</f>
        <v/>
      </c>
      <c r="G642" s="7" t="str">
        <f t="shared" si="9"/>
        <v>https://everycampus.com/campus/</v>
      </c>
      <c r="H642" s="1"/>
      <c r="I642" s="8" t="s">
        <v>5625</v>
      </c>
      <c r="J642" s="1" t="s">
        <v>839</v>
      </c>
      <c r="K642" s="8" t="s">
        <v>5626</v>
      </c>
      <c r="L642" s="8"/>
      <c r="M642" s="8"/>
      <c r="N642" s="8" t="s">
        <v>5627</v>
      </c>
      <c r="O642" s="8" t="s">
        <v>5628</v>
      </c>
      <c r="P642" s="8" t="s">
        <v>5629</v>
      </c>
      <c r="Q642" s="8" t="s">
        <v>5630</v>
      </c>
      <c r="R642" s="8" t="s">
        <v>5379</v>
      </c>
      <c r="S642" s="8" t="s">
        <v>5380</v>
      </c>
      <c r="T642" s="8">
        <v>8059663888</v>
      </c>
      <c r="U642" s="8" t="s">
        <v>5631</v>
      </c>
      <c r="V642" s="8" t="s">
        <v>118</v>
      </c>
      <c r="W642" s="8">
        <v>2791</v>
      </c>
      <c r="X642" s="8">
        <v>0</v>
      </c>
      <c r="Y642" s="8">
        <v>0</v>
      </c>
      <c r="Z642" s="8">
        <v>0</v>
      </c>
      <c r="AA642" s="8">
        <v>0</v>
      </c>
      <c r="AB642" s="9">
        <v>37987</v>
      </c>
      <c r="AC642" s="8" t="s">
        <v>5632</v>
      </c>
    </row>
    <row r="643" spans="1:29" ht="13.5" customHeight="1" x14ac:dyDescent="0.2">
      <c r="A643" s="1">
        <v>5</v>
      </c>
      <c r="B643" s="1" t="str">
        <f>IF(ISERROR(VLOOKUP(J643,'InterVarsity Campus List'!A:I,9,FALSE))=TRUE,"",VLOOKUP(J643,'InterVarsity Campus List'!A:I,9,FALSE))</f>
        <v/>
      </c>
      <c r="C643" s="1" t="str">
        <f>IF(ISERROR(VLOOKUP($J643,'Cru Campus List'!$A:$I,9,FALSE))=TRUE,"",VLOOKUP($J643,'Cru Campus List'!$A:$I,9,FALSE))</f>
        <v>Cru</v>
      </c>
      <c r="D643" s="1" t="str">
        <f>IF(ISERROR(VLOOKUP($J643,'Chi Alpha Campus List'!$A:$I,9,FALSE)=TRUE),"",VLOOKUP($J643,'Chi Alpha Campus List'!$A:$I,9,FALSE))</f>
        <v/>
      </c>
      <c r="E643" s="1" t="str">
        <f>IF(ISERROR(VLOOKUP($J643,'Navigators Campus List'!$A:$I,9,FALSE)=TRUE),"",VLOOKUP($J643,'Navigators Campus List'!$A:$I,9,FALSE))</f>
        <v/>
      </c>
      <c r="F643" s="1" t="str">
        <f>IF(ISERROR(VLOOKUP($J643,'Baptist Collegiate Ministry Cam'!$A:$I,9,FALSE)=TRUE),"",VLOOKUP($J643,'Baptist Collegiate Ministry Cam'!$A:$I,9,FALSE))</f>
        <v>Baptist Collegiate Ministry</v>
      </c>
      <c r="G643" s="7" t="str">
        <f t="shared" si="9"/>
        <v>https://everycampus.com/campus/eee3f140-164e-474c-bde0-3b8758bae275</v>
      </c>
      <c r="H643" s="1" t="s">
        <v>5633</v>
      </c>
      <c r="I643" s="8" t="s">
        <v>5634</v>
      </c>
      <c r="J643" s="1" t="s">
        <v>5634</v>
      </c>
      <c r="K643" s="8" t="s">
        <v>5635</v>
      </c>
      <c r="L643" s="8"/>
      <c r="M643" s="8"/>
      <c r="N643" s="8" t="s">
        <v>5636</v>
      </c>
      <c r="O643" s="8">
        <v>21402</v>
      </c>
      <c r="P643" s="8" t="s">
        <v>5637</v>
      </c>
      <c r="Q643" s="8" t="s">
        <v>5092</v>
      </c>
      <c r="R643" s="8" t="s">
        <v>4678</v>
      </c>
      <c r="S643" s="8" t="s">
        <v>4679</v>
      </c>
      <c r="T643" s="8">
        <v>4102931000</v>
      </c>
      <c r="U643" s="8" t="s">
        <v>5638</v>
      </c>
      <c r="V643" s="8" t="s">
        <v>99</v>
      </c>
      <c r="W643" s="8">
        <v>4349</v>
      </c>
      <c r="X643" s="8">
        <v>0</v>
      </c>
      <c r="Y643" s="8">
        <v>0</v>
      </c>
      <c r="Z643" s="8">
        <v>0</v>
      </c>
      <c r="AA643" s="8">
        <v>0</v>
      </c>
      <c r="AB643" s="9">
        <v>37987</v>
      </c>
      <c r="AC643" s="8" t="s">
        <v>5639</v>
      </c>
    </row>
    <row r="644" spans="1:29" ht="13.5" customHeight="1" x14ac:dyDescent="0.2">
      <c r="A644" s="1">
        <v>0</v>
      </c>
      <c r="B644" s="1" t="str">
        <f>IF(ISERROR(VLOOKUP(J644,'InterVarsity Campus List'!A:I,9,FALSE))=TRUE,"",VLOOKUP(J644,'InterVarsity Campus List'!A:I,9,FALSE))</f>
        <v/>
      </c>
      <c r="C644" s="1" t="str">
        <f>IF(ISERROR(VLOOKUP($J644,'Cru Campus List'!$A:$I,9,FALSE))=TRUE,"",VLOOKUP($J644,'Cru Campus List'!$A:$I,9,FALSE))</f>
        <v/>
      </c>
      <c r="D644" s="1" t="str">
        <f>IF(ISERROR(VLOOKUP($J644,'Chi Alpha Campus List'!$A:$I,9,FALSE)=TRUE),"",VLOOKUP($J644,'Chi Alpha Campus List'!$A:$I,9,FALSE))</f>
        <v/>
      </c>
      <c r="E644" s="1" t="str">
        <f>IF(ISERROR(VLOOKUP($J644,'Navigators Campus List'!$A:$I,9,FALSE)=TRUE),"",VLOOKUP($J644,'Navigators Campus List'!$A:$I,9,FALSE))</f>
        <v/>
      </c>
      <c r="F644" s="1" t="str">
        <f>IF(ISERROR(VLOOKUP($J644,'Baptist Collegiate Ministry Cam'!$A:$I,9,FALSE)=TRUE),"",VLOOKUP($J644,'Baptist Collegiate Ministry Cam'!$A:$I,9,FALSE))</f>
        <v/>
      </c>
      <c r="G644" s="7" t="str">
        <f t="shared" si="9"/>
        <v>https://everycampus.com/campus/d47bae98-3443-4c9e-aa78-5c45442a423d</v>
      </c>
      <c r="H644" s="1" t="s">
        <v>5640</v>
      </c>
      <c r="I644" s="8" t="s">
        <v>5641</v>
      </c>
      <c r="J644" s="1" t="s">
        <v>5641</v>
      </c>
      <c r="K644" s="8" t="s">
        <v>5642</v>
      </c>
      <c r="L644" s="8"/>
      <c r="M644" s="8"/>
      <c r="N644" s="8" t="s">
        <v>5643</v>
      </c>
      <c r="O644" s="8" t="s">
        <v>5644</v>
      </c>
      <c r="P644" s="8" t="s">
        <v>5645</v>
      </c>
      <c r="Q644" s="8" t="s">
        <v>5646</v>
      </c>
      <c r="R644" s="8" t="s">
        <v>5350</v>
      </c>
      <c r="S644" s="8" t="s">
        <v>5351</v>
      </c>
      <c r="T644" s="8">
        <v>4134994660</v>
      </c>
      <c r="U644" s="8" t="s">
        <v>5647</v>
      </c>
      <c r="V644" s="8" t="s">
        <v>55</v>
      </c>
      <c r="W644" s="8">
        <v>1433</v>
      </c>
      <c r="X644" s="8">
        <v>0</v>
      </c>
      <c r="Y644" s="8">
        <v>0</v>
      </c>
      <c r="Z644" s="8">
        <v>1</v>
      </c>
      <c r="AA644" s="8">
        <v>0</v>
      </c>
      <c r="AB644" s="9">
        <v>37987</v>
      </c>
      <c r="AC644" s="8" t="s">
        <v>5648</v>
      </c>
    </row>
    <row r="645" spans="1:29" ht="13.5" customHeight="1" x14ac:dyDescent="0.2">
      <c r="A645" s="1">
        <v>1</v>
      </c>
      <c r="B645" s="1" t="str">
        <f>IF(ISERROR(VLOOKUP(J645,'InterVarsity Campus List'!A:I,9,FALSE))=TRUE,"",VLOOKUP(J645,'InterVarsity Campus List'!A:I,9,FALSE))</f>
        <v/>
      </c>
      <c r="C645" s="1" t="str">
        <f>IF(ISERROR(VLOOKUP($J645,'Cru Campus List'!$A:$I,9,FALSE))=TRUE,"",VLOOKUP($J645,'Cru Campus List'!$A:$I,9,FALSE))</f>
        <v>Cru</v>
      </c>
      <c r="D645" s="1" t="str">
        <f>IF(ISERROR(VLOOKUP($J645,'Chi Alpha Campus List'!$A:$I,9,FALSE)=TRUE),"",VLOOKUP($J645,'Chi Alpha Campus List'!$A:$I,9,FALSE))</f>
        <v/>
      </c>
      <c r="E645" s="1" t="str">
        <f>IF(ISERROR(VLOOKUP($J645,'Navigators Campus List'!$A:$I,9,FALSE)=TRUE),"",VLOOKUP($J645,'Navigators Campus List'!$A:$I,9,FALSE))</f>
        <v/>
      </c>
      <c r="F645" s="1" t="str">
        <f>IF(ISERROR(VLOOKUP($J645,'Baptist Collegiate Ministry Cam'!$A:$I,9,FALSE)=TRUE),"",VLOOKUP($J645,'Baptist Collegiate Ministry Cam'!$A:$I,9,FALSE))</f>
        <v/>
      </c>
      <c r="G645" s="7" t="str">
        <f t="shared" ref="G645:G708" si="10">_xlfn.CONCAT("https://everycampus.com/campus/",H645)</f>
        <v>https://everycampus.com/campus/6ec8cc71-0dc4-42ad-ac85-a68448c58ba5</v>
      </c>
      <c r="H645" s="1" t="s">
        <v>5649</v>
      </c>
      <c r="I645" s="10" t="s">
        <v>5650</v>
      </c>
      <c r="J645" s="1" t="s">
        <v>5651</v>
      </c>
      <c r="K645" s="10" t="s">
        <v>5652</v>
      </c>
      <c r="L645" s="10"/>
      <c r="M645" s="10" t="s">
        <v>5653</v>
      </c>
      <c r="N645" s="10" t="s">
        <v>5654</v>
      </c>
      <c r="O645" s="10" t="s">
        <v>5655</v>
      </c>
      <c r="P645" s="10" t="s">
        <v>5656</v>
      </c>
      <c r="Q645" s="10" t="s">
        <v>4858</v>
      </c>
      <c r="R645" s="10" t="s">
        <v>4678</v>
      </c>
      <c r="S645" s="10" t="s">
        <v>4679</v>
      </c>
      <c r="T645" s="10">
        <v>4104867000</v>
      </c>
      <c r="U645" s="10" t="s">
        <v>5657</v>
      </c>
      <c r="V645" s="10" t="s">
        <v>118</v>
      </c>
      <c r="W645" s="10">
        <v>3876</v>
      </c>
      <c r="X645" s="10">
        <v>0</v>
      </c>
      <c r="Y645" s="10">
        <v>0</v>
      </c>
      <c r="Z645" s="10">
        <v>1</v>
      </c>
      <c r="AA645" s="10">
        <v>0</v>
      </c>
      <c r="AB645" s="11">
        <v>43466</v>
      </c>
      <c r="AC645" s="10" t="s">
        <v>5658</v>
      </c>
    </row>
    <row r="646" spans="1:29" ht="13.5" customHeight="1" x14ac:dyDescent="0.2">
      <c r="A646" s="1">
        <v>0</v>
      </c>
      <c r="B646" s="1" t="str">
        <f>IF(ISERROR(VLOOKUP(J646,'InterVarsity Campus List'!A:I,9,FALSE))=TRUE,"",VLOOKUP(J646,'InterVarsity Campus List'!A:I,9,FALSE))</f>
        <v/>
      </c>
      <c r="C646" s="1" t="str">
        <f>IF(ISERROR(VLOOKUP($J646,'Cru Campus List'!$A:$I,9,FALSE))=TRUE,"",VLOOKUP($J646,'Cru Campus List'!$A:$I,9,FALSE))</f>
        <v/>
      </c>
      <c r="D646" s="1" t="str">
        <f>IF(ISERROR(VLOOKUP($J646,'Chi Alpha Campus List'!$A:$I,9,FALSE)=TRUE),"",VLOOKUP($J646,'Chi Alpha Campus List'!$A:$I,9,FALSE))</f>
        <v/>
      </c>
      <c r="E646" s="1" t="str">
        <f>IF(ISERROR(VLOOKUP($J646,'Navigators Campus List'!$A:$I,9,FALSE)=TRUE),"",VLOOKUP($J646,'Navigators Campus List'!$A:$I,9,FALSE))</f>
        <v/>
      </c>
      <c r="F646" s="1" t="str">
        <f>IF(ISERROR(VLOOKUP($J646,'Baptist Collegiate Ministry Cam'!$A:$I,9,FALSE)=TRUE),"",VLOOKUP($J646,'Baptist Collegiate Ministry Cam'!$A:$I,9,FALSE))</f>
        <v/>
      </c>
      <c r="G646" s="7" t="str">
        <f t="shared" si="10"/>
        <v>https://everycampus.com/campus/60b747d2-74eb-4689-823d-a5bafb5e589c</v>
      </c>
      <c r="H646" s="1" t="s">
        <v>5659</v>
      </c>
      <c r="I646" s="8" t="s">
        <v>5660</v>
      </c>
      <c r="J646" s="1" t="s">
        <v>5660</v>
      </c>
      <c r="K646" s="8" t="s">
        <v>5661</v>
      </c>
      <c r="L646" s="8"/>
      <c r="M646" s="8"/>
      <c r="N646" s="8" t="s">
        <v>5662</v>
      </c>
      <c r="O646" s="8" t="s">
        <v>5663</v>
      </c>
      <c r="P646" s="8" t="s">
        <v>5664</v>
      </c>
      <c r="Q646" s="8" t="s">
        <v>5665</v>
      </c>
      <c r="R646" s="8" t="s">
        <v>5379</v>
      </c>
      <c r="S646" s="8" t="s">
        <v>5380</v>
      </c>
      <c r="T646" s="8">
        <v>5308952511</v>
      </c>
      <c r="U646" s="8" t="s">
        <v>5666</v>
      </c>
      <c r="V646" s="8" t="s">
        <v>55</v>
      </c>
      <c r="W646" s="8">
        <v>8650</v>
      </c>
      <c r="X646" s="8">
        <v>0</v>
      </c>
      <c r="Y646" s="8">
        <v>0</v>
      </c>
      <c r="Z646" s="8">
        <v>0</v>
      </c>
      <c r="AA646" s="8">
        <v>0</v>
      </c>
      <c r="AB646" s="9">
        <v>37987</v>
      </c>
      <c r="AC646" s="8" t="s">
        <v>5667</v>
      </c>
    </row>
    <row r="647" spans="1:29" ht="13.5" customHeight="1" x14ac:dyDescent="0.2">
      <c r="A647" s="1">
        <v>0</v>
      </c>
      <c r="B647" s="1" t="str">
        <f>IF(ISERROR(VLOOKUP(J647,'InterVarsity Campus List'!A:I,9,FALSE))=TRUE,"",VLOOKUP(J647,'InterVarsity Campus List'!A:I,9,FALSE))</f>
        <v/>
      </c>
      <c r="C647" s="1" t="str">
        <f>IF(ISERROR(VLOOKUP($J647,'Cru Campus List'!$A:$I,9,FALSE))=TRUE,"",VLOOKUP($J647,'Cru Campus List'!$A:$I,9,FALSE))</f>
        <v/>
      </c>
      <c r="D647" s="1" t="str">
        <f>IF(ISERROR(VLOOKUP($J647,'Chi Alpha Campus List'!$A:$I,9,FALSE)=TRUE),"",VLOOKUP($J647,'Chi Alpha Campus List'!$A:$I,9,FALSE))</f>
        <v/>
      </c>
      <c r="E647" s="1" t="str">
        <f>IF(ISERROR(VLOOKUP($J647,'Navigators Campus List'!$A:$I,9,FALSE)=TRUE),"",VLOOKUP($J647,'Navigators Campus List'!$A:$I,9,FALSE))</f>
        <v/>
      </c>
      <c r="F647" s="1" t="str">
        <f>IF(ISERROR(VLOOKUP($J647,'Baptist Collegiate Ministry Cam'!$A:$I,9,FALSE)=TRUE),"",VLOOKUP($J647,'Baptist Collegiate Ministry Cam'!$A:$I,9,FALSE))</f>
        <v/>
      </c>
      <c r="G647" s="7" t="str">
        <f t="shared" si="10"/>
        <v>https://everycampus.com/campus/eec0e7ea-1068-4c52-8ae1-fa01df44e278</v>
      </c>
      <c r="H647" s="1" t="s">
        <v>5668</v>
      </c>
      <c r="I647" s="8" t="s">
        <v>5669</v>
      </c>
      <c r="J647" s="1" t="s">
        <v>5669</v>
      </c>
      <c r="K647" s="8" t="s">
        <v>5670</v>
      </c>
      <c r="L647" s="8"/>
      <c r="M647" s="8"/>
      <c r="N647" s="8" t="s">
        <v>5671</v>
      </c>
      <c r="O647" s="8" t="s">
        <v>5672</v>
      </c>
      <c r="P647" s="8" t="s">
        <v>5673</v>
      </c>
      <c r="Q647" s="8" t="s">
        <v>5674</v>
      </c>
      <c r="R647" s="8" t="s">
        <v>5379</v>
      </c>
      <c r="S647" s="8" t="s">
        <v>5380</v>
      </c>
      <c r="T647" s="8">
        <v>5107482299</v>
      </c>
      <c r="U647" s="8" t="s">
        <v>5675</v>
      </c>
      <c r="V647" s="8" t="s">
        <v>55</v>
      </c>
      <c r="W647" s="8">
        <v>2483</v>
      </c>
      <c r="X647" s="8">
        <v>0</v>
      </c>
      <c r="Y647" s="8">
        <v>0</v>
      </c>
      <c r="Z647" s="8">
        <v>0</v>
      </c>
      <c r="AA647" s="8">
        <v>0</v>
      </c>
      <c r="AB647" s="9">
        <v>37987</v>
      </c>
      <c r="AC647" s="8" t="s">
        <v>5676</v>
      </c>
    </row>
    <row r="648" spans="1:29" ht="13.5" customHeight="1" x14ac:dyDescent="0.2">
      <c r="A648" s="1">
        <v>3</v>
      </c>
      <c r="B648" s="1" t="str">
        <f>IF(ISERROR(VLOOKUP(J648,'InterVarsity Campus List'!A:I,9,FALSE))=TRUE,"",VLOOKUP(J648,'InterVarsity Campus List'!A:I,9,FALSE))</f>
        <v/>
      </c>
      <c r="C648" s="1" t="str">
        <f>IF(ISERROR(VLOOKUP($J648,'Cru Campus List'!$A:$I,9,FALSE))=TRUE,"",VLOOKUP($J648,'Cru Campus List'!$A:$I,9,FALSE))</f>
        <v>Cru</v>
      </c>
      <c r="D648" s="1" t="str">
        <f>IF(ISERROR(VLOOKUP($J648,'Chi Alpha Campus List'!$A:$I,9,FALSE)=TRUE),"",VLOOKUP($J648,'Chi Alpha Campus List'!$A:$I,9,FALSE))</f>
        <v/>
      </c>
      <c r="E648" s="1" t="str">
        <f>IF(ISERROR(VLOOKUP($J648,'Navigators Campus List'!$A:$I,9,FALSE)=TRUE),"",VLOOKUP($J648,'Navigators Campus List'!$A:$I,9,FALSE))</f>
        <v/>
      </c>
      <c r="F648" s="1" t="str">
        <f>IF(ISERROR(VLOOKUP($J648,'Baptist Collegiate Ministry Cam'!$A:$I,9,FALSE)=TRUE),"",VLOOKUP($J648,'Baptist Collegiate Ministry Cam'!$A:$I,9,FALSE))</f>
        <v/>
      </c>
      <c r="G648" s="7" t="str">
        <f t="shared" si="10"/>
        <v>https://everycampus.com/campus/ffd08974-0138-4dd4-bf77-39c6acfc2d4c</v>
      </c>
      <c r="H648" s="1" t="s">
        <v>5677</v>
      </c>
      <c r="I648" s="8" t="s">
        <v>5678</v>
      </c>
      <c r="J648" s="1" t="s">
        <v>5678</v>
      </c>
      <c r="K648" s="8" t="s">
        <v>5679</v>
      </c>
      <c r="L648" s="8"/>
      <c r="M648" s="8"/>
      <c r="N648" s="8" t="s">
        <v>5680</v>
      </c>
      <c r="O648" s="8" t="s">
        <v>5681</v>
      </c>
      <c r="P648" s="8" t="s">
        <v>5682</v>
      </c>
      <c r="Q648" s="8" t="s">
        <v>5630</v>
      </c>
      <c r="R648" s="8" t="s">
        <v>5379</v>
      </c>
      <c r="S648" s="8" t="s">
        <v>5380</v>
      </c>
      <c r="T648" s="8">
        <v>8059226966</v>
      </c>
      <c r="U648" s="8" t="s">
        <v>5683</v>
      </c>
      <c r="V648" s="8" t="s">
        <v>55</v>
      </c>
      <c r="W648" s="8">
        <v>6207</v>
      </c>
      <c r="X648" s="8">
        <v>0</v>
      </c>
      <c r="Y648" s="8">
        <v>0</v>
      </c>
      <c r="Z648" s="8">
        <v>0</v>
      </c>
      <c r="AA648" s="8">
        <v>0</v>
      </c>
      <c r="AB648" s="9">
        <v>37987</v>
      </c>
      <c r="AC648" s="8" t="s">
        <v>5684</v>
      </c>
    </row>
    <row r="649" spans="1:29" ht="13.5" customHeight="1" x14ac:dyDescent="0.2">
      <c r="A649" s="1">
        <v>3</v>
      </c>
      <c r="B649" s="1" t="str">
        <f>IF(ISERROR(VLOOKUP(J649,'InterVarsity Campus List'!A:I,9,FALSE))=TRUE,"",VLOOKUP(J649,'InterVarsity Campus List'!A:I,9,FALSE))</f>
        <v>InterVarsity</v>
      </c>
      <c r="C649" s="1" t="str">
        <f>IF(ISERROR(VLOOKUP($J649,'Cru Campus List'!$A:$I,9,FALSE))=TRUE,"",VLOOKUP($J649,'Cru Campus List'!$A:$I,9,FALSE))</f>
        <v>Cru</v>
      </c>
      <c r="D649" s="1" t="str">
        <f>IF(ISERROR(VLOOKUP($J649,'Chi Alpha Campus List'!$A:$I,9,FALSE)=TRUE),"",VLOOKUP($J649,'Chi Alpha Campus List'!$A:$I,9,FALSE))</f>
        <v/>
      </c>
      <c r="E649" s="1" t="str">
        <f>IF(ISERROR(VLOOKUP($J649,'Navigators Campus List'!$A:$I,9,FALSE)=TRUE),"",VLOOKUP($J649,'Navigators Campus List'!$A:$I,9,FALSE))</f>
        <v/>
      </c>
      <c r="F649" s="1" t="str">
        <f>IF(ISERROR(VLOOKUP($J649,'Baptist Collegiate Ministry Cam'!$A:$I,9,FALSE)=TRUE),"",VLOOKUP($J649,'Baptist Collegiate Ministry Cam'!$A:$I,9,FALSE))</f>
        <v/>
      </c>
      <c r="G649" s="7" t="str">
        <f t="shared" si="10"/>
        <v>https://everycampus.com/campus/b63526df-0499-46c9-80bc-9a9066f41c01</v>
      </c>
      <c r="H649" s="1" t="s">
        <v>5685</v>
      </c>
      <c r="I649" s="8" t="s">
        <v>5686</v>
      </c>
      <c r="J649" s="1" t="s">
        <v>5687</v>
      </c>
      <c r="K649" s="8" t="s">
        <v>5688</v>
      </c>
      <c r="L649" s="8"/>
      <c r="M649" s="8"/>
      <c r="N649" s="8" t="s">
        <v>5689</v>
      </c>
      <c r="O649" s="8" t="s">
        <v>5690</v>
      </c>
      <c r="P649" s="8" t="s">
        <v>5691</v>
      </c>
      <c r="Q649" s="8" t="s">
        <v>5596</v>
      </c>
      <c r="R649" s="8" t="s">
        <v>5350</v>
      </c>
      <c r="S649" s="8" t="s">
        <v>5351</v>
      </c>
      <c r="T649" s="8">
        <v>6175528000</v>
      </c>
      <c r="U649" s="8" t="s">
        <v>5692</v>
      </c>
      <c r="V649" s="8" t="s">
        <v>45</v>
      </c>
      <c r="W649" s="8">
        <v>12837</v>
      </c>
      <c r="X649" s="8">
        <v>0</v>
      </c>
      <c r="Y649" s="8">
        <v>0</v>
      </c>
      <c r="Z649" s="8">
        <v>1</v>
      </c>
      <c r="AA649" s="8">
        <v>0</v>
      </c>
      <c r="AB649" s="9">
        <v>37987</v>
      </c>
      <c r="AC649" s="8" t="s">
        <v>5693</v>
      </c>
    </row>
    <row r="650" spans="1:29" ht="13.5" customHeight="1" x14ac:dyDescent="0.2">
      <c r="A650" s="1">
        <v>1</v>
      </c>
      <c r="B650" s="1" t="str">
        <f>IF(ISERROR(VLOOKUP(J650,'InterVarsity Campus List'!A:I,9,FALSE))=TRUE,"",VLOOKUP(J650,'InterVarsity Campus List'!A:I,9,FALSE))</f>
        <v>InterVarsity</v>
      </c>
      <c r="C650" s="1" t="str">
        <f>IF(ISERROR(VLOOKUP($J650,'Cru Campus List'!$A:$I,9,FALSE))=TRUE,"",VLOOKUP($J650,'Cru Campus List'!$A:$I,9,FALSE))</f>
        <v/>
      </c>
      <c r="D650" s="1" t="str">
        <f>IF(ISERROR(VLOOKUP($J650,'Chi Alpha Campus List'!$A:$I,9,FALSE)=TRUE),"",VLOOKUP($J650,'Chi Alpha Campus List'!$A:$I,9,FALSE))</f>
        <v/>
      </c>
      <c r="E650" s="1" t="str">
        <f>IF(ISERROR(VLOOKUP($J650,'Navigators Campus List'!$A:$I,9,FALSE)=TRUE),"",VLOOKUP($J650,'Navigators Campus List'!$A:$I,9,FALSE))</f>
        <v/>
      </c>
      <c r="F650" s="1" t="str">
        <f>IF(ISERROR(VLOOKUP($J650,'Baptist Collegiate Ministry Cam'!$A:$I,9,FALSE)=TRUE),"",VLOOKUP($J650,'Baptist Collegiate Ministry Cam'!$A:$I,9,FALSE))</f>
        <v/>
      </c>
      <c r="G650" s="7" t="str">
        <f t="shared" si="10"/>
        <v>https://everycampus.com/campus/5e1dd4a8-1342-4b4f-a579-9bab6fc49879</v>
      </c>
      <c r="H650" s="1" t="s">
        <v>5694</v>
      </c>
      <c r="I650" s="8" t="s">
        <v>5695</v>
      </c>
      <c r="J650" s="1" t="s">
        <v>5695</v>
      </c>
      <c r="K650" s="8" t="s">
        <v>5696</v>
      </c>
      <c r="L650" s="8"/>
      <c r="M650" s="8"/>
      <c r="N650" s="8"/>
      <c r="O650" s="8">
        <v>21620</v>
      </c>
      <c r="P650" s="8" t="s">
        <v>5697</v>
      </c>
      <c r="Q650" s="8" t="s">
        <v>5698</v>
      </c>
      <c r="R650" s="8" t="s">
        <v>4678</v>
      </c>
      <c r="S650" s="8" t="s">
        <v>4679</v>
      </c>
      <c r="T650" s="8">
        <v>4107782800</v>
      </c>
      <c r="U650" s="8" t="s">
        <v>5699</v>
      </c>
      <c r="V650" s="8" t="s">
        <v>118</v>
      </c>
      <c r="W650" s="8">
        <v>1360</v>
      </c>
      <c r="X650" s="8">
        <v>0</v>
      </c>
      <c r="Y650" s="8">
        <v>0</v>
      </c>
      <c r="Z650" s="8">
        <v>0</v>
      </c>
      <c r="AA650" s="8">
        <v>0</v>
      </c>
      <c r="AB650" s="9">
        <v>37987</v>
      </c>
      <c r="AC650" s="8" t="s">
        <v>5700</v>
      </c>
    </row>
    <row r="651" spans="1:29" ht="13.5" customHeight="1" x14ac:dyDescent="0.2">
      <c r="A651" s="1"/>
      <c r="B651" s="1" t="str">
        <f>IF(ISERROR(VLOOKUP(J651,'InterVarsity Campus List'!A:I,9,FALSE))=TRUE,"",VLOOKUP(J651,'InterVarsity Campus List'!A:I,9,FALSE))</f>
        <v/>
      </c>
      <c r="C651" s="1" t="str">
        <f>IF(ISERROR(VLOOKUP($J651,'Cru Campus List'!$A:$I,9,FALSE))=TRUE,"",VLOOKUP($J651,'Cru Campus List'!$A:$I,9,FALSE))</f>
        <v/>
      </c>
      <c r="D651" s="1" t="str">
        <f>IF(ISERROR(VLOOKUP($J651,'Chi Alpha Campus List'!$A:$I,9,FALSE)=TRUE),"",VLOOKUP($J651,'Chi Alpha Campus List'!$A:$I,9,FALSE))</f>
        <v/>
      </c>
      <c r="E651" s="1" t="str">
        <f>IF(ISERROR(VLOOKUP($J651,'Navigators Campus List'!$A:$I,9,FALSE)=TRUE),"",VLOOKUP($J651,'Navigators Campus List'!$A:$I,9,FALSE))</f>
        <v/>
      </c>
      <c r="F651" s="1" t="str">
        <f>IF(ISERROR(VLOOKUP($J651,'Baptist Collegiate Ministry Cam'!$A:$I,9,FALSE)=TRUE),"",VLOOKUP($J651,'Baptist Collegiate Ministry Cam'!$A:$I,9,FALSE))</f>
        <v/>
      </c>
      <c r="G651" s="7" t="str">
        <f t="shared" si="10"/>
        <v>https://everycampus.com/campus/</v>
      </c>
      <c r="H651" s="1"/>
      <c r="I651" s="8" t="s">
        <v>5701</v>
      </c>
      <c r="J651" s="1" t="s">
        <v>839</v>
      </c>
      <c r="K651" s="8" t="s">
        <v>5702</v>
      </c>
      <c r="L651" s="8" t="s">
        <v>5703</v>
      </c>
      <c r="M651" s="8"/>
      <c r="N651" s="8" t="s">
        <v>5704</v>
      </c>
      <c r="O651" s="8" t="s">
        <v>5705</v>
      </c>
      <c r="P651" s="8" t="s">
        <v>5621</v>
      </c>
      <c r="Q651" s="8" t="s">
        <v>5706</v>
      </c>
      <c r="R651" s="8" t="s">
        <v>5350</v>
      </c>
      <c r="S651" s="8" t="s">
        <v>5351</v>
      </c>
      <c r="T651" s="8">
        <v>6175366340</v>
      </c>
      <c r="U651" s="8" t="s">
        <v>5707</v>
      </c>
      <c r="V651" s="8" t="s">
        <v>118</v>
      </c>
      <c r="W651" s="8">
        <v>543</v>
      </c>
      <c r="X651" s="8">
        <v>0</v>
      </c>
      <c r="Y651" s="8">
        <v>0</v>
      </c>
      <c r="Z651" s="8">
        <v>0</v>
      </c>
      <c r="AA651" s="8">
        <v>0</v>
      </c>
      <c r="AB651" s="9">
        <v>37987</v>
      </c>
      <c r="AC651" s="8" t="s">
        <v>5708</v>
      </c>
    </row>
    <row r="652" spans="1:29" ht="13.5" customHeight="1" x14ac:dyDescent="0.2">
      <c r="A652" s="1">
        <v>0</v>
      </c>
      <c r="B652" s="1" t="str">
        <f>IF(ISERROR(VLOOKUP(J652,'InterVarsity Campus List'!A:I,9,FALSE))=TRUE,"",VLOOKUP(J652,'InterVarsity Campus List'!A:I,9,FALSE))</f>
        <v/>
      </c>
      <c r="C652" s="1" t="str">
        <f>IF(ISERROR(VLOOKUP($J652,'Cru Campus List'!$A:$I,9,FALSE))=TRUE,"",VLOOKUP($J652,'Cru Campus List'!$A:$I,9,FALSE))</f>
        <v/>
      </c>
      <c r="D652" s="1" t="str">
        <f>IF(ISERROR(VLOOKUP($J652,'Chi Alpha Campus List'!$A:$I,9,FALSE)=TRUE),"",VLOOKUP($J652,'Chi Alpha Campus List'!$A:$I,9,FALSE))</f>
        <v/>
      </c>
      <c r="E652" s="1" t="str">
        <f>IF(ISERROR(VLOOKUP($J652,'Navigators Campus List'!$A:$I,9,FALSE)=TRUE),"",VLOOKUP($J652,'Navigators Campus List'!$A:$I,9,FALSE))</f>
        <v/>
      </c>
      <c r="F652" s="1" t="str">
        <f>IF(ISERROR(VLOOKUP($J652,'Baptist Collegiate Ministry Cam'!$A:$I,9,FALSE)=TRUE),"",VLOOKUP($J652,'Baptist Collegiate Ministry Cam'!$A:$I,9,FALSE))</f>
        <v/>
      </c>
      <c r="G652" s="7" t="str">
        <f t="shared" si="10"/>
        <v>https://everycampus.com/campus/26263992-9f85-4a0c-9daf-df27ad2ef1d9</v>
      </c>
      <c r="H652" s="1" t="s">
        <v>5709</v>
      </c>
      <c r="I652" s="8" t="s">
        <v>5710</v>
      </c>
      <c r="J652" s="1" t="s">
        <v>5710</v>
      </c>
      <c r="K652" s="8" t="s">
        <v>5711</v>
      </c>
      <c r="L652" s="8"/>
      <c r="M652" s="8"/>
      <c r="N652" s="8" t="s">
        <v>5712</v>
      </c>
      <c r="O652" s="8" t="s">
        <v>5713</v>
      </c>
      <c r="P652" s="8" t="s">
        <v>5714</v>
      </c>
      <c r="Q652" s="8" t="s">
        <v>5715</v>
      </c>
      <c r="R652" s="8" t="s">
        <v>5379</v>
      </c>
      <c r="S652" s="8" t="s">
        <v>5380</v>
      </c>
      <c r="T652" s="8">
        <v>4156745500</v>
      </c>
      <c r="U652" s="8" t="s">
        <v>5716</v>
      </c>
      <c r="V652" s="8" t="s">
        <v>45</v>
      </c>
      <c r="W652" s="8">
        <v>777</v>
      </c>
      <c r="X652" s="8">
        <v>0</v>
      </c>
      <c r="Y652" s="8">
        <v>0</v>
      </c>
      <c r="Z652" s="8">
        <v>0</v>
      </c>
      <c r="AA652" s="8">
        <v>0</v>
      </c>
      <c r="AB652" s="9">
        <v>37987</v>
      </c>
      <c r="AC652" s="8" t="s">
        <v>5717</v>
      </c>
    </row>
    <row r="653" spans="1:29" ht="13.5" customHeight="1" x14ac:dyDescent="0.2">
      <c r="A653" s="1">
        <v>2</v>
      </c>
      <c r="B653" s="1" t="str">
        <f>IF(ISERROR(VLOOKUP(J653,'InterVarsity Campus List'!A:I,9,FALSE))=TRUE,"",VLOOKUP(J653,'InterVarsity Campus List'!A:I,9,FALSE))</f>
        <v>InterVarsity</v>
      </c>
      <c r="C653" s="1" t="str">
        <f>IF(ISERROR(VLOOKUP($J653,'Cru Campus List'!$A:$I,9,FALSE))=TRUE,"",VLOOKUP($J653,'Cru Campus List'!$A:$I,9,FALSE))</f>
        <v/>
      </c>
      <c r="D653" s="1" t="str">
        <f>IF(ISERROR(VLOOKUP($J653,'Chi Alpha Campus List'!$A:$I,9,FALSE)=TRUE),"",VLOOKUP($J653,'Chi Alpha Campus List'!$A:$I,9,FALSE))</f>
        <v/>
      </c>
      <c r="E653" s="1" t="str">
        <f>IF(ISERROR(VLOOKUP($J653,'Navigators Campus List'!$A:$I,9,FALSE)=TRUE),"",VLOOKUP($J653,'Navigators Campus List'!$A:$I,9,FALSE))</f>
        <v/>
      </c>
      <c r="F653" s="1" t="str">
        <f>IF(ISERROR(VLOOKUP($J653,'Baptist Collegiate Ministry Cam'!$A:$I,9,FALSE)=TRUE),"",VLOOKUP($J653,'Baptist Collegiate Ministry Cam'!$A:$I,9,FALSE))</f>
        <v/>
      </c>
      <c r="G653" s="7" t="str">
        <f t="shared" si="10"/>
        <v>https://everycampus.com/campus/d0beb273-0a24-47bf-95d0-1623780a216c</v>
      </c>
      <c r="H653" s="1" t="s">
        <v>5718</v>
      </c>
      <c r="I653" s="8" t="s">
        <v>5719</v>
      </c>
      <c r="J653" s="1" t="s">
        <v>5719</v>
      </c>
      <c r="K653" s="8" t="s">
        <v>5720</v>
      </c>
      <c r="L653" s="8"/>
      <c r="M653" s="8"/>
      <c r="N653" s="8" t="s">
        <v>5721</v>
      </c>
      <c r="O653" s="8" t="s">
        <v>5722</v>
      </c>
      <c r="P653" s="8" t="s">
        <v>5723</v>
      </c>
      <c r="Q653" s="8" t="s">
        <v>5724</v>
      </c>
      <c r="R653" s="8" t="s">
        <v>5379</v>
      </c>
      <c r="S653" s="8" t="s">
        <v>5380</v>
      </c>
      <c r="T653" s="8">
        <v>8314796100</v>
      </c>
      <c r="U653" s="8" t="s">
        <v>5725</v>
      </c>
      <c r="V653" s="8" t="s">
        <v>55</v>
      </c>
      <c r="W653" s="8">
        <v>7613</v>
      </c>
      <c r="X653" s="8">
        <v>0</v>
      </c>
      <c r="Y653" s="8">
        <v>0</v>
      </c>
      <c r="Z653" s="8">
        <v>1</v>
      </c>
      <c r="AA653" s="8">
        <v>0</v>
      </c>
      <c r="AB653" s="9">
        <v>37987</v>
      </c>
      <c r="AC653" s="8" t="s">
        <v>5726</v>
      </c>
    </row>
    <row r="654" spans="1:29" ht="13.5" customHeight="1" x14ac:dyDescent="0.2">
      <c r="A654" s="1">
        <v>3</v>
      </c>
      <c r="B654" s="1" t="str">
        <f>IF(ISERROR(VLOOKUP(J654,'InterVarsity Campus List'!A:I,9,FALSE))=TRUE,"",VLOOKUP(J654,'InterVarsity Campus List'!A:I,9,FALSE))</f>
        <v>InterVarsity</v>
      </c>
      <c r="C654" s="1" t="str">
        <f>IF(ISERROR(VLOOKUP($J654,'Cru Campus List'!$A:$I,9,FALSE))=TRUE,"",VLOOKUP($J654,'Cru Campus List'!$A:$I,9,FALSE))</f>
        <v/>
      </c>
      <c r="D654" s="1" t="str">
        <f>IF(ISERROR(VLOOKUP($J654,'Chi Alpha Campus List'!$A:$I,9,FALSE)=TRUE),"",VLOOKUP($J654,'Chi Alpha Campus List'!$A:$I,9,FALSE))</f>
        <v/>
      </c>
      <c r="E654" s="1" t="str">
        <f>IF(ISERROR(VLOOKUP($J654,'Navigators Campus List'!$A:$I,9,FALSE)=TRUE),"",VLOOKUP($J654,'Navigators Campus List'!$A:$I,9,FALSE))</f>
        <v/>
      </c>
      <c r="F654" s="1" t="str">
        <f>IF(ISERROR(VLOOKUP($J654,'Baptist Collegiate Ministry Cam'!$A:$I,9,FALSE)=TRUE),"",VLOOKUP($J654,'Baptist Collegiate Ministry Cam'!$A:$I,9,FALSE))</f>
        <v/>
      </c>
      <c r="G654" s="7" t="str">
        <f t="shared" si="10"/>
        <v>https://everycampus.com/campus/321f397f-8c3d-4abf-8ead-22309e89fe3e</v>
      </c>
      <c r="H654" s="1" t="s">
        <v>5727</v>
      </c>
      <c r="I654" s="8" t="s">
        <v>5728</v>
      </c>
      <c r="J654" s="1" t="s">
        <v>5728</v>
      </c>
      <c r="K654" s="8" t="s">
        <v>5729</v>
      </c>
      <c r="L654" s="8"/>
      <c r="M654" s="8" t="s">
        <v>5730</v>
      </c>
      <c r="N654" s="8" t="s">
        <v>5731</v>
      </c>
      <c r="O654" s="8" t="s">
        <v>5732</v>
      </c>
      <c r="P654" s="8" t="s">
        <v>5733</v>
      </c>
      <c r="Q654" s="8" t="s">
        <v>590</v>
      </c>
      <c r="R654" s="8" t="s">
        <v>4678</v>
      </c>
      <c r="S654" s="8" t="s">
        <v>4679</v>
      </c>
      <c r="T654" s="8">
        <v>4108487000</v>
      </c>
      <c r="U654" s="8" t="s">
        <v>5734</v>
      </c>
      <c r="V654" s="8" t="s">
        <v>118</v>
      </c>
      <c r="W654" s="8">
        <v>2339</v>
      </c>
      <c r="X654" s="8">
        <v>0</v>
      </c>
      <c r="Y654" s="8">
        <v>0</v>
      </c>
      <c r="Z654" s="8">
        <v>0</v>
      </c>
      <c r="AA654" s="8">
        <v>0</v>
      </c>
      <c r="AB654" s="9">
        <v>37987</v>
      </c>
      <c r="AC654" s="8" t="s">
        <v>5735</v>
      </c>
    </row>
    <row r="655" spans="1:29" ht="13.5" customHeight="1" x14ac:dyDescent="0.2">
      <c r="A655" s="1">
        <v>9</v>
      </c>
      <c r="B655" s="1" t="str">
        <f>IF(ISERROR(VLOOKUP(J655,'InterVarsity Campus List'!A:I,9,FALSE))=TRUE,"",VLOOKUP(J655,'InterVarsity Campus List'!A:I,9,FALSE))</f>
        <v>InterVarsity</v>
      </c>
      <c r="C655" s="1" t="str">
        <f>IF(ISERROR(VLOOKUP($J655,'Cru Campus List'!$A:$I,9,FALSE))=TRUE,"",VLOOKUP($J655,'Cru Campus List'!$A:$I,9,FALSE))</f>
        <v>Cru</v>
      </c>
      <c r="D655" s="1" t="str">
        <f>IF(ISERROR(VLOOKUP($J655,'Chi Alpha Campus List'!$A:$I,9,FALSE)=TRUE),"",VLOOKUP($J655,'Chi Alpha Campus List'!$A:$I,9,FALSE))</f>
        <v>Chi Alpha Campus Ministries</v>
      </c>
      <c r="E655" s="1" t="str">
        <f>IF(ISERROR(VLOOKUP($J655,'Navigators Campus List'!$A:$I,9,FALSE)=TRUE),"",VLOOKUP($J655,'Navigators Campus List'!$A:$I,9,FALSE))</f>
        <v>Navigators</v>
      </c>
      <c r="F655" s="1" t="str">
        <f>IF(ISERROR(VLOOKUP($J655,'Baptist Collegiate Ministry Cam'!$A:$I,9,FALSE)=TRUE),"",VLOOKUP($J655,'Baptist Collegiate Ministry Cam'!$A:$I,9,FALSE))</f>
        <v/>
      </c>
      <c r="G655" s="7" t="str">
        <f t="shared" si="10"/>
        <v>https://everycampus.com/campus/a4ce7f6b-7277-442f-9e76-97e2020413b2</v>
      </c>
      <c r="H655" s="1" t="s">
        <v>5736</v>
      </c>
      <c r="I655" s="8" t="s">
        <v>5737</v>
      </c>
      <c r="J655" s="1" t="s">
        <v>5738</v>
      </c>
      <c r="K655" s="8" t="s">
        <v>5739</v>
      </c>
      <c r="L655" s="8"/>
      <c r="M655" s="8"/>
      <c r="N655" s="8" t="s">
        <v>5740</v>
      </c>
      <c r="O655" s="8" t="s">
        <v>5741</v>
      </c>
      <c r="P655" s="8" t="s">
        <v>5621</v>
      </c>
      <c r="Q655" s="8" t="s">
        <v>5622</v>
      </c>
      <c r="R655" s="8" t="s">
        <v>5350</v>
      </c>
      <c r="S655" s="8" t="s">
        <v>5351</v>
      </c>
      <c r="T655" s="8">
        <v>6173532000</v>
      </c>
      <c r="U655" s="8" t="s">
        <v>5742</v>
      </c>
      <c r="V655" s="8" t="s">
        <v>45</v>
      </c>
      <c r="W655" s="8">
        <v>26303</v>
      </c>
      <c r="X655" s="8">
        <v>0</v>
      </c>
      <c r="Y655" s="8">
        <v>0</v>
      </c>
      <c r="Z655" s="8">
        <v>1</v>
      </c>
      <c r="AA655" s="8">
        <v>1</v>
      </c>
      <c r="AB655" s="9">
        <v>37987</v>
      </c>
      <c r="AC655" s="8" t="s">
        <v>5743</v>
      </c>
    </row>
    <row r="656" spans="1:29" ht="13.5" customHeight="1" x14ac:dyDescent="0.2">
      <c r="A656" s="1">
        <v>6</v>
      </c>
      <c r="B656" s="1" t="str">
        <f>IF(ISERROR(VLOOKUP(J656,'InterVarsity Campus List'!A:I,9,FALSE))=TRUE,"",VLOOKUP(J656,'InterVarsity Campus List'!A:I,9,FALSE))</f>
        <v/>
      </c>
      <c r="C656" s="1" t="str">
        <f>IF(ISERROR(VLOOKUP($J656,'Cru Campus List'!$A:$I,9,FALSE))=TRUE,"",VLOOKUP($J656,'Cru Campus List'!$A:$I,9,FALSE))</f>
        <v/>
      </c>
      <c r="D656" s="1" t="str">
        <f>IF(ISERROR(VLOOKUP($J656,'Chi Alpha Campus List'!$A:$I,9,FALSE)=TRUE),"",VLOOKUP($J656,'Chi Alpha Campus List'!$A:$I,9,FALSE))</f>
        <v/>
      </c>
      <c r="E656" s="1" t="str">
        <f>IF(ISERROR(VLOOKUP($J656,'Navigators Campus List'!$A:$I,9,FALSE)=TRUE),"",VLOOKUP($J656,'Navigators Campus List'!$A:$I,9,FALSE))</f>
        <v/>
      </c>
      <c r="F656" s="1" t="str">
        <f>IF(ISERROR(VLOOKUP($J656,'Baptist Collegiate Ministry Cam'!$A:$I,9,FALSE)=TRUE),"",VLOOKUP($J656,'Baptist Collegiate Ministry Cam'!$A:$I,9,FALSE))</f>
        <v>Baptist Collegiate Ministry</v>
      </c>
      <c r="G656" s="7" t="str">
        <f t="shared" si="10"/>
        <v>https://everycampus.com/campus/aad05fd5-f80f-4755-8144-077ffebe8c4a</v>
      </c>
      <c r="H656" s="1" t="s">
        <v>5744</v>
      </c>
      <c r="I656" s="8" t="s">
        <v>5745</v>
      </c>
      <c r="J656" s="1" t="s">
        <v>5745</v>
      </c>
      <c r="K656" s="8" t="s">
        <v>5746</v>
      </c>
      <c r="L656" s="8"/>
      <c r="M656" s="8"/>
      <c r="N656" s="8" t="s">
        <v>5747</v>
      </c>
      <c r="O656" s="8" t="s">
        <v>5748</v>
      </c>
      <c r="P656" s="8" t="s">
        <v>5749</v>
      </c>
      <c r="Q656" s="8" t="s">
        <v>5750</v>
      </c>
      <c r="R656" s="8" t="s">
        <v>5379</v>
      </c>
      <c r="S656" s="8" t="s">
        <v>5380</v>
      </c>
      <c r="T656" s="8">
        <v>9096895771</v>
      </c>
      <c r="U656" s="8" t="s">
        <v>5751</v>
      </c>
      <c r="V656" s="8" t="s">
        <v>118</v>
      </c>
      <c r="W656" s="8">
        <v>2365</v>
      </c>
      <c r="X656" s="8">
        <v>0</v>
      </c>
      <c r="Y656" s="8">
        <v>0</v>
      </c>
      <c r="Z656" s="8">
        <v>0</v>
      </c>
      <c r="AA656" s="8">
        <v>0</v>
      </c>
      <c r="AB656" s="9">
        <v>37987</v>
      </c>
      <c r="AC656" s="8" t="s">
        <v>5752</v>
      </c>
    </row>
    <row r="657" spans="1:29" ht="13.5" customHeight="1" x14ac:dyDescent="0.2">
      <c r="A657" s="1">
        <v>0</v>
      </c>
      <c r="B657" s="1" t="str">
        <f>IF(ISERROR(VLOOKUP(J657,'InterVarsity Campus List'!A:I,9,FALSE))=TRUE,"",VLOOKUP(J657,'InterVarsity Campus List'!A:I,9,FALSE))</f>
        <v/>
      </c>
      <c r="C657" s="1" t="str">
        <f>IF(ISERROR(VLOOKUP($J657,'Cru Campus List'!$A:$I,9,FALSE))=TRUE,"",VLOOKUP($J657,'Cru Campus List'!$A:$I,9,FALSE))</f>
        <v/>
      </c>
      <c r="D657" s="1" t="str">
        <f>IF(ISERROR(VLOOKUP($J657,'Chi Alpha Campus List'!$A:$I,9,FALSE)=TRUE),"",VLOOKUP($J657,'Chi Alpha Campus List'!$A:$I,9,FALSE))</f>
        <v/>
      </c>
      <c r="E657" s="1" t="str">
        <f>IF(ISERROR(VLOOKUP($J657,'Navigators Campus List'!$A:$I,9,FALSE)=TRUE),"",VLOOKUP($J657,'Navigators Campus List'!$A:$I,9,FALSE))</f>
        <v/>
      </c>
      <c r="F657" s="1" t="str">
        <f>IF(ISERROR(VLOOKUP($J657,'Baptist Collegiate Ministry Cam'!$A:$I,9,FALSE)=TRUE),"",VLOOKUP($J657,'Baptist Collegiate Ministry Cam'!$A:$I,9,FALSE))</f>
        <v/>
      </c>
      <c r="G657" s="7" t="str">
        <f t="shared" si="10"/>
        <v>https://everycampus.com/campus/dc88d4da-1468-4c7d-bdd6-dbd97d5c5b9d</v>
      </c>
      <c r="H657" s="1" t="s">
        <v>5753</v>
      </c>
      <c r="I657" s="8" t="s">
        <v>5754</v>
      </c>
      <c r="J657" s="1" t="s">
        <v>5754</v>
      </c>
      <c r="K657" s="8" t="s">
        <v>5755</v>
      </c>
      <c r="L657" s="8" t="s">
        <v>5756</v>
      </c>
      <c r="M657" s="8"/>
      <c r="N657" s="8" t="s">
        <v>5757</v>
      </c>
      <c r="O657" s="8" t="s">
        <v>5758</v>
      </c>
      <c r="P657" s="8" t="s">
        <v>5759</v>
      </c>
      <c r="Q657" s="8" t="s">
        <v>5674</v>
      </c>
      <c r="R657" s="8" t="s">
        <v>5379</v>
      </c>
      <c r="S657" s="8" t="s">
        <v>5380</v>
      </c>
      <c r="T657" s="8">
        <v>5106538118</v>
      </c>
      <c r="U657" s="8" t="s">
        <v>5760</v>
      </c>
      <c r="V657" s="8" t="s">
        <v>118</v>
      </c>
      <c r="W657" s="8">
        <v>1501</v>
      </c>
      <c r="X657" s="8">
        <v>0</v>
      </c>
      <c r="Y657" s="8">
        <v>0</v>
      </c>
      <c r="Z657" s="8">
        <v>0</v>
      </c>
      <c r="AA657" s="8">
        <v>0</v>
      </c>
      <c r="AB657" s="9">
        <v>37987</v>
      </c>
      <c r="AC657" s="8" t="s">
        <v>5761</v>
      </c>
    </row>
    <row r="658" spans="1:29" ht="13.5" customHeight="1" x14ac:dyDescent="0.2">
      <c r="A658" s="1">
        <v>3</v>
      </c>
      <c r="B658" s="1" t="str">
        <f>IF(ISERROR(VLOOKUP(J658,'InterVarsity Campus List'!A:I,9,FALSE))=TRUE,"",VLOOKUP(J658,'InterVarsity Campus List'!A:I,9,FALSE))</f>
        <v>InterVarsity</v>
      </c>
      <c r="C658" s="1" t="str">
        <f>IF(ISERROR(VLOOKUP($J658,'Cru Campus List'!$A:$I,9,FALSE))=TRUE,"",VLOOKUP($J658,'Cru Campus List'!$A:$I,9,FALSE))</f>
        <v>Cru</v>
      </c>
      <c r="D658" s="1" t="str">
        <f>IF(ISERROR(VLOOKUP($J658,'Chi Alpha Campus List'!$A:$I,9,FALSE)=TRUE),"",VLOOKUP($J658,'Chi Alpha Campus List'!$A:$I,9,FALSE))</f>
        <v/>
      </c>
      <c r="E658" s="1" t="str">
        <f>IF(ISERROR(VLOOKUP($J658,'Navigators Campus List'!$A:$I,9,FALSE)=TRUE),"",VLOOKUP($J658,'Navigators Campus List'!$A:$I,9,FALSE))</f>
        <v/>
      </c>
      <c r="F658" s="1" t="str">
        <f>IF(ISERROR(VLOOKUP($J658,'Baptist Collegiate Ministry Cam'!$A:$I,9,FALSE)=TRUE),"",VLOOKUP($J658,'Baptist Collegiate Ministry Cam'!$A:$I,9,FALSE))</f>
        <v/>
      </c>
      <c r="G658" s="7" t="str">
        <f t="shared" si="10"/>
        <v>https://everycampus.com/campus/0a0625f9-f426-419e-911a-526c89d279e8</v>
      </c>
      <c r="H658" s="1" t="s">
        <v>5762</v>
      </c>
      <c r="I658" s="8" t="s">
        <v>5763</v>
      </c>
      <c r="J658" s="1" t="s">
        <v>5763</v>
      </c>
      <c r="K658" s="8" t="s">
        <v>5764</v>
      </c>
      <c r="L658" s="8"/>
      <c r="M658" s="8"/>
      <c r="N658" s="8" t="s">
        <v>5765</v>
      </c>
      <c r="O658" s="8" t="s">
        <v>5766</v>
      </c>
      <c r="P658" s="8" t="s">
        <v>5595</v>
      </c>
      <c r="Q658" s="8" t="s">
        <v>5596</v>
      </c>
      <c r="R658" s="8" t="s">
        <v>5350</v>
      </c>
      <c r="S658" s="8" t="s">
        <v>5351</v>
      </c>
      <c r="T658" s="8">
        <v>7817362000</v>
      </c>
      <c r="U658" s="8" t="s">
        <v>5767</v>
      </c>
      <c r="V658" s="8" t="s">
        <v>45</v>
      </c>
      <c r="W658" s="8">
        <v>4743</v>
      </c>
      <c r="X658" s="8">
        <v>0</v>
      </c>
      <c r="Y658" s="8">
        <v>0</v>
      </c>
      <c r="Z658" s="8">
        <v>0</v>
      </c>
      <c r="AA658" s="8">
        <v>0</v>
      </c>
      <c r="AB658" s="9">
        <v>37987</v>
      </c>
      <c r="AC658" s="8" t="s">
        <v>5768</v>
      </c>
    </row>
    <row r="659" spans="1:29" ht="13.5" customHeight="1" x14ac:dyDescent="0.2">
      <c r="A659" s="1">
        <v>1</v>
      </c>
      <c r="B659" s="1" t="str">
        <f>IF(ISERROR(VLOOKUP(J659,'InterVarsity Campus List'!A:I,9,FALSE))=TRUE,"",VLOOKUP(J659,'InterVarsity Campus List'!A:I,9,FALSE))</f>
        <v>InterVarsity</v>
      </c>
      <c r="C659" s="1" t="str">
        <f>IF(ISERROR(VLOOKUP($J659,'Cru Campus List'!$A:$I,9,FALSE))=TRUE,"",VLOOKUP($J659,'Cru Campus List'!$A:$I,9,FALSE))</f>
        <v/>
      </c>
      <c r="D659" s="1" t="str">
        <f>IF(ISERROR(VLOOKUP($J659,'Chi Alpha Campus List'!$A:$I,9,FALSE)=TRUE),"",VLOOKUP($J659,'Chi Alpha Campus List'!$A:$I,9,FALSE))</f>
        <v/>
      </c>
      <c r="E659" s="1" t="str">
        <f>IF(ISERROR(VLOOKUP($J659,'Navigators Campus List'!$A:$I,9,FALSE)=TRUE),"",VLOOKUP($J659,'Navigators Campus List'!$A:$I,9,FALSE))</f>
        <v/>
      </c>
      <c r="F659" s="1" t="str">
        <f>IF(ISERROR(VLOOKUP($J659,'Baptist Collegiate Ministry Cam'!$A:$I,9,FALSE)=TRUE),"",VLOOKUP($J659,'Baptist Collegiate Ministry Cam'!$A:$I,9,FALSE))</f>
        <v/>
      </c>
      <c r="G659" s="7" t="str">
        <f t="shared" si="10"/>
        <v>https://everycampus.com/campus/83f06484-2a3f-4a2a-8009-e1851b0c82e7</v>
      </c>
      <c r="H659" s="1" t="s">
        <v>5769</v>
      </c>
      <c r="I659" s="8" t="s">
        <v>5770</v>
      </c>
      <c r="J659" s="1" t="s">
        <v>5770</v>
      </c>
      <c r="K659" s="8" t="s">
        <v>5771</v>
      </c>
      <c r="L659" s="8"/>
      <c r="M659" s="8" t="s">
        <v>5772</v>
      </c>
      <c r="N659" s="8" t="s">
        <v>5773</v>
      </c>
      <c r="O659" s="8" t="s">
        <v>5774</v>
      </c>
      <c r="P659" s="8" t="s">
        <v>5775</v>
      </c>
      <c r="Q659" s="8" t="s">
        <v>5776</v>
      </c>
      <c r="R659" s="8" t="s">
        <v>5350</v>
      </c>
      <c r="S659" s="8" t="s">
        <v>5351</v>
      </c>
      <c r="T659" s="8">
        <v>5086971200</v>
      </c>
      <c r="U659" s="8" t="s">
        <v>5777</v>
      </c>
      <c r="V659" s="8" t="s">
        <v>118</v>
      </c>
      <c r="W659" s="8">
        <v>7880</v>
      </c>
      <c r="X659" s="8">
        <v>0</v>
      </c>
      <c r="Y659" s="8">
        <v>0</v>
      </c>
      <c r="Z659" s="8">
        <v>0</v>
      </c>
      <c r="AA659" s="8">
        <v>0</v>
      </c>
      <c r="AB659" s="9">
        <v>37987</v>
      </c>
      <c r="AC659" s="8" t="s">
        <v>5778</v>
      </c>
    </row>
    <row r="660" spans="1:29" ht="13.5" customHeight="1" x14ac:dyDescent="0.2">
      <c r="A660" s="1">
        <v>1</v>
      </c>
      <c r="B660" s="1" t="str">
        <f>IF(ISERROR(VLOOKUP(J660,'InterVarsity Campus List'!A:I,9,FALSE))=TRUE,"",VLOOKUP(J660,'InterVarsity Campus List'!A:I,9,FALSE))</f>
        <v/>
      </c>
      <c r="C660" s="1" t="str">
        <f>IF(ISERROR(VLOOKUP($J660,'Cru Campus List'!$A:$I,9,FALSE))=TRUE,"",VLOOKUP($J660,'Cru Campus List'!$A:$I,9,FALSE))</f>
        <v/>
      </c>
      <c r="D660" s="1" t="str">
        <f>IF(ISERROR(VLOOKUP($J660,'Chi Alpha Campus List'!$A:$I,9,FALSE)=TRUE),"",VLOOKUP($J660,'Chi Alpha Campus List'!$A:$I,9,FALSE))</f>
        <v/>
      </c>
      <c r="E660" s="1" t="str">
        <f>IF(ISERROR(VLOOKUP($J660,'Navigators Campus List'!$A:$I,9,FALSE)=TRUE),"",VLOOKUP($J660,'Navigators Campus List'!$A:$I,9,FALSE))</f>
        <v/>
      </c>
      <c r="F660" s="1" t="str">
        <f>IF(ISERROR(VLOOKUP($J660,'Baptist Collegiate Ministry Cam'!$A:$I,9,FALSE)=TRUE),"",VLOOKUP($J660,'Baptist Collegiate Ministry Cam'!$A:$I,9,FALSE))</f>
        <v/>
      </c>
      <c r="G660" s="7" t="str">
        <f t="shared" si="10"/>
        <v>https://everycampus.com/campus/269af1e8-505c-4d86-ad86-40a6c2a91ebd</v>
      </c>
      <c r="H660" s="1" t="s">
        <v>5779</v>
      </c>
      <c r="I660" s="8" t="s">
        <v>5780</v>
      </c>
      <c r="J660" s="1" t="s">
        <v>5780</v>
      </c>
      <c r="K660" s="8" t="s">
        <v>5781</v>
      </c>
      <c r="L660" s="8"/>
      <c r="M660" s="8"/>
      <c r="N660" s="8" t="s">
        <v>5782</v>
      </c>
      <c r="O660" s="8" t="s">
        <v>5783</v>
      </c>
      <c r="P660" s="8" t="s">
        <v>5458</v>
      </c>
      <c r="Q660" s="8" t="s">
        <v>5406</v>
      </c>
      <c r="R660" s="8" t="s">
        <v>5379</v>
      </c>
      <c r="S660" s="8" t="s">
        <v>5380</v>
      </c>
      <c r="T660" s="8">
        <v>6263956811</v>
      </c>
      <c r="U660" s="8" t="s">
        <v>5784</v>
      </c>
      <c r="V660" s="8" t="s">
        <v>45</v>
      </c>
      <c r="W660" s="8">
        <v>2171</v>
      </c>
      <c r="X660" s="8">
        <v>0</v>
      </c>
      <c r="Y660" s="8">
        <v>0</v>
      </c>
      <c r="Z660" s="8">
        <v>0</v>
      </c>
      <c r="AA660" s="8">
        <v>0</v>
      </c>
      <c r="AB660" s="9">
        <v>37987</v>
      </c>
      <c r="AC660" s="8" t="s">
        <v>5785</v>
      </c>
    </row>
    <row r="661" spans="1:29" ht="13.5" customHeight="1" x14ac:dyDescent="0.2">
      <c r="A661" s="1">
        <v>0</v>
      </c>
      <c r="B661" s="1" t="str">
        <f>IF(ISERROR(VLOOKUP(J661,'InterVarsity Campus List'!A:I,9,FALSE))=TRUE,"",VLOOKUP(J661,'InterVarsity Campus List'!A:I,9,FALSE))</f>
        <v/>
      </c>
      <c r="C661" s="1" t="str">
        <f>IF(ISERROR(VLOOKUP($J661,'Cru Campus List'!$A:$I,9,FALSE))=TRUE,"",VLOOKUP($J661,'Cru Campus List'!$A:$I,9,FALSE))</f>
        <v/>
      </c>
      <c r="D661" s="1" t="str">
        <f>IF(ISERROR(VLOOKUP($J661,'Chi Alpha Campus List'!$A:$I,9,FALSE)=TRUE),"",VLOOKUP($J661,'Chi Alpha Campus List'!$A:$I,9,FALSE))</f>
        <v/>
      </c>
      <c r="E661" s="1" t="str">
        <f>IF(ISERROR(VLOOKUP($J661,'Navigators Campus List'!$A:$I,9,FALSE)=TRUE),"",VLOOKUP($J661,'Navigators Campus List'!$A:$I,9,FALSE))</f>
        <v/>
      </c>
      <c r="F661" s="1" t="str">
        <f>IF(ISERROR(VLOOKUP($J661,'Baptist Collegiate Ministry Cam'!$A:$I,9,FALSE)=TRUE),"",VLOOKUP($J661,'Baptist Collegiate Ministry Cam'!$A:$I,9,FALSE))</f>
        <v/>
      </c>
      <c r="G661" s="7" t="str">
        <f t="shared" si="10"/>
        <v>https://everycampus.com/campus/11497580-5ed1-411e-af6e-b46115c70931</v>
      </c>
      <c r="H661" s="1" t="s">
        <v>5786</v>
      </c>
      <c r="I661" s="8" t="s">
        <v>5787</v>
      </c>
      <c r="J661" s="1" t="s">
        <v>5788</v>
      </c>
      <c r="K661" s="8" t="s">
        <v>5789</v>
      </c>
      <c r="L661" s="8"/>
      <c r="M661" s="8"/>
      <c r="N661" s="8" t="s">
        <v>5790</v>
      </c>
      <c r="O661" s="8" t="s">
        <v>5791</v>
      </c>
      <c r="P661" s="8" t="s">
        <v>5792</v>
      </c>
      <c r="Q661" s="8" t="s">
        <v>5793</v>
      </c>
      <c r="R661" s="8" t="s">
        <v>5350</v>
      </c>
      <c r="S661" s="8" t="s">
        <v>5351</v>
      </c>
      <c r="T661" s="8">
        <v>5086782811</v>
      </c>
      <c r="U661" s="8" t="s">
        <v>5794</v>
      </c>
      <c r="V661" s="8" t="s">
        <v>55</v>
      </c>
      <c r="W661" s="8">
        <v>4322</v>
      </c>
      <c r="X661" s="8">
        <v>0</v>
      </c>
      <c r="Y661" s="8">
        <v>0</v>
      </c>
      <c r="Z661" s="8">
        <v>1</v>
      </c>
      <c r="AA661" s="8">
        <v>0</v>
      </c>
      <c r="AB661" s="9">
        <v>37987</v>
      </c>
      <c r="AC661" s="8" t="s">
        <v>5795</v>
      </c>
    </row>
    <row r="662" spans="1:29" ht="13.5" customHeight="1" x14ac:dyDescent="0.2">
      <c r="A662" s="1">
        <v>3</v>
      </c>
      <c r="B662" s="1" t="str">
        <f>IF(ISERROR(VLOOKUP(J662,'InterVarsity Campus List'!A:I,9,FALSE))=TRUE,"",VLOOKUP(J662,'InterVarsity Campus List'!A:I,9,FALSE))</f>
        <v/>
      </c>
      <c r="C662" s="1" t="str">
        <f>IF(ISERROR(VLOOKUP($J662,'Cru Campus List'!$A:$I,9,FALSE))=TRUE,"",VLOOKUP($J662,'Cru Campus List'!$A:$I,9,FALSE))</f>
        <v/>
      </c>
      <c r="D662" s="1" t="str">
        <f>IF(ISERROR(VLOOKUP($J662,'Chi Alpha Campus List'!$A:$I,9,FALSE)=TRUE),"",VLOOKUP($J662,'Chi Alpha Campus List'!$A:$I,9,FALSE))</f>
        <v/>
      </c>
      <c r="E662" s="1" t="str">
        <f>IF(ISERROR(VLOOKUP($J662,'Navigators Campus List'!$A:$I,9,FALSE)=TRUE),"",VLOOKUP($J662,'Navigators Campus List'!$A:$I,9,FALSE))</f>
        <v/>
      </c>
      <c r="F662" s="1" t="str">
        <f>IF(ISERROR(VLOOKUP($J662,'Baptist Collegiate Ministry Cam'!$A:$I,9,FALSE)=TRUE),"",VLOOKUP($J662,'Baptist Collegiate Ministry Cam'!$A:$I,9,FALSE))</f>
        <v/>
      </c>
      <c r="G662" s="7" t="str">
        <f t="shared" si="10"/>
        <v>https://everycampus.com/campus/18bad754-b052-40d4-a4e9-350bb5a71a6e</v>
      </c>
      <c r="H662" s="1" t="s">
        <v>5796</v>
      </c>
      <c r="I662" s="8" t="s">
        <v>5797</v>
      </c>
      <c r="J662" s="1" t="s">
        <v>5797</v>
      </c>
      <c r="K662" s="8" t="s">
        <v>5798</v>
      </c>
      <c r="L662" s="8"/>
      <c r="M662" s="8"/>
      <c r="N662" s="8" t="s">
        <v>5799</v>
      </c>
      <c r="O662" s="8" t="s">
        <v>5800</v>
      </c>
      <c r="P662" s="8" t="s">
        <v>5801</v>
      </c>
      <c r="Q662" s="8" t="s">
        <v>5802</v>
      </c>
      <c r="R662" s="8" t="s">
        <v>5379</v>
      </c>
      <c r="S662" s="8" t="s">
        <v>5380</v>
      </c>
      <c r="T662" s="8">
        <v>8054922411</v>
      </c>
      <c r="U662" s="8" t="s">
        <v>5803</v>
      </c>
      <c r="V662" s="8" t="s">
        <v>118</v>
      </c>
      <c r="W662" s="8">
        <v>2624</v>
      </c>
      <c r="X662" s="8">
        <v>0</v>
      </c>
      <c r="Y662" s="8">
        <v>0</v>
      </c>
      <c r="Z662" s="8">
        <v>1</v>
      </c>
      <c r="AA662" s="8">
        <v>0</v>
      </c>
      <c r="AB662" s="9">
        <v>37987</v>
      </c>
      <c r="AC662" s="8" t="s">
        <v>5804</v>
      </c>
    </row>
    <row r="663" spans="1:29" ht="13.5" customHeight="1" x14ac:dyDescent="0.2">
      <c r="A663" s="1">
        <v>7</v>
      </c>
      <c r="B663" s="1" t="str">
        <f>IF(ISERROR(VLOOKUP(J663,'InterVarsity Campus List'!A:I,9,FALSE))=TRUE,"",VLOOKUP(J663,'InterVarsity Campus List'!A:I,9,FALSE))</f>
        <v>InterVarsity</v>
      </c>
      <c r="C663" s="1" t="str">
        <f>IF(ISERROR(VLOOKUP($J663,'Cru Campus List'!$A:$I,9,FALSE))=TRUE,"",VLOOKUP($J663,'Cru Campus List'!$A:$I,9,FALSE))</f>
        <v>Cru</v>
      </c>
      <c r="D663" s="1" t="str">
        <f>IF(ISERROR(VLOOKUP($J663,'Chi Alpha Campus List'!$A:$I,9,FALSE)=TRUE),"",VLOOKUP($J663,'Chi Alpha Campus List'!$A:$I,9,FALSE))</f>
        <v/>
      </c>
      <c r="E663" s="1" t="str">
        <f>IF(ISERROR(VLOOKUP($J663,'Navigators Campus List'!$A:$I,9,FALSE)=TRUE),"",VLOOKUP($J663,'Navigators Campus List'!$A:$I,9,FALSE))</f>
        <v/>
      </c>
      <c r="F663" s="1" t="str">
        <f>IF(ISERROR(VLOOKUP($J663,'Baptist Collegiate Ministry Cam'!$A:$I,9,FALSE)=TRUE),"",VLOOKUP($J663,'Baptist Collegiate Ministry Cam'!$A:$I,9,FALSE))</f>
        <v/>
      </c>
      <c r="G663" s="7" t="str">
        <f t="shared" si="10"/>
        <v>https://everycampus.com/campus/4ba63d38-fbb7-4596-9851-09f909ec18c3</v>
      </c>
      <c r="H663" s="1" t="s">
        <v>5805</v>
      </c>
      <c r="I663" s="8" t="s">
        <v>5806</v>
      </c>
      <c r="J663" s="1" t="s">
        <v>5806</v>
      </c>
      <c r="K663" s="8" t="s">
        <v>5807</v>
      </c>
      <c r="L663" s="8" t="s">
        <v>5808</v>
      </c>
      <c r="M663" s="8"/>
      <c r="N663" s="8" t="s">
        <v>5809</v>
      </c>
      <c r="O663" s="8" t="s">
        <v>5810</v>
      </c>
      <c r="P663" s="8" t="s">
        <v>5811</v>
      </c>
      <c r="Q663" s="8" t="s">
        <v>5812</v>
      </c>
      <c r="R663" s="8" t="s">
        <v>5379</v>
      </c>
      <c r="S663" s="8" t="s">
        <v>5380</v>
      </c>
      <c r="T663" s="8">
        <v>8057561111</v>
      </c>
      <c r="U663" s="8" t="s">
        <v>5813</v>
      </c>
      <c r="V663" s="8" t="s">
        <v>118</v>
      </c>
      <c r="W663" s="8">
        <v>16893</v>
      </c>
      <c r="X663" s="8">
        <v>0</v>
      </c>
      <c r="Y663" s="8">
        <v>0</v>
      </c>
      <c r="Z663" s="8">
        <v>0</v>
      </c>
      <c r="AA663" s="8">
        <v>0</v>
      </c>
      <c r="AB663" s="9">
        <v>37987</v>
      </c>
      <c r="AC663" s="8" t="s">
        <v>5814</v>
      </c>
    </row>
    <row r="664" spans="1:29" ht="13.5" customHeight="1" x14ac:dyDescent="0.2">
      <c r="A664" s="1">
        <v>1</v>
      </c>
      <c r="B664" s="1" t="str">
        <f>IF(ISERROR(VLOOKUP(J664,'InterVarsity Campus List'!A:I,9,FALSE))=TRUE,"",VLOOKUP(J664,'InterVarsity Campus List'!A:I,9,FALSE))</f>
        <v>InterVarsity</v>
      </c>
      <c r="C664" s="1" t="str">
        <f>IF(ISERROR(VLOOKUP($J664,'Cru Campus List'!$A:$I,9,FALSE))=TRUE,"",VLOOKUP($J664,'Cru Campus List'!$A:$I,9,FALSE))</f>
        <v/>
      </c>
      <c r="D664" s="1" t="str">
        <f>IF(ISERROR(VLOOKUP($J664,'Chi Alpha Campus List'!$A:$I,9,FALSE)=TRUE),"",VLOOKUP($J664,'Chi Alpha Campus List'!$A:$I,9,FALSE))</f>
        <v/>
      </c>
      <c r="E664" s="1" t="str">
        <f>IF(ISERROR(VLOOKUP($J664,'Navigators Campus List'!$A:$I,9,FALSE)=TRUE),"",VLOOKUP($J664,'Navigators Campus List'!$A:$I,9,FALSE))</f>
        <v/>
      </c>
      <c r="F664" s="1" t="str">
        <f>IF(ISERROR(VLOOKUP($J664,'Baptist Collegiate Ministry Cam'!$A:$I,9,FALSE)=TRUE),"",VLOOKUP($J664,'Baptist Collegiate Ministry Cam'!$A:$I,9,FALSE))</f>
        <v/>
      </c>
      <c r="G664" s="7" t="str">
        <f t="shared" si="10"/>
        <v>https://everycampus.com/campus/7ef45ec6-787c-4fb6-963e-e1486e4169f4</v>
      </c>
      <c r="H664" s="1" t="s">
        <v>5815</v>
      </c>
      <c r="I664" s="8" t="s">
        <v>5816</v>
      </c>
      <c r="J664" s="1" t="s">
        <v>5817</v>
      </c>
      <c r="K664" s="8" t="s">
        <v>5818</v>
      </c>
      <c r="L664" s="8"/>
      <c r="M664" s="8"/>
      <c r="N664" s="8" t="s">
        <v>5819</v>
      </c>
      <c r="O664" s="8">
        <v>2129</v>
      </c>
      <c r="P664" s="8" t="s">
        <v>5621</v>
      </c>
      <c r="Q664" s="8" t="s">
        <v>5622</v>
      </c>
      <c r="R664" s="8" t="s">
        <v>5350</v>
      </c>
      <c r="S664" s="8" t="s">
        <v>5351</v>
      </c>
      <c r="T664" s="8">
        <v>6172282000</v>
      </c>
      <c r="U664" s="8" t="s">
        <v>5820</v>
      </c>
      <c r="V664" s="8" t="s">
        <v>55</v>
      </c>
      <c r="W664" s="8">
        <v>4340</v>
      </c>
      <c r="X664" s="8">
        <v>0</v>
      </c>
      <c r="Y664" s="8">
        <v>0</v>
      </c>
      <c r="Z664" s="8">
        <v>1</v>
      </c>
      <c r="AA664" s="8">
        <v>0</v>
      </c>
      <c r="AB664" s="9">
        <v>37987</v>
      </c>
      <c r="AC664" s="8" t="s">
        <v>5821</v>
      </c>
    </row>
    <row r="665" spans="1:29" ht="13.5" customHeight="1" x14ac:dyDescent="0.2">
      <c r="A665" s="1">
        <v>0</v>
      </c>
      <c r="B665" s="1" t="str">
        <f>IF(ISERROR(VLOOKUP(J665,'InterVarsity Campus List'!A:I,9,FALSE))=TRUE,"",VLOOKUP(J665,'InterVarsity Campus List'!A:I,9,FALSE))</f>
        <v/>
      </c>
      <c r="C665" s="1" t="str">
        <f>IF(ISERROR(VLOOKUP($J665,'Cru Campus List'!$A:$I,9,FALSE))=TRUE,"",VLOOKUP($J665,'Cru Campus List'!$A:$I,9,FALSE))</f>
        <v/>
      </c>
      <c r="D665" s="1" t="str">
        <f>IF(ISERROR(VLOOKUP($J665,'Chi Alpha Campus List'!$A:$I,9,FALSE)=TRUE),"",VLOOKUP($J665,'Chi Alpha Campus List'!$A:$I,9,FALSE))</f>
        <v/>
      </c>
      <c r="E665" s="1" t="str">
        <f>IF(ISERROR(VLOOKUP($J665,'Navigators Campus List'!$A:$I,9,FALSE)=TRUE),"",VLOOKUP($J665,'Navigators Campus List'!$A:$I,9,FALSE))</f>
        <v/>
      </c>
      <c r="F665" s="1" t="str">
        <f>IF(ISERROR(VLOOKUP($J665,'Baptist Collegiate Ministry Cam'!$A:$I,9,FALSE)=TRUE),"",VLOOKUP($J665,'Baptist Collegiate Ministry Cam'!$A:$I,9,FALSE))</f>
        <v/>
      </c>
      <c r="G665" s="7" t="str">
        <f t="shared" si="10"/>
        <v>https://everycampus.com/campus/956d514a-c3ea-4812-a234-b844cbe8cc74</v>
      </c>
      <c r="H665" s="1" t="s">
        <v>5822</v>
      </c>
      <c r="I665" s="8" t="s">
        <v>5823</v>
      </c>
      <c r="J665" s="1" t="s">
        <v>5824</v>
      </c>
      <c r="K665" s="8" t="s">
        <v>5825</v>
      </c>
      <c r="L665" s="8"/>
      <c r="M665" s="8"/>
      <c r="N665" s="8" t="s">
        <v>5826</v>
      </c>
      <c r="O665" s="8" t="s">
        <v>5827</v>
      </c>
      <c r="P665" s="8" t="s">
        <v>5828</v>
      </c>
      <c r="Q665" s="8" t="s">
        <v>5596</v>
      </c>
      <c r="R665" s="8" t="s">
        <v>5350</v>
      </c>
      <c r="S665" s="8" t="s">
        <v>5351</v>
      </c>
      <c r="T665" s="8">
        <v>6178681000</v>
      </c>
      <c r="U665" s="8" t="s">
        <v>5829</v>
      </c>
      <c r="V665" s="8" t="s">
        <v>118</v>
      </c>
      <c r="W665" s="8">
        <v>2345</v>
      </c>
      <c r="X665" s="8">
        <v>0</v>
      </c>
      <c r="Y665" s="8">
        <v>0</v>
      </c>
      <c r="Z665" s="8">
        <v>0</v>
      </c>
      <c r="AA665" s="8">
        <v>0</v>
      </c>
      <c r="AB665" s="9">
        <v>37987</v>
      </c>
      <c r="AC665" s="8" t="s">
        <v>5830</v>
      </c>
    </row>
    <row r="666" spans="1:29" ht="13.5" customHeight="1" x14ac:dyDescent="0.2">
      <c r="A666" s="1">
        <v>0</v>
      </c>
      <c r="B666" s="1" t="str">
        <f>IF(ISERROR(VLOOKUP(J666,'InterVarsity Campus List'!A:I,9,FALSE))=TRUE,"",VLOOKUP(J666,'InterVarsity Campus List'!A:I,9,FALSE))</f>
        <v/>
      </c>
      <c r="C666" s="1" t="str">
        <f>IF(ISERROR(VLOOKUP($J666,'Cru Campus List'!$A:$I,9,FALSE))=TRUE,"",VLOOKUP($J666,'Cru Campus List'!$A:$I,9,FALSE))</f>
        <v/>
      </c>
      <c r="D666" s="1" t="str">
        <f>IF(ISERROR(VLOOKUP($J666,'Chi Alpha Campus List'!$A:$I,9,FALSE)=TRUE),"",VLOOKUP($J666,'Chi Alpha Campus List'!$A:$I,9,FALSE))</f>
        <v/>
      </c>
      <c r="E666" s="1" t="str">
        <f>IF(ISERROR(VLOOKUP($J666,'Navigators Campus List'!$A:$I,9,FALSE)=TRUE),"",VLOOKUP($J666,'Navigators Campus List'!$A:$I,9,FALSE))</f>
        <v/>
      </c>
      <c r="F666" s="1" t="str">
        <f>IF(ISERROR(VLOOKUP($J666,'Baptist Collegiate Ministry Cam'!$A:$I,9,FALSE)=TRUE),"",VLOOKUP($J666,'Baptist Collegiate Ministry Cam'!$A:$I,9,FALSE))</f>
        <v/>
      </c>
      <c r="G666" s="7" t="str">
        <f t="shared" si="10"/>
        <v>https://everycampus.com/campus/7dbd3090-c843-4658-91ea-48b5fe8c99df</v>
      </c>
      <c r="H666" s="1" t="s">
        <v>5831</v>
      </c>
      <c r="I666" s="8" t="s">
        <v>5832</v>
      </c>
      <c r="J666" s="1" t="s">
        <v>5832</v>
      </c>
      <c r="K666" s="8" t="s">
        <v>5833</v>
      </c>
      <c r="L666" s="8"/>
      <c r="M666" s="8"/>
      <c r="N666" s="8" t="s">
        <v>5834</v>
      </c>
      <c r="O666" s="8">
        <v>2668</v>
      </c>
      <c r="P666" s="8" t="s">
        <v>5835</v>
      </c>
      <c r="Q666" s="8" t="s">
        <v>5836</v>
      </c>
      <c r="R666" s="8" t="s">
        <v>5350</v>
      </c>
      <c r="S666" s="8" t="s">
        <v>5351</v>
      </c>
      <c r="T666" s="8">
        <v>5083622131</v>
      </c>
      <c r="U666" s="8" t="s">
        <v>5837</v>
      </c>
      <c r="V666" s="8" t="s">
        <v>55</v>
      </c>
      <c r="W666" s="8">
        <v>2391</v>
      </c>
      <c r="X666" s="8">
        <v>0</v>
      </c>
      <c r="Y666" s="8">
        <v>0</v>
      </c>
      <c r="Z666" s="8">
        <v>1</v>
      </c>
      <c r="AA666" s="8">
        <v>0</v>
      </c>
      <c r="AB666" s="9">
        <v>37987</v>
      </c>
      <c r="AC666" s="8" t="s">
        <v>5838</v>
      </c>
    </row>
    <row r="667" spans="1:29" ht="13.5" customHeight="1" x14ac:dyDescent="0.2">
      <c r="A667" s="1">
        <v>3</v>
      </c>
      <c r="B667" s="1" t="str">
        <f>IF(ISERROR(VLOOKUP(J667,'InterVarsity Campus List'!A:I,9,FALSE))=TRUE,"",VLOOKUP(J667,'InterVarsity Campus List'!A:I,9,FALSE))</f>
        <v>InterVarsity</v>
      </c>
      <c r="C667" s="1" t="str">
        <f>IF(ISERROR(VLOOKUP($J667,'Cru Campus List'!$A:$I,9,FALSE))=TRUE,"",VLOOKUP($J667,'Cru Campus List'!$A:$I,9,FALSE))</f>
        <v>Cru</v>
      </c>
      <c r="D667" s="1" t="str">
        <f>IF(ISERROR(VLOOKUP($J667,'Chi Alpha Campus List'!$A:$I,9,FALSE)=TRUE),"",VLOOKUP($J667,'Chi Alpha Campus List'!$A:$I,9,FALSE))</f>
        <v/>
      </c>
      <c r="E667" s="1" t="str">
        <f>IF(ISERROR(VLOOKUP($J667,'Navigators Campus List'!$A:$I,9,FALSE)=TRUE),"",VLOOKUP($J667,'Navigators Campus List'!$A:$I,9,FALSE))</f>
        <v/>
      </c>
      <c r="F667" s="1" t="str">
        <f>IF(ISERROR(VLOOKUP($J667,'Baptist Collegiate Ministry Cam'!$A:$I,9,FALSE)=TRUE),"",VLOOKUP($J667,'Baptist Collegiate Ministry Cam'!$A:$I,9,FALSE))</f>
        <v/>
      </c>
      <c r="G667" s="7" t="str">
        <f t="shared" si="10"/>
        <v>https://everycampus.com/campus/68d61661-9419-42a6-b2a5-69eb65a041b3</v>
      </c>
      <c r="H667" s="1" t="s">
        <v>5839</v>
      </c>
      <c r="I667" s="8" t="s">
        <v>5840</v>
      </c>
      <c r="J667" s="1" t="s">
        <v>5840</v>
      </c>
      <c r="K667" s="8" t="s">
        <v>5841</v>
      </c>
      <c r="L667" s="8"/>
      <c r="M667" s="8"/>
      <c r="N667" s="8" t="s">
        <v>5842</v>
      </c>
      <c r="O667" s="8" t="s">
        <v>5843</v>
      </c>
      <c r="P667" s="8" t="s">
        <v>5491</v>
      </c>
      <c r="Q667" s="8" t="s">
        <v>5492</v>
      </c>
      <c r="R667" s="8" t="s">
        <v>5379</v>
      </c>
      <c r="S667" s="8" t="s">
        <v>5380</v>
      </c>
      <c r="T667" s="8">
        <v>8058332011</v>
      </c>
      <c r="U667" s="8" t="s">
        <v>5844</v>
      </c>
      <c r="V667" s="8" t="s">
        <v>118</v>
      </c>
      <c r="W667" s="8">
        <v>6526</v>
      </c>
      <c r="X667" s="8">
        <v>0</v>
      </c>
      <c r="Y667" s="8">
        <v>0</v>
      </c>
      <c r="Z667" s="8">
        <v>1</v>
      </c>
      <c r="AA667" s="8">
        <v>0</v>
      </c>
      <c r="AB667" s="9">
        <v>37987</v>
      </c>
      <c r="AC667" s="8" t="s">
        <v>5845</v>
      </c>
    </row>
    <row r="668" spans="1:29" ht="13.5" customHeight="1" x14ac:dyDescent="0.2">
      <c r="A668" s="1">
        <v>0</v>
      </c>
      <c r="B668" s="1" t="str">
        <f>IF(ISERROR(VLOOKUP(J668,'InterVarsity Campus List'!A:I,9,FALSE))=TRUE,"",VLOOKUP(J668,'InterVarsity Campus List'!A:I,9,FALSE))</f>
        <v/>
      </c>
      <c r="C668" s="1" t="str">
        <f>IF(ISERROR(VLOOKUP($J668,'Cru Campus List'!$A:$I,9,FALSE))=TRUE,"",VLOOKUP($J668,'Cru Campus List'!$A:$I,9,FALSE))</f>
        <v/>
      </c>
      <c r="D668" s="1" t="str">
        <f>IF(ISERROR(VLOOKUP($J668,'Chi Alpha Campus List'!$A:$I,9,FALSE)=TRUE),"",VLOOKUP($J668,'Chi Alpha Campus List'!$A:$I,9,FALSE))</f>
        <v/>
      </c>
      <c r="E668" s="1" t="str">
        <f>IF(ISERROR(VLOOKUP($J668,'Navigators Campus List'!$A:$I,9,FALSE)=TRUE),"",VLOOKUP($J668,'Navigators Campus List'!$A:$I,9,FALSE))</f>
        <v/>
      </c>
      <c r="F668" s="1" t="str">
        <f>IF(ISERROR(VLOOKUP($J668,'Baptist Collegiate Ministry Cam'!$A:$I,9,FALSE)=TRUE),"",VLOOKUP($J668,'Baptist Collegiate Ministry Cam'!$A:$I,9,FALSE))</f>
        <v/>
      </c>
      <c r="G668" s="7" t="str">
        <f t="shared" si="10"/>
        <v>https://everycampus.com/campus/2185bd31-b156-41c4-b0cf-963a92287326</v>
      </c>
      <c r="H668" s="1" t="s">
        <v>5846</v>
      </c>
      <c r="I668" s="8" t="s">
        <v>5847</v>
      </c>
      <c r="J668" s="1" t="s">
        <v>5847</v>
      </c>
      <c r="K668" s="8" t="s">
        <v>5848</v>
      </c>
      <c r="L668" s="8"/>
      <c r="M668" s="8"/>
      <c r="N668" s="8" t="s">
        <v>5849</v>
      </c>
      <c r="O668" s="8" t="s">
        <v>5850</v>
      </c>
      <c r="P668" s="8" t="s">
        <v>5851</v>
      </c>
      <c r="Q668" s="8" t="s">
        <v>5349</v>
      </c>
      <c r="R668" s="8" t="s">
        <v>5350</v>
      </c>
      <c r="S668" s="8" t="s">
        <v>5351</v>
      </c>
      <c r="T668" s="8">
        <v>4135522700</v>
      </c>
      <c r="U668" s="8" t="s">
        <v>5852</v>
      </c>
      <c r="V668" s="8" t="s">
        <v>55</v>
      </c>
      <c r="W668" s="8">
        <v>4250</v>
      </c>
      <c r="X668" s="8">
        <v>0</v>
      </c>
      <c r="Y668" s="8">
        <v>0</v>
      </c>
      <c r="Z668" s="8">
        <v>1</v>
      </c>
      <c r="AA668" s="8">
        <v>0</v>
      </c>
      <c r="AB668" s="9">
        <v>37987</v>
      </c>
      <c r="AC668" s="8" t="s">
        <v>5853</v>
      </c>
    </row>
    <row r="669" spans="1:29" ht="13.5" customHeight="1" x14ac:dyDescent="0.2">
      <c r="A669" s="1">
        <v>0</v>
      </c>
      <c r="B669" s="1" t="str">
        <f>IF(ISERROR(VLOOKUP(J669,'InterVarsity Campus List'!A:I,9,FALSE))=TRUE,"",VLOOKUP(J669,'InterVarsity Campus List'!A:I,9,FALSE))</f>
        <v/>
      </c>
      <c r="C669" s="1" t="str">
        <f>IF(ISERROR(VLOOKUP($J669,'Cru Campus List'!$A:$I,9,FALSE))=TRUE,"",VLOOKUP($J669,'Cru Campus List'!$A:$I,9,FALSE))</f>
        <v/>
      </c>
      <c r="D669" s="1" t="str">
        <f>IF(ISERROR(VLOOKUP($J669,'Chi Alpha Campus List'!$A:$I,9,FALSE)=TRUE),"",VLOOKUP($J669,'Chi Alpha Campus List'!$A:$I,9,FALSE))</f>
        <v/>
      </c>
      <c r="E669" s="1" t="str">
        <f>IF(ISERROR(VLOOKUP($J669,'Navigators Campus List'!$A:$I,9,FALSE)=TRUE),"",VLOOKUP($J669,'Navigators Campus List'!$A:$I,9,FALSE))</f>
        <v/>
      </c>
      <c r="F669" s="1" t="str">
        <f>IF(ISERROR(VLOOKUP($J669,'Baptist Collegiate Ministry Cam'!$A:$I,9,FALSE)=TRUE),"",VLOOKUP($J669,'Baptist Collegiate Ministry Cam'!$A:$I,9,FALSE))</f>
        <v/>
      </c>
      <c r="G669" s="7" t="str">
        <f t="shared" si="10"/>
        <v>https://everycampus.com/campus/d419c0a7-c7d2-4852-ab75-eeb56fe3be00</v>
      </c>
      <c r="H669" s="1" t="s">
        <v>5854</v>
      </c>
      <c r="I669" s="8" t="s">
        <v>5855</v>
      </c>
      <c r="J669" s="1" t="s">
        <v>5855</v>
      </c>
      <c r="K669" s="8" t="s">
        <v>5856</v>
      </c>
      <c r="L669" s="8"/>
      <c r="M669" s="8"/>
      <c r="N669" s="8" t="s">
        <v>5857</v>
      </c>
      <c r="O669" s="8" t="s">
        <v>5858</v>
      </c>
      <c r="P669" s="8" t="s">
        <v>5859</v>
      </c>
      <c r="Q669" s="8" t="s">
        <v>5622</v>
      </c>
      <c r="R669" s="8" t="s">
        <v>5350</v>
      </c>
      <c r="S669" s="8" t="s">
        <v>5351</v>
      </c>
      <c r="T669" s="8">
        <v>6172968300</v>
      </c>
      <c r="U669" s="8" t="s">
        <v>5860</v>
      </c>
      <c r="V669" s="8" t="s">
        <v>55</v>
      </c>
      <c r="W669" s="8">
        <v>309</v>
      </c>
      <c r="X669" s="8">
        <v>0</v>
      </c>
      <c r="Y669" s="8">
        <v>0</v>
      </c>
      <c r="Z669" s="8">
        <v>1</v>
      </c>
      <c r="AA669" s="8">
        <v>0</v>
      </c>
      <c r="AB669" s="9">
        <v>37987</v>
      </c>
      <c r="AC669" s="8" t="s">
        <v>5861</v>
      </c>
    </row>
    <row r="670" spans="1:29" ht="13.5" customHeight="1" x14ac:dyDescent="0.2">
      <c r="A670" s="1">
        <v>3</v>
      </c>
      <c r="B670" s="1" t="str">
        <f>IF(ISERROR(VLOOKUP(J670,'InterVarsity Campus List'!A:I,9,FALSE))=TRUE,"",VLOOKUP(J670,'InterVarsity Campus List'!A:I,9,FALSE))</f>
        <v>InterVarsity</v>
      </c>
      <c r="C670" s="1" t="str">
        <f>IF(ISERROR(VLOOKUP($J670,'Cru Campus List'!$A:$I,9,FALSE))=TRUE,"",VLOOKUP($J670,'Cru Campus List'!$A:$I,9,FALSE))</f>
        <v/>
      </c>
      <c r="D670" s="1" t="str">
        <f>IF(ISERROR(VLOOKUP($J670,'Chi Alpha Campus List'!$A:$I,9,FALSE)=TRUE),"",VLOOKUP($J670,'Chi Alpha Campus List'!$A:$I,9,FALSE))</f>
        <v>Chi Alpha Campus Ministries</v>
      </c>
      <c r="E670" s="1" t="str">
        <f>IF(ISERROR(VLOOKUP($J670,'Navigators Campus List'!$A:$I,9,FALSE)=TRUE),"",VLOOKUP($J670,'Navigators Campus List'!$A:$I,9,FALSE))</f>
        <v/>
      </c>
      <c r="F670" s="1" t="str">
        <f>IF(ISERROR(VLOOKUP($J670,'Baptist Collegiate Ministry Cam'!$A:$I,9,FALSE)=TRUE),"",VLOOKUP($J670,'Baptist Collegiate Ministry Cam'!$A:$I,9,FALSE))</f>
        <v/>
      </c>
      <c r="G670" s="7" t="str">
        <f t="shared" si="10"/>
        <v>https://everycampus.com/campus/8e2d7d90-d330-44de-9b56-21ad0db3b590</v>
      </c>
      <c r="H670" s="1" t="s">
        <v>5862</v>
      </c>
      <c r="I670" s="8" t="s">
        <v>5863</v>
      </c>
      <c r="J670" s="1" t="s">
        <v>5863</v>
      </c>
      <c r="K670" s="8" t="s">
        <v>5864</v>
      </c>
      <c r="L670" s="8"/>
      <c r="M670" s="8"/>
      <c r="N670" s="8" t="s">
        <v>5865</v>
      </c>
      <c r="O670" s="8" t="s">
        <v>5866</v>
      </c>
      <c r="P670" s="8" t="s">
        <v>5867</v>
      </c>
      <c r="Q670" s="8" t="s">
        <v>5868</v>
      </c>
      <c r="R670" s="8" t="s">
        <v>5379</v>
      </c>
      <c r="S670" s="8" t="s">
        <v>5380</v>
      </c>
      <c r="T670" s="8">
        <v>2096673122</v>
      </c>
      <c r="U670" s="8" t="s">
        <v>5869</v>
      </c>
      <c r="V670" s="8" t="s">
        <v>118</v>
      </c>
      <c r="W670" s="8">
        <v>6147</v>
      </c>
      <c r="X670" s="8">
        <v>0</v>
      </c>
      <c r="Y670" s="8">
        <v>0</v>
      </c>
      <c r="Z670" s="8">
        <v>1</v>
      </c>
      <c r="AA670" s="8">
        <v>0</v>
      </c>
      <c r="AB670" s="9">
        <v>37987</v>
      </c>
      <c r="AC670" s="8" t="s">
        <v>5870</v>
      </c>
    </row>
    <row r="671" spans="1:29" ht="13.5" customHeight="1" x14ac:dyDescent="0.2">
      <c r="A671" s="1"/>
      <c r="B671" s="1" t="str">
        <f>IF(ISERROR(VLOOKUP(J671,'InterVarsity Campus List'!A:I,9,FALSE))=TRUE,"",VLOOKUP(J671,'InterVarsity Campus List'!A:I,9,FALSE))</f>
        <v/>
      </c>
      <c r="C671" s="1" t="str">
        <f>IF(ISERROR(VLOOKUP($J671,'Cru Campus List'!$A:$I,9,FALSE))=TRUE,"",VLOOKUP($J671,'Cru Campus List'!$A:$I,9,FALSE))</f>
        <v/>
      </c>
      <c r="D671" s="1" t="str">
        <f>IF(ISERROR(VLOOKUP($J671,'Chi Alpha Campus List'!$A:$I,9,FALSE)=TRUE),"",VLOOKUP($J671,'Chi Alpha Campus List'!$A:$I,9,FALSE))</f>
        <v/>
      </c>
      <c r="E671" s="1" t="str">
        <f>IF(ISERROR(VLOOKUP($J671,'Navigators Campus List'!$A:$I,9,FALSE)=TRUE),"",VLOOKUP($J671,'Navigators Campus List'!$A:$I,9,FALSE))</f>
        <v/>
      </c>
      <c r="F671" s="1" t="str">
        <f>IF(ISERROR(VLOOKUP($J671,'Baptist Collegiate Ministry Cam'!$A:$I,9,FALSE)=TRUE),"",VLOOKUP($J671,'Baptist Collegiate Ministry Cam'!$A:$I,9,FALSE))</f>
        <v/>
      </c>
      <c r="G671" s="7" t="str">
        <f t="shared" si="10"/>
        <v>https://everycampus.com/campus/</v>
      </c>
      <c r="H671" s="1"/>
      <c r="I671" s="8" t="s">
        <v>5871</v>
      </c>
      <c r="J671" s="1" t="s">
        <v>5872</v>
      </c>
      <c r="K671" s="8"/>
      <c r="L671" s="8" t="s">
        <v>5873</v>
      </c>
      <c r="M671" s="8" t="s">
        <v>5873</v>
      </c>
      <c r="N671" s="8" t="s">
        <v>5874</v>
      </c>
      <c r="O671" s="8" t="s">
        <v>5875</v>
      </c>
      <c r="P671" s="8" t="s">
        <v>5876</v>
      </c>
      <c r="Q671" s="8" t="s">
        <v>5877</v>
      </c>
      <c r="R671" s="8" t="s">
        <v>5379</v>
      </c>
      <c r="S671" s="8" t="s">
        <v>5380</v>
      </c>
      <c r="T671" s="8">
        <v>6194774800</v>
      </c>
      <c r="U671" s="8" t="s">
        <v>5878</v>
      </c>
      <c r="V671" s="8" t="s">
        <v>99</v>
      </c>
      <c r="W671" s="8">
        <v>1299</v>
      </c>
      <c r="X671" s="8">
        <v>0</v>
      </c>
      <c r="Y671" s="8">
        <v>0</v>
      </c>
      <c r="Z671" s="8">
        <v>0</v>
      </c>
      <c r="AA671" s="8">
        <v>0</v>
      </c>
      <c r="AB671" s="9">
        <v>37987</v>
      </c>
      <c r="AC671" s="8" t="s">
        <v>5879</v>
      </c>
    </row>
    <row r="672" spans="1:29" ht="13.5" customHeight="1" x14ac:dyDescent="0.2">
      <c r="A672" s="1">
        <v>2</v>
      </c>
      <c r="B672" s="1" t="str">
        <f>IF(ISERROR(VLOOKUP(J672,'InterVarsity Campus List'!A:I,9,FALSE))=TRUE,"",VLOOKUP(J672,'InterVarsity Campus List'!A:I,9,FALSE))</f>
        <v/>
      </c>
      <c r="C672" s="1" t="str">
        <f>IF(ISERROR(VLOOKUP($J672,'Cru Campus List'!$A:$I,9,FALSE))=TRUE,"",VLOOKUP($J672,'Cru Campus List'!$A:$I,9,FALSE))</f>
        <v/>
      </c>
      <c r="D672" s="1" t="str">
        <f>IF(ISERROR(VLOOKUP($J672,'Chi Alpha Campus List'!$A:$I,9,FALSE)=TRUE),"",VLOOKUP($J672,'Chi Alpha Campus List'!$A:$I,9,FALSE))</f>
        <v/>
      </c>
      <c r="E672" s="1" t="str">
        <f>IF(ISERROR(VLOOKUP($J672,'Navigators Campus List'!$A:$I,9,FALSE)=TRUE),"",VLOOKUP($J672,'Navigators Campus List'!$A:$I,9,FALSE))</f>
        <v/>
      </c>
      <c r="F672" s="1" t="str">
        <f>IF(ISERROR(VLOOKUP($J672,'Baptist Collegiate Ministry Cam'!$A:$I,9,FALSE)=TRUE),"",VLOOKUP($J672,'Baptist Collegiate Ministry Cam'!$A:$I,9,FALSE))</f>
        <v/>
      </c>
      <c r="G672" s="7" t="str">
        <f t="shared" si="10"/>
        <v>https://everycampus.com/campus/7a80c6b9-7cf8-4ce3-819a-cd1ea226627e</v>
      </c>
      <c r="H672" s="1" t="s">
        <v>5880</v>
      </c>
      <c r="I672" s="8" t="s">
        <v>5881</v>
      </c>
      <c r="J672" s="1" t="s">
        <v>5882</v>
      </c>
      <c r="K672" s="8" t="s">
        <v>5883</v>
      </c>
      <c r="L672" s="8"/>
      <c r="M672" s="8"/>
      <c r="N672" s="8" t="s">
        <v>5884</v>
      </c>
      <c r="O672" s="8" t="s">
        <v>5885</v>
      </c>
      <c r="P672" s="8" t="s">
        <v>5886</v>
      </c>
      <c r="Q672" s="14" t="s">
        <v>5517</v>
      </c>
      <c r="R672" s="8" t="s">
        <v>5379</v>
      </c>
      <c r="S672" s="8" t="s">
        <v>5380</v>
      </c>
      <c r="T672" s="8">
        <v>7148877201</v>
      </c>
      <c r="U672" s="8" t="s">
        <v>5887</v>
      </c>
      <c r="V672" s="8" t="s">
        <v>118</v>
      </c>
      <c r="W672" s="8">
        <v>13472</v>
      </c>
      <c r="X672" s="8">
        <v>0</v>
      </c>
      <c r="Y672" s="8">
        <v>0</v>
      </c>
      <c r="Z672" s="8">
        <v>1</v>
      </c>
      <c r="AA672" s="8">
        <v>0</v>
      </c>
      <c r="AB672" s="9">
        <v>37987</v>
      </c>
      <c r="AC672" s="8" t="s">
        <v>5888</v>
      </c>
    </row>
    <row r="673" spans="1:29" ht="13.5" customHeight="1" x14ac:dyDescent="0.2">
      <c r="A673" s="1">
        <v>2</v>
      </c>
      <c r="B673" s="1" t="str">
        <f>IF(ISERROR(VLOOKUP(J673,'InterVarsity Campus List'!A:I,9,FALSE))=TRUE,"",VLOOKUP(J673,'InterVarsity Campus List'!A:I,9,FALSE))</f>
        <v>InterVarsity</v>
      </c>
      <c r="C673" s="1" t="str">
        <f>IF(ISERROR(VLOOKUP($J673,'Cru Campus List'!$A:$I,9,FALSE))=TRUE,"",VLOOKUP($J673,'Cru Campus List'!$A:$I,9,FALSE))</f>
        <v/>
      </c>
      <c r="D673" s="1" t="str">
        <f>IF(ISERROR(VLOOKUP($J673,'Chi Alpha Campus List'!$A:$I,9,FALSE)=TRUE),"",VLOOKUP($J673,'Chi Alpha Campus List'!$A:$I,9,FALSE))</f>
        <v/>
      </c>
      <c r="E673" s="1" t="str">
        <f>IF(ISERROR(VLOOKUP($J673,'Navigators Campus List'!$A:$I,9,FALSE)=TRUE),"",VLOOKUP($J673,'Navigators Campus List'!$A:$I,9,FALSE))</f>
        <v/>
      </c>
      <c r="F673" s="1" t="str">
        <f>IF(ISERROR(VLOOKUP($J673,'Baptist Collegiate Ministry Cam'!$A:$I,9,FALSE)=TRUE),"",VLOOKUP($J673,'Baptist Collegiate Ministry Cam'!$A:$I,9,FALSE))</f>
        <v>Baptist Collegiate Ministry</v>
      </c>
      <c r="G673" s="7" t="str">
        <f t="shared" si="10"/>
        <v>https://everycampus.com/campus/ad44a65a-7856-42eb-956b-f7f64eebf28c</v>
      </c>
      <c r="H673" s="1" t="s">
        <v>5889</v>
      </c>
      <c r="I673" s="8" t="s">
        <v>5890</v>
      </c>
      <c r="J673" s="1" t="s">
        <v>5890</v>
      </c>
      <c r="K673" s="8" t="s">
        <v>5891</v>
      </c>
      <c r="L673" s="8"/>
      <c r="M673" s="8"/>
      <c r="N673" s="8" t="s">
        <v>5892</v>
      </c>
      <c r="O673" s="8" t="s">
        <v>5893</v>
      </c>
      <c r="P673" s="8" t="s">
        <v>5475</v>
      </c>
      <c r="Q673" s="8" t="s">
        <v>5431</v>
      </c>
      <c r="R673" s="8" t="s">
        <v>5350</v>
      </c>
      <c r="S673" s="8" t="s">
        <v>5351</v>
      </c>
      <c r="T673" s="8">
        <v>5087937711</v>
      </c>
      <c r="U673" s="8" t="s">
        <v>5894</v>
      </c>
      <c r="V673" s="8" t="s">
        <v>45</v>
      </c>
      <c r="W673" s="8">
        <v>2821</v>
      </c>
      <c r="X673" s="8">
        <v>0</v>
      </c>
      <c r="Y673" s="8">
        <v>0</v>
      </c>
      <c r="Z673" s="8">
        <v>0</v>
      </c>
      <c r="AA673" s="8">
        <v>0</v>
      </c>
      <c r="AB673" s="9">
        <v>37987</v>
      </c>
      <c r="AC673" s="8" t="s">
        <v>5895</v>
      </c>
    </row>
    <row r="674" spans="1:29" ht="13.5" customHeight="1" x14ac:dyDescent="0.2">
      <c r="A674" s="1">
        <v>1</v>
      </c>
      <c r="B674" s="1" t="str">
        <f>IF(ISERROR(VLOOKUP(J674,'InterVarsity Campus List'!A:I,9,FALSE))=TRUE,"",VLOOKUP(J674,'InterVarsity Campus List'!A:I,9,FALSE))</f>
        <v/>
      </c>
      <c r="C674" s="1" t="str">
        <f>IF(ISERROR(VLOOKUP($J674,'Cru Campus List'!$A:$I,9,FALSE))=TRUE,"",VLOOKUP($J674,'Cru Campus List'!$A:$I,9,FALSE))</f>
        <v>Cru</v>
      </c>
      <c r="D674" s="1" t="str">
        <f>IF(ISERROR(VLOOKUP($J674,'Chi Alpha Campus List'!$A:$I,9,FALSE)=TRUE),"",VLOOKUP($J674,'Chi Alpha Campus List'!$A:$I,9,FALSE))</f>
        <v/>
      </c>
      <c r="E674" s="1" t="str">
        <f>IF(ISERROR(VLOOKUP($J674,'Navigators Campus List'!$A:$I,9,FALSE)=TRUE),"",VLOOKUP($J674,'Navigators Campus List'!$A:$I,9,FALSE))</f>
        <v/>
      </c>
      <c r="F674" s="1" t="str">
        <f>IF(ISERROR(VLOOKUP($J674,'Baptist Collegiate Ministry Cam'!$A:$I,9,FALSE)=TRUE),"",VLOOKUP($J674,'Baptist Collegiate Ministry Cam'!$A:$I,9,FALSE))</f>
        <v/>
      </c>
      <c r="G674" s="7" t="str">
        <f t="shared" si="10"/>
        <v>https://everycampus.com/campus/0d7dcd5a-0063-47e7-9148-6b57d87a4a62</v>
      </c>
      <c r="H674" s="1" t="s">
        <v>5896</v>
      </c>
      <c r="I674" s="8" t="s">
        <v>5897</v>
      </c>
      <c r="J674" s="1" t="s">
        <v>5897</v>
      </c>
      <c r="K674" s="8" t="s">
        <v>5898</v>
      </c>
      <c r="L674" s="8"/>
      <c r="M674" s="8"/>
      <c r="N674" s="8" t="s">
        <v>5899</v>
      </c>
      <c r="O674" s="8" t="s">
        <v>5900</v>
      </c>
      <c r="P674" s="8" t="s">
        <v>5901</v>
      </c>
      <c r="Q674" s="8" t="s">
        <v>5596</v>
      </c>
      <c r="R674" s="8" t="s">
        <v>5350</v>
      </c>
      <c r="S674" s="8" t="s">
        <v>5351</v>
      </c>
      <c r="T674" s="8">
        <v>6172432000</v>
      </c>
      <c r="U674" s="8" t="s">
        <v>5902</v>
      </c>
      <c r="V674" s="8" t="s">
        <v>99</v>
      </c>
      <c r="W674" s="8">
        <v>1162</v>
      </c>
      <c r="X674" s="8">
        <v>0</v>
      </c>
      <c r="Y674" s="8">
        <v>0</v>
      </c>
      <c r="Z674" s="8">
        <v>1</v>
      </c>
      <c r="AA674" s="8">
        <v>0</v>
      </c>
      <c r="AB674" s="9">
        <v>37987</v>
      </c>
      <c r="AC674" s="8" t="s">
        <v>5903</v>
      </c>
    </row>
    <row r="675" spans="1:29" ht="13.5" customHeight="1" x14ac:dyDescent="0.2">
      <c r="A675" s="1">
        <v>8</v>
      </c>
      <c r="B675" s="1" t="str">
        <f>IF(ISERROR(VLOOKUP(J675,'InterVarsity Campus List'!A:I,9,FALSE))=TRUE,"",VLOOKUP(J675,'InterVarsity Campus List'!A:I,9,FALSE))</f>
        <v>InterVarsity</v>
      </c>
      <c r="C675" s="1" t="str">
        <f>IF(ISERROR(VLOOKUP($J675,'Cru Campus List'!$A:$I,9,FALSE))=TRUE,"",VLOOKUP($J675,'Cru Campus List'!$A:$I,9,FALSE))</f>
        <v>Cru</v>
      </c>
      <c r="D675" s="1" t="str">
        <f>IF(ISERROR(VLOOKUP($J675,'Chi Alpha Campus List'!$A:$I,9,FALSE)=TRUE),"",VLOOKUP($J675,'Chi Alpha Campus List'!$A:$I,9,FALSE))</f>
        <v/>
      </c>
      <c r="E675" s="1" t="str">
        <f>IF(ISERROR(VLOOKUP($J675,'Navigators Campus List'!$A:$I,9,FALSE)=TRUE),"",VLOOKUP($J675,'Navigators Campus List'!$A:$I,9,FALSE))</f>
        <v/>
      </c>
      <c r="F675" s="1" t="str">
        <f>IF(ISERROR(VLOOKUP($J675,'Baptist Collegiate Ministry Cam'!$A:$I,9,FALSE)=TRUE),"",VLOOKUP($J675,'Baptist Collegiate Ministry Cam'!$A:$I,9,FALSE))</f>
        <v>Baptist Collegiate Ministry</v>
      </c>
      <c r="G675" s="7" t="str">
        <f t="shared" si="10"/>
        <v>https://everycampus.com/campus/acc28174-9ec4-460a-b89b-57c8c6e328a0</v>
      </c>
      <c r="H675" s="1" t="s">
        <v>5904</v>
      </c>
      <c r="I675" s="8" t="s">
        <v>5905</v>
      </c>
      <c r="J675" s="1" t="s">
        <v>5905</v>
      </c>
      <c r="K675" s="8" t="s">
        <v>5906</v>
      </c>
      <c r="L675" s="8"/>
      <c r="M675" s="8"/>
      <c r="N675" s="8" t="s">
        <v>5907</v>
      </c>
      <c r="O675" s="8" t="s">
        <v>5908</v>
      </c>
      <c r="P675" s="8" t="s">
        <v>5909</v>
      </c>
      <c r="Q675" s="8" t="s">
        <v>5406</v>
      </c>
      <c r="R675" s="8" t="s">
        <v>5379</v>
      </c>
      <c r="S675" s="8" t="s">
        <v>5380</v>
      </c>
      <c r="T675" s="8">
        <v>9098697659</v>
      </c>
      <c r="U675" s="8" t="s">
        <v>5910</v>
      </c>
      <c r="V675" s="8" t="s">
        <v>118</v>
      </c>
      <c r="W675" s="8">
        <v>16443</v>
      </c>
      <c r="X675" s="8">
        <v>0</v>
      </c>
      <c r="Y675" s="8">
        <v>0</v>
      </c>
      <c r="Z675" s="8">
        <v>0</v>
      </c>
      <c r="AA675" s="8">
        <v>0</v>
      </c>
      <c r="AB675" s="9">
        <v>37987</v>
      </c>
      <c r="AC675" s="8" t="s">
        <v>5911</v>
      </c>
    </row>
    <row r="676" spans="1:29" ht="13.5" customHeight="1" x14ac:dyDescent="0.2">
      <c r="A676" s="1">
        <v>0</v>
      </c>
      <c r="B676" s="1" t="str">
        <f>IF(ISERROR(VLOOKUP(J676,'InterVarsity Campus List'!A:I,9,FALSE))=TRUE,"",VLOOKUP(J676,'InterVarsity Campus List'!A:I,9,FALSE))</f>
        <v/>
      </c>
      <c r="C676" s="1" t="str">
        <f>IF(ISERROR(VLOOKUP($J676,'Cru Campus List'!$A:$I,9,FALSE))=TRUE,"",VLOOKUP($J676,'Cru Campus List'!$A:$I,9,FALSE))</f>
        <v/>
      </c>
      <c r="D676" s="1" t="str">
        <f>IF(ISERROR(VLOOKUP($J676,'Chi Alpha Campus List'!$A:$I,9,FALSE)=TRUE),"",VLOOKUP($J676,'Chi Alpha Campus List'!$A:$I,9,FALSE))</f>
        <v/>
      </c>
      <c r="E676" s="1" t="str">
        <f>IF(ISERROR(VLOOKUP($J676,'Navigators Campus List'!$A:$I,9,FALSE)=TRUE),"",VLOOKUP($J676,'Navigators Campus List'!$A:$I,9,FALSE))</f>
        <v/>
      </c>
      <c r="F676" s="1" t="str">
        <f>IF(ISERROR(VLOOKUP($J676,'Baptist Collegiate Ministry Cam'!$A:$I,9,FALSE)=TRUE),"",VLOOKUP($J676,'Baptist Collegiate Ministry Cam'!$A:$I,9,FALSE))</f>
        <v/>
      </c>
      <c r="G676" s="7" t="str">
        <f t="shared" si="10"/>
        <v>https://everycampus.com/campus/f976acd0-613d-4ce1-9b03-296855420e7c</v>
      </c>
      <c r="H676" s="1" t="s">
        <v>5912</v>
      </c>
      <c r="I676" s="8" t="s">
        <v>5913</v>
      </c>
      <c r="J676" s="1" t="s">
        <v>5913</v>
      </c>
      <c r="K676" s="8" t="s">
        <v>5914</v>
      </c>
      <c r="L676" s="8"/>
      <c r="M676" s="8" t="s">
        <v>5915</v>
      </c>
      <c r="N676" s="8" t="s">
        <v>5916</v>
      </c>
      <c r="O676" s="8" t="s">
        <v>5917</v>
      </c>
      <c r="P676" s="8" t="s">
        <v>5918</v>
      </c>
      <c r="Q676" s="8" t="s">
        <v>5596</v>
      </c>
      <c r="R676" s="8" t="s">
        <v>5350</v>
      </c>
      <c r="S676" s="8" t="s">
        <v>5351</v>
      </c>
      <c r="T676" s="8">
        <v>6173969250</v>
      </c>
      <c r="U676" s="8" t="s">
        <v>5919</v>
      </c>
      <c r="V676" s="8" t="s">
        <v>55</v>
      </c>
      <c r="W676" s="8">
        <v>235</v>
      </c>
      <c r="X676" s="8">
        <v>0</v>
      </c>
      <c r="Y676" s="8">
        <v>0</v>
      </c>
      <c r="Z676" s="8">
        <v>1</v>
      </c>
      <c r="AA676" s="8">
        <v>0</v>
      </c>
      <c r="AB676" s="9">
        <v>37987</v>
      </c>
      <c r="AC676" s="8" t="s">
        <v>5920</v>
      </c>
    </row>
    <row r="677" spans="1:29" ht="13.5" customHeight="1" x14ac:dyDescent="0.2">
      <c r="A677" s="1">
        <v>7</v>
      </c>
      <c r="B677" s="1" t="str">
        <f>IF(ISERROR(VLOOKUP(J677,'InterVarsity Campus List'!A:I,9,FALSE))=TRUE,"",VLOOKUP(J677,'InterVarsity Campus List'!A:I,9,FALSE))</f>
        <v>InterVarsity</v>
      </c>
      <c r="C677" s="1" t="str">
        <f>IF(ISERROR(VLOOKUP($J677,'Cru Campus List'!$A:$I,9,FALSE))=TRUE,"",VLOOKUP($J677,'Cru Campus List'!$A:$I,9,FALSE))</f>
        <v>Cru</v>
      </c>
      <c r="D677" s="1" t="str">
        <f>IF(ISERROR(VLOOKUP($J677,'Chi Alpha Campus List'!$A:$I,9,FALSE)=TRUE),"",VLOOKUP($J677,'Chi Alpha Campus List'!$A:$I,9,FALSE))</f>
        <v>Chi Alpha Campus Ministries</v>
      </c>
      <c r="E677" s="1" t="str">
        <f>IF(ISERROR(VLOOKUP($J677,'Navigators Campus List'!$A:$I,9,FALSE)=TRUE),"",VLOOKUP($J677,'Navigators Campus List'!$A:$I,9,FALSE))</f>
        <v/>
      </c>
      <c r="F677" s="1" t="str">
        <f>IF(ISERROR(VLOOKUP($J677,'Baptist Collegiate Ministry Cam'!$A:$I,9,FALSE)=TRUE),"",VLOOKUP($J677,'Baptist Collegiate Ministry Cam'!$A:$I,9,FALSE))</f>
        <v>Baptist Collegiate Ministry</v>
      </c>
      <c r="G677" s="7" t="str">
        <f t="shared" si="10"/>
        <v>https://everycampus.com/campus/93c7113a-e951-4c31-989b-872bf3272f3f</v>
      </c>
      <c r="H677" s="1" t="s">
        <v>5921</v>
      </c>
      <c r="I677" s="8" t="s">
        <v>5922</v>
      </c>
      <c r="J677" s="1" t="s">
        <v>5922</v>
      </c>
      <c r="K677" s="8" t="s">
        <v>5923</v>
      </c>
      <c r="L677" s="8"/>
      <c r="M677" s="8"/>
      <c r="N677" s="8" t="s">
        <v>5924</v>
      </c>
      <c r="O677" s="8" t="s">
        <v>5925</v>
      </c>
      <c r="P677" s="8" t="s">
        <v>5926</v>
      </c>
      <c r="Q677" s="8" t="s">
        <v>5665</v>
      </c>
      <c r="R677" s="8" t="s">
        <v>5379</v>
      </c>
      <c r="S677" s="8" t="s">
        <v>5380</v>
      </c>
      <c r="T677" s="8">
        <v>9168956116</v>
      </c>
      <c r="U677" s="8" t="s">
        <v>5927</v>
      </c>
      <c r="V677" s="8" t="s">
        <v>118</v>
      </c>
      <c r="W677" s="8">
        <v>14581</v>
      </c>
      <c r="X677" s="8">
        <v>0</v>
      </c>
      <c r="Y677" s="8">
        <v>0</v>
      </c>
      <c r="Z677" s="8">
        <v>1</v>
      </c>
      <c r="AA677" s="8">
        <v>0</v>
      </c>
      <c r="AB677" s="9">
        <v>37987</v>
      </c>
      <c r="AC677" s="8" t="s">
        <v>5928</v>
      </c>
    </row>
    <row r="678" spans="1:29" ht="13.5" customHeight="1" x14ac:dyDescent="0.2">
      <c r="A678" s="1">
        <v>0</v>
      </c>
      <c r="B678" s="1" t="str">
        <f>IF(ISERROR(VLOOKUP(J678,'InterVarsity Campus List'!A:I,9,FALSE))=TRUE,"",VLOOKUP(J678,'InterVarsity Campus List'!A:I,9,FALSE))</f>
        <v/>
      </c>
      <c r="C678" s="1" t="str">
        <f>IF(ISERROR(VLOOKUP($J678,'Cru Campus List'!$A:$I,9,FALSE))=TRUE,"",VLOOKUP($J678,'Cru Campus List'!$A:$I,9,FALSE))</f>
        <v/>
      </c>
      <c r="D678" s="1" t="str">
        <f>IF(ISERROR(VLOOKUP($J678,'Chi Alpha Campus List'!$A:$I,9,FALSE)=TRUE),"",VLOOKUP($J678,'Chi Alpha Campus List'!$A:$I,9,FALSE))</f>
        <v/>
      </c>
      <c r="E678" s="1" t="str">
        <f>IF(ISERROR(VLOOKUP($J678,'Navigators Campus List'!$A:$I,9,FALSE)=TRUE),"",VLOOKUP($J678,'Navigators Campus List'!$A:$I,9,FALSE))</f>
        <v/>
      </c>
      <c r="F678" s="1" t="str">
        <f>IF(ISERROR(VLOOKUP($J678,'Baptist Collegiate Ministry Cam'!$A:$I,9,FALSE)=TRUE),"",VLOOKUP($J678,'Baptist Collegiate Ministry Cam'!$A:$I,9,FALSE))</f>
        <v/>
      </c>
      <c r="G678" s="7" t="str">
        <f t="shared" si="10"/>
        <v>https://everycampus.com/campus/55f2d910-283f-4806-9201-f849410a0e68</v>
      </c>
      <c r="H678" s="1" t="s">
        <v>5929</v>
      </c>
      <c r="I678" s="8" t="s">
        <v>5930</v>
      </c>
      <c r="J678" s="1" t="s">
        <v>5930</v>
      </c>
      <c r="K678" s="8" t="s">
        <v>5931</v>
      </c>
      <c r="L678" s="8"/>
      <c r="M678" s="8"/>
      <c r="N678" s="8" t="s">
        <v>5932</v>
      </c>
      <c r="O678" s="8" t="s">
        <v>5933</v>
      </c>
      <c r="P678" s="8" t="s">
        <v>5934</v>
      </c>
      <c r="Q678" s="8" t="s">
        <v>5935</v>
      </c>
      <c r="R678" s="8" t="s">
        <v>5350</v>
      </c>
      <c r="S678" s="8" t="s">
        <v>5351</v>
      </c>
      <c r="T678" s="8">
        <v>6173332500</v>
      </c>
      <c r="U678" s="8" t="s">
        <v>5936</v>
      </c>
      <c r="V678" s="8" t="s">
        <v>118</v>
      </c>
      <c r="W678" s="8">
        <v>2269</v>
      </c>
      <c r="X678" s="8">
        <v>0</v>
      </c>
      <c r="Y678" s="8">
        <v>0</v>
      </c>
      <c r="Z678" s="8">
        <v>1</v>
      </c>
      <c r="AA678" s="8">
        <v>0</v>
      </c>
      <c r="AB678" s="9">
        <v>37987</v>
      </c>
      <c r="AC678" s="8" t="s">
        <v>5937</v>
      </c>
    </row>
    <row r="679" spans="1:29" ht="13.5" customHeight="1" x14ac:dyDescent="0.2">
      <c r="A679" s="1">
        <v>3</v>
      </c>
      <c r="B679" s="1" t="str">
        <f>IF(ISERROR(VLOOKUP(J679,'InterVarsity Campus List'!A:I,9,FALSE))=TRUE,"",VLOOKUP(J679,'InterVarsity Campus List'!A:I,9,FALSE))</f>
        <v>InterVarsity</v>
      </c>
      <c r="C679" s="1" t="str">
        <f>IF(ISERROR(VLOOKUP($J679,'Cru Campus List'!$A:$I,9,FALSE))=TRUE,"",VLOOKUP($J679,'Cru Campus List'!$A:$I,9,FALSE))</f>
        <v/>
      </c>
      <c r="D679" s="1" t="str">
        <f>IF(ISERROR(VLOOKUP($J679,'Chi Alpha Campus List'!$A:$I,9,FALSE)=TRUE),"",VLOOKUP($J679,'Chi Alpha Campus List'!$A:$I,9,FALSE))</f>
        <v/>
      </c>
      <c r="E679" s="1" t="str">
        <f>IF(ISERROR(VLOOKUP($J679,'Navigators Campus List'!$A:$I,9,FALSE)=TRUE),"",VLOOKUP($J679,'Navigators Campus List'!$A:$I,9,FALSE))</f>
        <v/>
      </c>
      <c r="F679" s="1" t="str">
        <f>IF(ISERROR(VLOOKUP($J679,'Baptist Collegiate Ministry Cam'!$A:$I,9,FALSE)=TRUE),"",VLOOKUP($J679,'Baptist Collegiate Ministry Cam'!$A:$I,9,FALSE))</f>
        <v/>
      </c>
      <c r="G679" s="7" t="str">
        <f t="shared" si="10"/>
        <v>https://everycampus.com/campus/d71c13d0-340f-47c9-8af3-22bd853ba4ca</v>
      </c>
      <c r="H679" s="1" t="s">
        <v>5938</v>
      </c>
      <c r="I679" s="8" t="s">
        <v>5939</v>
      </c>
      <c r="J679" s="1" t="s">
        <v>5939</v>
      </c>
      <c r="K679" s="8" t="s">
        <v>5940</v>
      </c>
      <c r="L679" s="8"/>
      <c r="M679" s="8"/>
      <c r="N679" s="8" t="s">
        <v>5941</v>
      </c>
      <c r="O679" s="8" t="s">
        <v>5942</v>
      </c>
      <c r="P679" s="8" t="s">
        <v>5943</v>
      </c>
      <c r="Q679" s="8" t="s">
        <v>5406</v>
      </c>
      <c r="R679" s="8" t="s">
        <v>5379</v>
      </c>
      <c r="S679" s="8" t="s">
        <v>5380</v>
      </c>
      <c r="T679" s="8">
        <v>2135163300</v>
      </c>
      <c r="U679" s="8" t="s">
        <v>5944</v>
      </c>
      <c r="V679" s="8" t="s">
        <v>118</v>
      </c>
      <c r="W679" s="8">
        <v>9175</v>
      </c>
      <c r="X679" s="8">
        <v>0</v>
      </c>
      <c r="Y679" s="8">
        <v>0</v>
      </c>
      <c r="Z679" s="8">
        <v>0</v>
      </c>
      <c r="AA679" s="8">
        <v>0</v>
      </c>
      <c r="AB679" s="9">
        <v>37987</v>
      </c>
      <c r="AC679" s="8" t="s">
        <v>5945</v>
      </c>
    </row>
    <row r="680" spans="1:29" ht="13.5" customHeight="1" x14ac:dyDescent="0.2">
      <c r="A680" s="1">
        <v>2</v>
      </c>
      <c r="B680" s="1" t="str">
        <f>IF(ISERROR(VLOOKUP(J680,'InterVarsity Campus List'!A:I,9,FALSE))=TRUE,"",VLOOKUP(J680,'InterVarsity Campus List'!A:I,9,FALSE))</f>
        <v>InterVarsity</v>
      </c>
      <c r="C680" s="1" t="str">
        <f>IF(ISERROR(VLOOKUP($J680,'Cru Campus List'!$A:$I,9,FALSE))=TRUE,"",VLOOKUP($J680,'Cru Campus List'!$A:$I,9,FALSE))</f>
        <v/>
      </c>
      <c r="D680" s="1" t="str">
        <f>IF(ISERROR(VLOOKUP($J680,'Chi Alpha Campus List'!$A:$I,9,FALSE)=TRUE),"",VLOOKUP($J680,'Chi Alpha Campus List'!$A:$I,9,FALSE))</f>
        <v/>
      </c>
      <c r="E680" s="1" t="str">
        <f>IF(ISERROR(VLOOKUP($J680,'Navigators Campus List'!$A:$I,9,FALSE)=TRUE),"",VLOOKUP($J680,'Navigators Campus List'!$A:$I,9,FALSE))</f>
        <v/>
      </c>
      <c r="F680" s="1" t="str">
        <f>IF(ISERROR(VLOOKUP($J680,'Baptist Collegiate Ministry Cam'!$A:$I,9,FALSE)=TRUE),"",VLOOKUP($J680,'Baptist Collegiate Ministry Cam'!$A:$I,9,FALSE))</f>
        <v/>
      </c>
      <c r="G680" s="7" t="str">
        <f t="shared" si="10"/>
        <v>https://everycampus.com/campus/8a427bd8-8d03-4413-a396-9932872e8eca</v>
      </c>
      <c r="H680" s="1" t="s">
        <v>5946</v>
      </c>
      <c r="I680" s="8" t="s">
        <v>5947</v>
      </c>
      <c r="J680" s="1" t="s">
        <v>5947</v>
      </c>
      <c r="K680" s="8" t="s">
        <v>5948</v>
      </c>
      <c r="L680" s="8"/>
      <c r="M680" s="8"/>
      <c r="N680" s="8" t="s">
        <v>5949</v>
      </c>
      <c r="O680" s="8" t="s">
        <v>5950</v>
      </c>
      <c r="P680" s="8" t="s">
        <v>2072</v>
      </c>
      <c r="Q680" s="8" t="s">
        <v>5935</v>
      </c>
      <c r="R680" s="8" t="s">
        <v>5350</v>
      </c>
      <c r="S680" s="8" t="s">
        <v>5351</v>
      </c>
      <c r="T680" s="8">
        <v>6175289100</v>
      </c>
      <c r="U680" s="8" t="s">
        <v>5951</v>
      </c>
      <c r="V680" s="8" t="s">
        <v>55</v>
      </c>
      <c r="W680" s="8">
        <v>1062</v>
      </c>
      <c r="X680" s="8">
        <v>0</v>
      </c>
      <c r="Y680" s="8">
        <v>0</v>
      </c>
      <c r="Z680" s="8">
        <v>0</v>
      </c>
      <c r="AA680" s="8">
        <v>0</v>
      </c>
      <c r="AB680" s="9">
        <v>37987</v>
      </c>
      <c r="AC680" s="8" t="s">
        <v>5952</v>
      </c>
    </row>
    <row r="681" spans="1:29" ht="13.5" customHeight="1" x14ac:dyDescent="0.2">
      <c r="A681" s="1">
        <v>1</v>
      </c>
      <c r="B681" s="1" t="str">
        <f>IF(ISERROR(VLOOKUP(J681,'InterVarsity Campus List'!A:I,9,FALSE))=TRUE,"",VLOOKUP(J681,'InterVarsity Campus List'!A:I,9,FALSE))</f>
        <v/>
      </c>
      <c r="C681" s="1" t="str">
        <f>IF(ISERROR(VLOOKUP($J681,'Cru Campus List'!$A:$I,9,FALSE))=TRUE,"",VLOOKUP($J681,'Cru Campus List'!$A:$I,9,FALSE))</f>
        <v/>
      </c>
      <c r="D681" s="1" t="str">
        <f>IF(ISERROR(VLOOKUP($J681,'Chi Alpha Campus List'!$A:$I,9,FALSE)=TRUE),"",VLOOKUP($J681,'Chi Alpha Campus List'!$A:$I,9,FALSE))</f>
        <v/>
      </c>
      <c r="E681" s="1" t="str">
        <f>IF(ISERROR(VLOOKUP($J681,'Navigators Campus List'!$A:$I,9,FALSE)=TRUE),"",VLOOKUP($J681,'Navigators Campus List'!$A:$I,9,FALSE))</f>
        <v/>
      </c>
      <c r="F681" s="1" t="str">
        <f>IF(ISERROR(VLOOKUP($J681,'Baptist Collegiate Ministry Cam'!$A:$I,9,FALSE)=TRUE),"",VLOOKUP($J681,'Baptist Collegiate Ministry Cam'!$A:$I,9,FALSE))</f>
        <v/>
      </c>
      <c r="G681" s="7" t="str">
        <f t="shared" si="10"/>
        <v>https://everycampus.com/campus/db1fba78-35ca-461c-b06d-e485b3f80919</v>
      </c>
      <c r="H681" s="1" t="s">
        <v>5953</v>
      </c>
      <c r="I681" s="8" t="s">
        <v>5954</v>
      </c>
      <c r="J681" s="1" t="s">
        <v>5954</v>
      </c>
      <c r="K681" s="8" t="s">
        <v>5955</v>
      </c>
      <c r="L681" s="8"/>
      <c r="M681" s="8"/>
      <c r="N681" s="8" t="s">
        <v>5956</v>
      </c>
      <c r="O681" s="8" t="s">
        <v>5957</v>
      </c>
      <c r="P681" s="8" t="s">
        <v>5828</v>
      </c>
      <c r="Q681" s="8" t="s">
        <v>5596</v>
      </c>
      <c r="R681" s="8" t="s">
        <v>5350</v>
      </c>
      <c r="S681" s="8" t="s">
        <v>5351</v>
      </c>
      <c r="T681" s="8">
        <v>6178689600</v>
      </c>
      <c r="U681" s="8" t="s">
        <v>5958</v>
      </c>
      <c r="V681" s="8" t="s">
        <v>45</v>
      </c>
      <c r="W681" s="8">
        <v>3660</v>
      </c>
      <c r="X681" s="8">
        <v>0</v>
      </c>
      <c r="Y681" s="8">
        <v>0</v>
      </c>
      <c r="Z681" s="8">
        <v>0</v>
      </c>
      <c r="AA681" s="8">
        <v>0</v>
      </c>
      <c r="AB681" s="9">
        <v>37987</v>
      </c>
      <c r="AC681" s="8" t="s">
        <v>5959</v>
      </c>
    </row>
    <row r="682" spans="1:29" ht="13.5" customHeight="1" x14ac:dyDescent="0.2">
      <c r="A682" s="1">
        <v>6</v>
      </c>
      <c r="B682" s="1" t="str">
        <f>IF(ISERROR(VLOOKUP(J682,'InterVarsity Campus List'!A:I,9,FALSE))=TRUE,"",VLOOKUP(J682,'InterVarsity Campus List'!A:I,9,FALSE))</f>
        <v>InterVarsity</v>
      </c>
      <c r="C682" s="1" t="str">
        <f>IF(ISERROR(VLOOKUP($J682,'Cru Campus List'!$A:$I,9,FALSE))=TRUE,"",VLOOKUP($J682,'Cru Campus List'!$A:$I,9,FALSE))</f>
        <v>Cru</v>
      </c>
      <c r="D682" s="1" t="str">
        <f>IF(ISERROR(VLOOKUP($J682,'Chi Alpha Campus List'!$A:$I,9,FALSE)=TRUE),"",VLOOKUP($J682,'Chi Alpha Campus List'!$A:$I,9,FALSE))</f>
        <v/>
      </c>
      <c r="E682" s="1" t="str">
        <f>IF(ISERROR(VLOOKUP($J682,'Navigators Campus List'!$A:$I,9,FALSE)=TRUE),"",VLOOKUP($J682,'Navigators Campus List'!$A:$I,9,FALSE))</f>
        <v/>
      </c>
      <c r="F682" s="1" t="str">
        <f>IF(ISERROR(VLOOKUP($J682,'Baptist Collegiate Ministry Cam'!$A:$I,9,FALSE)=TRUE),"",VLOOKUP($J682,'Baptist Collegiate Ministry Cam'!$A:$I,9,FALSE))</f>
        <v/>
      </c>
      <c r="G682" s="7" t="str">
        <f t="shared" si="10"/>
        <v>https://everycampus.com/campus/bc7c12f7-1817-4e4c-9965-4fe8a729b381</v>
      </c>
      <c r="H682" s="1" t="s">
        <v>5960</v>
      </c>
      <c r="I682" s="8" t="s">
        <v>5961</v>
      </c>
      <c r="J682" s="1" t="s">
        <v>5961</v>
      </c>
      <c r="K682" s="8" t="s">
        <v>5962</v>
      </c>
      <c r="L682" s="8"/>
      <c r="M682" s="8"/>
      <c r="N682" s="8" t="s">
        <v>5963</v>
      </c>
      <c r="O682" s="8" t="s">
        <v>5964</v>
      </c>
      <c r="P682" s="8" t="s">
        <v>5965</v>
      </c>
      <c r="Q682" s="8" t="s">
        <v>5966</v>
      </c>
      <c r="R682" s="8" t="s">
        <v>5379</v>
      </c>
      <c r="S682" s="8" t="s">
        <v>5380</v>
      </c>
      <c r="T682" s="8">
        <v>2092944240</v>
      </c>
      <c r="U682" s="8" t="s">
        <v>5967</v>
      </c>
      <c r="V682" s="8" t="s">
        <v>118</v>
      </c>
      <c r="W682" s="8">
        <v>17488</v>
      </c>
      <c r="X682" s="8">
        <v>0</v>
      </c>
      <c r="Y682" s="8">
        <v>0</v>
      </c>
      <c r="Z682" s="8">
        <v>1</v>
      </c>
      <c r="AA682" s="8">
        <v>0</v>
      </c>
      <c r="AB682" s="9">
        <v>37987</v>
      </c>
      <c r="AC682" s="8" t="s">
        <v>5968</v>
      </c>
    </row>
    <row r="683" spans="1:29" ht="13.5" customHeight="1" x14ac:dyDescent="0.2">
      <c r="A683" s="1">
        <v>1</v>
      </c>
      <c r="B683" s="1" t="str">
        <f>IF(ISERROR(VLOOKUP(J683,'InterVarsity Campus List'!A:I,9,FALSE))=TRUE,"",VLOOKUP(J683,'InterVarsity Campus List'!A:I,9,FALSE))</f>
        <v/>
      </c>
      <c r="C683" s="1" t="str">
        <f>IF(ISERROR(VLOOKUP($J683,'Cru Campus List'!$A:$I,9,FALSE))=TRUE,"",VLOOKUP($J683,'Cru Campus List'!$A:$I,9,FALSE))</f>
        <v/>
      </c>
      <c r="D683" s="1" t="str">
        <f>IF(ISERROR(VLOOKUP($J683,'Chi Alpha Campus List'!$A:$I,9,FALSE)=TRUE),"",VLOOKUP($J683,'Chi Alpha Campus List'!$A:$I,9,FALSE))</f>
        <v/>
      </c>
      <c r="E683" s="1" t="str">
        <f>IF(ISERROR(VLOOKUP($J683,'Navigators Campus List'!$A:$I,9,FALSE)=TRUE),"",VLOOKUP($J683,'Navigators Campus List'!$A:$I,9,FALSE))</f>
        <v/>
      </c>
      <c r="F683" s="1" t="str">
        <f>IF(ISERROR(VLOOKUP($J683,'Baptist Collegiate Ministry Cam'!$A:$I,9,FALSE)=TRUE),"",VLOOKUP($J683,'Baptist Collegiate Ministry Cam'!$A:$I,9,FALSE))</f>
        <v/>
      </c>
      <c r="G683" s="7" t="str">
        <f t="shared" si="10"/>
        <v>https://everycampus.com/campus/fb57c7de-09c2-4665-ae0e-4b570b9ed92f</v>
      </c>
      <c r="H683" s="1" t="s">
        <v>5969</v>
      </c>
      <c r="I683" s="8" t="s">
        <v>5970</v>
      </c>
      <c r="J683" s="1" t="s">
        <v>5970</v>
      </c>
      <c r="K683" s="8" t="s">
        <v>5971</v>
      </c>
      <c r="L683" s="8"/>
      <c r="M683" s="8"/>
      <c r="N683" s="8" t="s">
        <v>5972</v>
      </c>
      <c r="O683" s="8" t="s">
        <v>5973</v>
      </c>
      <c r="P683" s="8" t="s">
        <v>5974</v>
      </c>
      <c r="Q683" s="8" t="s">
        <v>5935</v>
      </c>
      <c r="R683" s="8" t="s">
        <v>5350</v>
      </c>
      <c r="S683" s="8" t="s">
        <v>5351</v>
      </c>
      <c r="T683" s="8">
        <v>6177453000</v>
      </c>
      <c r="U683" s="8" t="s">
        <v>5975</v>
      </c>
      <c r="V683" s="8" t="s">
        <v>118</v>
      </c>
      <c r="W683" s="8">
        <v>1151</v>
      </c>
      <c r="X683" s="8">
        <v>0</v>
      </c>
      <c r="Y683" s="8">
        <v>0</v>
      </c>
      <c r="Z683" s="8">
        <v>1</v>
      </c>
      <c r="AA683" s="8">
        <v>0</v>
      </c>
      <c r="AB683" s="9">
        <v>37987</v>
      </c>
      <c r="AC683" s="8" t="s">
        <v>5976</v>
      </c>
    </row>
    <row r="684" spans="1:29" ht="13.5" customHeight="1" x14ac:dyDescent="0.2">
      <c r="A684" s="1">
        <v>2</v>
      </c>
      <c r="B684" s="1" t="str">
        <f>IF(ISERROR(VLOOKUP(J684,'InterVarsity Campus List'!A:I,9,FALSE))=TRUE,"",VLOOKUP(J684,'InterVarsity Campus List'!A:I,9,FALSE))</f>
        <v/>
      </c>
      <c r="C684" s="1" t="str">
        <f>IF(ISERROR(VLOOKUP($J684,'Cru Campus List'!$A:$I,9,FALSE))=TRUE,"",VLOOKUP($J684,'Cru Campus List'!$A:$I,9,FALSE))</f>
        <v/>
      </c>
      <c r="D684" s="1" t="str">
        <f>IF(ISERROR(VLOOKUP($J684,'Chi Alpha Campus List'!$A:$I,9,FALSE)=TRUE),"",VLOOKUP($J684,'Chi Alpha Campus List'!$A:$I,9,FALSE))</f>
        <v/>
      </c>
      <c r="E684" s="1" t="str">
        <f>IF(ISERROR(VLOOKUP($J684,'Navigators Campus List'!$A:$I,9,FALSE)=TRUE),"",VLOOKUP($J684,'Navigators Campus List'!$A:$I,9,FALSE))</f>
        <v/>
      </c>
      <c r="F684" s="1" t="str">
        <f>IF(ISERROR(VLOOKUP($J684,'Baptist Collegiate Ministry Cam'!$A:$I,9,FALSE)=TRUE),"",VLOOKUP($J684,'Baptist Collegiate Ministry Cam'!$A:$I,9,FALSE))</f>
        <v/>
      </c>
      <c r="G684" s="7" t="str">
        <f t="shared" si="10"/>
        <v>https://everycampus.com/campus/f7141ce8-01b2-4744-8bdc-304ed93968be</v>
      </c>
      <c r="H684" s="1" t="s">
        <v>5977</v>
      </c>
      <c r="I684" s="8" t="s">
        <v>5978</v>
      </c>
      <c r="J684" s="1" t="s">
        <v>5978</v>
      </c>
      <c r="K684" s="8" t="s">
        <v>5979</v>
      </c>
      <c r="L684" s="8"/>
      <c r="M684" s="8"/>
      <c r="N684" s="8" t="s">
        <v>5980</v>
      </c>
      <c r="O684" s="8" t="s">
        <v>5981</v>
      </c>
      <c r="P684" s="8" t="s">
        <v>5982</v>
      </c>
      <c r="Q684" s="8" t="s">
        <v>5406</v>
      </c>
      <c r="R684" s="8" t="s">
        <v>5379</v>
      </c>
      <c r="S684" s="8" t="s">
        <v>5380</v>
      </c>
      <c r="T684" s="8">
        <v>6612551050</v>
      </c>
      <c r="U684" s="8" t="s">
        <v>5983</v>
      </c>
      <c r="V684" s="8" t="s">
        <v>118</v>
      </c>
      <c r="W684" s="8">
        <v>1318</v>
      </c>
      <c r="X684" s="8">
        <v>0</v>
      </c>
      <c r="Y684" s="8">
        <v>0</v>
      </c>
      <c r="Z684" s="8">
        <v>0</v>
      </c>
      <c r="AA684" s="8">
        <v>0</v>
      </c>
      <c r="AB684" s="9">
        <v>37987</v>
      </c>
      <c r="AC684" s="8" t="s">
        <v>5984</v>
      </c>
    </row>
    <row r="685" spans="1:29" ht="13.5" customHeight="1" x14ac:dyDescent="0.2">
      <c r="A685" s="1">
        <v>7</v>
      </c>
      <c r="B685" s="1" t="str">
        <f>IF(ISERROR(VLOOKUP(J685,'InterVarsity Campus List'!A:I,9,FALSE))=TRUE,"",VLOOKUP(J685,'InterVarsity Campus List'!A:I,9,FALSE))</f>
        <v>InterVarsity</v>
      </c>
      <c r="C685" s="1" t="str">
        <f>IF(ISERROR(VLOOKUP($J685,'Cru Campus List'!$A:$I,9,FALSE))=TRUE,"",VLOOKUP($J685,'Cru Campus List'!$A:$I,9,FALSE))</f>
        <v>Cru</v>
      </c>
      <c r="D685" s="1" t="str">
        <f>IF(ISERROR(VLOOKUP($J685,'Chi Alpha Campus List'!$A:$I,9,FALSE)=TRUE),"",VLOOKUP($J685,'Chi Alpha Campus List'!$A:$I,9,FALSE))</f>
        <v/>
      </c>
      <c r="E685" s="1" t="str">
        <f>IF(ISERROR(VLOOKUP($J685,'Navigators Campus List'!$A:$I,9,FALSE)=TRUE),"",VLOOKUP($J685,'Navigators Campus List'!$A:$I,9,FALSE))</f>
        <v>Navigators</v>
      </c>
      <c r="F685" s="1" t="str">
        <f>IF(ISERROR(VLOOKUP($J685,'Baptist Collegiate Ministry Cam'!$A:$I,9,FALSE)=TRUE),"",VLOOKUP($J685,'Baptist Collegiate Ministry Cam'!$A:$I,9,FALSE))</f>
        <v/>
      </c>
      <c r="G685" s="7" t="str">
        <f t="shared" si="10"/>
        <v>https://everycampus.com/campus/7d5ffb6c-4117-45a0-a38e-065debe4ddb7</v>
      </c>
      <c r="H685" s="1" t="s">
        <v>5985</v>
      </c>
      <c r="I685" s="8" t="s">
        <v>5986</v>
      </c>
      <c r="J685" s="1" t="s">
        <v>5987</v>
      </c>
      <c r="K685" s="8" t="s">
        <v>5988</v>
      </c>
      <c r="L685" s="8"/>
      <c r="M685" s="8"/>
      <c r="N685" s="8" t="s">
        <v>5989</v>
      </c>
      <c r="O685" s="8" t="s">
        <v>5990</v>
      </c>
      <c r="P685" s="8" t="s">
        <v>5991</v>
      </c>
      <c r="Q685" s="8" t="s">
        <v>53</v>
      </c>
      <c r="R685" s="8" t="s">
        <v>5379</v>
      </c>
      <c r="S685" s="8" t="s">
        <v>5380</v>
      </c>
      <c r="T685" s="8">
        <v>7147732011</v>
      </c>
      <c r="U685" s="8" t="s">
        <v>5992</v>
      </c>
      <c r="V685" s="8" t="s">
        <v>118</v>
      </c>
      <c r="W685" s="8">
        <v>26151</v>
      </c>
      <c r="X685" s="8">
        <v>0</v>
      </c>
      <c r="Y685" s="8">
        <v>0</v>
      </c>
      <c r="Z685" s="8">
        <v>1</v>
      </c>
      <c r="AA685" s="8">
        <v>0</v>
      </c>
      <c r="AB685" s="9">
        <v>37987</v>
      </c>
      <c r="AC685" s="8" t="s">
        <v>5993</v>
      </c>
    </row>
    <row r="686" spans="1:29" ht="13.5" customHeight="1" x14ac:dyDescent="0.2">
      <c r="A686" s="1">
        <v>4</v>
      </c>
      <c r="B686" s="1" t="str">
        <f>IF(ISERROR(VLOOKUP(J686,'InterVarsity Campus List'!A:I,9,FALSE))=TRUE,"",VLOOKUP(J686,'InterVarsity Campus List'!A:I,9,FALSE))</f>
        <v/>
      </c>
      <c r="C686" s="1" t="str">
        <f>IF(ISERROR(VLOOKUP($J686,'Cru Campus List'!$A:$I,9,FALSE))=TRUE,"",VLOOKUP($J686,'Cru Campus List'!$A:$I,9,FALSE))</f>
        <v>Cru</v>
      </c>
      <c r="D686" s="1" t="str">
        <f>IF(ISERROR(VLOOKUP($J686,'Chi Alpha Campus List'!$A:$I,9,FALSE)=TRUE),"",VLOOKUP($J686,'Chi Alpha Campus List'!$A:$I,9,FALSE))</f>
        <v/>
      </c>
      <c r="E686" s="1" t="str">
        <f>IF(ISERROR(VLOOKUP($J686,'Navigators Campus List'!$A:$I,9,FALSE)=TRUE),"",VLOOKUP($J686,'Navigators Campus List'!$A:$I,9,FALSE))</f>
        <v/>
      </c>
      <c r="F686" s="1" t="str">
        <f>IF(ISERROR(VLOOKUP($J686,'Baptist Collegiate Ministry Cam'!$A:$I,9,FALSE)=TRUE),"",VLOOKUP($J686,'Baptist Collegiate Ministry Cam'!$A:$I,9,FALSE))</f>
        <v>Baptist Collegiate Ministry</v>
      </c>
      <c r="G686" s="7" t="str">
        <f t="shared" si="10"/>
        <v>https://everycampus.com/campus/1a7cb48f-a2c3-48de-a067-8cd6df4cdf43</v>
      </c>
      <c r="H686" s="1" t="s">
        <v>5994</v>
      </c>
      <c r="I686" s="8" t="s">
        <v>5995</v>
      </c>
      <c r="J686" s="1" t="s">
        <v>5995</v>
      </c>
      <c r="K686" s="8" t="s">
        <v>5996</v>
      </c>
      <c r="L686" s="8"/>
      <c r="M686" s="8"/>
      <c r="N686" s="8" t="s">
        <v>5997</v>
      </c>
      <c r="O686" s="8" t="s">
        <v>5998</v>
      </c>
      <c r="P686" s="8" t="s">
        <v>5621</v>
      </c>
      <c r="Q686" s="8" t="s">
        <v>5622</v>
      </c>
      <c r="R686" s="8" t="s">
        <v>5350</v>
      </c>
      <c r="S686" s="8" t="s">
        <v>5351</v>
      </c>
      <c r="T686" s="8">
        <v>6178248500</v>
      </c>
      <c r="U686" s="8" t="s">
        <v>5999</v>
      </c>
      <c r="V686" s="8" t="s">
        <v>45</v>
      </c>
      <c r="W686" s="8">
        <v>4043</v>
      </c>
      <c r="X686" s="8">
        <v>0</v>
      </c>
      <c r="Y686" s="8">
        <v>0</v>
      </c>
      <c r="Z686" s="8">
        <v>0</v>
      </c>
      <c r="AA686" s="8">
        <v>0</v>
      </c>
      <c r="AB686" s="9">
        <v>37987</v>
      </c>
      <c r="AC686" s="8" t="s">
        <v>6000</v>
      </c>
    </row>
    <row r="687" spans="1:29" ht="13.5" customHeight="1" x14ac:dyDescent="0.2">
      <c r="A687" s="1">
        <v>5</v>
      </c>
      <c r="B687" s="1" t="str">
        <f>IF(ISERROR(VLOOKUP(J687,'InterVarsity Campus List'!A:I,9,FALSE))=TRUE,"",VLOOKUP(J687,'InterVarsity Campus List'!A:I,9,FALSE))</f>
        <v>InterVarsity</v>
      </c>
      <c r="C687" s="1" t="str">
        <f>IF(ISERROR(VLOOKUP($J687,'Cru Campus List'!$A:$I,9,FALSE))=TRUE,"",VLOOKUP($J687,'Cru Campus List'!$A:$I,9,FALSE))</f>
        <v>Cru</v>
      </c>
      <c r="D687" s="1" t="str">
        <f>IF(ISERROR(VLOOKUP($J687,'Chi Alpha Campus List'!$A:$I,9,FALSE)=TRUE),"",VLOOKUP($J687,'Chi Alpha Campus List'!$A:$I,9,FALSE))</f>
        <v/>
      </c>
      <c r="E687" s="1" t="str">
        <f>IF(ISERROR(VLOOKUP($J687,'Navigators Campus List'!$A:$I,9,FALSE)=TRUE),"",VLOOKUP($J687,'Navigators Campus List'!$A:$I,9,FALSE))</f>
        <v/>
      </c>
      <c r="F687" s="1" t="str">
        <f>IF(ISERROR(VLOOKUP($J687,'Baptist Collegiate Ministry Cam'!$A:$I,9,FALSE)=TRUE),"",VLOOKUP($J687,'Baptist Collegiate Ministry Cam'!$A:$I,9,FALSE))</f>
        <v>Baptist Collegiate Ministry</v>
      </c>
      <c r="G687" s="7" t="str">
        <f t="shared" si="10"/>
        <v>https://everycampus.com/campus/f1797484-5ac4-4438-8ad8-f7ca38e000c4</v>
      </c>
      <c r="H687" s="1" t="s">
        <v>6001</v>
      </c>
      <c r="I687" s="8" t="s">
        <v>6002</v>
      </c>
      <c r="J687" s="1" t="s">
        <v>6002</v>
      </c>
      <c r="K687" s="8" t="s">
        <v>6003</v>
      </c>
      <c r="L687" s="8"/>
      <c r="M687" s="8"/>
      <c r="N687" s="8" t="s">
        <v>2400</v>
      </c>
      <c r="O687" s="8" t="s">
        <v>6004</v>
      </c>
      <c r="P687" s="8" t="s">
        <v>6005</v>
      </c>
      <c r="Q687" s="8" t="s">
        <v>5596</v>
      </c>
      <c r="R687" s="8" t="s">
        <v>5350</v>
      </c>
      <c r="S687" s="8" t="s">
        <v>5351</v>
      </c>
      <c r="T687" s="8">
        <v>9789344000</v>
      </c>
      <c r="U687" s="8" t="s">
        <v>6006</v>
      </c>
      <c r="V687" s="8" t="s">
        <v>45</v>
      </c>
      <c r="W687" s="8">
        <v>8295</v>
      </c>
      <c r="X687" s="8">
        <v>0</v>
      </c>
      <c r="Y687" s="8">
        <v>0</v>
      </c>
      <c r="Z687" s="8">
        <v>1</v>
      </c>
      <c r="AA687" s="8">
        <v>0</v>
      </c>
      <c r="AB687" s="9">
        <v>37987</v>
      </c>
      <c r="AC687" s="8" t="s">
        <v>6007</v>
      </c>
    </row>
    <row r="688" spans="1:29" ht="13.5" customHeight="1" x14ac:dyDescent="0.2">
      <c r="A688" s="1">
        <v>3</v>
      </c>
      <c r="B688" s="1" t="str">
        <f>IF(ISERROR(VLOOKUP(J688,'InterVarsity Campus List'!A:I,9,FALSE))=TRUE,"",VLOOKUP(J688,'InterVarsity Campus List'!A:I,9,FALSE))</f>
        <v>InterVarsity</v>
      </c>
      <c r="C688" s="1" t="str">
        <f>IF(ISERROR(VLOOKUP($J688,'Cru Campus List'!$A:$I,9,FALSE))=TRUE,"",VLOOKUP($J688,'Cru Campus List'!$A:$I,9,FALSE))</f>
        <v/>
      </c>
      <c r="D688" s="1" t="str">
        <f>IF(ISERROR(VLOOKUP($J688,'Chi Alpha Campus List'!$A:$I,9,FALSE)=TRUE),"",VLOOKUP($J688,'Chi Alpha Campus List'!$A:$I,9,FALSE))</f>
        <v/>
      </c>
      <c r="E688" s="1" t="str">
        <f>IF(ISERROR(VLOOKUP($J688,'Navigators Campus List'!$A:$I,9,FALSE)=TRUE),"",VLOOKUP($J688,'Navigators Campus List'!$A:$I,9,FALSE))</f>
        <v/>
      </c>
      <c r="F688" s="1" t="str">
        <f>IF(ISERROR(VLOOKUP($J688,'Baptist Collegiate Ministry Cam'!$A:$I,9,FALSE)=TRUE),"",VLOOKUP($J688,'Baptist Collegiate Ministry Cam'!$A:$I,9,FALSE))</f>
        <v/>
      </c>
      <c r="G688" s="7" t="str">
        <f t="shared" si="10"/>
        <v>https://everycampus.com/campus/93c5a289-6287-4940-b353-ddab35e812b6</v>
      </c>
      <c r="H688" s="1" t="s">
        <v>6008</v>
      </c>
      <c r="I688" s="8" t="s">
        <v>6009</v>
      </c>
      <c r="J688" s="1" t="s">
        <v>6009</v>
      </c>
      <c r="K688" s="8" t="s">
        <v>6010</v>
      </c>
      <c r="L688" s="8"/>
      <c r="M688" s="8"/>
      <c r="N688" s="8" t="s">
        <v>6011</v>
      </c>
      <c r="O688" s="8" t="s">
        <v>6012</v>
      </c>
      <c r="P688" s="8" t="s">
        <v>6013</v>
      </c>
      <c r="Q688" s="8" t="s">
        <v>5674</v>
      </c>
      <c r="R688" s="8" t="s">
        <v>5379</v>
      </c>
      <c r="S688" s="8" t="s">
        <v>5380</v>
      </c>
      <c r="T688" s="8">
        <v>5108813000</v>
      </c>
      <c r="U688" s="8" t="s">
        <v>6014</v>
      </c>
      <c r="V688" s="8" t="s">
        <v>118</v>
      </c>
      <c r="W688" s="8">
        <v>10675</v>
      </c>
      <c r="X688" s="8">
        <v>0</v>
      </c>
      <c r="Y688" s="8">
        <v>0</v>
      </c>
      <c r="Z688" s="8">
        <v>1</v>
      </c>
      <c r="AA688" s="8">
        <v>0</v>
      </c>
      <c r="AB688" s="9">
        <v>37987</v>
      </c>
      <c r="AC688" s="8" t="s">
        <v>6015</v>
      </c>
    </row>
    <row r="689" spans="1:29" ht="13.5" customHeight="1" x14ac:dyDescent="0.2">
      <c r="A689" s="1">
        <v>3</v>
      </c>
      <c r="B689" s="1" t="str">
        <f>IF(ISERROR(VLOOKUP(J689,'InterVarsity Campus List'!A:I,9,FALSE))=TRUE,"",VLOOKUP(J689,'InterVarsity Campus List'!A:I,9,FALSE))</f>
        <v/>
      </c>
      <c r="C689" s="1" t="str">
        <f>IF(ISERROR(VLOOKUP($J689,'Cru Campus List'!$A:$I,9,FALSE))=TRUE,"",VLOOKUP($J689,'Cru Campus List'!$A:$I,9,FALSE))</f>
        <v>Cru</v>
      </c>
      <c r="D689" s="1" t="str">
        <f>IF(ISERROR(VLOOKUP($J689,'Chi Alpha Campus List'!$A:$I,9,FALSE)=TRUE),"",VLOOKUP($J689,'Chi Alpha Campus List'!$A:$I,9,FALSE))</f>
        <v/>
      </c>
      <c r="E689" s="1" t="str">
        <f>IF(ISERROR(VLOOKUP($J689,'Navigators Campus List'!$A:$I,9,FALSE)=TRUE),"",VLOOKUP($J689,'Navigators Campus List'!$A:$I,9,FALSE))</f>
        <v/>
      </c>
      <c r="F689" s="1" t="str">
        <f>IF(ISERROR(VLOOKUP($J689,'Baptist Collegiate Ministry Cam'!$A:$I,9,FALSE)=TRUE),"",VLOOKUP($J689,'Baptist Collegiate Ministry Cam'!$A:$I,9,FALSE))</f>
        <v>Baptist Collegiate Ministry</v>
      </c>
      <c r="G689" s="7" t="str">
        <f t="shared" si="10"/>
        <v>https://everycampus.com/campus/714b0ca8-a7aa-4c8f-a035-3386a2d0ae4d</v>
      </c>
      <c r="H689" s="1" t="s">
        <v>6016</v>
      </c>
      <c r="I689" s="8" t="s">
        <v>6017</v>
      </c>
      <c r="J689" s="1" t="s">
        <v>6017</v>
      </c>
      <c r="K689" s="8" t="s">
        <v>6018</v>
      </c>
      <c r="L689" s="8"/>
      <c r="M689" s="8"/>
      <c r="N689" s="8" t="s">
        <v>6019</v>
      </c>
      <c r="O689" s="8" t="s">
        <v>6020</v>
      </c>
      <c r="P689" s="8" t="s">
        <v>5621</v>
      </c>
      <c r="Q689" s="8" t="s">
        <v>5622</v>
      </c>
      <c r="R689" s="8" t="s">
        <v>5350</v>
      </c>
      <c r="S689" s="8" t="s">
        <v>5351</v>
      </c>
      <c r="T689" s="8">
        <v>6177359960</v>
      </c>
      <c r="U689" s="8" t="s">
        <v>6021</v>
      </c>
      <c r="V689" s="8" t="s">
        <v>118</v>
      </c>
      <c r="W689" s="8">
        <v>1671</v>
      </c>
      <c r="X689" s="8">
        <v>0</v>
      </c>
      <c r="Y689" s="8">
        <v>0</v>
      </c>
      <c r="Z689" s="8">
        <v>1</v>
      </c>
      <c r="AA689" s="8">
        <v>0</v>
      </c>
      <c r="AB689" s="9">
        <v>37987</v>
      </c>
      <c r="AC689" s="8" t="s">
        <v>6022</v>
      </c>
    </row>
    <row r="690" spans="1:29" ht="13.5" customHeight="1" x14ac:dyDescent="0.2">
      <c r="A690" s="1">
        <v>7</v>
      </c>
      <c r="B690" s="1" t="str">
        <f>IF(ISERROR(VLOOKUP(J690,'InterVarsity Campus List'!A:I,9,FALSE))=TRUE,"",VLOOKUP(J690,'InterVarsity Campus List'!A:I,9,FALSE))</f>
        <v>InterVarsity</v>
      </c>
      <c r="C690" s="1" t="str">
        <f>IF(ISERROR(VLOOKUP($J690,'Cru Campus List'!$A:$I,9,FALSE))=TRUE,"",VLOOKUP($J690,'Cru Campus List'!$A:$I,9,FALSE))</f>
        <v>Cru</v>
      </c>
      <c r="D690" s="1" t="str">
        <f>IF(ISERROR(VLOOKUP($J690,'Chi Alpha Campus List'!$A:$I,9,FALSE)=TRUE),"",VLOOKUP($J690,'Chi Alpha Campus List'!$A:$I,9,FALSE))</f>
        <v>Chi Alpha Campus Ministries</v>
      </c>
      <c r="E690" s="1" t="str">
        <f>IF(ISERROR(VLOOKUP($J690,'Navigators Campus List'!$A:$I,9,FALSE)=TRUE),"",VLOOKUP($J690,'Navigators Campus List'!$A:$I,9,FALSE))</f>
        <v>Navigators</v>
      </c>
      <c r="F690" s="1" t="str">
        <f>IF(ISERROR(VLOOKUP($J690,'Baptist Collegiate Ministry Cam'!$A:$I,9,FALSE)=TRUE),"",VLOOKUP($J690,'Baptist Collegiate Ministry Cam'!$A:$I,9,FALSE))</f>
        <v/>
      </c>
      <c r="G690" s="7" t="str">
        <f t="shared" si="10"/>
        <v>https://everycampus.com/campus/a7cd4fcf-e96d-47c1-aefa-cd8101c89d9d</v>
      </c>
      <c r="H690" s="1" t="s">
        <v>6023</v>
      </c>
      <c r="I690" s="8" t="s">
        <v>6024</v>
      </c>
      <c r="J690" s="1" t="s">
        <v>6024</v>
      </c>
      <c r="K690" s="8" t="s">
        <v>6025</v>
      </c>
      <c r="L690" s="8"/>
      <c r="M690" s="8"/>
      <c r="N690" s="8" t="s">
        <v>6026</v>
      </c>
      <c r="O690" s="8" t="s">
        <v>6027</v>
      </c>
      <c r="P690" s="8" t="s">
        <v>5388</v>
      </c>
      <c r="Q690" s="8" t="s">
        <v>5389</v>
      </c>
      <c r="R690" s="8" t="s">
        <v>5350</v>
      </c>
      <c r="S690" s="8" t="s">
        <v>5351</v>
      </c>
      <c r="T690" s="8">
        <v>4135450111</v>
      </c>
      <c r="U690" s="8" t="s">
        <v>6028</v>
      </c>
      <c r="V690" s="8" t="s">
        <v>45</v>
      </c>
      <c r="W690" s="8">
        <v>21550</v>
      </c>
      <c r="X690" s="8">
        <v>0</v>
      </c>
      <c r="Y690" s="8">
        <v>0</v>
      </c>
      <c r="Z690" s="8">
        <v>1</v>
      </c>
      <c r="AA690" s="8">
        <v>0</v>
      </c>
      <c r="AB690" s="9">
        <v>37987</v>
      </c>
      <c r="AC690" s="8" t="s">
        <v>6029</v>
      </c>
    </row>
    <row r="691" spans="1:29" ht="13.5" customHeight="1" x14ac:dyDescent="0.2">
      <c r="A691" s="1">
        <v>1</v>
      </c>
      <c r="B691" s="1" t="str">
        <f>IF(ISERROR(VLOOKUP(J691,'InterVarsity Campus List'!A:I,9,FALSE))=TRUE,"",VLOOKUP(J691,'InterVarsity Campus List'!A:I,9,FALSE))</f>
        <v>InterVarsity</v>
      </c>
      <c r="C691" s="1" t="str">
        <f>IF(ISERROR(VLOOKUP($J691,'Cru Campus List'!$A:$I,9,FALSE))=TRUE,"",VLOOKUP($J691,'Cru Campus List'!$A:$I,9,FALSE))</f>
        <v/>
      </c>
      <c r="D691" s="1" t="str">
        <f>IF(ISERROR(VLOOKUP($J691,'Chi Alpha Campus List'!$A:$I,9,FALSE)=TRUE),"",VLOOKUP($J691,'Chi Alpha Campus List'!$A:$I,9,FALSE))</f>
        <v/>
      </c>
      <c r="E691" s="1" t="str">
        <f>IF(ISERROR(VLOOKUP($J691,'Navigators Campus List'!$A:$I,9,FALSE)=TRUE),"",VLOOKUP($J691,'Navigators Campus List'!$A:$I,9,FALSE))</f>
        <v/>
      </c>
      <c r="F691" s="1" t="str">
        <f>IF(ISERROR(VLOOKUP($J691,'Baptist Collegiate Ministry Cam'!$A:$I,9,FALSE)=TRUE),"",VLOOKUP($J691,'Baptist Collegiate Ministry Cam'!$A:$I,9,FALSE))</f>
        <v/>
      </c>
      <c r="G691" s="7" t="str">
        <f t="shared" si="10"/>
        <v>https://everycampus.com/campus/9eb1e7f9-cd5e-4f1e-a0fe-d4f0b488d874</v>
      </c>
      <c r="H691" s="1" t="s">
        <v>6030</v>
      </c>
      <c r="I691" s="8" t="s">
        <v>6031</v>
      </c>
      <c r="J691" s="1" t="s">
        <v>6031</v>
      </c>
      <c r="K691" s="8" t="s">
        <v>6031</v>
      </c>
      <c r="L691" s="8"/>
      <c r="M691" s="8" t="s">
        <v>6032</v>
      </c>
      <c r="N691" s="8" t="s">
        <v>6033</v>
      </c>
      <c r="O691" s="8" t="s">
        <v>6034</v>
      </c>
      <c r="P691" s="8" t="s">
        <v>6035</v>
      </c>
      <c r="Q691" s="8" t="s">
        <v>6036</v>
      </c>
      <c r="R691" s="8" t="s">
        <v>5379</v>
      </c>
      <c r="S691" s="8" t="s">
        <v>5380</v>
      </c>
      <c r="T691" s="8">
        <v>7076484200</v>
      </c>
      <c r="U691" s="8" t="s">
        <v>6037</v>
      </c>
      <c r="V691" s="8" t="s">
        <v>118</v>
      </c>
      <c r="W691" s="8">
        <v>1090</v>
      </c>
      <c r="X691" s="8">
        <v>0</v>
      </c>
      <c r="Y691" s="8">
        <v>0</v>
      </c>
      <c r="Z691" s="8">
        <v>0</v>
      </c>
      <c r="AA691" s="8">
        <v>0</v>
      </c>
      <c r="AB691" s="9">
        <v>43466</v>
      </c>
      <c r="AC691" s="8" t="s">
        <v>6038</v>
      </c>
    </row>
    <row r="692" spans="1:29" ht="13.5" customHeight="1" x14ac:dyDescent="0.2">
      <c r="A692" s="1">
        <v>6</v>
      </c>
      <c r="B692" s="1" t="str">
        <f>IF(ISERROR(VLOOKUP(J692,'InterVarsity Campus List'!A:I,9,FALSE))=TRUE,"",VLOOKUP(J692,'InterVarsity Campus List'!A:I,9,FALSE))</f>
        <v>InterVarsity</v>
      </c>
      <c r="C692" s="1" t="str">
        <f>IF(ISERROR(VLOOKUP($J692,'Cru Campus List'!$A:$I,9,FALSE))=TRUE,"",VLOOKUP($J692,'Cru Campus List'!$A:$I,9,FALSE))</f>
        <v>Cru</v>
      </c>
      <c r="D692" s="1" t="str">
        <f>IF(ISERROR(VLOOKUP($J692,'Chi Alpha Campus List'!$A:$I,9,FALSE)=TRUE),"",VLOOKUP($J692,'Chi Alpha Campus List'!$A:$I,9,FALSE))</f>
        <v/>
      </c>
      <c r="E692" s="1" t="str">
        <f>IF(ISERROR(VLOOKUP($J692,'Navigators Campus List'!$A:$I,9,FALSE)=TRUE),"",VLOOKUP($J692,'Navigators Campus List'!$A:$I,9,FALSE))</f>
        <v>Navigators</v>
      </c>
      <c r="F692" s="1" t="str">
        <f>IF(ISERROR(VLOOKUP($J692,'Baptist Collegiate Ministry Cam'!$A:$I,9,FALSE)=TRUE),"",VLOOKUP($J692,'Baptist Collegiate Ministry Cam'!$A:$I,9,FALSE))</f>
        <v/>
      </c>
      <c r="G692" s="7" t="str">
        <f t="shared" si="10"/>
        <v>https://everycampus.com/campus/0ff36467-22b5-42db-bf18-c16487979e8e</v>
      </c>
      <c r="H692" s="1" t="s">
        <v>6039</v>
      </c>
      <c r="I692" s="8" t="s">
        <v>6040</v>
      </c>
      <c r="J692" s="1" t="s">
        <v>6040</v>
      </c>
      <c r="K692" s="8" t="s">
        <v>6041</v>
      </c>
      <c r="L692" s="8"/>
      <c r="M692" s="8"/>
      <c r="N692" s="8" t="s">
        <v>6042</v>
      </c>
      <c r="O692" s="8" t="s">
        <v>6043</v>
      </c>
      <c r="P692" s="8" t="s">
        <v>6044</v>
      </c>
      <c r="Q692" s="8" t="s">
        <v>5406</v>
      </c>
      <c r="R692" s="8" t="s">
        <v>5379</v>
      </c>
      <c r="S692" s="8" t="s">
        <v>5380</v>
      </c>
      <c r="T692" s="8">
        <v>5629854111</v>
      </c>
      <c r="U692" s="8" t="s">
        <v>6045</v>
      </c>
      <c r="V692" s="8" t="s">
        <v>118</v>
      </c>
      <c r="W692" s="8">
        <v>27657</v>
      </c>
      <c r="X692" s="8">
        <v>0</v>
      </c>
      <c r="Y692" s="8">
        <v>0</v>
      </c>
      <c r="Z692" s="8">
        <v>1</v>
      </c>
      <c r="AA692" s="8">
        <v>0</v>
      </c>
      <c r="AB692" s="9">
        <v>37987</v>
      </c>
      <c r="AC692" s="8" t="s">
        <v>6046</v>
      </c>
    </row>
    <row r="693" spans="1:29" ht="13.5" customHeight="1" x14ac:dyDescent="0.2">
      <c r="A693" s="1">
        <v>1</v>
      </c>
      <c r="B693" s="1" t="str">
        <f>IF(ISERROR(VLOOKUP(J693,'InterVarsity Campus List'!A:I,9,FALSE))=TRUE,"",VLOOKUP(J693,'InterVarsity Campus List'!A:I,9,FALSE))</f>
        <v>InterVarsity</v>
      </c>
      <c r="C693" s="1" t="str">
        <f>IF(ISERROR(VLOOKUP($J693,'Cru Campus List'!$A:$I,9,FALSE))=TRUE,"",VLOOKUP($J693,'Cru Campus List'!$A:$I,9,FALSE))</f>
        <v/>
      </c>
      <c r="D693" s="1" t="str">
        <f>IF(ISERROR(VLOOKUP($J693,'Chi Alpha Campus List'!$A:$I,9,FALSE)=TRUE),"",VLOOKUP($J693,'Chi Alpha Campus List'!$A:$I,9,FALSE))</f>
        <v/>
      </c>
      <c r="E693" s="1" t="str">
        <f>IF(ISERROR(VLOOKUP($J693,'Navigators Campus List'!$A:$I,9,FALSE)=TRUE),"",VLOOKUP($J693,'Navigators Campus List'!$A:$I,9,FALSE))</f>
        <v/>
      </c>
      <c r="F693" s="1" t="str">
        <f>IF(ISERROR(VLOOKUP($J693,'Baptist Collegiate Ministry Cam'!$A:$I,9,FALSE)=TRUE),"",VLOOKUP($J693,'Baptist Collegiate Ministry Cam'!$A:$I,9,FALSE))</f>
        <v/>
      </c>
      <c r="G693" s="7" t="str">
        <f t="shared" si="10"/>
        <v>https://everycampus.com/campus/d0cb7cf9-a972-4a06-a71d-92dacd3ab3ed</v>
      </c>
      <c r="H693" s="1" t="s">
        <v>6047</v>
      </c>
      <c r="I693" s="8" t="s">
        <v>6048</v>
      </c>
      <c r="J693" s="1" t="s">
        <v>6048</v>
      </c>
      <c r="K693" s="8" t="s">
        <v>6049</v>
      </c>
      <c r="L693" s="8"/>
      <c r="M693" s="8"/>
      <c r="N693" s="8" t="s">
        <v>6050</v>
      </c>
      <c r="O693" s="8" t="s">
        <v>6051</v>
      </c>
      <c r="P693" s="8" t="s">
        <v>6052</v>
      </c>
      <c r="Q693" s="8" t="s">
        <v>6053</v>
      </c>
      <c r="R693" s="8" t="s">
        <v>5350</v>
      </c>
      <c r="S693" s="8" t="s">
        <v>5351</v>
      </c>
      <c r="T693" s="8">
        <v>9789270585</v>
      </c>
      <c r="U693" s="8" t="s">
        <v>6054</v>
      </c>
      <c r="V693" s="8" t="s">
        <v>99</v>
      </c>
      <c r="W693" s="8">
        <v>1997</v>
      </c>
      <c r="X693" s="8">
        <v>0</v>
      </c>
      <c r="Y693" s="8">
        <v>0</v>
      </c>
      <c r="Z693" s="8">
        <v>1</v>
      </c>
      <c r="AA693" s="8">
        <v>0</v>
      </c>
      <c r="AB693" s="9">
        <v>37987</v>
      </c>
      <c r="AC693" s="8" t="s">
        <v>6055</v>
      </c>
    </row>
    <row r="694" spans="1:29" ht="13.5" customHeight="1" x14ac:dyDescent="0.2">
      <c r="A694" s="1">
        <v>1</v>
      </c>
      <c r="B694" s="1" t="str">
        <f>IF(ISERROR(VLOOKUP(J694,'InterVarsity Campus List'!A:I,9,FALSE))=TRUE,"",VLOOKUP(J694,'InterVarsity Campus List'!A:I,9,FALSE))</f>
        <v>InterVarsity</v>
      </c>
      <c r="C694" s="1" t="str">
        <f>IF(ISERROR(VLOOKUP($J694,'Cru Campus List'!$A:$I,9,FALSE))=TRUE,"",VLOOKUP($J694,'Cru Campus List'!$A:$I,9,FALSE))</f>
        <v/>
      </c>
      <c r="D694" s="1" t="str">
        <f>IF(ISERROR(VLOOKUP($J694,'Chi Alpha Campus List'!$A:$I,9,FALSE)=TRUE),"",VLOOKUP($J694,'Chi Alpha Campus List'!$A:$I,9,FALSE))</f>
        <v/>
      </c>
      <c r="E694" s="1" t="str">
        <f>IF(ISERROR(VLOOKUP($J694,'Navigators Campus List'!$A:$I,9,FALSE)=TRUE),"",VLOOKUP($J694,'Navigators Campus List'!$A:$I,9,FALSE))</f>
        <v/>
      </c>
      <c r="F694" s="1" t="str">
        <f>IF(ISERROR(VLOOKUP($J694,'Baptist Collegiate Ministry Cam'!$A:$I,9,FALSE)=TRUE),"",VLOOKUP($J694,'Baptist Collegiate Ministry Cam'!$A:$I,9,FALSE))</f>
        <v/>
      </c>
      <c r="G694" s="7" t="str">
        <f t="shared" si="10"/>
        <v>https://everycampus.com/campus/7cb1c128-a82f-4b64-8ade-043ae0b5ecb6</v>
      </c>
      <c r="H694" s="1" t="s">
        <v>6056</v>
      </c>
      <c r="I694" s="8" t="s">
        <v>6057</v>
      </c>
      <c r="J694" s="1" t="s">
        <v>6057</v>
      </c>
      <c r="K694" s="8" t="s">
        <v>6058</v>
      </c>
      <c r="L694" s="8"/>
      <c r="M694" s="8"/>
      <c r="N694" s="8" t="s">
        <v>6059</v>
      </c>
      <c r="O694" s="8" t="s">
        <v>6060</v>
      </c>
      <c r="P694" s="8" t="s">
        <v>5621</v>
      </c>
      <c r="Q694" s="8" t="s">
        <v>5622</v>
      </c>
      <c r="R694" s="8" t="s">
        <v>5350</v>
      </c>
      <c r="S694" s="8" t="s">
        <v>5351</v>
      </c>
      <c r="T694" s="8">
        <v>6172876000</v>
      </c>
      <c r="U694" s="8" t="s">
        <v>6061</v>
      </c>
      <c r="V694" s="8" t="s">
        <v>45</v>
      </c>
      <c r="W694" s="8">
        <v>8353</v>
      </c>
      <c r="X694" s="8">
        <v>0</v>
      </c>
      <c r="Y694" s="8">
        <v>0</v>
      </c>
      <c r="Z694" s="8">
        <v>1</v>
      </c>
      <c r="AA694" s="8">
        <v>0</v>
      </c>
      <c r="AB694" s="9">
        <v>37987</v>
      </c>
      <c r="AC694" s="8" t="s">
        <v>6062</v>
      </c>
    </row>
    <row r="695" spans="1:29" ht="13.5" customHeight="1" x14ac:dyDescent="0.2">
      <c r="A695" s="1">
        <v>4</v>
      </c>
      <c r="B695" s="1" t="str">
        <f>IF(ISERROR(VLOOKUP(J695,'InterVarsity Campus List'!A:I,9,FALSE))=TRUE,"",VLOOKUP(J695,'InterVarsity Campus List'!A:I,9,FALSE))</f>
        <v>InterVarsity</v>
      </c>
      <c r="C695" s="1" t="str">
        <f>IF(ISERROR(VLOOKUP($J695,'Cru Campus List'!$A:$I,9,FALSE))=TRUE,"",VLOOKUP($J695,'Cru Campus List'!$A:$I,9,FALSE))</f>
        <v>Cru</v>
      </c>
      <c r="D695" s="1" t="str">
        <f>IF(ISERROR(VLOOKUP($J695,'Chi Alpha Campus List'!$A:$I,9,FALSE)=TRUE),"",VLOOKUP($J695,'Chi Alpha Campus List'!$A:$I,9,FALSE))</f>
        <v/>
      </c>
      <c r="E695" s="1" t="str">
        <f>IF(ISERROR(VLOOKUP($J695,'Navigators Campus List'!$A:$I,9,FALSE)=TRUE),"",VLOOKUP($J695,'Navigators Campus List'!$A:$I,9,FALSE))</f>
        <v/>
      </c>
      <c r="F695" s="1" t="str">
        <f>IF(ISERROR(VLOOKUP($J695,'Baptist Collegiate Ministry Cam'!$A:$I,9,FALSE)=TRUE),"",VLOOKUP($J695,'Baptist Collegiate Ministry Cam'!$A:$I,9,FALSE))</f>
        <v/>
      </c>
      <c r="G695" s="7" t="str">
        <f t="shared" si="10"/>
        <v>https://everycampus.com/campus/02440fe8-112b-46cc-abfd-06e2779e1119</v>
      </c>
      <c r="H695" s="1" t="s">
        <v>6063</v>
      </c>
      <c r="I695" s="8" t="s">
        <v>6064</v>
      </c>
      <c r="J695" s="1" t="s">
        <v>6064</v>
      </c>
      <c r="K695" s="8" t="s">
        <v>6065</v>
      </c>
      <c r="L695" s="8"/>
      <c r="M695" s="8"/>
      <c r="N695" s="8" t="s">
        <v>6066</v>
      </c>
      <c r="O695" s="8" t="s">
        <v>6067</v>
      </c>
      <c r="P695" s="8" t="s">
        <v>6068</v>
      </c>
      <c r="Q695" s="8" t="s">
        <v>5406</v>
      </c>
      <c r="R695" s="8" t="s">
        <v>5379</v>
      </c>
      <c r="S695" s="8" t="s">
        <v>5380</v>
      </c>
      <c r="T695" s="8">
        <v>2132240111</v>
      </c>
      <c r="U695" s="8" t="s">
        <v>6069</v>
      </c>
      <c r="V695" s="8" t="s">
        <v>45</v>
      </c>
      <c r="W695" s="8">
        <v>15906</v>
      </c>
      <c r="X695" s="8">
        <v>0</v>
      </c>
      <c r="Y695" s="8">
        <v>0</v>
      </c>
      <c r="Z695" s="8">
        <v>1</v>
      </c>
      <c r="AA695" s="8">
        <v>0</v>
      </c>
      <c r="AB695" s="9">
        <v>37987</v>
      </c>
      <c r="AC695" s="8" t="s">
        <v>6070</v>
      </c>
    </row>
    <row r="696" spans="1:29" ht="13.5" customHeight="1" x14ac:dyDescent="0.2">
      <c r="A696" s="1">
        <v>0</v>
      </c>
      <c r="B696" s="1" t="str">
        <f>IF(ISERROR(VLOOKUP(J696,'InterVarsity Campus List'!A:I,9,FALSE))=TRUE,"",VLOOKUP(J696,'InterVarsity Campus List'!A:I,9,FALSE))</f>
        <v/>
      </c>
      <c r="C696" s="1" t="str">
        <f>IF(ISERROR(VLOOKUP($J696,'Cru Campus List'!$A:$I,9,FALSE))=TRUE,"",VLOOKUP($J696,'Cru Campus List'!$A:$I,9,FALSE))</f>
        <v/>
      </c>
      <c r="D696" s="1" t="str">
        <f>IF(ISERROR(VLOOKUP($J696,'Chi Alpha Campus List'!$A:$I,9,FALSE)=TRUE),"",VLOOKUP($J696,'Chi Alpha Campus List'!$A:$I,9,FALSE))</f>
        <v/>
      </c>
      <c r="E696" s="1" t="str">
        <f>IF(ISERROR(VLOOKUP($J696,'Navigators Campus List'!$A:$I,9,FALSE)=TRUE),"",VLOOKUP($J696,'Navigators Campus List'!$A:$I,9,FALSE))</f>
        <v/>
      </c>
      <c r="F696" s="1" t="str">
        <f>IF(ISERROR(VLOOKUP($J696,'Baptist Collegiate Ministry Cam'!$A:$I,9,FALSE)=TRUE),"",VLOOKUP($J696,'Baptist Collegiate Ministry Cam'!$A:$I,9,FALSE))</f>
        <v/>
      </c>
      <c r="G696" s="7" t="str">
        <f t="shared" si="10"/>
        <v>https://everycampus.com/campus/d879f32c-b9bf-4fb4-9c37-288fcf992104</v>
      </c>
      <c r="H696" s="1" t="s">
        <v>6071</v>
      </c>
      <c r="I696" s="8" t="s">
        <v>6072</v>
      </c>
      <c r="J696" s="1" t="s">
        <v>6073</v>
      </c>
      <c r="K696" s="8" t="s">
        <v>6074</v>
      </c>
      <c r="L696" s="8"/>
      <c r="M696" s="8"/>
      <c r="N696" s="8" t="s">
        <v>6075</v>
      </c>
      <c r="O696" s="8" t="s">
        <v>6076</v>
      </c>
      <c r="P696" s="8" t="s">
        <v>6077</v>
      </c>
      <c r="Q696" s="8" t="s">
        <v>5935</v>
      </c>
      <c r="R696" s="8" t="s">
        <v>5350</v>
      </c>
      <c r="S696" s="8" t="s">
        <v>5351</v>
      </c>
      <c r="T696" s="8">
        <v>7812393000</v>
      </c>
      <c r="U696" s="8" t="s">
        <v>6078</v>
      </c>
      <c r="V696" s="8" t="s">
        <v>55</v>
      </c>
      <c r="W696" s="8">
        <v>3240</v>
      </c>
      <c r="X696" s="8">
        <v>0</v>
      </c>
      <c r="Y696" s="8">
        <v>0</v>
      </c>
      <c r="Z696" s="8">
        <v>1</v>
      </c>
      <c r="AA696" s="8">
        <v>0</v>
      </c>
      <c r="AB696" s="9">
        <v>37987</v>
      </c>
      <c r="AC696" s="8" t="s">
        <v>6079</v>
      </c>
    </row>
    <row r="697" spans="1:29" ht="13.5" customHeight="1" x14ac:dyDescent="0.2">
      <c r="A697" s="1">
        <v>6</v>
      </c>
      <c r="B697" s="1" t="str">
        <f>IF(ISERROR(VLOOKUP(J697,'InterVarsity Campus List'!A:I,9,FALSE))=TRUE,"",VLOOKUP(J697,'InterVarsity Campus List'!A:I,9,FALSE))</f>
        <v>InterVarsity</v>
      </c>
      <c r="C697" s="1" t="str">
        <f>IF(ISERROR(VLOOKUP($J697,'Cru Campus List'!$A:$I,9,FALSE))=TRUE,"",VLOOKUP($J697,'Cru Campus List'!$A:$I,9,FALSE))</f>
        <v>Cru</v>
      </c>
      <c r="D697" s="1" t="str">
        <f>IF(ISERROR(VLOOKUP($J697,'Chi Alpha Campus List'!$A:$I,9,FALSE)=TRUE),"",VLOOKUP($J697,'Chi Alpha Campus List'!$A:$I,9,FALSE))</f>
        <v/>
      </c>
      <c r="E697" s="1" t="str">
        <f>IF(ISERROR(VLOOKUP($J697,'Navigators Campus List'!$A:$I,9,FALSE)=TRUE),"",VLOOKUP($J697,'Navigators Campus List'!$A:$I,9,FALSE))</f>
        <v/>
      </c>
      <c r="F697" s="1" t="str">
        <f>IF(ISERROR(VLOOKUP($J697,'Baptist Collegiate Ministry Cam'!$A:$I,9,FALSE)=TRUE),"",VLOOKUP($J697,'Baptist Collegiate Ministry Cam'!$A:$I,9,FALSE))</f>
        <v/>
      </c>
      <c r="G697" s="7" t="str">
        <f t="shared" si="10"/>
        <v>https://everycampus.com/campus/15381644-a316-45cc-b332-db1b71925a08</v>
      </c>
      <c r="H697" s="1" t="s">
        <v>6080</v>
      </c>
      <c r="I697" s="8" t="s">
        <v>6081</v>
      </c>
      <c r="J697" s="1" t="s">
        <v>6081</v>
      </c>
      <c r="K697" s="8" t="s">
        <v>6082</v>
      </c>
      <c r="L697" s="8"/>
      <c r="M697" s="8"/>
      <c r="N697" s="8" t="s">
        <v>6083</v>
      </c>
      <c r="O697" s="8" t="s">
        <v>6084</v>
      </c>
      <c r="P697" s="8" t="s">
        <v>6085</v>
      </c>
      <c r="Q697" s="8" t="s">
        <v>5406</v>
      </c>
      <c r="R697" s="8" t="s">
        <v>5379</v>
      </c>
      <c r="S697" s="8" t="s">
        <v>5380</v>
      </c>
      <c r="T697" s="8">
        <v>8188851200</v>
      </c>
      <c r="U697" s="8" t="s">
        <v>6086</v>
      </c>
      <c r="V697" s="8" t="s">
        <v>118</v>
      </c>
      <c r="W697" s="8">
        <v>25139</v>
      </c>
      <c r="X697" s="8">
        <v>0</v>
      </c>
      <c r="Y697" s="8">
        <v>0</v>
      </c>
      <c r="Z697" s="8">
        <v>0</v>
      </c>
      <c r="AA697" s="8">
        <v>0</v>
      </c>
      <c r="AB697" s="9">
        <v>37987</v>
      </c>
      <c r="AC697" s="8" t="s">
        <v>6087</v>
      </c>
    </row>
    <row r="698" spans="1:29" ht="13.5" customHeight="1" x14ac:dyDescent="0.2">
      <c r="A698" s="1">
        <v>1</v>
      </c>
      <c r="B698" s="1" t="str">
        <f>IF(ISERROR(VLOOKUP(J698,'InterVarsity Campus List'!A:I,9,FALSE))=TRUE,"",VLOOKUP(J698,'InterVarsity Campus List'!A:I,9,FALSE))</f>
        <v>InterVarsity</v>
      </c>
      <c r="C698" s="1" t="str">
        <f>IF(ISERROR(VLOOKUP($J698,'Cru Campus List'!$A:$I,9,FALSE))=TRUE,"",VLOOKUP($J698,'Cru Campus List'!$A:$I,9,FALSE))</f>
        <v/>
      </c>
      <c r="D698" s="1" t="str">
        <f>IF(ISERROR(VLOOKUP($J698,'Chi Alpha Campus List'!$A:$I,9,FALSE)=TRUE),"",VLOOKUP($J698,'Chi Alpha Campus List'!$A:$I,9,FALSE))</f>
        <v/>
      </c>
      <c r="E698" s="1" t="str">
        <f>IF(ISERROR(VLOOKUP($J698,'Navigators Campus List'!$A:$I,9,FALSE)=TRUE),"",VLOOKUP($J698,'Navigators Campus List'!$A:$I,9,FALSE))</f>
        <v/>
      </c>
      <c r="F698" s="1" t="str">
        <f>IF(ISERROR(VLOOKUP($J698,'Baptist Collegiate Ministry Cam'!$A:$I,9,FALSE)=TRUE),"",VLOOKUP($J698,'Baptist Collegiate Ministry Cam'!$A:$I,9,FALSE))</f>
        <v/>
      </c>
      <c r="G698" s="7" t="str">
        <f t="shared" si="10"/>
        <v>https://everycampus.com/campus/bee85ecd-3619-4029-9ba9-83874a5f2671</v>
      </c>
      <c r="H698" s="1" t="s">
        <v>6088</v>
      </c>
      <c r="I698" s="8" t="s">
        <v>6089</v>
      </c>
      <c r="J698" s="1" t="s">
        <v>6090</v>
      </c>
      <c r="K698" s="8" t="s">
        <v>6091</v>
      </c>
      <c r="L698" s="8"/>
      <c r="M698" s="8" t="s">
        <v>6092</v>
      </c>
      <c r="N698" s="8" t="s">
        <v>6093</v>
      </c>
      <c r="O698" s="8" t="s">
        <v>6094</v>
      </c>
      <c r="P698" s="8" t="s">
        <v>5621</v>
      </c>
      <c r="Q698" s="8" t="s">
        <v>5622</v>
      </c>
      <c r="R698" s="8" t="s">
        <v>5350</v>
      </c>
      <c r="S698" s="8" t="s">
        <v>5351</v>
      </c>
      <c r="T698" s="8">
        <v>6177322800</v>
      </c>
      <c r="U698" s="8" t="s">
        <v>6095</v>
      </c>
      <c r="V698" s="8" t="s">
        <v>45</v>
      </c>
      <c r="W698" s="8">
        <v>2416</v>
      </c>
      <c r="X698" s="8">
        <v>0</v>
      </c>
      <c r="Y698" s="8">
        <v>0</v>
      </c>
      <c r="Z698" s="8">
        <v>0</v>
      </c>
      <c r="AA698" s="8">
        <v>0</v>
      </c>
      <c r="AB698" s="9">
        <v>37987</v>
      </c>
      <c r="AC698" s="8" t="s">
        <v>6096</v>
      </c>
    </row>
    <row r="699" spans="1:29" ht="13.5" customHeight="1" x14ac:dyDescent="0.2">
      <c r="A699" s="1">
        <v>8</v>
      </c>
      <c r="B699" s="1" t="str">
        <f>IF(ISERROR(VLOOKUP(J699,'InterVarsity Campus List'!A:I,9,FALSE))=TRUE,"",VLOOKUP(J699,'InterVarsity Campus List'!A:I,9,FALSE))</f>
        <v>InterVarsity</v>
      </c>
      <c r="C699" s="1" t="str">
        <f>IF(ISERROR(VLOOKUP($J699,'Cru Campus List'!$A:$I,9,FALSE))=TRUE,"",VLOOKUP($J699,'Cru Campus List'!$A:$I,9,FALSE))</f>
        <v>Cru</v>
      </c>
      <c r="D699" s="1" t="str">
        <f>IF(ISERROR(VLOOKUP($J699,'Chi Alpha Campus List'!$A:$I,9,FALSE)=TRUE),"",VLOOKUP($J699,'Chi Alpha Campus List'!$A:$I,9,FALSE))</f>
        <v>Chi Alpha Campus Ministries</v>
      </c>
      <c r="E699" s="1" t="str">
        <f>IF(ISERROR(VLOOKUP($J699,'Navigators Campus List'!$A:$I,9,FALSE)=TRUE),"",VLOOKUP($J699,'Navigators Campus List'!$A:$I,9,FALSE))</f>
        <v/>
      </c>
      <c r="F699" s="1" t="str">
        <f>IF(ISERROR(VLOOKUP($J699,'Baptist Collegiate Ministry Cam'!$A:$I,9,FALSE)=TRUE),"",VLOOKUP($J699,'Baptist Collegiate Ministry Cam'!$A:$I,9,FALSE))</f>
        <v/>
      </c>
      <c r="G699" s="7" t="str">
        <f t="shared" si="10"/>
        <v>https://everycampus.com/campus/033c97f8-7039-4fb8-8f6a-6f9947e0ace9</v>
      </c>
      <c r="H699" s="1" t="s">
        <v>6097</v>
      </c>
      <c r="I699" s="8" t="s">
        <v>6098</v>
      </c>
      <c r="J699" s="1" t="s">
        <v>6098</v>
      </c>
      <c r="K699" s="8" t="s">
        <v>6099</v>
      </c>
      <c r="L699" s="8"/>
      <c r="M699" s="8"/>
      <c r="N699" s="8" t="s">
        <v>6100</v>
      </c>
      <c r="O699" s="8" t="s">
        <v>6101</v>
      </c>
      <c r="P699" s="8" t="s">
        <v>5377</v>
      </c>
      <c r="Q699" s="8" t="s">
        <v>5378</v>
      </c>
      <c r="R699" s="8" t="s">
        <v>5379</v>
      </c>
      <c r="S699" s="8" t="s">
        <v>5380</v>
      </c>
      <c r="T699" s="8">
        <v>9164546011</v>
      </c>
      <c r="U699" s="8" t="s">
        <v>6102</v>
      </c>
      <c r="V699" s="8" t="s">
        <v>118</v>
      </c>
      <c r="W699" s="8">
        <v>23210</v>
      </c>
      <c r="X699" s="8">
        <v>0</v>
      </c>
      <c r="Y699" s="8">
        <v>0</v>
      </c>
      <c r="Z699" s="8">
        <v>1</v>
      </c>
      <c r="AA699" s="8">
        <v>0</v>
      </c>
      <c r="AB699" s="9">
        <v>37987</v>
      </c>
      <c r="AC699" s="8" t="s">
        <v>6103</v>
      </c>
    </row>
    <row r="700" spans="1:29" ht="13.5" customHeight="1" x14ac:dyDescent="0.2">
      <c r="A700" s="1">
        <v>0</v>
      </c>
      <c r="B700" s="1" t="str">
        <f>IF(ISERROR(VLOOKUP(J700,'InterVarsity Campus List'!A:I,9,FALSE))=TRUE,"",VLOOKUP(J700,'InterVarsity Campus List'!A:I,9,FALSE))</f>
        <v/>
      </c>
      <c r="C700" s="1" t="str">
        <f>IF(ISERROR(VLOOKUP($J700,'Cru Campus List'!$A:$I,9,FALSE))=TRUE,"",VLOOKUP($J700,'Cru Campus List'!$A:$I,9,FALSE))</f>
        <v/>
      </c>
      <c r="D700" s="1" t="str">
        <f>IF(ISERROR(VLOOKUP($J700,'Chi Alpha Campus List'!$A:$I,9,FALSE)=TRUE),"",VLOOKUP($J700,'Chi Alpha Campus List'!$A:$I,9,FALSE))</f>
        <v/>
      </c>
      <c r="E700" s="1" t="str">
        <f>IF(ISERROR(VLOOKUP($J700,'Navigators Campus List'!$A:$I,9,FALSE)=TRUE),"",VLOOKUP($J700,'Navigators Campus List'!$A:$I,9,FALSE))</f>
        <v/>
      </c>
      <c r="F700" s="1" t="str">
        <f>IF(ISERROR(VLOOKUP($J700,'Baptist Collegiate Ministry Cam'!$A:$I,9,FALSE)=TRUE),"",VLOOKUP($J700,'Baptist Collegiate Ministry Cam'!$A:$I,9,FALSE))</f>
        <v/>
      </c>
      <c r="G700" s="7" t="str">
        <f t="shared" si="10"/>
        <v>https://everycampus.com/campus/a42174ae-ba60-4f9c-9233-530335dd88c8</v>
      </c>
      <c r="H700" s="1" t="s">
        <v>6104</v>
      </c>
      <c r="I700" s="8" t="s">
        <v>6105</v>
      </c>
      <c r="J700" s="1" t="s">
        <v>6106</v>
      </c>
      <c r="K700" s="8" t="s">
        <v>6107</v>
      </c>
      <c r="L700" s="8"/>
      <c r="M700" s="8"/>
      <c r="N700" s="8" t="s">
        <v>6108</v>
      </c>
      <c r="O700" s="8" t="s">
        <v>6109</v>
      </c>
      <c r="P700" s="8" t="s">
        <v>5621</v>
      </c>
      <c r="Q700" s="8" t="s">
        <v>5622</v>
      </c>
      <c r="R700" s="8" t="s">
        <v>5350</v>
      </c>
      <c r="S700" s="8" t="s">
        <v>5351</v>
      </c>
      <c r="T700" s="8">
        <v>6172368800</v>
      </c>
      <c r="U700" s="8" t="s">
        <v>6110</v>
      </c>
      <c r="V700" s="8" t="s">
        <v>55</v>
      </c>
      <c r="W700" s="8">
        <v>879</v>
      </c>
      <c r="X700" s="8">
        <v>0</v>
      </c>
      <c r="Y700" s="8">
        <v>0</v>
      </c>
      <c r="Z700" s="8">
        <v>0</v>
      </c>
      <c r="AA700" s="8">
        <v>0</v>
      </c>
      <c r="AB700" s="9">
        <v>37987</v>
      </c>
      <c r="AC700" s="8" t="s">
        <v>6111</v>
      </c>
    </row>
    <row r="701" spans="1:29" ht="13.5" customHeight="1" x14ac:dyDescent="0.2">
      <c r="A701" s="1">
        <v>1</v>
      </c>
      <c r="B701" s="1" t="str">
        <f>IF(ISERROR(VLOOKUP(J701,'InterVarsity Campus List'!A:I,9,FALSE))=TRUE,"",VLOOKUP(J701,'InterVarsity Campus List'!A:I,9,FALSE))</f>
        <v/>
      </c>
      <c r="C701" s="1" t="str">
        <f>IF(ISERROR(VLOOKUP($J701,'Cru Campus List'!$A:$I,9,FALSE))=TRUE,"",VLOOKUP($J701,'Cru Campus List'!$A:$I,9,FALSE))</f>
        <v/>
      </c>
      <c r="D701" s="1" t="str">
        <f>IF(ISERROR(VLOOKUP($J701,'Chi Alpha Campus List'!$A:$I,9,FALSE)=TRUE),"",VLOOKUP($J701,'Chi Alpha Campus List'!$A:$I,9,FALSE))</f>
        <v/>
      </c>
      <c r="E701" s="1" t="str">
        <f>IF(ISERROR(VLOOKUP($J701,'Navigators Campus List'!$A:$I,9,FALSE)=TRUE),"",VLOOKUP($J701,'Navigators Campus List'!$A:$I,9,FALSE))</f>
        <v/>
      </c>
      <c r="F701" s="1" t="str">
        <f>IF(ISERROR(VLOOKUP($J701,'Baptist Collegiate Ministry Cam'!$A:$I,9,FALSE)=TRUE),"",VLOOKUP($J701,'Baptist Collegiate Ministry Cam'!$A:$I,9,FALSE))</f>
        <v/>
      </c>
      <c r="G701" s="7" t="str">
        <f t="shared" si="10"/>
        <v>https://everycampus.com/campus/494fd8b9-765b-41c0-a61c-ac9a0f27596b</v>
      </c>
      <c r="H701" s="1" t="s">
        <v>6112</v>
      </c>
      <c r="I701" s="8" t="s">
        <v>6113</v>
      </c>
      <c r="J701" s="1" t="s">
        <v>6113</v>
      </c>
      <c r="K701" s="8" t="s">
        <v>6114</v>
      </c>
      <c r="L701" s="8"/>
      <c r="M701" s="8"/>
      <c r="N701" s="8" t="s">
        <v>6115</v>
      </c>
      <c r="O701" s="8" t="s">
        <v>6116</v>
      </c>
      <c r="P701" s="8" t="s">
        <v>5621</v>
      </c>
      <c r="Q701" s="8" t="s">
        <v>5622</v>
      </c>
      <c r="R701" s="8" t="s">
        <v>5350</v>
      </c>
      <c r="S701" s="8" t="s">
        <v>5351</v>
      </c>
      <c r="T701" s="8">
        <v>6172321555</v>
      </c>
      <c r="U701" s="8" t="s">
        <v>6117</v>
      </c>
      <c r="V701" s="8" t="s">
        <v>118</v>
      </c>
      <c r="W701" s="8">
        <v>1667</v>
      </c>
      <c r="X701" s="8">
        <v>0</v>
      </c>
      <c r="Y701" s="8">
        <v>0</v>
      </c>
      <c r="Z701" s="8">
        <v>0</v>
      </c>
      <c r="AA701" s="8">
        <v>0</v>
      </c>
      <c r="AB701" s="9">
        <v>37987</v>
      </c>
      <c r="AC701" s="8" t="s">
        <v>6118</v>
      </c>
    </row>
    <row r="702" spans="1:29" ht="13.5" customHeight="1" x14ac:dyDescent="0.2">
      <c r="A702" s="1">
        <v>1</v>
      </c>
      <c r="B702" s="1" t="str">
        <f>IF(ISERROR(VLOOKUP(J702,'InterVarsity Campus List'!A:I,9,FALSE))=TRUE,"",VLOOKUP(J702,'InterVarsity Campus List'!A:I,9,FALSE))</f>
        <v>InterVarsity</v>
      </c>
      <c r="C702" s="1" t="str">
        <f>IF(ISERROR(VLOOKUP($J702,'Cru Campus List'!$A:$I,9,FALSE))=TRUE,"",VLOOKUP($J702,'Cru Campus List'!$A:$I,9,FALSE))</f>
        <v/>
      </c>
      <c r="D702" s="1" t="str">
        <f>IF(ISERROR(VLOOKUP($J702,'Chi Alpha Campus List'!$A:$I,9,FALSE)=TRUE),"",VLOOKUP($J702,'Chi Alpha Campus List'!$A:$I,9,FALSE))</f>
        <v/>
      </c>
      <c r="E702" s="1" t="str">
        <f>IF(ISERROR(VLOOKUP($J702,'Navigators Campus List'!$A:$I,9,FALSE)=TRUE),"",VLOOKUP($J702,'Navigators Campus List'!$A:$I,9,FALSE))</f>
        <v/>
      </c>
      <c r="F702" s="1" t="str">
        <f>IF(ISERROR(VLOOKUP($J702,'Baptist Collegiate Ministry Cam'!$A:$I,9,FALSE)=TRUE),"",VLOOKUP($J702,'Baptist Collegiate Ministry Cam'!$A:$I,9,FALSE))</f>
        <v/>
      </c>
      <c r="G702" s="7" t="str">
        <f t="shared" si="10"/>
        <v>https://everycampus.com/campus/9b5462c6-7cd4-4db0-acd4-1d29ffcad83e</v>
      </c>
      <c r="H702" s="1" t="s">
        <v>6119</v>
      </c>
      <c r="I702" s="8" t="s">
        <v>6120</v>
      </c>
      <c r="J702" s="1" t="s">
        <v>6120</v>
      </c>
      <c r="K702" s="8" t="s">
        <v>6121</v>
      </c>
      <c r="L702" s="8"/>
      <c r="M702" s="8"/>
      <c r="N702" s="8" t="s">
        <v>6122</v>
      </c>
      <c r="O702" s="8" t="s">
        <v>6123</v>
      </c>
      <c r="P702" s="8" t="s">
        <v>6124</v>
      </c>
      <c r="Q702" s="8" t="s">
        <v>6125</v>
      </c>
      <c r="R702" s="8" t="s">
        <v>5379</v>
      </c>
      <c r="S702" s="8" t="s">
        <v>5380</v>
      </c>
      <c r="T702" s="8">
        <v>6503063100</v>
      </c>
      <c r="U702" s="8" t="s">
        <v>6126</v>
      </c>
      <c r="V702" s="8" t="s">
        <v>55</v>
      </c>
      <c r="W702" s="8">
        <v>2677</v>
      </c>
      <c r="X702" s="8">
        <v>0</v>
      </c>
      <c r="Y702" s="8">
        <v>0</v>
      </c>
      <c r="Z702" s="8">
        <v>0</v>
      </c>
      <c r="AA702" s="8">
        <v>0</v>
      </c>
      <c r="AB702" s="9">
        <v>37987</v>
      </c>
      <c r="AC702" s="8" t="s">
        <v>6127</v>
      </c>
    </row>
    <row r="703" spans="1:29" ht="13.5" customHeight="1" x14ac:dyDescent="0.2">
      <c r="A703" s="1">
        <v>1</v>
      </c>
      <c r="B703" s="1" t="str">
        <f>IF(ISERROR(VLOOKUP(J703,'InterVarsity Campus List'!A:I,9,FALSE))=TRUE,"",VLOOKUP(J703,'InterVarsity Campus List'!A:I,9,FALSE))</f>
        <v/>
      </c>
      <c r="C703" s="1" t="str">
        <f>IF(ISERROR(VLOOKUP($J703,'Cru Campus List'!$A:$I,9,FALSE))=TRUE,"",VLOOKUP($J703,'Cru Campus List'!$A:$I,9,FALSE))</f>
        <v/>
      </c>
      <c r="D703" s="1" t="str">
        <f>IF(ISERROR(VLOOKUP($J703,'Chi Alpha Campus List'!$A:$I,9,FALSE)=TRUE),"",VLOOKUP($J703,'Chi Alpha Campus List'!$A:$I,9,FALSE))</f>
        <v/>
      </c>
      <c r="E703" s="1" t="str">
        <f>IF(ISERROR(VLOOKUP($J703,'Navigators Campus List'!$A:$I,9,FALSE)=TRUE),"",VLOOKUP($J703,'Navigators Campus List'!$A:$I,9,FALSE))</f>
        <v/>
      </c>
      <c r="F703" s="1" t="str">
        <f>IF(ISERROR(VLOOKUP($J703,'Baptist Collegiate Ministry Cam'!$A:$I,9,FALSE)=TRUE),"",VLOOKUP($J703,'Baptist Collegiate Ministry Cam'!$A:$I,9,FALSE))</f>
        <v/>
      </c>
      <c r="G703" s="7" t="str">
        <f t="shared" si="10"/>
        <v>https://everycampus.com/campus/b65fd387-794f-4ed0-9afd-72e6f923fc18</v>
      </c>
      <c r="H703" s="1" t="s">
        <v>6128</v>
      </c>
      <c r="I703" s="8" t="s">
        <v>6129</v>
      </c>
      <c r="J703" s="1" t="s">
        <v>6129</v>
      </c>
      <c r="K703" s="8" t="s">
        <v>6130</v>
      </c>
      <c r="L703" s="8"/>
      <c r="M703" s="8" t="s">
        <v>6131</v>
      </c>
      <c r="N703" s="8" t="s">
        <v>6132</v>
      </c>
      <c r="O703" s="8" t="s">
        <v>6133</v>
      </c>
      <c r="P703" s="8" t="s">
        <v>6134</v>
      </c>
      <c r="Q703" s="8" t="s">
        <v>5431</v>
      </c>
      <c r="R703" s="8" t="s">
        <v>5350</v>
      </c>
      <c r="S703" s="8" t="s">
        <v>5351</v>
      </c>
      <c r="T703" s="8">
        <v>9783452151</v>
      </c>
      <c r="U703" s="8" t="s">
        <v>6135</v>
      </c>
      <c r="V703" s="8" t="s">
        <v>118</v>
      </c>
      <c r="W703" s="8">
        <v>3871</v>
      </c>
      <c r="X703" s="8">
        <v>0</v>
      </c>
      <c r="Y703" s="8">
        <v>0</v>
      </c>
      <c r="Z703" s="8">
        <v>1</v>
      </c>
      <c r="AA703" s="8">
        <v>0</v>
      </c>
      <c r="AB703" s="9">
        <v>37987</v>
      </c>
      <c r="AC703" s="8" t="s">
        <v>6136</v>
      </c>
    </row>
    <row r="704" spans="1:29" ht="13.5" customHeight="1" x14ac:dyDescent="0.2">
      <c r="A704" s="1">
        <v>10</v>
      </c>
      <c r="B704" s="1" t="str">
        <f>IF(ISERROR(VLOOKUP(J704,'InterVarsity Campus List'!A:I,9,FALSE))=TRUE,"",VLOOKUP(J704,'InterVarsity Campus List'!A:I,9,FALSE))</f>
        <v>InterVarsity</v>
      </c>
      <c r="C704" s="1" t="str">
        <f>IF(ISERROR(VLOOKUP($J704,'Cru Campus List'!$A:$I,9,FALSE))=TRUE,"",VLOOKUP($J704,'Cru Campus List'!$A:$I,9,FALSE))</f>
        <v>Cru</v>
      </c>
      <c r="D704" s="1" t="str">
        <f>IF(ISERROR(VLOOKUP($J704,'Chi Alpha Campus List'!$A:$I,9,FALSE)=TRUE),"",VLOOKUP($J704,'Chi Alpha Campus List'!$A:$I,9,FALSE))</f>
        <v>Chi Alpha Campus Ministries</v>
      </c>
      <c r="E704" s="1" t="str">
        <f>IF(ISERROR(VLOOKUP($J704,'Navigators Campus List'!$A:$I,9,FALSE)=TRUE),"",VLOOKUP($J704,'Navigators Campus List'!$A:$I,9,FALSE))</f>
        <v/>
      </c>
      <c r="F704" s="1" t="str">
        <f>IF(ISERROR(VLOOKUP($J704,'Baptist Collegiate Ministry Cam'!$A:$I,9,FALSE)=TRUE),"",VLOOKUP($J704,'Baptist Collegiate Ministry Cam'!$A:$I,9,FALSE))</f>
        <v>Baptist Collegiate Ministry</v>
      </c>
      <c r="G704" s="7" t="str">
        <f t="shared" si="10"/>
        <v>https://everycampus.com/campus/e3762314-b34b-4735-9490-bb829f29fdc3</v>
      </c>
      <c r="H704" s="1" t="s">
        <v>6137</v>
      </c>
      <c r="I704" s="8" t="s">
        <v>6138</v>
      </c>
      <c r="J704" s="1" t="s">
        <v>6138</v>
      </c>
      <c r="K704" s="8" t="s">
        <v>6139</v>
      </c>
      <c r="L704" s="8"/>
      <c r="M704" s="8"/>
      <c r="N704" s="8" t="s">
        <v>6140</v>
      </c>
      <c r="O704" s="8" t="s">
        <v>6141</v>
      </c>
      <c r="P704" s="8" t="s">
        <v>5828</v>
      </c>
      <c r="Q704" s="8" t="s">
        <v>5596</v>
      </c>
      <c r="R704" s="8" t="s">
        <v>5350</v>
      </c>
      <c r="S704" s="8" t="s">
        <v>5351</v>
      </c>
      <c r="T704" s="8">
        <v>6172531000</v>
      </c>
      <c r="U704" s="8" t="s">
        <v>6142</v>
      </c>
      <c r="V704" s="8" t="s">
        <v>45</v>
      </c>
      <c r="W704" s="8">
        <v>10114</v>
      </c>
      <c r="X704" s="8">
        <v>0</v>
      </c>
      <c r="Y704" s="8">
        <v>0</v>
      </c>
      <c r="Z704" s="8">
        <v>0</v>
      </c>
      <c r="AA704" s="8">
        <v>0</v>
      </c>
      <c r="AB704" s="9">
        <v>37987</v>
      </c>
      <c r="AC704" s="8" t="s">
        <v>6143</v>
      </c>
    </row>
    <row r="705" spans="1:29" ht="13.5" customHeight="1" x14ac:dyDescent="0.2">
      <c r="A705" s="1">
        <v>12</v>
      </c>
      <c r="B705" s="1" t="str">
        <f>IF(ISERROR(VLOOKUP(J705,'InterVarsity Campus List'!A:I,9,FALSE))=TRUE,"",VLOOKUP(J705,'InterVarsity Campus List'!A:I,9,FALSE))</f>
        <v>InterVarsity</v>
      </c>
      <c r="C705" s="1" t="str">
        <f>IF(ISERROR(VLOOKUP($J705,'Cru Campus List'!$A:$I,9,FALSE))=TRUE,"",VLOOKUP($J705,'Cru Campus List'!$A:$I,9,FALSE))</f>
        <v>Cru</v>
      </c>
      <c r="D705" s="1" t="str">
        <f>IF(ISERROR(VLOOKUP($J705,'Chi Alpha Campus List'!$A:$I,9,FALSE)=TRUE),"",VLOOKUP($J705,'Chi Alpha Campus List'!$A:$I,9,FALSE))</f>
        <v/>
      </c>
      <c r="E705" s="1" t="str">
        <f>IF(ISERROR(VLOOKUP($J705,'Navigators Campus List'!$A:$I,9,FALSE)=TRUE),"",VLOOKUP($J705,'Navigators Campus List'!$A:$I,9,FALSE))</f>
        <v/>
      </c>
      <c r="F705" s="1" t="str">
        <f>IF(ISERROR(VLOOKUP($J705,'Baptist Collegiate Ministry Cam'!$A:$I,9,FALSE)=TRUE),"",VLOOKUP($J705,'Baptist Collegiate Ministry Cam'!$A:$I,9,FALSE))</f>
        <v/>
      </c>
      <c r="G705" s="7" t="str">
        <f t="shared" si="10"/>
        <v>https://everycampus.com/campus/113b54fd-8a47-490f-8c7b-32a2c832c3a5</v>
      </c>
      <c r="H705" s="1" t="s">
        <v>6144</v>
      </c>
      <c r="I705" s="8" t="s">
        <v>6145</v>
      </c>
      <c r="J705" s="1" t="s">
        <v>6146</v>
      </c>
      <c r="K705" s="8" t="s">
        <v>6147</v>
      </c>
      <c r="L705" s="8"/>
      <c r="M705" s="8"/>
      <c r="N705" s="8" t="s">
        <v>6148</v>
      </c>
      <c r="O705" s="8" t="s">
        <v>6149</v>
      </c>
      <c r="P705" s="8" t="s">
        <v>6150</v>
      </c>
      <c r="Q705" s="8" t="s">
        <v>5674</v>
      </c>
      <c r="R705" s="8" t="s">
        <v>5379</v>
      </c>
      <c r="S705" s="8" t="s">
        <v>5380</v>
      </c>
      <c r="T705" s="8">
        <v>5106426000</v>
      </c>
      <c r="U705" s="8" t="s">
        <v>6151</v>
      </c>
      <c r="V705" s="8" t="s">
        <v>45</v>
      </c>
      <c r="W705" s="8">
        <v>31244</v>
      </c>
      <c r="X705" s="8">
        <v>0</v>
      </c>
      <c r="Y705" s="8">
        <v>0</v>
      </c>
      <c r="Z705" s="8">
        <v>0</v>
      </c>
      <c r="AA705" s="8">
        <v>0</v>
      </c>
      <c r="AB705" s="9">
        <v>37987</v>
      </c>
      <c r="AC705" s="8" t="s">
        <v>6152</v>
      </c>
    </row>
    <row r="706" spans="1:29" ht="13.5" customHeight="1" x14ac:dyDescent="0.2">
      <c r="A706" s="1">
        <v>2</v>
      </c>
      <c r="B706" s="1" t="str">
        <f>IF(ISERROR(VLOOKUP(J706,'InterVarsity Campus List'!A:I,9,FALSE))=TRUE,"",VLOOKUP(J706,'InterVarsity Campus List'!A:I,9,FALSE))</f>
        <v/>
      </c>
      <c r="C706" s="1" t="str">
        <f>IF(ISERROR(VLOOKUP($J706,'Cru Campus List'!$A:$I,9,FALSE))=TRUE,"",VLOOKUP($J706,'Cru Campus List'!$A:$I,9,FALSE))</f>
        <v/>
      </c>
      <c r="D706" s="1" t="str">
        <f>IF(ISERROR(VLOOKUP($J706,'Chi Alpha Campus List'!$A:$I,9,FALSE)=TRUE),"",VLOOKUP($J706,'Chi Alpha Campus List'!$A:$I,9,FALSE))</f>
        <v/>
      </c>
      <c r="E706" s="1" t="str">
        <f>IF(ISERROR(VLOOKUP($J706,'Navigators Campus List'!$A:$I,9,FALSE)=TRUE),"",VLOOKUP($J706,'Navigators Campus List'!$A:$I,9,FALSE))</f>
        <v/>
      </c>
      <c r="F706" s="1" t="str">
        <f>IF(ISERROR(VLOOKUP($J706,'Baptist Collegiate Ministry Cam'!$A:$I,9,FALSE)=TRUE),"",VLOOKUP($J706,'Baptist Collegiate Ministry Cam'!$A:$I,9,FALSE))</f>
        <v/>
      </c>
      <c r="G706" s="7" t="str">
        <f t="shared" si="10"/>
        <v>https://everycampus.com/campus/e63adfaf-3179-47a4-bb8e-e18718fdb40a</v>
      </c>
      <c r="H706" s="1" t="s">
        <v>6153</v>
      </c>
      <c r="I706" s="8" t="s">
        <v>6154</v>
      </c>
      <c r="J706" s="1" t="s">
        <v>6154</v>
      </c>
      <c r="K706" s="8" t="s">
        <v>6155</v>
      </c>
      <c r="L706" s="8" t="s">
        <v>6156</v>
      </c>
      <c r="M706" s="8"/>
      <c r="N706" s="8" t="s">
        <v>6157</v>
      </c>
      <c r="O706" s="8" t="s">
        <v>6158</v>
      </c>
      <c r="P706" s="8" t="s">
        <v>6159</v>
      </c>
      <c r="Q706" s="8" t="s">
        <v>5406</v>
      </c>
      <c r="R706" s="8" t="s">
        <v>5379</v>
      </c>
      <c r="S706" s="8" t="s">
        <v>5380</v>
      </c>
      <c r="T706" s="8">
        <v>6612597800</v>
      </c>
      <c r="U706" s="8" t="s">
        <v>6160</v>
      </c>
      <c r="V706" s="8" t="s">
        <v>55</v>
      </c>
      <c r="W706" s="8">
        <v>7784</v>
      </c>
      <c r="X706" s="8">
        <v>0</v>
      </c>
      <c r="Y706" s="8">
        <v>0</v>
      </c>
      <c r="Z706" s="8">
        <v>1</v>
      </c>
      <c r="AA706" s="8">
        <v>0</v>
      </c>
      <c r="AB706" s="9">
        <v>37987</v>
      </c>
      <c r="AC706" s="8" t="s">
        <v>6161</v>
      </c>
    </row>
    <row r="707" spans="1:29" ht="13.5" customHeight="1" x14ac:dyDescent="0.2">
      <c r="A707" s="1">
        <v>0</v>
      </c>
      <c r="B707" s="1" t="str">
        <f>IF(ISERROR(VLOOKUP(J707,'InterVarsity Campus List'!A:I,9,FALSE))=TRUE,"",VLOOKUP(J707,'InterVarsity Campus List'!A:I,9,FALSE))</f>
        <v/>
      </c>
      <c r="C707" s="1" t="str">
        <f>IF(ISERROR(VLOOKUP($J707,'Cru Campus List'!$A:$I,9,FALSE))=TRUE,"",VLOOKUP($J707,'Cru Campus List'!$A:$I,9,FALSE))</f>
        <v/>
      </c>
      <c r="D707" s="1" t="str">
        <f>IF(ISERROR(VLOOKUP($J707,'Chi Alpha Campus List'!$A:$I,9,FALSE)=TRUE),"",VLOOKUP($J707,'Chi Alpha Campus List'!$A:$I,9,FALSE))</f>
        <v/>
      </c>
      <c r="E707" s="1" t="str">
        <f>IF(ISERROR(VLOOKUP($J707,'Navigators Campus List'!$A:$I,9,FALSE)=TRUE),"",VLOOKUP($J707,'Navigators Campus List'!$A:$I,9,FALSE))</f>
        <v/>
      </c>
      <c r="F707" s="1" t="str">
        <f>IF(ISERROR(VLOOKUP($J707,'Baptist Collegiate Ministry Cam'!$A:$I,9,FALSE)=TRUE),"",VLOOKUP($J707,'Baptist Collegiate Ministry Cam'!$A:$I,9,FALSE))</f>
        <v/>
      </c>
      <c r="G707" s="7" t="str">
        <f t="shared" si="10"/>
        <v>https://everycampus.com/campus/86daf579-a30c-4e42-9772-350a0d57e4ee</v>
      </c>
      <c r="H707" s="1" t="s">
        <v>6162</v>
      </c>
      <c r="I707" s="8" t="s">
        <v>6163</v>
      </c>
      <c r="J707" s="1" t="s">
        <v>6163</v>
      </c>
      <c r="K707" s="8" t="s">
        <v>6164</v>
      </c>
      <c r="L707" s="8" t="s">
        <v>6165</v>
      </c>
      <c r="M707" s="8"/>
      <c r="N707" s="8" t="s">
        <v>6166</v>
      </c>
      <c r="O707" s="8" t="s">
        <v>6167</v>
      </c>
      <c r="P707" s="8" t="s">
        <v>6168</v>
      </c>
      <c r="Q707" s="8" t="s">
        <v>5836</v>
      </c>
      <c r="R707" s="8" t="s">
        <v>5350</v>
      </c>
      <c r="S707" s="8" t="s">
        <v>5351</v>
      </c>
      <c r="T707" s="8">
        <v>5088305000</v>
      </c>
      <c r="U707" s="8" t="s">
        <v>6169</v>
      </c>
      <c r="V707" s="8" t="s">
        <v>99</v>
      </c>
      <c r="W707" s="8">
        <v>932</v>
      </c>
      <c r="X707" s="8">
        <v>0</v>
      </c>
      <c r="Y707" s="8">
        <v>0</v>
      </c>
      <c r="Z707" s="8">
        <v>0</v>
      </c>
      <c r="AA707" s="8">
        <v>0</v>
      </c>
      <c r="AB707" s="9">
        <v>37987</v>
      </c>
      <c r="AC707" s="8" t="s">
        <v>6170</v>
      </c>
    </row>
    <row r="708" spans="1:29" ht="13.5" customHeight="1" x14ac:dyDescent="0.2">
      <c r="A708" s="1">
        <v>14</v>
      </c>
      <c r="B708" s="1" t="str">
        <f>IF(ISERROR(VLOOKUP(J708,'InterVarsity Campus List'!A:I,9,FALSE))=TRUE,"",VLOOKUP(J708,'InterVarsity Campus List'!A:I,9,FALSE))</f>
        <v>InterVarsity</v>
      </c>
      <c r="C708" s="1" t="str">
        <f>IF(ISERROR(VLOOKUP($J708,'Cru Campus List'!$A:$I,9,FALSE))=TRUE,"",VLOOKUP($J708,'Cru Campus List'!$A:$I,9,FALSE))</f>
        <v>Cru</v>
      </c>
      <c r="D708" s="1" t="str">
        <f>IF(ISERROR(VLOOKUP($J708,'Chi Alpha Campus List'!$A:$I,9,FALSE)=TRUE),"",VLOOKUP($J708,'Chi Alpha Campus List'!$A:$I,9,FALSE))</f>
        <v>Chi Alpha Campus Ministries</v>
      </c>
      <c r="E708" s="1" t="str">
        <f>IF(ISERROR(VLOOKUP($J708,'Navigators Campus List'!$A:$I,9,FALSE)=TRUE),"",VLOOKUP($J708,'Navigators Campus List'!$A:$I,9,FALSE))</f>
        <v>Navigators</v>
      </c>
      <c r="F708" s="1" t="str">
        <f>IF(ISERROR(VLOOKUP($J708,'Baptist Collegiate Ministry Cam'!$A:$I,9,FALSE)=TRUE),"",VLOOKUP($J708,'Baptist Collegiate Ministry Cam'!$A:$I,9,FALSE))</f>
        <v/>
      </c>
      <c r="G708" s="7" t="str">
        <f t="shared" si="10"/>
        <v>https://everycampus.com/campus/a81750c0-4dbc-4206-a9b1-038aea38592e</v>
      </c>
      <c r="H708" s="1" t="s">
        <v>6171</v>
      </c>
      <c r="I708" s="8" t="s">
        <v>6172</v>
      </c>
      <c r="J708" s="1" t="s">
        <v>6172</v>
      </c>
      <c r="K708" s="8" t="s">
        <v>6173</v>
      </c>
      <c r="L708" s="8"/>
      <c r="M708" s="8"/>
      <c r="N708" s="8" t="s">
        <v>6174</v>
      </c>
      <c r="O708" s="8" t="s">
        <v>6175</v>
      </c>
      <c r="P708" s="8" t="s">
        <v>6176</v>
      </c>
      <c r="Q708" s="8" t="s">
        <v>6177</v>
      </c>
      <c r="R708" s="8" t="s">
        <v>5379</v>
      </c>
      <c r="S708" s="8" t="s">
        <v>5380</v>
      </c>
      <c r="T708" s="8">
        <v>5307521011</v>
      </c>
      <c r="U708" s="8" t="s">
        <v>6178</v>
      </c>
      <c r="V708" s="8" t="s">
        <v>45</v>
      </c>
      <c r="W708" s="8">
        <v>27568</v>
      </c>
      <c r="X708" s="8">
        <v>0</v>
      </c>
      <c r="Y708" s="8">
        <v>0</v>
      </c>
      <c r="Z708" s="8">
        <v>0</v>
      </c>
      <c r="AA708" s="8">
        <v>0</v>
      </c>
      <c r="AB708" s="9">
        <v>37987</v>
      </c>
      <c r="AC708" s="8" t="s">
        <v>6179</v>
      </c>
    </row>
    <row r="709" spans="1:29" ht="13.5" customHeight="1" x14ac:dyDescent="0.2">
      <c r="A709" s="1">
        <v>2</v>
      </c>
      <c r="B709" s="1" t="str">
        <f>IF(ISERROR(VLOOKUP(J709,'InterVarsity Campus List'!A:I,9,FALSE))=TRUE,"",VLOOKUP(J709,'InterVarsity Campus List'!A:I,9,FALSE))</f>
        <v/>
      </c>
      <c r="C709" s="1" t="str">
        <f>IF(ISERROR(VLOOKUP($J709,'Cru Campus List'!$A:$I,9,FALSE))=TRUE,"",VLOOKUP($J709,'Cru Campus List'!$A:$I,9,FALSE))</f>
        <v/>
      </c>
      <c r="D709" s="1" t="str">
        <f>IF(ISERROR(VLOOKUP($J709,'Chi Alpha Campus List'!$A:$I,9,FALSE)=TRUE),"",VLOOKUP($J709,'Chi Alpha Campus List'!$A:$I,9,FALSE))</f>
        <v/>
      </c>
      <c r="E709" s="1" t="str">
        <f>IF(ISERROR(VLOOKUP($J709,'Navigators Campus List'!$A:$I,9,FALSE)=TRUE),"",VLOOKUP($J709,'Navigators Campus List'!$A:$I,9,FALSE))</f>
        <v/>
      </c>
      <c r="F709" s="1" t="str">
        <f>IF(ISERROR(VLOOKUP($J709,'Baptist Collegiate Ministry Cam'!$A:$I,9,FALSE)=TRUE),"",VLOOKUP($J709,'Baptist Collegiate Ministry Cam'!$A:$I,9,FALSE))</f>
        <v>Baptist Collegiate Ministry</v>
      </c>
      <c r="G709" s="7" t="str">
        <f t="shared" ref="G709:G772" si="11">_xlfn.CONCAT("https://everycampus.com/campus/",H709)</f>
        <v>https://everycampus.com/campus/e3a5c9dd-fca4-40fb-ba1c-55c4e449042b</v>
      </c>
      <c r="H709" s="1" t="s">
        <v>6180</v>
      </c>
      <c r="I709" s="8" t="s">
        <v>6181</v>
      </c>
      <c r="J709" s="1" t="s">
        <v>6181</v>
      </c>
      <c r="K709" s="8" t="s">
        <v>6182</v>
      </c>
      <c r="L709" s="8"/>
      <c r="M709" s="8" t="s">
        <v>6183</v>
      </c>
      <c r="N709" s="8" t="s">
        <v>6184</v>
      </c>
      <c r="O709" s="8" t="s">
        <v>6185</v>
      </c>
      <c r="P709" s="8" t="s">
        <v>6186</v>
      </c>
      <c r="Q709" s="8" t="s">
        <v>5596</v>
      </c>
      <c r="R709" s="8" t="s">
        <v>5350</v>
      </c>
      <c r="S709" s="8" t="s">
        <v>5351</v>
      </c>
      <c r="T709" s="8">
        <v>5086201220</v>
      </c>
      <c r="U709" s="8" t="s">
        <v>6187</v>
      </c>
      <c r="V709" s="8" t="s">
        <v>118</v>
      </c>
      <c r="W709" s="8">
        <v>4210</v>
      </c>
      <c r="X709" s="8">
        <v>0</v>
      </c>
      <c r="Y709" s="8">
        <v>0</v>
      </c>
      <c r="Z709" s="8">
        <v>1</v>
      </c>
      <c r="AA709" s="8">
        <v>0</v>
      </c>
      <c r="AB709" s="9">
        <v>37987</v>
      </c>
      <c r="AC709" s="8" t="s">
        <v>6188</v>
      </c>
    </row>
    <row r="710" spans="1:29" ht="13.5" customHeight="1" x14ac:dyDescent="0.2">
      <c r="A710" s="1">
        <v>11</v>
      </c>
      <c r="B710" s="1" t="str">
        <f>IF(ISERROR(VLOOKUP(J710,'InterVarsity Campus List'!A:I,9,FALSE))=TRUE,"",VLOOKUP(J710,'InterVarsity Campus List'!A:I,9,FALSE))</f>
        <v>InterVarsity</v>
      </c>
      <c r="C710" s="1" t="str">
        <f>IF(ISERROR(VLOOKUP($J710,'Cru Campus List'!$A:$I,9,FALSE))=TRUE,"",VLOOKUP($J710,'Cru Campus List'!$A:$I,9,FALSE))</f>
        <v>Cru</v>
      </c>
      <c r="D710" s="1" t="str">
        <f>IF(ISERROR(VLOOKUP($J710,'Chi Alpha Campus List'!$A:$I,9,FALSE)=TRUE),"",VLOOKUP($J710,'Chi Alpha Campus List'!$A:$I,9,FALSE))</f>
        <v/>
      </c>
      <c r="E710" s="1" t="str">
        <f>IF(ISERROR(VLOOKUP($J710,'Navigators Campus List'!$A:$I,9,FALSE)=TRUE),"",VLOOKUP($J710,'Navigators Campus List'!$A:$I,9,FALSE))</f>
        <v>Navigators</v>
      </c>
      <c r="F710" s="1" t="str">
        <f>IF(ISERROR(VLOOKUP($J710,'Baptist Collegiate Ministry Cam'!$A:$I,9,FALSE)=TRUE),"",VLOOKUP($J710,'Baptist Collegiate Ministry Cam'!$A:$I,9,FALSE))</f>
        <v/>
      </c>
      <c r="G710" s="7" t="str">
        <f t="shared" si="11"/>
        <v>https://everycampus.com/campus/ddc9165b-5052-4628-835e-d2e431728436</v>
      </c>
      <c r="H710" s="1" t="s">
        <v>6189</v>
      </c>
      <c r="I710" s="8" t="s">
        <v>6190</v>
      </c>
      <c r="J710" s="1" t="s">
        <v>6190</v>
      </c>
      <c r="K710" s="8" t="s">
        <v>6191</v>
      </c>
      <c r="L710" s="8"/>
      <c r="M710" s="8"/>
      <c r="N710" s="8" t="s">
        <v>6192</v>
      </c>
      <c r="O710" s="8" t="s">
        <v>6193</v>
      </c>
      <c r="P710" s="8" t="s">
        <v>6194</v>
      </c>
      <c r="Q710" s="8" t="s">
        <v>53</v>
      </c>
      <c r="R710" s="8" t="s">
        <v>5379</v>
      </c>
      <c r="S710" s="8" t="s">
        <v>5380</v>
      </c>
      <c r="T710" s="8">
        <v>9498245011</v>
      </c>
      <c r="U710" s="8" t="s">
        <v>6195</v>
      </c>
      <c r="V710" s="8" t="s">
        <v>45</v>
      </c>
      <c r="W710" s="8">
        <v>23586</v>
      </c>
      <c r="X710" s="8">
        <v>0</v>
      </c>
      <c r="Y710" s="8">
        <v>0</v>
      </c>
      <c r="Z710" s="8">
        <v>0</v>
      </c>
      <c r="AA710" s="8">
        <v>0</v>
      </c>
      <c r="AB710" s="9">
        <v>37987</v>
      </c>
      <c r="AC710" s="8" t="s">
        <v>6196</v>
      </c>
    </row>
    <row r="711" spans="1:29" ht="13.5" customHeight="1" x14ac:dyDescent="0.2">
      <c r="A711" s="1">
        <v>14</v>
      </c>
      <c r="B711" s="1" t="str">
        <f>IF(ISERROR(VLOOKUP(J711,'InterVarsity Campus List'!A:I,9,FALSE))=TRUE,"",VLOOKUP(J711,'InterVarsity Campus List'!A:I,9,FALSE))</f>
        <v>InterVarsity</v>
      </c>
      <c r="C711" s="1" t="str">
        <f>IF(ISERROR(VLOOKUP($J711,'Cru Campus List'!$A:$I,9,FALSE))=TRUE,"",VLOOKUP($J711,'Cru Campus List'!$A:$I,9,FALSE))</f>
        <v>Cru</v>
      </c>
      <c r="D711" s="1" t="str">
        <f>IF(ISERROR(VLOOKUP($J711,'Chi Alpha Campus List'!$A:$I,9,FALSE)=TRUE),"",VLOOKUP($J711,'Chi Alpha Campus List'!$A:$I,9,FALSE))</f>
        <v>Chi Alpha Campus Ministries</v>
      </c>
      <c r="E711" s="1" t="str">
        <f>IF(ISERROR(VLOOKUP($J711,'Navigators Campus List'!$A:$I,9,FALSE)=TRUE),"",VLOOKUP($J711,'Navigators Campus List'!$A:$I,9,FALSE))</f>
        <v>Navigators</v>
      </c>
      <c r="F711" s="1" t="str">
        <f>IF(ISERROR(VLOOKUP($J711,'Baptist Collegiate Ministry Cam'!$A:$I,9,FALSE)=TRUE),"",VLOOKUP($J711,'Baptist Collegiate Ministry Cam'!$A:$I,9,FALSE))</f>
        <v/>
      </c>
      <c r="G711" s="7" t="str">
        <f t="shared" si="11"/>
        <v>https://everycampus.com/campus/19297af1-c44e-4b15-9f92-30483bae2544</v>
      </c>
      <c r="H711" s="1" t="s">
        <v>6197</v>
      </c>
      <c r="I711" s="8" t="s">
        <v>6198</v>
      </c>
      <c r="J711" s="1" t="s">
        <v>6198</v>
      </c>
      <c r="K711" s="8" t="s">
        <v>6199</v>
      </c>
      <c r="L711" s="8"/>
      <c r="M711" s="8"/>
      <c r="N711" s="8" t="s">
        <v>6200</v>
      </c>
      <c r="O711" s="8" t="s">
        <v>6201</v>
      </c>
      <c r="P711" s="8" t="s">
        <v>6068</v>
      </c>
      <c r="Q711" s="8" t="s">
        <v>5406</v>
      </c>
      <c r="R711" s="8" t="s">
        <v>5379</v>
      </c>
      <c r="S711" s="8" t="s">
        <v>5380</v>
      </c>
      <c r="T711" s="8">
        <v>3108254321</v>
      </c>
      <c r="U711" s="8" t="s">
        <v>6202</v>
      </c>
      <c r="V711" s="8" t="s">
        <v>45</v>
      </c>
      <c r="W711" s="8">
        <v>35179</v>
      </c>
      <c r="X711" s="8">
        <v>0</v>
      </c>
      <c r="Y711" s="8">
        <v>0</v>
      </c>
      <c r="Z711" s="8">
        <v>1</v>
      </c>
      <c r="AA711" s="8">
        <v>0</v>
      </c>
      <c r="AB711" s="9">
        <v>37987</v>
      </c>
      <c r="AC711" s="8" t="s">
        <v>6203</v>
      </c>
    </row>
    <row r="712" spans="1:29" ht="13.5" customHeight="1" x14ac:dyDescent="0.2">
      <c r="A712" s="1">
        <v>3</v>
      </c>
      <c r="B712" s="1" t="str">
        <f>IF(ISERROR(VLOOKUP(J712,'InterVarsity Campus List'!A:I,9,FALSE))=TRUE,"",VLOOKUP(J712,'InterVarsity Campus List'!A:I,9,FALSE))</f>
        <v/>
      </c>
      <c r="C712" s="1" t="str">
        <f>IF(ISERROR(VLOOKUP($J712,'Cru Campus List'!$A:$I,9,FALSE))=TRUE,"",VLOOKUP($J712,'Cru Campus List'!$A:$I,9,FALSE))</f>
        <v/>
      </c>
      <c r="D712" s="1" t="str">
        <f>IF(ISERROR(VLOOKUP($J712,'Chi Alpha Campus List'!$A:$I,9,FALSE)=TRUE),"",VLOOKUP($J712,'Chi Alpha Campus List'!$A:$I,9,FALSE))</f>
        <v/>
      </c>
      <c r="E712" s="1" t="str">
        <f>IF(ISERROR(VLOOKUP($J712,'Navigators Campus List'!$A:$I,9,FALSE)=TRUE),"",VLOOKUP($J712,'Navigators Campus List'!$A:$I,9,FALSE))</f>
        <v/>
      </c>
      <c r="F712" s="1" t="str">
        <f>IF(ISERROR(VLOOKUP($J712,'Baptist Collegiate Ministry Cam'!$A:$I,9,FALSE)=TRUE),"",VLOOKUP($J712,'Baptist Collegiate Ministry Cam'!$A:$I,9,FALSE))</f>
        <v/>
      </c>
      <c r="G712" s="7" t="str">
        <f t="shared" si="11"/>
        <v>https://everycampus.com/campus/6592b18b-a6e7-4bd5-88fa-f0794ba7310e</v>
      </c>
      <c r="H712" s="1" t="s">
        <v>6204</v>
      </c>
      <c r="I712" s="8" t="s">
        <v>6205</v>
      </c>
      <c r="J712" s="1" t="s">
        <v>6205</v>
      </c>
      <c r="K712" s="8" t="s">
        <v>6206</v>
      </c>
      <c r="L712" s="8"/>
      <c r="M712" s="8"/>
      <c r="N712" s="8" t="s">
        <v>6207</v>
      </c>
      <c r="O712" s="8" t="s">
        <v>6208</v>
      </c>
      <c r="P712" s="8" t="s">
        <v>6209</v>
      </c>
      <c r="Q712" s="8" t="s">
        <v>6053</v>
      </c>
      <c r="R712" s="8" t="s">
        <v>5350</v>
      </c>
      <c r="S712" s="8" t="s">
        <v>5351</v>
      </c>
      <c r="T712" s="8">
        <v>9789272300</v>
      </c>
      <c r="U712" s="8" t="s">
        <v>6210</v>
      </c>
      <c r="V712" s="8" t="s">
        <v>99</v>
      </c>
      <c r="W712" s="8">
        <v>1622</v>
      </c>
      <c r="X712" s="8">
        <v>0</v>
      </c>
      <c r="Y712" s="8">
        <v>0</v>
      </c>
      <c r="Z712" s="8">
        <v>0</v>
      </c>
      <c r="AA712" s="8">
        <v>0</v>
      </c>
      <c r="AB712" s="9">
        <v>37987</v>
      </c>
      <c r="AC712" s="8" t="s">
        <v>6211</v>
      </c>
    </row>
    <row r="713" spans="1:29" ht="13.5" customHeight="1" x14ac:dyDescent="0.2">
      <c r="A713" s="1">
        <v>8</v>
      </c>
      <c r="B713" s="1" t="str">
        <f>IF(ISERROR(VLOOKUP(J713,'InterVarsity Campus List'!A:I,9,FALSE))=TRUE,"",VLOOKUP(J713,'InterVarsity Campus List'!A:I,9,FALSE))</f>
        <v>InterVarsity</v>
      </c>
      <c r="C713" s="1" t="str">
        <f>IF(ISERROR(VLOOKUP($J713,'Cru Campus List'!$A:$I,9,FALSE))=TRUE,"",VLOOKUP($J713,'Cru Campus List'!$A:$I,9,FALSE))</f>
        <v>Cru</v>
      </c>
      <c r="D713" s="1" t="str">
        <f>IF(ISERROR(VLOOKUP($J713,'Chi Alpha Campus List'!$A:$I,9,FALSE)=TRUE),"",VLOOKUP($J713,'Chi Alpha Campus List'!$A:$I,9,FALSE))</f>
        <v/>
      </c>
      <c r="E713" s="1" t="str">
        <f>IF(ISERROR(VLOOKUP($J713,'Navigators Campus List'!$A:$I,9,FALSE)=TRUE),"",VLOOKUP($J713,'Navigators Campus List'!$A:$I,9,FALSE))</f>
        <v>Navigators</v>
      </c>
      <c r="F713" s="1" t="str">
        <f>IF(ISERROR(VLOOKUP($J713,'Baptist Collegiate Ministry Cam'!$A:$I,9,FALSE)=TRUE),"",VLOOKUP($J713,'Baptist Collegiate Ministry Cam'!$A:$I,9,FALSE))</f>
        <v>Baptist Collegiate Ministry</v>
      </c>
      <c r="G713" s="7" t="str">
        <f t="shared" si="11"/>
        <v>https://everycampus.com/campus/a0256002-efbd-45ae-978e-f8c6796201a3</v>
      </c>
      <c r="H713" s="1" t="s">
        <v>6212</v>
      </c>
      <c r="I713" s="8" t="s">
        <v>6213</v>
      </c>
      <c r="J713" s="1" t="s">
        <v>6213</v>
      </c>
      <c r="K713" s="8" t="s">
        <v>6214</v>
      </c>
      <c r="L713" s="8"/>
      <c r="M713" s="8"/>
      <c r="N713" s="8" t="s">
        <v>6215</v>
      </c>
      <c r="O713" s="8" t="s">
        <v>6216</v>
      </c>
      <c r="P713" s="8" t="s">
        <v>5749</v>
      </c>
      <c r="Q713" s="8" t="s">
        <v>5750</v>
      </c>
      <c r="R713" s="8" t="s">
        <v>5379</v>
      </c>
      <c r="S713" s="8" t="s">
        <v>5380</v>
      </c>
      <c r="T713" s="8">
        <v>9097871012</v>
      </c>
      <c r="U713" s="8" t="s">
        <v>6217</v>
      </c>
      <c r="V713" s="8" t="s">
        <v>45</v>
      </c>
      <c r="W713" s="8">
        <v>16412</v>
      </c>
      <c r="X713" s="8">
        <v>0</v>
      </c>
      <c r="Y713" s="8">
        <v>0</v>
      </c>
      <c r="Z713" s="8">
        <v>1</v>
      </c>
      <c r="AA713" s="8">
        <v>0</v>
      </c>
      <c r="AB713" s="9">
        <v>37987</v>
      </c>
      <c r="AC713" s="8" t="s">
        <v>6218</v>
      </c>
    </row>
    <row r="714" spans="1:29" ht="13.5" customHeight="1" x14ac:dyDescent="0.2">
      <c r="A714" s="1">
        <v>1</v>
      </c>
      <c r="B714" s="1" t="str">
        <f>IF(ISERROR(VLOOKUP(J714,'InterVarsity Campus List'!A:I,9,FALSE))=TRUE,"",VLOOKUP(J714,'InterVarsity Campus List'!A:I,9,FALSE))</f>
        <v/>
      </c>
      <c r="C714" s="1" t="str">
        <f>IF(ISERROR(VLOOKUP($J714,'Cru Campus List'!$A:$I,9,FALSE))=TRUE,"",VLOOKUP($J714,'Cru Campus List'!$A:$I,9,FALSE))</f>
        <v/>
      </c>
      <c r="D714" s="1" t="str">
        <f>IF(ISERROR(VLOOKUP($J714,'Chi Alpha Campus List'!$A:$I,9,FALSE)=TRUE),"",VLOOKUP($J714,'Chi Alpha Campus List'!$A:$I,9,FALSE))</f>
        <v/>
      </c>
      <c r="E714" s="1" t="str">
        <f>IF(ISERROR(VLOOKUP($J714,'Navigators Campus List'!$A:$I,9,FALSE)=TRUE),"",VLOOKUP($J714,'Navigators Campus List'!$A:$I,9,FALSE))</f>
        <v/>
      </c>
      <c r="F714" s="1" t="str">
        <f>IF(ISERROR(VLOOKUP($J714,'Baptist Collegiate Ministry Cam'!$A:$I,9,FALSE)=TRUE),"",VLOOKUP($J714,'Baptist Collegiate Ministry Cam'!$A:$I,9,FALSE))</f>
        <v/>
      </c>
      <c r="G714" s="7" t="str">
        <f t="shared" si="11"/>
        <v>https://everycampus.com/campus/7c997d9b-20ab-4a76-bb1e-c62417970659</v>
      </c>
      <c r="H714" s="1" t="s">
        <v>6219</v>
      </c>
      <c r="I714" s="8" t="s">
        <v>6220</v>
      </c>
      <c r="J714" s="1" t="s">
        <v>6220</v>
      </c>
      <c r="K714" s="8" t="s">
        <v>6221</v>
      </c>
      <c r="L714" s="8"/>
      <c r="M714" s="8"/>
      <c r="N714" s="8" t="s">
        <v>6222</v>
      </c>
      <c r="O714" s="8" t="s">
        <v>6223</v>
      </c>
      <c r="P714" s="8" t="s">
        <v>6224</v>
      </c>
      <c r="Q714" s="8" t="s">
        <v>5406</v>
      </c>
      <c r="R714" s="8" t="s">
        <v>5379</v>
      </c>
      <c r="S714" s="8" t="s">
        <v>5380</v>
      </c>
      <c r="T714" s="8">
        <v>3108602451</v>
      </c>
      <c r="U714" s="8" t="s">
        <v>6225</v>
      </c>
      <c r="V714" s="8" t="s">
        <v>55</v>
      </c>
      <c r="W714" s="8">
        <v>11381</v>
      </c>
      <c r="X714" s="8">
        <v>0</v>
      </c>
      <c r="Y714" s="8">
        <v>0</v>
      </c>
      <c r="Z714" s="8">
        <v>1</v>
      </c>
      <c r="AA714" s="8">
        <v>0</v>
      </c>
      <c r="AB714" s="9">
        <v>37987</v>
      </c>
      <c r="AC714" s="8" t="s">
        <v>6226</v>
      </c>
    </row>
    <row r="715" spans="1:29" ht="13.5" customHeight="1" x14ac:dyDescent="0.2">
      <c r="A715" s="1">
        <v>0</v>
      </c>
      <c r="B715" s="1" t="str">
        <f>IF(ISERROR(VLOOKUP(J715,'InterVarsity Campus List'!A:I,9,FALSE))=TRUE,"",VLOOKUP(J715,'InterVarsity Campus List'!A:I,9,FALSE))</f>
        <v/>
      </c>
      <c r="C715" s="1" t="str">
        <f>IF(ISERROR(VLOOKUP($J715,'Cru Campus List'!$A:$I,9,FALSE))=TRUE,"",VLOOKUP($J715,'Cru Campus List'!$A:$I,9,FALSE))</f>
        <v/>
      </c>
      <c r="D715" s="1" t="str">
        <f>IF(ISERROR(VLOOKUP($J715,'Chi Alpha Campus List'!$A:$I,9,FALSE)=TRUE),"",VLOOKUP($J715,'Chi Alpha Campus List'!$A:$I,9,FALSE))</f>
        <v/>
      </c>
      <c r="E715" s="1" t="str">
        <f>IF(ISERROR(VLOOKUP($J715,'Navigators Campus List'!$A:$I,9,FALSE)=TRUE),"",VLOOKUP($J715,'Navigators Campus List'!$A:$I,9,FALSE))</f>
        <v/>
      </c>
      <c r="F715" s="1" t="str">
        <f>IF(ISERROR(VLOOKUP($J715,'Baptist Collegiate Ministry Cam'!$A:$I,9,FALSE)=TRUE),"",VLOOKUP($J715,'Baptist Collegiate Ministry Cam'!$A:$I,9,FALSE))</f>
        <v/>
      </c>
      <c r="G715" s="7" t="str">
        <f t="shared" si="11"/>
        <v>https://everycampus.com/campus/68695ae2-a101-468a-907e-7d6b98ed0ba5</v>
      </c>
      <c r="H715" s="1" t="s">
        <v>6227</v>
      </c>
      <c r="I715" s="8" t="s">
        <v>6228</v>
      </c>
      <c r="J715" s="1" t="s">
        <v>6229</v>
      </c>
      <c r="K715" s="8" t="s">
        <v>6230</v>
      </c>
      <c r="L715" s="8"/>
      <c r="M715" s="8"/>
      <c r="N715" s="8" t="s">
        <v>6231</v>
      </c>
      <c r="O715" s="8" t="s">
        <v>6232</v>
      </c>
      <c r="P715" s="8" t="s">
        <v>6233</v>
      </c>
      <c r="Q715" s="8" t="s">
        <v>5776</v>
      </c>
      <c r="R715" s="8" t="s">
        <v>5350</v>
      </c>
      <c r="S715" s="8" t="s">
        <v>5351</v>
      </c>
      <c r="T715" s="8">
        <v>5085889100</v>
      </c>
      <c r="U715" s="8" t="s">
        <v>6234</v>
      </c>
      <c r="V715" s="8" t="s">
        <v>55</v>
      </c>
      <c r="W715" s="8">
        <v>4459</v>
      </c>
      <c r="X715" s="8">
        <v>0</v>
      </c>
      <c r="Y715" s="8">
        <v>0</v>
      </c>
      <c r="Z715" s="8">
        <v>1</v>
      </c>
      <c r="AA715" s="8">
        <v>0</v>
      </c>
      <c r="AB715" s="9">
        <v>37987</v>
      </c>
      <c r="AC715" s="8" t="s">
        <v>6235</v>
      </c>
    </row>
    <row r="716" spans="1:29" ht="13.5" customHeight="1" x14ac:dyDescent="0.2">
      <c r="A716" s="1">
        <v>12</v>
      </c>
      <c r="B716" s="1" t="str">
        <f>IF(ISERROR(VLOOKUP(J716,'InterVarsity Campus List'!A:I,9,FALSE))=TRUE,"",VLOOKUP(J716,'InterVarsity Campus List'!A:I,9,FALSE))</f>
        <v>InterVarsity</v>
      </c>
      <c r="C716" s="1" t="str">
        <f>IF(ISERROR(VLOOKUP($J716,'Cru Campus List'!$A:$I,9,FALSE))=TRUE,"",VLOOKUP($J716,'Cru Campus List'!$A:$I,9,FALSE))</f>
        <v>Cru</v>
      </c>
      <c r="D716" s="1" t="str">
        <f>IF(ISERROR(VLOOKUP($J716,'Chi Alpha Campus List'!$A:$I,9,FALSE)=TRUE),"",VLOOKUP($J716,'Chi Alpha Campus List'!$A:$I,9,FALSE))</f>
        <v>Chi Alpha Campus Ministries</v>
      </c>
      <c r="E716" s="1" t="str">
        <f>IF(ISERROR(VLOOKUP($J716,'Navigators Campus List'!$A:$I,9,FALSE)=TRUE),"",VLOOKUP($J716,'Navigators Campus List'!$A:$I,9,FALSE))</f>
        <v>Navigators</v>
      </c>
      <c r="F716" s="1" t="str">
        <f>IF(ISERROR(VLOOKUP($J716,'Baptist Collegiate Ministry Cam'!$A:$I,9,FALSE)=TRUE),"",VLOOKUP($J716,'Baptist Collegiate Ministry Cam'!$A:$I,9,FALSE))</f>
        <v/>
      </c>
      <c r="G716" s="7" t="str">
        <f t="shared" si="11"/>
        <v>https://everycampus.com/campus/b7f366ce-8515-414c-bcd1-3ea6b0afad8d</v>
      </c>
      <c r="H716" s="1" t="s">
        <v>6236</v>
      </c>
      <c r="I716" s="8" t="s">
        <v>6237</v>
      </c>
      <c r="J716" s="1" t="s">
        <v>6237</v>
      </c>
      <c r="K716" s="8" t="s">
        <v>6238</v>
      </c>
      <c r="L716" s="8"/>
      <c r="M716" s="8"/>
      <c r="N716" s="8" t="s">
        <v>6239</v>
      </c>
      <c r="O716" s="8" t="s">
        <v>6240</v>
      </c>
      <c r="P716" s="8" t="s">
        <v>6241</v>
      </c>
      <c r="Q716" s="8" t="s">
        <v>5877</v>
      </c>
      <c r="R716" s="8" t="s">
        <v>5379</v>
      </c>
      <c r="S716" s="8" t="s">
        <v>5380</v>
      </c>
      <c r="T716" s="8">
        <v>6195343120</v>
      </c>
      <c r="U716" s="8" t="s">
        <v>6242</v>
      </c>
      <c r="V716" s="8" t="s">
        <v>45</v>
      </c>
      <c r="W716" s="8">
        <v>23996</v>
      </c>
      <c r="X716" s="8">
        <v>0</v>
      </c>
      <c r="Y716" s="8">
        <v>0</v>
      </c>
      <c r="Z716" s="8">
        <v>0</v>
      </c>
      <c r="AA716" s="8">
        <v>0</v>
      </c>
      <c r="AB716" s="9">
        <v>37987</v>
      </c>
      <c r="AC716" s="8" t="s">
        <v>6243</v>
      </c>
    </row>
    <row r="717" spans="1:29" ht="13.5" customHeight="1" x14ac:dyDescent="0.2">
      <c r="A717" s="1">
        <v>0</v>
      </c>
      <c r="B717" s="1" t="str">
        <f>IF(ISERROR(VLOOKUP(J717,'InterVarsity Campus List'!A:I,9,FALSE))=TRUE,"",VLOOKUP(J717,'InterVarsity Campus List'!A:I,9,FALSE))</f>
        <v/>
      </c>
      <c r="C717" s="1" t="str">
        <f>IF(ISERROR(VLOOKUP($J717,'Cru Campus List'!$A:$I,9,FALSE))=TRUE,"",VLOOKUP($J717,'Cru Campus List'!$A:$I,9,FALSE))</f>
        <v/>
      </c>
      <c r="D717" s="1" t="str">
        <f>IF(ISERROR(VLOOKUP($J717,'Chi Alpha Campus List'!$A:$I,9,FALSE)=TRUE),"",VLOOKUP($J717,'Chi Alpha Campus List'!$A:$I,9,FALSE))</f>
        <v/>
      </c>
      <c r="E717" s="1" t="str">
        <f>IF(ISERROR(VLOOKUP($J717,'Navigators Campus List'!$A:$I,9,FALSE)=TRUE),"",VLOOKUP($J717,'Navigators Campus List'!$A:$I,9,FALSE))</f>
        <v/>
      </c>
      <c r="F717" s="1" t="str">
        <f>IF(ISERROR(VLOOKUP($J717,'Baptist Collegiate Ministry Cam'!$A:$I,9,FALSE)=TRUE),"",VLOOKUP($J717,'Baptist Collegiate Ministry Cam'!$A:$I,9,FALSE))</f>
        <v/>
      </c>
      <c r="G717" s="7" t="str">
        <f t="shared" si="11"/>
        <v>https://everycampus.com/campus/5589a9e1-1112-4504-9c80-b1ba21511150</v>
      </c>
      <c r="H717" s="1" t="s">
        <v>6244</v>
      </c>
      <c r="I717" s="8" t="s">
        <v>6245</v>
      </c>
      <c r="J717" s="1" t="s">
        <v>6245</v>
      </c>
      <c r="K717" s="8" t="s">
        <v>6246</v>
      </c>
      <c r="L717" s="8"/>
      <c r="M717" s="8"/>
      <c r="N717" s="8" t="s">
        <v>6247</v>
      </c>
      <c r="O717" s="8">
        <v>93555</v>
      </c>
      <c r="P717" s="8" t="s">
        <v>6248</v>
      </c>
      <c r="Q717" s="8" t="s">
        <v>5492</v>
      </c>
      <c r="R717" s="8" t="s">
        <v>5379</v>
      </c>
      <c r="S717" s="8" t="s">
        <v>5380</v>
      </c>
      <c r="T717" s="8">
        <v>6193755001</v>
      </c>
      <c r="U717" s="8" t="s">
        <v>6249</v>
      </c>
      <c r="V717" s="8" t="s">
        <v>55</v>
      </c>
      <c r="W717" s="8">
        <v>2494</v>
      </c>
      <c r="X717" s="8">
        <v>0</v>
      </c>
      <c r="Y717" s="8">
        <v>0</v>
      </c>
      <c r="Z717" s="8">
        <v>0</v>
      </c>
      <c r="AA717" s="8">
        <v>0</v>
      </c>
      <c r="AB717" s="9">
        <v>37987</v>
      </c>
      <c r="AC717" s="8" t="s">
        <v>6250</v>
      </c>
    </row>
    <row r="718" spans="1:29" ht="13.5" customHeight="1" x14ac:dyDescent="0.2">
      <c r="A718" s="1">
        <v>0</v>
      </c>
      <c r="B718" s="1" t="str">
        <f>IF(ISERROR(VLOOKUP(J718,'InterVarsity Campus List'!A:I,9,FALSE))=TRUE,"",VLOOKUP(J718,'InterVarsity Campus List'!A:I,9,FALSE))</f>
        <v/>
      </c>
      <c r="C718" s="1" t="str">
        <f>IF(ISERROR(VLOOKUP($J718,'Cru Campus List'!$A:$I,9,FALSE))=TRUE,"",VLOOKUP($J718,'Cru Campus List'!$A:$I,9,FALSE))</f>
        <v/>
      </c>
      <c r="D718" s="1" t="str">
        <f>IF(ISERROR(VLOOKUP($J718,'Chi Alpha Campus List'!$A:$I,9,FALSE)=TRUE),"",VLOOKUP($J718,'Chi Alpha Campus List'!$A:$I,9,FALSE))</f>
        <v/>
      </c>
      <c r="E718" s="1" t="str">
        <f>IF(ISERROR(VLOOKUP($J718,'Navigators Campus List'!$A:$I,9,FALSE)=TRUE),"",VLOOKUP($J718,'Navigators Campus List'!$A:$I,9,FALSE))</f>
        <v/>
      </c>
      <c r="F718" s="1" t="str">
        <f>IF(ISERROR(VLOOKUP($J718,'Baptist Collegiate Ministry Cam'!$A:$I,9,FALSE)=TRUE),"",VLOOKUP($J718,'Baptist Collegiate Ministry Cam'!$A:$I,9,FALSE))</f>
        <v/>
      </c>
      <c r="G718" s="7" t="str">
        <f t="shared" si="11"/>
        <v>https://everycampus.com/campus/7515000e-e561-414f-86c4-d019567a7bb7</v>
      </c>
      <c r="H718" s="1" t="s">
        <v>6251</v>
      </c>
      <c r="I718" s="8" t="s">
        <v>6252</v>
      </c>
      <c r="J718" s="1" t="s">
        <v>6252</v>
      </c>
      <c r="K718" s="8" t="s">
        <v>6253</v>
      </c>
      <c r="L718" s="8"/>
      <c r="M718" s="8"/>
      <c r="N718" s="8" t="s">
        <v>556</v>
      </c>
      <c r="O718" s="8" t="s">
        <v>6254</v>
      </c>
      <c r="P718" s="8" t="s">
        <v>6255</v>
      </c>
      <c r="Q718" s="8" t="s">
        <v>3410</v>
      </c>
      <c r="R718" s="8" t="s">
        <v>5350</v>
      </c>
      <c r="S718" s="8" t="s">
        <v>5351</v>
      </c>
      <c r="T718" s="8">
        <v>4137743131</v>
      </c>
      <c r="U718" s="8" t="s">
        <v>6256</v>
      </c>
      <c r="V718" s="8" t="s">
        <v>55</v>
      </c>
      <c r="W718" s="8">
        <v>1481</v>
      </c>
      <c r="X718" s="8">
        <v>0</v>
      </c>
      <c r="Y718" s="8">
        <v>0</v>
      </c>
      <c r="Z718" s="8">
        <v>1</v>
      </c>
      <c r="AA718" s="8">
        <v>0</v>
      </c>
      <c r="AB718" s="9">
        <v>37987</v>
      </c>
      <c r="AC718" s="8" t="s">
        <v>6257</v>
      </c>
    </row>
    <row r="719" spans="1:29" ht="13.5" customHeight="1" x14ac:dyDescent="0.2">
      <c r="A719" s="1">
        <v>3</v>
      </c>
      <c r="B719" s="1" t="str">
        <f>IF(ISERROR(VLOOKUP(J719,'InterVarsity Campus List'!A:I,9,FALSE))=TRUE,"",VLOOKUP(J719,'InterVarsity Campus List'!A:I,9,FALSE))</f>
        <v/>
      </c>
      <c r="C719" s="1" t="str">
        <f>IF(ISERROR(VLOOKUP($J719,'Cru Campus List'!$A:$I,9,FALSE))=TRUE,"",VLOOKUP($J719,'Cru Campus List'!$A:$I,9,FALSE))</f>
        <v>Cru</v>
      </c>
      <c r="D719" s="1" t="str">
        <f>IF(ISERROR(VLOOKUP($J719,'Chi Alpha Campus List'!$A:$I,9,FALSE)=TRUE),"",VLOOKUP($J719,'Chi Alpha Campus List'!$A:$I,9,FALSE))</f>
        <v/>
      </c>
      <c r="E719" s="1" t="str">
        <f>IF(ISERROR(VLOOKUP($J719,'Navigators Campus List'!$A:$I,9,FALSE)=TRUE),"",VLOOKUP($J719,'Navigators Campus List'!$A:$I,9,FALSE))</f>
        <v/>
      </c>
      <c r="F719" s="1" t="str">
        <f>IF(ISERROR(VLOOKUP($J719,'Baptist Collegiate Ministry Cam'!$A:$I,9,FALSE)=TRUE),"",VLOOKUP($J719,'Baptist Collegiate Ministry Cam'!$A:$I,9,FALSE))</f>
        <v/>
      </c>
      <c r="G719" s="7" t="str">
        <f t="shared" si="11"/>
        <v>https://everycampus.com/campus/1d9d48ad-23b5-4377-b131-5bb0a34cf4af</v>
      </c>
      <c r="H719" s="1" t="s">
        <v>6258</v>
      </c>
      <c r="I719" s="8" t="s">
        <v>6259</v>
      </c>
      <c r="J719" s="1" t="s">
        <v>6259</v>
      </c>
      <c r="K719" s="8" t="s">
        <v>6260</v>
      </c>
      <c r="L719" s="8"/>
      <c r="M719" s="8"/>
      <c r="N719" s="8" t="s">
        <v>6261</v>
      </c>
      <c r="O719" s="8" t="s">
        <v>6262</v>
      </c>
      <c r="P719" s="8" t="s">
        <v>6263</v>
      </c>
      <c r="Q719" s="8" t="s">
        <v>6053</v>
      </c>
      <c r="R719" s="8" t="s">
        <v>5350</v>
      </c>
      <c r="S719" s="8" t="s">
        <v>5351</v>
      </c>
      <c r="T719" s="8">
        <v>9788375000</v>
      </c>
      <c r="U719" s="8" t="s">
        <v>6264</v>
      </c>
      <c r="V719" s="8" t="s">
        <v>99</v>
      </c>
      <c r="W719" s="8">
        <v>2151</v>
      </c>
      <c r="X719" s="8">
        <v>0</v>
      </c>
      <c r="Y719" s="8">
        <v>0</v>
      </c>
      <c r="Z719" s="8">
        <v>0</v>
      </c>
      <c r="AA719" s="8">
        <v>0</v>
      </c>
      <c r="AB719" s="9">
        <v>37987</v>
      </c>
      <c r="AC719" s="8" t="s">
        <v>6265</v>
      </c>
    </row>
    <row r="720" spans="1:29" ht="13.5" customHeight="1" x14ac:dyDescent="0.2">
      <c r="A720" s="1">
        <v>2</v>
      </c>
      <c r="B720" s="1" t="str">
        <f>IF(ISERROR(VLOOKUP(J720,'InterVarsity Campus List'!A:I,9,FALSE))=TRUE,"",VLOOKUP(J720,'InterVarsity Campus List'!A:I,9,FALSE))</f>
        <v>InterVarsity</v>
      </c>
      <c r="C720" s="1" t="str">
        <f>IF(ISERROR(VLOOKUP($J720,'Cru Campus List'!$A:$I,9,FALSE))=TRUE,"",VLOOKUP($J720,'Cru Campus List'!$A:$I,9,FALSE))</f>
        <v/>
      </c>
      <c r="D720" s="1" t="str">
        <f>IF(ISERROR(VLOOKUP($J720,'Chi Alpha Campus List'!$A:$I,9,FALSE)=TRUE),"",VLOOKUP($J720,'Chi Alpha Campus List'!$A:$I,9,FALSE))</f>
        <v/>
      </c>
      <c r="E720" s="1" t="str">
        <f>IF(ISERROR(VLOOKUP($J720,'Navigators Campus List'!$A:$I,9,FALSE)=TRUE),"",VLOOKUP($J720,'Navigators Campus List'!$A:$I,9,FALSE))</f>
        <v/>
      </c>
      <c r="F720" s="1" t="str">
        <f>IF(ISERROR(VLOOKUP($J720,'Baptist Collegiate Ministry Cam'!$A:$I,9,FALSE)=TRUE),"",VLOOKUP($J720,'Baptist Collegiate Ministry Cam'!$A:$I,9,FALSE))</f>
        <v/>
      </c>
      <c r="G720" s="7" t="str">
        <f t="shared" si="11"/>
        <v>https://everycampus.com/campus/fec3b8eb-7ea4-406e-bbe4-fe9519b25eda</v>
      </c>
      <c r="H720" s="1" t="s">
        <v>6266</v>
      </c>
      <c r="I720" s="8" t="s">
        <v>6267</v>
      </c>
      <c r="J720" s="1" t="s">
        <v>6268</v>
      </c>
      <c r="K720" s="8" t="s">
        <v>6269</v>
      </c>
      <c r="L720" s="8"/>
      <c r="M720" s="8"/>
      <c r="N720" s="8" t="s">
        <v>6270</v>
      </c>
      <c r="O720" s="8" t="s">
        <v>6271</v>
      </c>
      <c r="P720" s="8" t="s">
        <v>5714</v>
      </c>
      <c r="Q720" s="8" t="s">
        <v>5715</v>
      </c>
      <c r="R720" s="8" t="s">
        <v>5379</v>
      </c>
      <c r="S720" s="8" t="s">
        <v>5380</v>
      </c>
      <c r="T720" s="8">
        <v>4154769000</v>
      </c>
      <c r="U720" s="8" t="s">
        <v>6272</v>
      </c>
      <c r="V720" s="8" t="s">
        <v>45</v>
      </c>
      <c r="W720" s="8">
        <v>2754</v>
      </c>
      <c r="X720" s="8">
        <v>0</v>
      </c>
      <c r="Y720" s="8">
        <v>0</v>
      </c>
      <c r="Z720" s="8">
        <v>1</v>
      </c>
      <c r="AA720" s="8">
        <v>0</v>
      </c>
      <c r="AB720" s="9">
        <v>37987</v>
      </c>
      <c r="AC720" s="8" t="s">
        <v>6273</v>
      </c>
    </row>
    <row r="721" spans="1:29" ht="13.5" customHeight="1" x14ac:dyDescent="0.2">
      <c r="A721" s="1">
        <v>1</v>
      </c>
      <c r="B721" s="1" t="str">
        <f>IF(ISERROR(VLOOKUP(J721,'InterVarsity Campus List'!A:I,9,FALSE))=TRUE,"",VLOOKUP(J721,'InterVarsity Campus List'!A:I,9,FALSE))</f>
        <v/>
      </c>
      <c r="C721" s="1" t="str">
        <f>IF(ISERROR(VLOOKUP($J721,'Cru Campus List'!$A:$I,9,FALSE))=TRUE,"",VLOOKUP($J721,'Cru Campus List'!$A:$I,9,FALSE))</f>
        <v/>
      </c>
      <c r="D721" s="1" t="str">
        <f>IF(ISERROR(VLOOKUP($J721,'Chi Alpha Campus List'!$A:$I,9,FALSE)=TRUE),"",VLOOKUP($J721,'Chi Alpha Campus List'!$A:$I,9,FALSE))</f>
        <v/>
      </c>
      <c r="E721" s="1" t="str">
        <f>IF(ISERROR(VLOOKUP($J721,'Navigators Campus List'!$A:$I,9,FALSE)=TRUE),"",VLOOKUP($J721,'Navigators Campus List'!$A:$I,9,FALSE))</f>
        <v/>
      </c>
      <c r="F721" s="1" t="str">
        <f>IF(ISERROR(VLOOKUP($J721,'Baptist Collegiate Ministry Cam'!$A:$I,9,FALSE)=TRUE),"",VLOOKUP($J721,'Baptist Collegiate Ministry Cam'!$A:$I,9,FALSE))</f>
        <v/>
      </c>
      <c r="G721" s="7" t="str">
        <f t="shared" si="11"/>
        <v>https://everycampus.com/campus/9ebea0b4-b87b-437d-a79c-9a2c39f50757</v>
      </c>
      <c r="H721" s="1" t="s">
        <v>6274</v>
      </c>
      <c r="I721" s="8" t="s">
        <v>6275</v>
      </c>
      <c r="J721" s="1" t="s">
        <v>6275</v>
      </c>
      <c r="K721" s="8" t="s">
        <v>6276</v>
      </c>
      <c r="L721" s="8"/>
      <c r="M721" s="8"/>
      <c r="N721" s="8" t="s">
        <v>6277</v>
      </c>
      <c r="O721" s="8" t="s">
        <v>6278</v>
      </c>
      <c r="P721" s="8" t="s">
        <v>6013</v>
      </c>
      <c r="Q721" s="8" t="s">
        <v>6279</v>
      </c>
      <c r="R721" s="8" t="s">
        <v>5379</v>
      </c>
      <c r="S721" s="8" t="s">
        <v>5380</v>
      </c>
      <c r="T721" s="8">
        <v>5107866600</v>
      </c>
      <c r="U721" s="8" t="s">
        <v>6280</v>
      </c>
      <c r="V721" s="8" t="s">
        <v>55</v>
      </c>
      <c r="W721" s="8">
        <v>7477</v>
      </c>
      <c r="X721" s="8">
        <v>0</v>
      </c>
      <c r="Y721" s="8">
        <v>0</v>
      </c>
      <c r="Z721" s="8">
        <v>1</v>
      </c>
      <c r="AA721" s="8">
        <v>0</v>
      </c>
      <c r="AB721" s="9">
        <v>37987</v>
      </c>
      <c r="AC721" s="8" t="s">
        <v>6281</v>
      </c>
    </row>
    <row r="722" spans="1:29" ht="13.5" customHeight="1" x14ac:dyDescent="0.2">
      <c r="A722" s="1">
        <v>0</v>
      </c>
      <c r="B722" s="1" t="str">
        <f>IF(ISERROR(VLOOKUP(J722,'InterVarsity Campus List'!A:I,9,FALSE))=TRUE,"",VLOOKUP(J722,'InterVarsity Campus List'!A:I,9,FALSE))</f>
        <v/>
      </c>
      <c r="C722" s="1" t="str">
        <f>IF(ISERROR(VLOOKUP($J722,'Cru Campus List'!$A:$I,9,FALSE))=TRUE,"",VLOOKUP($J722,'Cru Campus List'!$A:$I,9,FALSE))</f>
        <v/>
      </c>
      <c r="D722" s="1" t="str">
        <f>IF(ISERROR(VLOOKUP($J722,'Chi Alpha Campus List'!$A:$I,9,FALSE)=TRUE),"",VLOOKUP($J722,'Chi Alpha Campus List'!$A:$I,9,FALSE))</f>
        <v/>
      </c>
      <c r="E722" s="1" t="str">
        <f>IF(ISERROR(VLOOKUP($J722,'Navigators Campus List'!$A:$I,9,FALSE)=TRUE),"",VLOOKUP($J722,'Navigators Campus List'!$A:$I,9,FALSE))</f>
        <v/>
      </c>
      <c r="F722" s="1" t="str">
        <f>IF(ISERROR(VLOOKUP($J722,'Baptist Collegiate Ministry Cam'!$A:$I,9,FALSE)=TRUE),"",VLOOKUP($J722,'Baptist Collegiate Ministry Cam'!$A:$I,9,FALSE))</f>
        <v/>
      </c>
      <c r="G722" s="7" t="str">
        <f t="shared" si="11"/>
        <v>https://everycampus.com/campus/40f130bb-d78f-4746-89df-1cd840104a60</v>
      </c>
      <c r="H722" s="1" t="s">
        <v>6282</v>
      </c>
      <c r="I722" s="8" t="s">
        <v>6283</v>
      </c>
      <c r="J722" s="1" t="s">
        <v>6283</v>
      </c>
      <c r="K722" s="8" t="s">
        <v>6284</v>
      </c>
      <c r="L722" s="8"/>
      <c r="M722" s="8"/>
      <c r="N722" s="8"/>
      <c r="O722" s="8">
        <v>1002</v>
      </c>
      <c r="P722" s="8" t="s">
        <v>5388</v>
      </c>
      <c r="Q722" s="8" t="s">
        <v>5389</v>
      </c>
      <c r="R722" s="8" t="s">
        <v>5350</v>
      </c>
      <c r="S722" s="8" t="s">
        <v>5351</v>
      </c>
      <c r="T722" s="8">
        <v>4135494600</v>
      </c>
      <c r="U722" s="8" t="s">
        <v>6285</v>
      </c>
      <c r="V722" s="8" t="s">
        <v>99</v>
      </c>
      <c r="W722" s="8">
        <v>1352</v>
      </c>
      <c r="X722" s="8">
        <v>0</v>
      </c>
      <c r="Y722" s="8">
        <v>0</v>
      </c>
      <c r="Z722" s="8">
        <v>0</v>
      </c>
      <c r="AA722" s="8">
        <v>0</v>
      </c>
      <c r="AB722" s="9">
        <v>37987</v>
      </c>
      <c r="AC722" s="8" t="s">
        <v>6286</v>
      </c>
    </row>
    <row r="723" spans="1:29" ht="13.5" customHeight="1" x14ac:dyDescent="0.2">
      <c r="A723" s="1">
        <v>0</v>
      </c>
      <c r="B723" s="1" t="str">
        <f>IF(ISERROR(VLOOKUP(J723,'InterVarsity Campus List'!A:I,9,FALSE))=TRUE,"",VLOOKUP(J723,'InterVarsity Campus List'!A:I,9,FALSE))</f>
        <v/>
      </c>
      <c r="C723" s="1" t="str">
        <f>IF(ISERROR(VLOOKUP($J723,'Cru Campus List'!$A:$I,9,FALSE))=TRUE,"",VLOOKUP($J723,'Cru Campus List'!$A:$I,9,FALSE))</f>
        <v/>
      </c>
      <c r="D723" s="1" t="str">
        <f>IF(ISERROR(VLOOKUP($J723,'Chi Alpha Campus List'!$A:$I,9,FALSE)=TRUE),"",VLOOKUP($J723,'Chi Alpha Campus List'!$A:$I,9,FALSE))</f>
        <v/>
      </c>
      <c r="E723" s="1" t="str">
        <f>IF(ISERROR(VLOOKUP($J723,'Navigators Campus List'!$A:$I,9,FALSE)=TRUE),"",VLOOKUP($J723,'Navigators Campus List'!$A:$I,9,FALSE))</f>
        <v/>
      </c>
      <c r="F723" s="1" t="str">
        <f>IF(ISERROR(VLOOKUP($J723,'Baptist Collegiate Ministry Cam'!$A:$I,9,FALSE)=TRUE),"",VLOOKUP($J723,'Baptist Collegiate Ministry Cam'!$A:$I,9,FALSE))</f>
        <v/>
      </c>
      <c r="G723" s="7" t="str">
        <f t="shared" si="11"/>
        <v>https://everycampus.com/campus/571563a3-78ec-49ec-a2fe-6146e2002daf</v>
      </c>
      <c r="H723" s="1" t="s">
        <v>6287</v>
      </c>
      <c r="I723" s="8" t="s">
        <v>6288</v>
      </c>
      <c r="J723" s="1" t="s">
        <v>6288</v>
      </c>
      <c r="K723" s="8" t="s">
        <v>6289</v>
      </c>
      <c r="L723" s="8" t="s">
        <v>6290</v>
      </c>
      <c r="M723" s="8"/>
      <c r="N723" s="8" t="s">
        <v>6291</v>
      </c>
      <c r="O723" s="8" t="s">
        <v>6292</v>
      </c>
      <c r="P723" s="8" t="s">
        <v>5621</v>
      </c>
      <c r="Q723" s="8" t="s">
        <v>5622</v>
      </c>
      <c r="R723" s="8" t="s">
        <v>5350</v>
      </c>
      <c r="S723" s="8" t="s">
        <v>5351</v>
      </c>
      <c r="T723" s="8">
        <v>6177268002</v>
      </c>
      <c r="U723" s="8" t="s">
        <v>6293</v>
      </c>
      <c r="V723" s="8" t="s">
        <v>118</v>
      </c>
      <c r="W723" s="8">
        <v>469</v>
      </c>
      <c r="X723" s="8">
        <v>0</v>
      </c>
      <c r="Y723" s="8">
        <v>0</v>
      </c>
      <c r="Z723" s="8">
        <v>1</v>
      </c>
      <c r="AA723" s="8">
        <v>0</v>
      </c>
      <c r="AB723" s="9">
        <v>37987</v>
      </c>
      <c r="AC723" s="8" t="s">
        <v>6294</v>
      </c>
    </row>
    <row r="724" spans="1:29" ht="13.5" customHeight="1" x14ac:dyDescent="0.2">
      <c r="A724" s="1">
        <v>9</v>
      </c>
      <c r="B724" s="1" t="str">
        <f>IF(ISERROR(VLOOKUP(J724,'InterVarsity Campus List'!A:I,9,FALSE))=TRUE,"",VLOOKUP(J724,'InterVarsity Campus List'!A:I,9,FALSE))</f>
        <v>InterVarsity</v>
      </c>
      <c r="C724" s="1" t="str">
        <f>IF(ISERROR(VLOOKUP($J724,'Cru Campus List'!$A:$I,9,FALSE))=TRUE,"",VLOOKUP($J724,'Cru Campus List'!$A:$I,9,FALSE))</f>
        <v>Cru</v>
      </c>
      <c r="D724" s="1" t="str">
        <f>IF(ISERROR(VLOOKUP($J724,'Chi Alpha Campus List'!$A:$I,9,FALSE)=TRUE),"",VLOOKUP($J724,'Chi Alpha Campus List'!$A:$I,9,FALSE))</f>
        <v>Chi Alpha Campus Ministries</v>
      </c>
      <c r="E724" s="1" t="str">
        <f>IF(ISERROR(VLOOKUP($J724,'Navigators Campus List'!$A:$I,9,FALSE)=TRUE),"",VLOOKUP($J724,'Navigators Campus List'!$A:$I,9,FALSE))</f>
        <v/>
      </c>
      <c r="F724" s="1" t="str">
        <f>IF(ISERROR(VLOOKUP($J724,'Baptist Collegiate Ministry Cam'!$A:$I,9,FALSE)=TRUE),"",VLOOKUP($J724,'Baptist Collegiate Ministry Cam'!$A:$I,9,FALSE))</f>
        <v/>
      </c>
      <c r="G724" s="7" t="str">
        <f t="shared" si="11"/>
        <v>https://everycampus.com/campus/36c19083-f7bf-4832-8776-3b8d28bf8b62</v>
      </c>
      <c r="H724" s="1" t="s">
        <v>6295</v>
      </c>
      <c r="I724" s="8" t="s">
        <v>6296</v>
      </c>
      <c r="J724" s="1" t="s">
        <v>6296</v>
      </c>
      <c r="K724" s="8" t="s">
        <v>6297</v>
      </c>
      <c r="L724" s="8"/>
      <c r="M724" s="8"/>
      <c r="N724" s="8" t="s">
        <v>6298</v>
      </c>
      <c r="O724" s="8" t="s">
        <v>6299</v>
      </c>
      <c r="P724" s="8" t="s">
        <v>5629</v>
      </c>
      <c r="Q724" s="8" t="s">
        <v>5630</v>
      </c>
      <c r="R724" s="8" t="s">
        <v>5379</v>
      </c>
      <c r="S724" s="8" t="s">
        <v>5380</v>
      </c>
      <c r="T724" s="8">
        <v>8058932191</v>
      </c>
      <c r="U724" s="8" t="s">
        <v>6300</v>
      </c>
      <c r="V724" s="8" t="s">
        <v>45</v>
      </c>
      <c r="W724" s="8">
        <v>20588</v>
      </c>
      <c r="X724" s="8">
        <v>0</v>
      </c>
      <c r="Y724" s="8">
        <v>0</v>
      </c>
      <c r="Z724" s="8">
        <v>0</v>
      </c>
      <c r="AA724" s="8">
        <v>0</v>
      </c>
      <c r="AB724" s="9">
        <v>37987</v>
      </c>
      <c r="AC724" s="8" t="s">
        <v>6301</v>
      </c>
    </row>
    <row r="725" spans="1:29" ht="13.5" customHeight="1" x14ac:dyDescent="0.2">
      <c r="A725" s="1">
        <v>1</v>
      </c>
      <c r="B725" s="1" t="str">
        <f>IF(ISERROR(VLOOKUP(J725,'InterVarsity Campus List'!A:I,9,FALSE))=TRUE,"",VLOOKUP(J725,'InterVarsity Campus List'!A:I,9,FALSE))</f>
        <v/>
      </c>
      <c r="C725" s="1" t="str">
        <f>IF(ISERROR(VLOOKUP($J725,'Cru Campus List'!$A:$I,9,FALSE))=TRUE,"",VLOOKUP($J725,'Cru Campus List'!$A:$I,9,FALSE))</f>
        <v/>
      </c>
      <c r="D725" s="1" t="str">
        <f>IF(ISERROR(VLOOKUP($J725,'Chi Alpha Campus List'!$A:$I,9,FALSE)=TRUE),"",VLOOKUP($J725,'Chi Alpha Campus List'!$A:$I,9,FALSE))</f>
        <v/>
      </c>
      <c r="E725" s="1" t="str">
        <f>IF(ISERROR(VLOOKUP($J725,'Navigators Campus List'!$A:$I,9,FALSE)=TRUE),"",VLOOKUP($J725,'Navigators Campus List'!$A:$I,9,FALSE))</f>
        <v/>
      </c>
      <c r="F725" s="1" t="str">
        <f>IF(ISERROR(VLOOKUP($J725,'Baptist Collegiate Ministry Cam'!$A:$I,9,FALSE)=TRUE),"",VLOOKUP($J725,'Baptist Collegiate Ministry Cam'!$A:$I,9,FALSE))</f>
        <v/>
      </c>
      <c r="G725" s="7" t="str">
        <f t="shared" si="11"/>
        <v>https://everycampus.com/campus/2b0685ef-5b55-4282-a062-e6e0823c24cc</v>
      </c>
      <c r="H725" s="1" t="s">
        <v>6302</v>
      </c>
      <c r="I725" s="8" t="s">
        <v>6303</v>
      </c>
      <c r="J725" s="1" t="s">
        <v>6303</v>
      </c>
      <c r="K725" s="8" t="s">
        <v>6304</v>
      </c>
      <c r="L725" s="8" t="s">
        <v>6305</v>
      </c>
      <c r="M725" s="8"/>
      <c r="N725" s="8" t="s">
        <v>6306</v>
      </c>
      <c r="O725" s="8" t="s">
        <v>6307</v>
      </c>
      <c r="P725" s="8" t="s">
        <v>6308</v>
      </c>
      <c r="Q725" s="8" t="s">
        <v>5517</v>
      </c>
      <c r="R725" s="8" t="s">
        <v>5379</v>
      </c>
      <c r="S725" s="8" t="s">
        <v>5380</v>
      </c>
      <c r="T725" s="8">
        <v>9099871737</v>
      </c>
      <c r="U725" s="8" t="s">
        <v>6309</v>
      </c>
      <c r="V725" s="8" t="s">
        <v>55</v>
      </c>
      <c r="W725" s="8">
        <v>9856</v>
      </c>
      <c r="X725" s="8">
        <v>0</v>
      </c>
      <c r="Y725" s="8">
        <v>0</v>
      </c>
      <c r="Z725" s="8">
        <v>1</v>
      </c>
      <c r="AA725" s="8">
        <v>0</v>
      </c>
      <c r="AB725" s="9">
        <v>37987</v>
      </c>
      <c r="AC725" s="8" t="s">
        <v>6310</v>
      </c>
    </row>
    <row r="726" spans="1:29" ht="13.5" customHeight="1" x14ac:dyDescent="0.2">
      <c r="A726" s="1">
        <v>7</v>
      </c>
      <c r="B726" s="1" t="str">
        <f>IF(ISERROR(VLOOKUP(J726,'InterVarsity Campus List'!A:I,9,FALSE))=TRUE,"",VLOOKUP(J726,'InterVarsity Campus List'!A:I,9,FALSE))</f>
        <v>InterVarsity</v>
      </c>
      <c r="C726" s="1" t="str">
        <f>IF(ISERROR(VLOOKUP($J726,'Cru Campus List'!$A:$I,9,FALSE))=TRUE,"",VLOOKUP($J726,'Cru Campus List'!$A:$I,9,FALSE))</f>
        <v>Cru</v>
      </c>
      <c r="D726" s="1" t="str">
        <f>IF(ISERROR(VLOOKUP($J726,'Chi Alpha Campus List'!$A:$I,9,FALSE)=TRUE),"",VLOOKUP($J726,'Chi Alpha Campus List'!$A:$I,9,FALSE))</f>
        <v/>
      </c>
      <c r="E726" s="1" t="str">
        <f>IF(ISERROR(VLOOKUP($J726,'Navigators Campus List'!$A:$I,9,FALSE)=TRUE),"",VLOOKUP($J726,'Navigators Campus List'!$A:$I,9,FALSE))</f>
        <v/>
      </c>
      <c r="F726" s="1" t="str">
        <f>IF(ISERROR(VLOOKUP($J726,'Baptist Collegiate Ministry Cam'!$A:$I,9,FALSE)=TRUE),"",VLOOKUP($J726,'Baptist Collegiate Ministry Cam'!$A:$I,9,FALSE))</f>
        <v/>
      </c>
      <c r="G726" s="7" t="str">
        <f t="shared" si="11"/>
        <v>https://everycampus.com/campus/91ad85ef-6968-40ee-bd28-3426528a3893</v>
      </c>
      <c r="H726" s="1" t="s">
        <v>6311</v>
      </c>
      <c r="I726" s="8" t="s">
        <v>6312</v>
      </c>
      <c r="J726" s="1" t="s">
        <v>6313</v>
      </c>
      <c r="K726" s="8" t="s">
        <v>6314</v>
      </c>
      <c r="L726" s="8"/>
      <c r="M726" s="8"/>
      <c r="N726" s="8" t="s">
        <v>6315</v>
      </c>
      <c r="O726" s="8" t="s">
        <v>6316</v>
      </c>
      <c r="P726" s="8" t="s">
        <v>5828</v>
      </c>
      <c r="Q726" s="8" t="s">
        <v>5596</v>
      </c>
      <c r="R726" s="8" t="s">
        <v>5350</v>
      </c>
      <c r="S726" s="8" t="s">
        <v>5351</v>
      </c>
      <c r="T726" s="8">
        <v>6174951000</v>
      </c>
      <c r="U726" s="8" t="s">
        <v>6317</v>
      </c>
      <c r="V726" s="8" t="s">
        <v>45</v>
      </c>
      <c r="W726" s="8">
        <v>21193</v>
      </c>
      <c r="X726" s="8">
        <v>0</v>
      </c>
      <c r="Y726" s="8">
        <v>0</v>
      </c>
      <c r="Z726" s="8">
        <v>0</v>
      </c>
      <c r="AA726" s="8">
        <v>1</v>
      </c>
      <c r="AB726" s="9">
        <v>37987</v>
      </c>
      <c r="AC726" s="8" t="s">
        <v>6318</v>
      </c>
    </row>
    <row r="727" spans="1:29" ht="13.5" customHeight="1" x14ac:dyDescent="0.2">
      <c r="A727" s="1">
        <v>6</v>
      </c>
      <c r="B727" s="1" t="str">
        <f>IF(ISERROR(VLOOKUP(J727,'InterVarsity Campus List'!A:I,9,FALSE))=TRUE,"",VLOOKUP(J727,'InterVarsity Campus List'!A:I,9,FALSE))</f>
        <v>InterVarsity</v>
      </c>
      <c r="C727" s="1" t="str">
        <f>IF(ISERROR(VLOOKUP($J727,'Cru Campus List'!$A:$I,9,FALSE))=TRUE,"",VLOOKUP($J727,'Cru Campus List'!$A:$I,9,FALSE))</f>
        <v>Cru</v>
      </c>
      <c r="D727" s="1" t="str">
        <f>IF(ISERROR(VLOOKUP($J727,'Chi Alpha Campus List'!$A:$I,9,FALSE)=TRUE),"",VLOOKUP($J727,'Chi Alpha Campus List'!$A:$I,9,FALSE))</f>
        <v/>
      </c>
      <c r="E727" s="1" t="str">
        <f>IF(ISERROR(VLOOKUP($J727,'Navigators Campus List'!$A:$I,9,FALSE)=TRUE),"",VLOOKUP($J727,'Navigators Campus List'!$A:$I,9,FALSE))</f>
        <v/>
      </c>
      <c r="F727" s="1" t="str">
        <f>IF(ISERROR(VLOOKUP($J727,'Baptist Collegiate Ministry Cam'!$A:$I,9,FALSE)=TRUE),"",VLOOKUP($J727,'Baptist Collegiate Ministry Cam'!$A:$I,9,FALSE))</f>
        <v/>
      </c>
      <c r="G727" s="7" t="str">
        <f t="shared" si="11"/>
        <v>https://everycampus.com/campus/f96ae861-1c87-4ccc-ac2e-b40a32ca1fbc</v>
      </c>
      <c r="H727" s="1" t="s">
        <v>6319</v>
      </c>
      <c r="I727" s="8" t="s">
        <v>6320</v>
      </c>
      <c r="J727" s="1" t="s">
        <v>6320</v>
      </c>
      <c r="K727" s="8" t="s">
        <v>6321</v>
      </c>
      <c r="L727" s="8"/>
      <c r="M727" s="8"/>
      <c r="N727" s="8" t="s">
        <v>6322</v>
      </c>
      <c r="O727" s="8" t="s">
        <v>6323</v>
      </c>
      <c r="P727" s="8" t="s">
        <v>6324</v>
      </c>
      <c r="Q727" s="8" t="s">
        <v>5724</v>
      </c>
      <c r="R727" s="8" t="s">
        <v>5379</v>
      </c>
      <c r="S727" s="8" t="s">
        <v>5380</v>
      </c>
      <c r="T727" s="8">
        <v>8314590111</v>
      </c>
      <c r="U727" s="8" t="s">
        <v>6325</v>
      </c>
      <c r="V727" s="8" t="s">
        <v>45</v>
      </c>
      <c r="W727" s="8">
        <v>14556</v>
      </c>
      <c r="X727" s="8">
        <v>0</v>
      </c>
      <c r="Y727" s="8">
        <v>0</v>
      </c>
      <c r="Z727" s="8">
        <v>0</v>
      </c>
      <c r="AA727" s="8">
        <v>0</v>
      </c>
      <c r="AB727" s="9">
        <v>37987</v>
      </c>
      <c r="AC727" s="8" t="s">
        <v>6326</v>
      </c>
    </row>
    <row r="728" spans="1:29" ht="13.5" customHeight="1" x14ac:dyDescent="0.2">
      <c r="A728" s="1">
        <v>5</v>
      </c>
      <c r="B728" s="1" t="str">
        <f>IF(ISERROR(VLOOKUP(J728,'InterVarsity Campus List'!A:I,9,FALSE))=TRUE,"",VLOOKUP(J728,'InterVarsity Campus List'!A:I,9,FALSE))</f>
        <v>InterVarsity</v>
      </c>
      <c r="C728" s="1" t="str">
        <f>IF(ISERROR(VLOOKUP($J728,'Cru Campus List'!$A:$I,9,FALSE))=TRUE,"",VLOOKUP($J728,'Cru Campus List'!$A:$I,9,FALSE))</f>
        <v>Cru</v>
      </c>
      <c r="D728" s="1" t="str">
        <f>IF(ISERROR(VLOOKUP($J728,'Chi Alpha Campus List'!$A:$I,9,FALSE)=TRUE),"",VLOOKUP($J728,'Chi Alpha Campus List'!$A:$I,9,FALSE))</f>
        <v/>
      </c>
      <c r="E728" s="1" t="str">
        <f>IF(ISERROR(VLOOKUP($J728,'Navigators Campus List'!$A:$I,9,FALSE)=TRUE),"",VLOOKUP($J728,'Navigators Campus List'!$A:$I,9,FALSE))</f>
        <v/>
      </c>
      <c r="F728" s="1" t="str">
        <f>IF(ISERROR(VLOOKUP($J728,'Baptist Collegiate Ministry Cam'!$A:$I,9,FALSE)=TRUE),"",VLOOKUP($J728,'Baptist Collegiate Ministry Cam'!$A:$I,9,FALSE))</f>
        <v/>
      </c>
      <c r="G728" s="7" t="str">
        <f t="shared" si="11"/>
        <v>https://everycampus.com/campus/caa61de1-ce9a-44ef-94d8-1d8d093a5d86</v>
      </c>
      <c r="H728" s="1" t="s">
        <v>6327</v>
      </c>
      <c r="I728" s="8" t="s">
        <v>6328</v>
      </c>
      <c r="J728" s="1" t="s">
        <v>6328</v>
      </c>
      <c r="K728" s="8" t="s">
        <v>6329</v>
      </c>
      <c r="L728" s="8"/>
      <c r="M728" s="8"/>
      <c r="N728" s="8" t="s">
        <v>6330</v>
      </c>
      <c r="O728" s="8" t="s">
        <v>6331</v>
      </c>
      <c r="P728" s="8" t="s">
        <v>6332</v>
      </c>
      <c r="Q728" s="8" t="s">
        <v>53</v>
      </c>
      <c r="R728" s="8" t="s">
        <v>5379</v>
      </c>
      <c r="S728" s="8" t="s">
        <v>5380</v>
      </c>
      <c r="T728" s="8">
        <v>7149976815</v>
      </c>
      <c r="U728" s="8" t="s">
        <v>6333</v>
      </c>
      <c r="V728" s="8" t="s">
        <v>118</v>
      </c>
      <c r="W728" s="8">
        <v>4991</v>
      </c>
      <c r="X728" s="8">
        <v>0</v>
      </c>
      <c r="Y728" s="8">
        <v>0</v>
      </c>
      <c r="Z728" s="8">
        <v>0</v>
      </c>
      <c r="AA728" s="8">
        <v>0</v>
      </c>
      <c r="AB728" s="9">
        <v>37987</v>
      </c>
      <c r="AC728" s="8" t="s">
        <v>6334</v>
      </c>
    </row>
    <row r="729" spans="1:29" ht="13.5" customHeight="1" x14ac:dyDescent="0.2">
      <c r="A729" s="1">
        <v>1</v>
      </c>
      <c r="B729" s="1" t="str">
        <f>IF(ISERROR(VLOOKUP(J729,'InterVarsity Campus List'!A:I,9,FALSE))=TRUE,"",VLOOKUP(J729,'InterVarsity Campus List'!A:I,9,FALSE))</f>
        <v>InterVarsity</v>
      </c>
      <c r="C729" s="1" t="str">
        <f>IF(ISERROR(VLOOKUP($J729,'Cru Campus List'!$A:$I,9,FALSE))=TRUE,"",VLOOKUP($J729,'Cru Campus List'!$A:$I,9,FALSE))</f>
        <v/>
      </c>
      <c r="D729" s="1" t="str">
        <f>IF(ISERROR(VLOOKUP($J729,'Chi Alpha Campus List'!$A:$I,9,FALSE)=TRUE),"",VLOOKUP($J729,'Chi Alpha Campus List'!$A:$I,9,FALSE))</f>
        <v/>
      </c>
      <c r="E729" s="1" t="str">
        <f>IF(ISERROR(VLOOKUP($J729,'Navigators Campus List'!$A:$I,9,FALSE)=TRUE),"",VLOOKUP($J729,'Navigators Campus List'!$A:$I,9,FALSE))</f>
        <v/>
      </c>
      <c r="F729" s="1" t="str">
        <f>IF(ISERROR(VLOOKUP($J729,'Baptist Collegiate Ministry Cam'!$A:$I,9,FALSE)=TRUE),"",VLOOKUP($J729,'Baptist Collegiate Ministry Cam'!$A:$I,9,FALSE))</f>
        <v/>
      </c>
      <c r="G729" s="7" t="str">
        <f t="shared" si="11"/>
        <v>https://everycampus.com/campus/c0d67bdc-808b-4d75-9f36-e46c0dc319bf</v>
      </c>
      <c r="H729" s="1" t="s">
        <v>6335</v>
      </c>
      <c r="I729" s="8" t="s">
        <v>6336</v>
      </c>
      <c r="J729" s="1" t="s">
        <v>6336</v>
      </c>
      <c r="K729" s="8" t="s">
        <v>6337</v>
      </c>
      <c r="L729" s="8"/>
      <c r="M729" s="8"/>
      <c r="N729" s="8" t="s">
        <v>6338</v>
      </c>
      <c r="O729" s="8" t="s">
        <v>6339</v>
      </c>
      <c r="P729" s="8" t="s">
        <v>6340</v>
      </c>
      <c r="Q729" s="8" t="s">
        <v>5389</v>
      </c>
      <c r="R729" s="8" t="s">
        <v>5350</v>
      </c>
      <c r="S729" s="8" t="s">
        <v>5351</v>
      </c>
      <c r="T729" s="8">
        <v>4135382000</v>
      </c>
      <c r="U729" s="8" t="s">
        <v>6341</v>
      </c>
      <c r="V729" s="8" t="s">
        <v>118</v>
      </c>
      <c r="W729" s="8">
        <v>2108</v>
      </c>
      <c r="X729" s="8">
        <v>0</v>
      </c>
      <c r="Y729" s="8">
        <v>0</v>
      </c>
      <c r="Z729" s="8">
        <v>0</v>
      </c>
      <c r="AA729" s="8">
        <v>0</v>
      </c>
      <c r="AB729" s="9">
        <v>37987</v>
      </c>
      <c r="AC729" s="8" t="s">
        <v>6342</v>
      </c>
    </row>
    <row r="730" spans="1:29" ht="13.5" customHeight="1" x14ac:dyDescent="0.2">
      <c r="A730" s="1">
        <v>0</v>
      </c>
      <c r="B730" s="1" t="str">
        <f>IF(ISERROR(VLOOKUP(J730,'InterVarsity Campus List'!A:I,9,FALSE))=TRUE,"",VLOOKUP(J730,'InterVarsity Campus List'!A:I,9,FALSE))</f>
        <v/>
      </c>
      <c r="C730" s="1" t="str">
        <f>IF(ISERROR(VLOOKUP($J730,'Cru Campus List'!$A:$I,9,FALSE))=TRUE,"",VLOOKUP($J730,'Cru Campus List'!$A:$I,9,FALSE))</f>
        <v/>
      </c>
      <c r="D730" s="1" t="str">
        <f>IF(ISERROR(VLOOKUP($J730,'Chi Alpha Campus List'!$A:$I,9,FALSE)=TRUE),"",VLOOKUP($J730,'Chi Alpha Campus List'!$A:$I,9,FALSE))</f>
        <v/>
      </c>
      <c r="E730" s="1" t="str">
        <f>IF(ISERROR(VLOOKUP($J730,'Navigators Campus List'!$A:$I,9,FALSE)=TRUE),"",VLOOKUP($J730,'Navigators Campus List'!$A:$I,9,FALSE))</f>
        <v/>
      </c>
      <c r="F730" s="1" t="str">
        <f>IF(ISERROR(VLOOKUP($J730,'Baptist Collegiate Ministry Cam'!$A:$I,9,FALSE)=TRUE),"",VLOOKUP($J730,'Baptist Collegiate Ministry Cam'!$A:$I,9,FALSE))</f>
        <v/>
      </c>
      <c r="G730" s="7" t="str">
        <f t="shared" si="11"/>
        <v>https://everycampus.com/campus/ba2cbd8b-cb15-42af-acf8-fe214e0298ce</v>
      </c>
      <c r="H730" s="1" t="s">
        <v>6343</v>
      </c>
      <c r="I730" s="8" t="s">
        <v>6344</v>
      </c>
      <c r="J730" s="1" t="s">
        <v>6345</v>
      </c>
      <c r="K730" s="8" t="s">
        <v>6346</v>
      </c>
      <c r="L730" s="8"/>
      <c r="M730" s="8"/>
      <c r="N730" s="8" t="s">
        <v>6347</v>
      </c>
      <c r="O730" s="8" t="s">
        <v>6348</v>
      </c>
      <c r="P730" s="8" t="s">
        <v>6349</v>
      </c>
      <c r="Q730" s="8" t="s">
        <v>5596</v>
      </c>
      <c r="R730" s="8" t="s">
        <v>5350</v>
      </c>
      <c r="S730" s="8" t="s">
        <v>5351</v>
      </c>
      <c r="T730" s="8">
        <v>6179284500</v>
      </c>
      <c r="U730" s="8" t="s">
        <v>6350</v>
      </c>
      <c r="V730" s="8" t="s">
        <v>99</v>
      </c>
      <c r="W730" s="8">
        <v>1232</v>
      </c>
      <c r="X730" s="8">
        <v>0</v>
      </c>
      <c r="Y730" s="8">
        <v>0</v>
      </c>
      <c r="Z730" s="8">
        <v>0</v>
      </c>
      <c r="AA730" s="8">
        <v>0</v>
      </c>
      <c r="AB730" s="9">
        <v>37987</v>
      </c>
      <c r="AC730" s="8" t="s">
        <v>6351</v>
      </c>
    </row>
    <row r="731" spans="1:29" ht="13.5" customHeight="1" x14ac:dyDescent="0.2">
      <c r="A731" s="1">
        <v>0</v>
      </c>
      <c r="B731" s="1" t="str">
        <f>IF(ISERROR(VLOOKUP(J731,'InterVarsity Campus List'!A:I,9,FALSE))=TRUE,"",VLOOKUP(J731,'InterVarsity Campus List'!A:I,9,FALSE))</f>
        <v/>
      </c>
      <c r="C731" s="1" t="str">
        <f>IF(ISERROR(VLOOKUP($J731,'Cru Campus List'!$A:$I,9,FALSE))=TRUE,"",VLOOKUP($J731,'Cru Campus List'!$A:$I,9,FALSE))</f>
        <v/>
      </c>
      <c r="D731" s="1" t="str">
        <f>IF(ISERROR(VLOOKUP($J731,'Chi Alpha Campus List'!$A:$I,9,FALSE)=TRUE),"",VLOOKUP($J731,'Chi Alpha Campus List'!$A:$I,9,FALSE))</f>
        <v/>
      </c>
      <c r="E731" s="1" t="str">
        <f>IF(ISERROR(VLOOKUP($J731,'Navigators Campus List'!$A:$I,9,FALSE)=TRUE),"",VLOOKUP($J731,'Navigators Campus List'!$A:$I,9,FALSE))</f>
        <v/>
      </c>
      <c r="F731" s="1" t="str">
        <f>IF(ISERROR(VLOOKUP($J731,'Baptist Collegiate Ministry Cam'!$A:$I,9,FALSE)=TRUE),"",VLOOKUP($J731,'Baptist Collegiate Ministry Cam'!$A:$I,9,FALSE))</f>
        <v/>
      </c>
      <c r="G731" s="7" t="str">
        <f t="shared" si="11"/>
        <v>https://everycampus.com/campus/456f5a6c-c894-4036-959f-9662a0b76fd3</v>
      </c>
      <c r="H731" s="1" t="s">
        <v>6352</v>
      </c>
      <c r="I731" s="8" t="s">
        <v>6353</v>
      </c>
      <c r="J731" s="1" t="s">
        <v>6353</v>
      </c>
      <c r="K731" s="8" t="s">
        <v>6354</v>
      </c>
      <c r="L731" s="8"/>
      <c r="M731" s="8"/>
      <c r="N731" s="8" t="s">
        <v>6355</v>
      </c>
      <c r="O731" s="8" t="s">
        <v>6356</v>
      </c>
      <c r="P731" s="8" t="s">
        <v>5475</v>
      </c>
      <c r="Q731" s="8" t="s">
        <v>6357</v>
      </c>
      <c r="R731" s="8" t="s">
        <v>5350</v>
      </c>
      <c r="S731" s="8" t="s">
        <v>5351</v>
      </c>
      <c r="T731" s="8">
        <v>5087932011</v>
      </c>
      <c r="U731" s="8" t="s">
        <v>6358</v>
      </c>
      <c r="V731" s="8" t="s">
        <v>99</v>
      </c>
      <c r="W731" s="8">
        <v>2729</v>
      </c>
      <c r="X731" s="8">
        <v>0</v>
      </c>
      <c r="Y731" s="8">
        <v>0</v>
      </c>
      <c r="Z731" s="8">
        <v>0</v>
      </c>
      <c r="AA731" s="8">
        <v>0</v>
      </c>
      <c r="AB731" s="9">
        <v>37987</v>
      </c>
      <c r="AC731" s="8" t="s">
        <v>6359</v>
      </c>
    </row>
    <row r="732" spans="1:29" ht="13.5" customHeight="1" x14ac:dyDescent="0.2">
      <c r="A732" s="1">
        <v>0</v>
      </c>
      <c r="B732" s="1" t="str">
        <f>IF(ISERROR(VLOOKUP(J732,'InterVarsity Campus List'!A:I,9,FALSE))=TRUE,"",VLOOKUP(J732,'InterVarsity Campus List'!A:I,9,FALSE))</f>
        <v/>
      </c>
      <c r="C732" s="1" t="str">
        <f>IF(ISERROR(VLOOKUP($J732,'Cru Campus List'!$A:$I,9,FALSE))=TRUE,"",VLOOKUP($J732,'Cru Campus List'!$A:$I,9,FALSE))</f>
        <v/>
      </c>
      <c r="D732" s="1" t="str">
        <f>IF(ISERROR(VLOOKUP($J732,'Chi Alpha Campus List'!$A:$I,9,FALSE)=TRUE),"",VLOOKUP($J732,'Chi Alpha Campus List'!$A:$I,9,FALSE))</f>
        <v/>
      </c>
      <c r="E732" s="1" t="str">
        <f>IF(ISERROR(VLOOKUP($J732,'Navigators Campus List'!$A:$I,9,FALSE)=TRUE),"",VLOOKUP($J732,'Navigators Campus List'!$A:$I,9,FALSE))</f>
        <v/>
      </c>
      <c r="F732" s="1" t="str">
        <f>IF(ISERROR(VLOOKUP($J732,'Baptist Collegiate Ministry Cam'!$A:$I,9,FALSE)=TRUE),"",VLOOKUP($J732,'Baptist Collegiate Ministry Cam'!$A:$I,9,FALSE))</f>
        <v/>
      </c>
      <c r="G732" s="7" t="str">
        <f t="shared" si="11"/>
        <v>https://everycampus.com/campus/d8ad6650-2c3a-4e0e-a912-012ab892bf64</v>
      </c>
      <c r="H732" s="1" t="s">
        <v>6360</v>
      </c>
      <c r="I732" s="8" t="s">
        <v>6361</v>
      </c>
      <c r="J732" s="1" t="s">
        <v>6362</v>
      </c>
      <c r="K732" s="8" t="s">
        <v>6363</v>
      </c>
      <c r="L732" s="8"/>
      <c r="M732" s="8"/>
      <c r="N732" s="8" t="s">
        <v>6364</v>
      </c>
      <c r="O732" s="8" t="s">
        <v>6365</v>
      </c>
      <c r="P732" s="8" t="s">
        <v>6366</v>
      </c>
      <c r="Q732" s="8" t="s">
        <v>5431</v>
      </c>
      <c r="R732" s="8" t="s">
        <v>5350</v>
      </c>
      <c r="S732" s="8" t="s">
        <v>5351</v>
      </c>
      <c r="T732" s="8">
        <v>9786326600</v>
      </c>
      <c r="U732" s="8" t="s">
        <v>6367</v>
      </c>
      <c r="V732" s="8" t="s">
        <v>55</v>
      </c>
      <c r="W732" s="8">
        <v>2608</v>
      </c>
      <c r="X732" s="8">
        <v>0</v>
      </c>
      <c r="Y732" s="8">
        <v>0</v>
      </c>
      <c r="Z732" s="8">
        <v>1</v>
      </c>
      <c r="AA732" s="8">
        <v>0</v>
      </c>
      <c r="AB732" s="9">
        <v>37987</v>
      </c>
      <c r="AC732" s="8" t="s">
        <v>6368</v>
      </c>
    </row>
    <row r="733" spans="1:29" ht="13.5" customHeight="1" x14ac:dyDescent="0.2">
      <c r="A733" s="1">
        <v>2</v>
      </c>
      <c r="B733" s="1" t="str">
        <f>IF(ISERROR(VLOOKUP(J733,'InterVarsity Campus List'!A:I,9,FALSE))=TRUE,"",VLOOKUP(J733,'InterVarsity Campus List'!A:I,9,FALSE))</f>
        <v/>
      </c>
      <c r="C733" s="1" t="str">
        <f>IF(ISERROR(VLOOKUP($J733,'Cru Campus List'!$A:$I,9,FALSE))=TRUE,"",VLOOKUP($J733,'Cru Campus List'!$A:$I,9,FALSE))</f>
        <v>Cru</v>
      </c>
      <c r="D733" s="1" t="str">
        <f>IF(ISERROR(VLOOKUP($J733,'Chi Alpha Campus List'!$A:$I,9,FALSE)=TRUE),"",VLOOKUP($J733,'Chi Alpha Campus List'!$A:$I,9,FALSE))</f>
        <v/>
      </c>
      <c r="E733" s="1" t="str">
        <f>IF(ISERROR(VLOOKUP($J733,'Navigators Campus List'!$A:$I,9,FALSE)=TRUE),"",VLOOKUP($J733,'Navigators Campus List'!$A:$I,9,FALSE))</f>
        <v/>
      </c>
      <c r="F733" s="1" t="str">
        <f>IF(ISERROR(VLOOKUP($J733,'Baptist Collegiate Ministry Cam'!$A:$I,9,FALSE)=TRUE),"",VLOOKUP($J733,'Baptist Collegiate Ministry Cam'!$A:$I,9,FALSE))</f>
        <v/>
      </c>
      <c r="G733" s="7" t="str">
        <f t="shared" si="11"/>
        <v>https://everycampus.com/campus/daa6ad7a-9ae0-4a80-9557-5c72c07edc15</v>
      </c>
      <c r="H733" s="1" t="s">
        <v>6369</v>
      </c>
      <c r="I733" s="8" t="s">
        <v>6370</v>
      </c>
      <c r="J733" s="1" t="s">
        <v>6371</v>
      </c>
      <c r="K733" s="8" t="s">
        <v>6372</v>
      </c>
      <c r="L733" s="8"/>
      <c r="M733" s="8"/>
      <c r="N733" s="8" t="s">
        <v>6373</v>
      </c>
      <c r="O733" s="8" t="s">
        <v>6374</v>
      </c>
      <c r="P733" s="8" t="s">
        <v>5621</v>
      </c>
      <c r="Q733" s="8" t="s">
        <v>5622</v>
      </c>
      <c r="R733" s="8" t="s">
        <v>5350</v>
      </c>
      <c r="S733" s="8" t="s">
        <v>5351</v>
      </c>
      <c r="T733" s="8">
        <v>6172621120</v>
      </c>
      <c r="U733" s="8" t="s">
        <v>6375</v>
      </c>
      <c r="V733" s="8" t="s">
        <v>45</v>
      </c>
      <c r="W733" s="8">
        <v>766</v>
      </c>
      <c r="X733" s="8">
        <v>0</v>
      </c>
      <c r="Y733" s="8">
        <v>0</v>
      </c>
      <c r="Z733" s="8">
        <v>0</v>
      </c>
      <c r="AA733" s="8">
        <v>0</v>
      </c>
      <c r="AB733" s="9">
        <v>37987</v>
      </c>
      <c r="AC733" s="8" t="s">
        <v>6376</v>
      </c>
    </row>
    <row r="734" spans="1:29" ht="13.5" customHeight="1" x14ac:dyDescent="0.2">
      <c r="A734" s="1">
        <v>1</v>
      </c>
      <c r="B734" s="1" t="str">
        <f>IF(ISERROR(VLOOKUP(J734,'InterVarsity Campus List'!A:I,9,FALSE))=TRUE,"",VLOOKUP(J734,'InterVarsity Campus List'!A:I,9,FALSE))</f>
        <v/>
      </c>
      <c r="C734" s="1" t="str">
        <f>IF(ISERROR(VLOOKUP($J734,'Cru Campus List'!$A:$I,9,FALSE))=TRUE,"",VLOOKUP($J734,'Cru Campus List'!$A:$I,9,FALSE))</f>
        <v/>
      </c>
      <c r="D734" s="1" t="str">
        <f>IF(ISERROR(VLOOKUP($J734,'Chi Alpha Campus List'!$A:$I,9,FALSE)=TRUE),"",VLOOKUP($J734,'Chi Alpha Campus List'!$A:$I,9,FALSE))</f>
        <v/>
      </c>
      <c r="E734" s="1" t="str">
        <f>IF(ISERROR(VLOOKUP($J734,'Navigators Campus List'!$A:$I,9,FALSE)=TRUE),"",VLOOKUP($J734,'Navigators Campus List'!$A:$I,9,FALSE))</f>
        <v/>
      </c>
      <c r="F734" s="1" t="str">
        <f>IF(ISERROR(VLOOKUP($J734,'Baptist Collegiate Ministry Cam'!$A:$I,9,FALSE)=TRUE),"",VLOOKUP($J734,'Baptist Collegiate Ministry Cam'!$A:$I,9,FALSE))</f>
        <v/>
      </c>
      <c r="G734" s="7" t="str">
        <f t="shared" si="11"/>
        <v>https://everycampus.com/campus/83b7d2c3-84ac-41a4-b043-3090bba961b9</v>
      </c>
      <c r="H734" s="1" t="s">
        <v>6377</v>
      </c>
      <c r="I734" s="8" t="s">
        <v>6378</v>
      </c>
      <c r="J734" s="1" t="s">
        <v>6378</v>
      </c>
      <c r="K734" s="8" t="s">
        <v>6379</v>
      </c>
      <c r="L734" s="8"/>
      <c r="M734" s="8" t="s">
        <v>6380</v>
      </c>
      <c r="N734" s="8" t="s">
        <v>6381</v>
      </c>
      <c r="O734" s="8" t="s">
        <v>6382</v>
      </c>
      <c r="P734" s="8" t="s">
        <v>6383</v>
      </c>
      <c r="Q734" s="8" t="s">
        <v>5406</v>
      </c>
      <c r="R734" s="8" t="s">
        <v>5379</v>
      </c>
      <c r="S734" s="8" t="s">
        <v>5380</v>
      </c>
      <c r="T734" s="8">
        <v>6269630323</v>
      </c>
      <c r="U734" s="8" t="s">
        <v>6384</v>
      </c>
      <c r="V734" s="8" t="s">
        <v>55</v>
      </c>
      <c r="W734" s="8">
        <v>7345</v>
      </c>
      <c r="X734" s="8">
        <v>0</v>
      </c>
      <c r="Y734" s="8">
        <v>0</v>
      </c>
      <c r="Z734" s="8">
        <v>0</v>
      </c>
      <c r="AA734" s="8">
        <v>0</v>
      </c>
      <c r="AB734" s="9">
        <v>37987</v>
      </c>
      <c r="AC734" s="8" t="s">
        <v>6385</v>
      </c>
    </row>
    <row r="735" spans="1:29" ht="13.5" customHeight="1" x14ac:dyDescent="0.2">
      <c r="A735" s="1">
        <v>1</v>
      </c>
      <c r="B735" s="1" t="str">
        <f>IF(ISERROR(VLOOKUP(J735,'InterVarsity Campus List'!A:I,9,FALSE))=TRUE,"",VLOOKUP(J735,'InterVarsity Campus List'!A:I,9,FALSE))</f>
        <v/>
      </c>
      <c r="C735" s="1" t="str">
        <f>IF(ISERROR(VLOOKUP($J735,'Cru Campus List'!$A:$I,9,FALSE))=TRUE,"",VLOOKUP($J735,'Cru Campus List'!$A:$I,9,FALSE))</f>
        <v>Cru</v>
      </c>
      <c r="D735" s="1" t="str">
        <f>IF(ISERROR(VLOOKUP($J735,'Chi Alpha Campus List'!$A:$I,9,FALSE)=TRUE),"",VLOOKUP($J735,'Chi Alpha Campus List'!$A:$I,9,FALSE))</f>
        <v/>
      </c>
      <c r="E735" s="1" t="str">
        <f>IF(ISERROR(VLOOKUP($J735,'Navigators Campus List'!$A:$I,9,FALSE)=TRUE),"",VLOOKUP($J735,'Navigators Campus List'!$A:$I,9,FALSE))</f>
        <v/>
      </c>
      <c r="F735" s="1" t="str">
        <f>IF(ISERROR(VLOOKUP($J735,'Baptist Collegiate Ministry Cam'!$A:$I,9,FALSE)=TRUE),"",VLOOKUP($J735,'Baptist Collegiate Ministry Cam'!$A:$I,9,FALSE))</f>
        <v/>
      </c>
      <c r="G735" s="7" t="str">
        <f t="shared" si="11"/>
        <v>https://everycampus.com/campus/b4613975-9136-413c-9b01-a534128880e0</v>
      </c>
      <c r="H735" s="1" t="s">
        <v>6386</v>
      </c>
      <c r="I735" s="8" t="s">
        <v>6387</v>
      </c>
      <c r="J735" s="1" t="s">
        <v>6388</v>
      </c>
      <c r="K735" s="8" t="s">
        <v>6389</v>
      </c>
      <c r="L735" s="8"/>
      <c r="M735" s="8"/>
      <c r="N735" s="8" t="s">
        <v>6390</v>
      </c>
      <c r="O735" s="8" t="s">
        <v>6391</v>
      </c>
      <c r="P735" s="8" t="s">
        <v>5714</v>
      </c>
      <c r="Q735" s="8" t="s">
        <v>5715</v>
      </c>
      <c r="R735" s="8" t="s">
        <v>5379</v>
      </c>
      <c r="S735" s="8" t="s">
        <v>5380</v>
      </c>
      <c r="T735" s="8">
        <v>4152393000</v>
      </c>
      <c r="U735" s="8" t="s">
        <v>6392</v>
      </c>
      <c r="V735" s="8" t="s">
        <v>55</v>
      </c>
      <c r="W735" s="8">
        <v>19737</v>
      </c>
      <c r="X735" s="8">
        <v>0</v>
      </c>
      <c r="Y735" s="8">
        <v>0</v>
      </c>
      <c r="Z735" s="8">
        <v>1</v>
      </c>
      <c r="AA735" s="8">
        <v>0</v>
      </c>
      <c r="AB735" s="9">
        <v>37987</v>
      </c>
      <c r="AC735" s="8" t="s">
        <v>6393</v>
      </c>
    </row>
    <row r="736" spans="1:29" ht="13.5" customHeight="1" x14ac:dyDescent="0.2">
      <c r="A736" s="1">
        <v>1</v>
      </c>
      <c r="B736" s="1" t="str">
        <f>IF(ISERROR(VLOOKUP(J736,'InterVarsity Campus List'!A:I,9,FALSE))=TRUE,"",VLOOKUP(J736,'InterVarsity Campus List'!A:I,9,FALSE))</f>
        <v>InterVarsity</v>
      </c>
      <c r="C736" s="1" t="str">
        <f>IF(ISERROR(VLOOKUP($J736,'Cru Campus List'!$A:$I,9,FALSE))=TRUE,"",VLOOKUP($J736,'Cru Campus List'!$A:$I,9,FALSE))</f>
        <v/>
      </c>
      <c r="D736" s="1" t="str">
        <f>IF(ISERROR(VLOOKUP($J736,'Chi Alpha Campus List'!$A:$I,9,FALSE)=TRUE),"",VLOOKUP($J736,'Chi Alpha Campus List'!$A:$I,9,FALSE))</f>
        <v/>
      </c>
      <c r="E736" s="1" t="str">
        <f>IF(ISERROR(VLOOKUP($J736,'Navigators Campus List'!$A:$I,9,FALSE)=TRUE),"",VLOOKUP($J736,'Navigators Campus List'!$A:$I,9,FALSE))</f>
        <v/>
      </c>
      <c r="F736" s="1" t="str">
        <f>IF(ISERROR(VLOOKUP($J736,'Baptist Collegiate Ministry Cam'!$A:$I,9,FALSE)=TRUE),"",VLOOKUP($J736,'Baptist Collegiate Ministry Cam'!$A:$I,9,FALSE))</f>
        <v/>
      </c>
      <c r="G736" s="7" t="str">
        <f t="shared" si="11"/>
        <v>https://everycampus.com/campus/685cd95f-1267-4b82-b2d6-9f277178a652</v>
      </c>
      <c r="H736" s="1" t="s">
        <v>6394</v>
      </c>
      <c r="I736" s="8" t="s">
        <v>6395</v>
      </c>
      <c r="J736" s="1" t="s">
        <v>6395</v>
      </c>
      <c r="K736" s="8" t="s">
        <v>6396</v>
      </c>
      <c r="L736" s="8"/>
      <c r="M736" s="8"/>
      <c r="N736" s="8" t="s">
        <v>6397</v>
      </c>
      <c r="O736" s="8" t="s">
        <v>6398</v>
      </c>
      <c r="P736" s="8" t="s">
        <v>6399</v>
      </c>
      <c r="Q736" s="8" t="s">
        <v>5406</v>
      </c>
      <c r="R736" s="8" t="s">
        <v>5379</v>
      </c>
      <c r="S736" s="8" t="s">
        <v>5380</v>
      </c>
      <c r="T736" s="8">
        <v>9096218000</v>
      </c>
      <c r="U736" s="8" t="s">
        <v>6400</v>
      </c>
      <c r="V736" s="8" t="s">
        <v>45</v>
      </c>
      <c r="W736" s="8">
        <v>1793</v>
      </c>
      <c r="X736" s="8">
        <v>0</v>
      </c>
      <c r="Y736" s="8">
        <v>0</v>
      </c>
      <c r="Z736" s="8">
        <v>0</v>
      </c>
      <c r="AA736" s="8">
        <v>0</v>
      </c>
      <c r="AB736" s="9">
        <v>37987</v>
      </c>
      <c r="AC736" s="8" t="s">
        <v>6401</v>
      </c>
    </row>
    <row r="737" spans="1:29" ht="13.5" customHeight="1" x14ac:dyDescent="0.2">
      <c r="A737" s="1">
        <v>1</v>
      </c>
      <c r="B737" s="1" t="str">
        <f>IF(ISERROR(VLOOKUP(J737,'InterVarsity Campus List'!A:I,9,FALSE))=TRUE,"",VLOOKUP(J737,'InterVarsity Campus List'!A:I,9,FALSE))</f>
        <v/>
      </c>
      <c r="C737" s="1" t="str">
        <f>IF(ISERROR(VLOOKUP($J737,'Cru Campus List'!$A:$I,9,FALSE))=TRUE,"",VLOOKUP($J737,'Cru Campus List'!$A:$I,9,FALSE))</f>
        <v/>
      </c>
      <c r="D737" s="1" t="str">
        <f>IF(ISERROR(VLOOKUP($J737,'Chi Alpha Campus List'!$A:$I,9,FALSE)=TRUE),"",VLOOKUP($J737,'Chi Alpha Campus List'!$A:$I,9,FALSE))</f>
        <v/>
      </c>
      <c r="E737" s="1" t="str">
        <f>IF(ISERROR(VLOOKUP($J737,'Navigators Campus List'!$A:$I,9,FALSE)=TRUE),"",VLOOKUP($J737,'Navigators Campus List'!$A:$I,9,FALSE))</f>
        <v/>
      </c>
      <c r="F737" s="1" t="str">
        <f>IF(ISERROR(VLOOKUP($J737,'Baptist Collegiate Ministry Cam'!$A:$I,9,FALSE)=TRUE),"",VLOOKUP($J737,'Baptist Collegiate Ministry Cam'!$A:$I,9,FALSE))</f>
        <v/>
      </c>
      <c r="G737" s="7" t="str">
        <f t="shared" si="11"/>
        <v>https://everycampus.com/campus/dea62b8b-5067-4171-bc14-821bf14ed3d2</v>
      </c>
      <c r="H737" s="1" t="s">
        <v>6402</v>
      </c>
      <c r="I737" s="8" t="s">
        <v>6403</v>
      </c>
      <c r="J737" s="1" t="s">
        <v>6403</v>
      </c>
      <c r="K737" s="8" t="s">
        <v>6404</v>
      </c>
      <c r="L737" s="8"/>
      <c r="M737" s="8"/>
      <c r="N737" s="8"/>
      <c r="O737" s="8">
        <v>1571</v>
      </c>
      <c r="P737" s="8" t="s">
        <v>6405</v>
      </c>
      <c r="Q737" s="8" t="s">
        <v>5431</v>
      </c>
      <c r="R737" s="8" t="s">
        <v>5350</v>
      </c>
      <c r="S737" s="8" t="s">
        <v>5351</v>
      </c>
      <c r="T737" s="8">
        <v>5089431560</v>
      </c>
      <c r="U737" s="8" t="s">
        <v>6406</v>
      </c>
      <c r="V737" s="8" t="s">
        <v>118</v>
      </c>
      <c r="W737" s="8">
        <v>1301</v>
      </c>
      <c r="X737" s="8">
        <v>0</v>
      </c>
      <c r="Y737" s="8">
        <v>0</v>
      </c>
      <c r="Z737" s="8">
        <v>0</v>
      </c>
      <c r="AA737" s="8">
        <v>0</v>
      </c>
      <c r="AB737" s="9">
        <v>37987</v>
      </c>
      <c r="AC737" s="8" t="s">
        <v>6407</v>
      </c>
    </row>
    <row r="738" spans="1:29" ht="13.5" customHeight="1" x14ac:dyDescent="0.2">
      <c r="A738" s="1">
        <v>0</v>
      </c>
      <c r="B738" s="1" t="str">
        <f>IF(ISERROR(VLOOKUP(J738,'InterVarsity Campus List'!A:I,9,FALSE))=TRUE,"",VLOOKUP(J738,'InterVarsity Campus List'!A:I,9,FALSE))</f>
        <v/>
      </c>
      <c r="C738" s="1" t="str">
        <f>IF(ISERROR(VLOOKUP($J738,'Cru Campus List'!$A:$I,9,FALSE))=TRUE,"",VLOOKUP($J738,'Cru Campus List'!$A:$I,9,FALSE))</f>
        <v/>
      </c>
      <c r="D738" s="1" t="str">
        <f>IF(ISERROR(VLOOKUP($J738,'Chi Alpha Campus List'!$A:$I,9,FALSE)=TRUE),"",VLOOKUP($J738,'Chi Alpha Campus List'!$A:$I,9,FALSE))</f>
        <v/>
      </c>
      <c r="E738" s="1" t="str">
        <f>IF(ISERROR(VLOOKUP($J738,'Navigators Campus List'!$A:$I,9,FALSE)=TRUE),"",VLOOKUP($J738,'Navigators Campus List'!$A:$I,9,FALSE))</f>
        <v/>
      </c>
      <c r="F738" s="1" t="str">
        <f>IF(ISERROR(VLOOKUP($J738,'Baptist Collegiate Ministry Cam'!$A:$I,9,FALSE)=TRUE),"",VLOOKUP($J738,'Baptist Collegiate Ministry Cam'!$A:$I,9,FALSE))</f>
        <v/>
      </c>
      <c r="G738" s="7" t="str">
        <f t="shared" si="11"/>
        <v>https://everycampus.com/campus/5995be6c-f877-4c85-9153-8566908eebff</v>
      </c>
      <c r="H738" s="1" t="s">
        <v>6408</v>
      </c>
      <c r="I738" s="8" t="s">
        <v>6409</v>
      </c>
      <c r="J738" s="1" t="s">
        <v>6409</v>
      </c>
      <c r="K738" s="8" t="s">
        <v>6410</v>
      </c>
      <c r="L738" s="8"/>
      <c r="M738" s="8"/>
      <c r="N738" s="8" t="s">
        <v>6411</v>
      </c>
      <c r="O738" s="8" t="s">
        <v>6412</v>
      </c>
      <c r="P738" s="8" t="s">
        <v>5621</v>
      </c>
      <c r="Q738" s="8" t="s">
        <v>5622</v>
      </c>
      <c r="R738" s="8" t="s">
        <v>5350</v>
      </c>
      <c r="S738" s="8" t="s">
        <v>5351</v>
      </c>
      <c r="T738" s="8">
        <v>6175738000</v>
      </c>
      <c r="U738" s="8" t="s">
        <v>6413</v>
      </c>
      <c r="V738" s="8" t="s">
        <v>45</v>
      </c>
      <c r="W738" s="8">
        <v>6454</v>
      </c>
      <c r="X738" s="8">
        <v>0</v>
      </c>
      <c r="Y738" s="8">
        <v>0</v>
      </c>
      <c r="Z738" s="8">
        <v>0</v>
      </c>
      <c r="AA738" s="8">
        <v>0</v>
      </c>
      <c r="AB738" s="9">
        <v>37987</v>
      </c>
      <c r="AC738" s="8" t="s">
        <v>6414</v>
      </c>
    </row>
    <row r="739" spans="1:29" ht="13.5" customHeight="1" x14ac:dyDescent="0.2">
      <c r="A739" s="1">
        <v>1</v>
      </c>
      <c r="B739" s="1" t="str">
        <f>IF(ISERROR(VLOOKUP(J739,'InterVarsity Campus List'!A:I,9,FALSE))=TRUE,"",VLOOKUP(J739,'InterVarsity Campus List'!A:I,9,FALSE))</f>
        <v>InterVarsity</v>
      </c>
      <c r="C739" s="1" t="str">
        <f>IF(ISERROR(VLOOKUP($J739,'Cru Campus List'!$A:$I,9,FALSE))=TRUE,"",VLOOKUP($J739,'Cru Campus List'!$A:$I,9,FALSE))</f>
        <v/>
      </c>
      <c r="D739" s="1" t="str">
        <f>IF(ISERROR(VLOOKUP($J739,'Chi Alpha Campus List'!$A:$I,9,FALSE)=TRUE),"",VLOOKUP($J739,'Chi Alpha Campus List'!$A:$I,9,FALSE))</f>
        <v/>
      </c>
      <c r="E739" s="1" t="str">
        <f>IF(ISERROR(VLOOKUP($J739,'Navigators Campus List'!$A:$I,9,FALSE)=TRUE),"",VLOOKUP($J739,'Navigators Campus List'!$A:$I,9,FALSE))</f>
        <v/>
      </c>
      <c r="F739" s="1" t="str">
        <f>IF(ISERROR(VLOOKUP($J739,'Baptist Collegiate Ministry Cam'!$A:$I,9,FALSE)=TRUE),"",VLOOKUP($J739,'Baptist Collegiate Ministry Cam'!$A:$I,9,FALSE))</f>
        <v/>
      </c>
      <c r="G739" s="7" t="str">
        <f t="shared" si="11"/>
        <v>https://everycampus.com/campus/9f405959-07b7-47c6-98d1-095def583238</v>
      </c>
      <c r="H739" s="1" t="s">
        <v>6415</v>
      </c>
      <c r="I739" s="8" t="s">
        <v>6416</v>
      </c>
      <c r="J739" s="1" t="s">
        <v>6416</v>
      </c>
      <c r="K739" s="8" t="s">
        <v>6417</v>
      </c>
      <c r="L739" s="8"/>
      <c r="M739" s="8"/>
      <c r="N739" s="8" t="s">
        <v>6418</v>
      </c>
      <c r="O739" s="8" t="s">
        <v>6419</v>
      </c>
      <c r="P739" s="8" t="s">
        <v>6399</v>
      </c>
      <c r="Q739" s="8" t="s">
        <v>5406</v>
      </c>
      <c r="R739" s="8" t="s">
        <v>5379</v>
      </c>
      <c r="S739" s="8" t="s">
        <v>5380</v>
      </c>
      <c r="T739" s="8">
        <v>9096218000</v>
      </c>
      <c r="U739" s="8" t="s">
        <v>6420</v>
      </c>
      <c r="V739" s="8" t="s">
        <v>99</v>
      </c>
      <c r="W739" s="8">
        <v>1124</v>
      </c>
      <c r="X739" s="8">
        <v>0</v>
      </c>
      <c r="Y739" s="8">
        <v>0</v>
      </c>
      <c r="Z739" s="8">
        <v>0</v>
      </c>
      <c r="AA739" s="8">
        <v>0</v>
      </c>
      <c r="AB739" s="9">
        <v>37987</v>
      </c>
      <c r="AC739" s="8" t="s">
        <v>6421</v>
      </c>
    </row>
    <row r="740" spans="1:29" ht="13.5" customHeight="1" x14ac:dyDescent="0.2">
      <c r="A740" s="1">
        <v>1</v>
      </c>
      <c r="B740" s="1" t="str">
        <f>IF(ISERROR(VLOOKUP(J740,'InterVarsity Campus List'!A:I,9,FALSE))=TRUE,"",VLOOKUP(J740,'InterVarsity Campus List'!A:I,9,FALSE))</f>
        <v>InterVarsity</v>
      </c>
      <c r="C740" s="1" t="str">
        <f>IF(ISERROR(VLOOKUP($J740,'Cru Campus List'!$A:$I,9,FALSE))=TRUE,"",VLOOKUP($J740,'Cru Campus List'!$A:$I,9,FALSE))</f>
        <v/>
      </c>
      <c r="D740" s="1" t="str">
        <f>IF(ISERROR(VLOOKUP($J740,'Chi Alpha Campus List'!$A:$I,9,FALSE)=TRUE),"",VLOOKUP($J740,'Chi Alpha Campus List'!$A:$I,9,FALSE))</f>
        <v/>
      </c>
      <c r="E740" s="1" t="str">
        <f>IF(ISERROR(VLOOKUP($J740,'Navigators Campus List'!$A:$I,9,FALSE)=TRUE),"",VLOOKUP($J740,'Navigators Campus List'!$A:$I,9,FALSE))</f>
        <v/>
      </c>
      <c r="F740" s="1" t="str">
        <f>IF(ISERROR(VLOOKUP($J740,'Baptist Collegiate Ministry Cam'!$A:$I,9,FALSE)=TRUE),"",VLOOKUP($J740,'Baptist Collegiate Ministry Cam'!$A:$I,9,FALSE))</f>
        <v/>
      </c>
      <c r="G740" s="7" t="str">
        <f t="shared" si="11"/>
        <v>https://everycampus.com/campus/d6ad735d-6e7e-454b-9a93-b82fee70a89d</v>
      </c>
      <c r="H740" s="1" t="s">
        <v>6422</v>
      </c>
      <c r="I740" s="8" t="s">
        <v>6423</v>
      </c>
      <c r="J740" s="1" t="s">
        <v>6423</v>
      </c>
      <c r="K740" s="8" t="s">
        <v>6424</v>
      </c>
      <c r="L740" s="8"/>
      <c r="M740" s="8" t="s">
        <v>6425</v>
      </c>
      <c r="N740" s="8" t="s">
        <v>6426</v>
      </c>
      <c r="O740" s="8" t="s">
        <v>6427</v>
      </c>
      <c r="P740" s="8" t="s">
        <v>6428</v>
      </c>
      <c r="Q740" s="8" t="s">
        <v>5646</v>
      </c>
      <c r="R740" s="8" t="s">
        <v>5350</v>
      </c>
      <c r="S740" s="8" t="s">
        <v>5351</v>
      </c>
      <c r="T740" s="8">
        <v>4136625000</v>
      </c>
      <c r="U740" s="8" t="s">
        <v>6429</v>
      </c>
      <c r="V740" s="8" t="s">
        <v>118</v>
      </c>
      <c r="W740" s="8">
        <v>1434</v>
      </c>
      <c r="X740" s="8">
        <v>0</v>
      </c>
      <c r="Y740" s="8">
        <v>0</v>
      </c>
      <c r="Z740" s="8">
        <v>0</v>
      </c>
      <c r="AA740" s="8">
        <v>0</v>
      </c>
      <c r="AB740" s="9">
        <v>37987</v>
      </c>
      <c r="AC740" s="8" t="s">
        <v>6430</v>
      </c>
    </row>
    <row r="741" spans="1:29" ht="13.5" customHeight="1" x14ac:dyDescent="0.2">
      <c r="A741" s="1">
        <v>1</v>
      </c>
      <c r="B741" s="1" t="str">
        <f>IF(ISERROR(VLOOKUP(J741,'InterVarsity Campus List'!A:I,9,FALSE))=TRUE,"",VLOOKUP(J741,'InterVarsity Campus List'!A:I,9,FALSE))</f>
        <v/>
      </c>
      <c r="C741" s="1" t="str">
        <f>IF(ISERROR(VLOOKUP($J741,'Cru Campus List'!$A:$I,9,FALSE))=TRUE,"",VLOOKUP($J741,'Cru Campus List'!$A:$I,9,FALSE))</f>
        <v/>
      </c>
      <c r="D741" s="1" t="str">
        <f>IF(ISERROR(VLOOKUP($J741,'Chi Alpha Campus List'!$A:$I,9,FALSE)=TRUE),"",VLOOKUP($J741,'Chi Alpha Campus List'!$A:$I,9,FALSE))</f>
        <v/>
      </c>
      <c r="E741" s="1" t="str">
        <f>IF(ISERROR(VLOOKUP($J741,'Navigators Campus List'!$A:$I,9,FALSE)=TRUE),"",VLOOKUP($J741,'Navigators Campus List'!$A:$I,9,FALSE))</f>
        <v/>
      </c>
      <c r="F741" s="1" t="str">
        <f>IF(ISERROR(VLOOKUP($J741,'Baptist Collegiate Ministry Cam'!$A:$I,9,FALSE)=TRUE),"",VLOOKUP($J741,'Baptist Collegiate Ministry Cam'!$A:$I,9,FALSE))</f>
        <v/>
      </c>
      <c r="G741" s="7" t="str">
        <f t="shared" si="11"/>
        <v>https://everycampus.com/campus/ccb74071-ccc1-40b1-9de0-1b1659905154</v>
      </c>
      <c r="H741" s="1" t="s">
        <v>6431</v>
      </c>
      <c r="I741" s="8" t="s">
        <v>6432</v>
      </c>
      <c r="J741" s="1" t="s">
        <v>6433</v>
      </c>
      <c r="K741" s="8" t="s">
        <v>6434</v>
      </c>
      <c r="L741" s="8"/>
      <c r="M741" s="8"/>
      <c r="N741" s="8" t="s">
        <v>6435</v>
      </c>
      <c r="O741" s="8" t="s">
        <v>6436</v>
      </c>
      <c r="P741" s="8" t="s">
        <v>5918</v>
      </c>
      <c r="Q741" s="8" t="s">
        <v>5596</v>
      </c>
      <c r="R741" s="8" t="s">
        <v>5350</v>
      </c>
      <c r="S741" s="8" t="s">
        <v>5351</v>
      </c>
      <c r="T741" s="8">
        <v>6176285000</v>
      </c>
      <c r="U741" s="8" t="s">
        <v>6437</v>
      </c>
      <c r="V741" s="8" t="s">
        <v>45</v>
      </c>
      <c r="W741" s="8">
        <v>9072</v>
      </c>
      <c r="X741" s="8">
        <v>0</v>
      </c>
      <c r="Y741" s="8">
        <v>0</v>
      </c>
      <c r="Z741" s="8">
        <v>0</v>
      </c>
      <c r="AA741" s="8">
        <v>0</v>
      </c>
      <c r="AB741" s="9">
        <v>37987</v>
      </c>
      <c r="AC741" s="8" t="s">
        <v>6438</v>
      </c>
    </row>
    <row r="742" spans="1:29" ht="13.5" customHeight="1" x14ac:dyDescent="0.2">
      <c r="A742" s="1">
        <v>3</v>
      </c>
      <c r="B742" s="1" t="str">
        <f>IF(ISERROR(VLOOKUP(J742,'InterVarsity Campus List'!A:I,9,FALSE))=TRUE,"",VLOOKUP(J742,'InterVarsity Campus List'!A:I,9,FALSE))</f>
        <v>InterVarsity</v>
      </c>
      <c r="C742" s="1" t="str">
        <f>IF(ISERROR(VLOOKUP($J742,'Cru Campus List'!$A:$I,9,FALSE))=TRUE,"",VLOOKUP($J742,'Cru Campus List'!$A:$I,9,FALSE))</f>
        <v>Cru</v>
      </c>
      <c r="D742" s="1" t="str">
        <f>IF(ISERROR(VLOOKUP($J742,'Chi Alpha Campus List'!$A:$I,9,FALSE)=TRUE),"",VLOOKUP($J742,'Chi Alpha Campus List'!$A:$I,9,FALSE))</f>
        <v/>
      </c>
      <c r="E742" s="1" t="str">
        <f>IF(ISERROR(VLOOKUP($J742,'Navigators Campus List'!$A:$I,9,FALSE)=TRUE),"",VLOOKUP($J742,'Navigators Campus List'!$A:$I,9,FALSE))</f>
        <v/>
      </c>
      <c r="F742" s="1" t="str">
        <f>IF(ISERROR(VLOOKUP($J742,'Baptist Collegiate Ministry Cam'!$A:$I,9,FALSE)=TRUE),"",VLOOKUP($J742,'Baptist Collegiate Ministry Cam'!$A:$I,9,FALSE))</f>
        <v/>
      </c>
      <c r="G742" s="7" t="str">
        <f t="shared" si="11"/>
        <v>https://everycampus.com/campus/20b99a7a-94c7-40b1-9797-c1a92707ab55</v>
      </c>
      <c r="H742" s="1" t="s">
        <v>6439</v>
      </c>
      <c r="I742" s="8" t="s">
        <v>6440</v>
      </c>
      <c r="J742" s="1" t="s">
        <v>6440</v>
      </c>
      <c r="K742" s="8" t="s">
        <v>6441</v>
      </c>
      <c r="L742" s="8"/>
      <c r="M742" s="8"/>
      <c r="N742" s="8" t="s">
        <v>6442</v>
      </c>
      <c r="O742" s="8" t="s">
        <v>6443</v>
      </c>
      <c r="P742" s="8" t="s">
        <v>6444</v>
      </c>
      <c r="Q742" s="8" t="s">
        <v>6445</v>
      </c>
      <c r="R742" s="8" t="s">
        <v>5379</v>
      </c>
      <c r="S742" s="8" t="s">
        <v>5380</v>
      </c>
      <c r="T742" s="8">
        <v>9256851230</v>
      </c>
      <c r="U742" s="8" t="s">
        <v>6446</v>
      </c>
      <c r="V742" s="8" t="s">
        <v>55</v>
      </c>
      <c r="W742" s="8">
        <v>11630</v>
      </c>
      <c r="X742" s="8">
        <v>0</v>
      </c>
      <c r="Y742" s="8">
        <v>0</v>
      </c>
      <c r="Z742" s="8">
        <v>0</v>
      </c>
      <c r="AA742" s="8">
        <v>0</v>
      </c>
      <c r="AB742" s="9">
        <v>37987</v>
      </c>
      <c r="AC742" s="8" t="s">
        <v>6447</v>
      </c>
    </row>
    <row r="743" spans="1:29" ht="13.5" customHeight="1" x14ac:dyDescent="0.2">
      <c r="A743" s="1">
        <v>0</v>
      </c>
      <c r="B743" s="1" t="str">
        <f>IF(ISERROR(VLOOKUP(J743,'InterVarsity Campus List'!A:I,9,FALSE))=TRUE,"",VLOOKUP(J743,'InterVarsity Campus List'!A:I,9,FALSE))</f>
        <v/>
      </c>
      <c r="C743" s="1" t="str">
        <f>IF(ISERROR(VLOOKUP($J743,'Cru Campus List'!$A:$I,9,FALSE))=TRUE,"",VLOOKUP($J743,'Cru Campus List'!$A:$I,9,FALSE))</f>
        <v/>
      </c>
      <c r="D743" s="1" t="str">
        <f>IF(ISERROR(VLOOKUP($J743,'Chi Alpha Campus List'!$A:$I,9,FALSE)=TRUE),"",VLOOKUP($J743,'Chi Alpha Campus List'!$A:$I,9,FALSE))</f>
        <v/>
      </c>
      <c r="E743" s="1" t="str">
        <f>IF(ISERROR(VLOOKUP($J743,'Navigators Campus List'!$A:$I,9,FALSE)=TRUE),"",VLOOKUP($J743,'Navigators Campus List'!$A:$I,9,FALSE))</f>
        <v/>
      </c>
      <c r="F743" s="1" t="str">
        <f>IF(ISERROR(VLOOKUP($J743,'Baptist Collegiate Ministry Cam'!$A:$I,9,FALSE)=TRUE),"",VLOOKUP($J743,'Baptist Collegiate Ministry Cam'!$A:$I,9,FALSE))</f>
        <v/>
      </c>
      <c r="G743" s="7" t="str">
        <f t="shared" si="11"/>
        <v>https://everycampus.com/campus/62338d10-a689-44e9-9cbf-7e5cece2b0d8</v>
      </c>
      <c r="H743" s="1" t="s">
        <v>6448</v>
      </c>
      <c r="I743" s="8" t="s">
        <v>6449</v>
      </c>
      <c r="J743" s="1" t="s">
        <v>6449</v>
      </c>
      <c r="K743" s="8" t="s">
        <v>6450</v>
      </c>
      <c r="L743" s="8"/>
      <c r="M743" s="8"/>
      <c r="N743" s="8" t="s">
        <v>6451</v>
      </c>
      <c r="O743" s="8" t="s">
        <v>6452</v>
      </c>
      <c r="P743" s="8" t="s">
        <v>6453</v>
      </c>
      <c r="Q743" s="8" t="s">
        <v>53</v>
      </c>
      <c r="R743" s="8" t="s">
        <v>5379</v>
      </c>
      <c r="S743" s="8" t="s">
        <v>5380</v>
      </c>
      <c r="T743" s="8">
        <v>7145467600</v>
      </c>
      <c r="U743" s="8" t="s">
        <v>6454</v>
      </c>
      <c r="V743" s="8" t="s">
        <v>55</v>
      </c>
      <c r="W743" s="8">
        <v>2796</v>
      </c>
      <c r="X743" s="8">
        <v>0</v>
      </c>
      <c r="Y743" s="8">
        <v>0</v>
      </c>
      <c r="Z743" s="8">
        <v>0</v>
      </c>
      <c r="AA743" s="8">
        <v>0</v>
      </c>
      <c r="AB743" s="9">
        <v>37987</v>
      </c>
      <c r="AC743" s="8" t="s">
        <v>6455</v>
      </c>
    </row>
    <row r="744" spans="1:29" ht="13.5" customHeight="1" x14ac:dyDescent="0.2">
      <c r="A744" s="1">
        <v>0</v>
      </c>
      <c r="B744" s="1" t="str">
        <f>IF(ISERROR(VLOOKUP(J744,'InterVarsity Campus List'!A:I,9,FALSE))=TRUE,"",VLOOKUP(J744,'InterVarsity Campus List'!A:I,9,FALSE))</f>
        <v/>
      </c>
      <c r="C744" s="1" t="str">
        <f>IF(ISERROR(VLOOKUP($J744,'Cru Campus List'!$A:$I,9,FALSE))=TRUE,"",VLOOKUP($J744,'Cru Campus List'!$A:$I,9,FALSE))</f>
        <v/>
      </c>
      <c r="D744" s="1" t="str">
        <f>IF(ISERROR(VLOOKUP($J744,'Chi Alpha Campus List'!$A:$I,9,FALSE)=TRUE),"",VLOOKUP($J744,'Chi Alpha Campus List'!$A:$I,9,FALSE))</f>
        <v/>
      </c>
      <c r="E744" s="1" t="str">
        <f>IF(ISERROR(VLOOKUP($J744,'Navigators Campus List'!$A:$I,9,FALSE)=TRUE),"",VLOOKUP($J744,'Navigators Campus List'!$A:$I,9,FALSE))</f>
        <v/>
      </c>
      <c r="F744" s="1" t="str">
        <f>IF(ISERROR(VLOOKUP($J744,'Baptist Collegiate Ministry Cam'!$A:$I,9,FALSE)=TRUE),"",VLOOKUP($J744,'Baptist Collegiate Ministry Cam'!$A:$I,9,FALSE))</f>
        <v/>
      </c>
      <c r="G744" s="7" t="str">
        <f t="shared" si="11"/>
        <v>https://everycampus.com/campus/ea76f6d3-e729-4223-b1e3-f7c05f7bedf4</v>
      </c>
      <c r="H744" s="1" t="s">
        <v>6456</v>
      </c>
      <c r="I744" s="8" t="s">
        <v>6457</v>
      </c>
      <c r="J744" s="1" t="s">
        <v>6457</v>
      </c>
      <c r="K744" s="8" t="s">
        <v>6458</v>
      </c>
      <c r="L744" s="8"/>
      <c r="M744" s="8"/>
      <c r="N744" s="8" t="s">
        <v>6459</v>
      </c>
      <c r="O744" s="8" t="s">
        <v>6460</v>
      </c>
      <c r="P744" s="8" t="s">
        <v>6461</v>
      </c>
      <c r="Q744" s="8" t="s">
        <v>6462</v>
      </c>
      <c r="R744" s="8" t="s">
        <v>5379</v>
      </c>
      <c r="S744" s="8" t="s">
        <v>5380</v>
      </c>
      <c r="T744" s="8">
        <v>4154574440</v>
      </c>
      <c r="U744" s="8" t="s">
        <v>6463</v>
      </c>
      <c r="V744" s="8" t="s">
        <v>118</v>
      </c>
      <c r="W744" s="8">
        <v>1609</v>
      </c>
      <c r="X744" s="8">
        <v>0</v>
      </c>
      <c r="Y744" s="8">
        <v>0</v>
      </c>
      <c r="Z744" s="8">
        <v>1</v>
      </c>
      <c r="AA744" s="8">
        <v>0</v>
      </c>
      <c r="AB744" s="9">
        <v>37987</v>
      </c>
      <c r="AC744" s="8" t="s">
        <v>6464</v>
      </c>
    </row>
    <row r="745" spans="1:29" ht="13.5" customHeight="1" x14ac:dyDescent="0.2">
      <c r="A745" s="1">
        <v>0</v>
      </c>
      <c r="B745" s="1" t="str">
        <f>IF(ISERROR(VLOOKUP(J745,'InterVarsity Campus List'!A:I,9,FALSE))=TRUE,"",VLOOKUP(J745,'InterVarsity Campus List'!A:I,9,FALSE))</f>
        <v/>
      </c>
      <c r="C745" s="1" t="str">
        <f>IF(ISERROR(VLOOKUP($J745,'Cru Campus List'!$A:$I,9,FALSE))=TRUE,"",VLOOKUP($J745,'Cru Campus List'!$A:$I,9,FALSE))</f>
        <v/>
      </c>
      <c r="D745" s="1" t="str">
        <f>IF(ISERROR(VLOOKUP($J745,'Chi Alpha Campus List'!$A:$I,9,FALSE)=TRUE),"",VLOOKUP($J745,'Chi Alpha Campus List'!$A:$I,9,FALSE))</f>
        <v/>
      </c>
      <c r="E745" s="1" t="str">
        <f>IF(ISERROR(VLOOKUP($J745,'Navigators Campus List'!$A:$I,9,FALSE)=TRUE),"",VLOOKUP($J745,'Navigators Campus List'!$A:$I,9,FALSE))</f>
        <v/>
      </c>
      <c r="F745" s="1" t="str">
        <f>IF(ISERROR(VLOOKUP($J745,'Baptist Collegiate Ministry Cam'!$A:$I,9,FALSE)=TRUE),"",VLOOKUP($J745,'Baptist Collegiate Ministry Cam'!$A:$I,9,FALSE))</f>
        <v/>
      </c>
      <c r="G745" s="7" t="str">
        <f t="shared" si="11"/>
        <v>https://everycampus.com/campus/f3ee6e9d-56b8-4593-bccb-4c24091a104c</v>
      </c>
      <c r="H745" s="1" t="s">
        <v>6465</v>
      </c>
      <c r="I745" s="8" t="s">
        <v>6466</v>
      </c>
      <c r="J745" s="1" t="s">
        <v>6467</v>
      </c>
      <c r="K745" s="8" t="s">
        <v>6468</v>
      </c>
      <c r="L745" s="8"/>
      <c r="M745" s="8"/>
      <c r="N745" s="8" t="s">
        <v>6469</v>
      </c>
      <c r="O745" s="8" t="s">
        <v>6470</v>
      </c>
      <c r="P745" s="8" t="s">
        <v>6471</v>
      </c>
      <c r="Q745" s="8" t="s">
        <v>6053</v>
      </c>
      <c r="R745" s="8" t="s">
        <v>5350</v>
      </c>
      <c r="S745" s="8" t="s">
        <v>5351</v>
      </c>
      <c r="T745" s="8">
        <v>5087624000</v>
      </c>
      <c r="U745" s="8" t="s">
        <v>6472</v>
      </c>
      <c r="V745" s="8" t="s">
        <v>55</v>
      </c>
      <c r="W745" s="8">
        <v>4088</v>
      </c>
      <c r="X745" s="8">
        <v>0</v>
      </c>
      <c r="Y745" s="8">
        <v>0</v>
      </c>
      <c r="Z745" s="8">
        <v>1</v>
      </c>
      <c r="AA745" s="8">
        <v>0</v>
      </c>
      <c r="AB745" s="9">
        <v>37987</v>
      </c>
      <c r="AC745" s="8" t="s">
        <v>6473</v>
      </c>
    </row>
    <row r="746" spans="1:29" ht="13.5" customHeight="1" x14ac:dyDescent="0.2">
      <c r="A746" s="1">
        <v>3</v>
      </c>
      <c r="B746" s="1" t="str">
        <f>IF(ISERROR(VLOOKUP(J746,'InterVarsity Campus List'!A:I,9,FALSE))=TRUE,"",VLOOKUP(J746,'InterVarsity Campus List'!A:I,9,FALSE))</f>
        <v>InterVarsity</v>
      </c>
      <c r="C746" s="1" t="str">
        <f>IF(ISERROR(VLOOKUP($J746,'Cru Campus List'!$A:$I,9,FALSE))=TRUE,"",VLOOKUP($J746,'Cru Campus List'!$A:$I,9,FALSE))</f>
        <v>Cru</v>
      </c>
      <c r="D746" s="1" t="str">
        <f>IF(ISERROR(VLOOKUP($J746,'Chi Alpha Campus List'!$A:$I,9,FALSE)=TRUE),"",VLOOKUP($J746,'Chi Alpha Campus List'!$A:$I,9,FALSE))</f>
        <v/>
      </c>
      <c r="E746" s="1" t="str">
        <f>IF(ISERROR(VLOOKUP($J746,'Navigators Campus List'!$A:$I,9,FALSE)=TRUE),"",VLOOKUP($J746,'Navigators Campus List'!$A:$I,9,FALSE))</f>
        <v/>
      </c>
      <c r="F746" s="1" t="str">
        <f>IF(ISERROR(VLOOKUP($J746,'Baptist Collegiate Ministry Cam'!$A:$I,9,FALSE)=TRUE),"",VLOOKUP($J746,'Baptist Collegiate Ministry Cam'!$A:$I,9,FALSE))</f>
        <v/>
      </c>
      <c r="G746" s="7" t="str">
        <f t="shared" si="11"/>
        <v>https://everycampus.com/campus/22b70d93-ffc7-4e9c-a532-5d327899b359</v>
      </c>
      <c r="H746" s="1" t="s">
        <v>6474</v>
      </c>
      <c r="I746" s="8" t="s">
        <v>6475</v>
      </c>
      <c r="J746" s="1" t="s">
        <v>6475</v>
      </c>
      <c r="K746" s="8" t="s">
        <v>6476</v>
      </c>
      <c r="L746" s="8"/>
      <c r="M746" s="8"/>
      <c r="N746" s="8" t="s">
        <v>6477</v>
      </c>
      <c r="O746" s="8" t="s">
        <v>6478</v>
      </c>
      <c r="P746" s="8" t="s">
        <v>6479</v>
      </c>
      <c r="Q746" s="8" t="s">
        <v>5935</v>
      </c>
      <c r="R746" s="8" t="s">
        <v>5350</v>
      </c>
      <c r="S746" s="8" t="s">
        <v>5351</v>
      </c>
      <c r="T746" s="8">
        <v>7812831000</v>
      </c>
      <c r="U746" s="8" t="s">
        <v>6480</v>
      </c>
      <c r="V746" s="8" t="s">
        <v>99</v>
      </c>
      <c r="W746" s="8">
        <v>2223</v>
      </c>
      <c r="X746" s="8">
        <v>0</v>
      </c>
      <c r="Y746" s="8">
        <v>0</v>
      </c>
      <c r="Z746" s="8">
        <v>0</v>
      </c>
      <c r="AA746" s="8">
        <v>0</v>
      </c>
      <c r="AB746" s="9">
        <v>37987</v>
      </c>
      <c r="AC746" s="8" t="s">
        <v>6481</v>
      </c>
    </row>
    <row r="747" spans="1:29" ht="13.5" customHeight="1" x14ac:dyDescent="0.2">
      <c r="A747" s="1">
        <v>2</v>
      </c>
      <c r="B747" s="1" t="str">
        <f>IF(ISERROR(VLOOKUP(J747,'InterVarsity Campus List'!A:I,9,FALSE))=TRUE,"",VLOOKUP(J747,'InterVarsity Campus List'!A:I,9,FALSE))</f>
        <v/>
      </c>
      <c r="C747" s="1" t="str">
        <f>IF(ISERROR(VLOOKUP($J747,'Cru Campus List'!$A:$I,9,FALSE))=TRUE,"",VLOOKUP($J747,'Cru Campus List'!$A:$I,9,FALSE))</f>
        <v>Cru</v>
      </c>
      <c r="D747" s="1" t="str">
        <f>IF(ISERROR(VLOOKUP($J747,'Chi Alpha Campus List'!$A:$I,9,FALSE)=TRUE),"",VLOOKUP($J747,'Chi Alpha Campus List'!$A:$I,9,FALSE))</f>
        <v/>
      </c>
      <c r="E747" s="1" t="str">
        <f>IF(ISERROR(VLOOKUP($J747,'Navigators Campus List'!$A:$I,9,FALSE)=TRUE),"",VLOOKUP($J747,'Navigators Campus List'!$A:$I,9,FALSE))</f>
        <v/>
      </c>
      <c r="F747" s="1" t="str">
        <f>IF(ISERROR(VLOOKUP($J747,'Baptist Collegiate Ministry Cam'!$A:$I,9,FALSE)=TRUE),"",VLOOKUP($J747,'Baptist Collegiate Ministry Cam'!$A:$I,9,FALSE))</f>
        <v/>
      </c>
      <c r="G747" s="7" t="str">
        <f t="shared" si="11"/>
        <v>https://everycampus.com/campus/5ffbfd29-0c4d-4fd8-9916-423c6986c5b2</v>
      </c>
      <c r="H747" s="1" t="s">
        <v>6482</v>
      </c>
      <c r="I747" s="8" t="s">
        <v>6483</v>
      </c>
      <c r="J747" s="1" t="s">
        <v>6484</v>
      </c>
      <c r="K747" s="8" t="s">
        <v>6485</v>
      </c>
      <c r="L747" s="8"/>
      <c r="M747" s="8"/>
      <c r="N747" s="8" t="s">
        <v>6486</v>
      </c>
      <c r="O747" s="8" t="s">
        <v>6487</v>
      </c>
      <c r="P747" s="8" t="s">
        <v>5621</v>
      </c>
      <c r="Q747" s="8" t="s">
        <v>5706</v>
      </c>
      <c r="R747" s="8" t="s">
        <v>5350</v>
      </c>
      <c r="S747" s="8" t="s">
        <v>5351</v>
      </c>
      <c r="T747" s="8">
        <v>6174429010</v>
      </c>
      <c r="U747" s="8" t="s">
        <v>6488</v>
      </c>
      <c r="V747" s="8" t="s">
        <v>99</v>
      </c>
      <c r="W747" s="8">
        <v>3262</v>
      </c>
      <c r="X747" s="8">
        <v>0</v>
      </c>
      <c r="Y747" s="8">
        <v>0</v>
      </c>
      <c r="Z747" s="8">
        <v>0</v>
      </c>
      <c r="AA747" s="8">
        <v>0</v>
      </c>
      <c r="AB747" s="9">
        <v>37987</v>
      </c>
      <c r="AC747" s="8" t="s">
        <v>6489</v>
      </c>
    </row>
    <row r="748" spans="1:29" ht="13.5" customHeight="1" x14ac:dyDescent="0.2">
      <c r="A748" s="1">
        <v>1</v>
      </c>
      <c r="B748" s="1" t="str">
        <f>IF(ISERROR(VLOOKUP(J748,'InterVarsity Campus List'!A:I,9,FALSE))=TRUE,"",VLOOKUP(J748,'InterVarsity Campus List'!A:I,9,FALSE))</f>
        <v/>
      </c>
      <c r="C748" s="1" t="str">
        <f>IF(ISERROR(VLOOKUP($J748,'Cru Campus List'!$A:$I,9,FALSE))=TRUE,"",VLOOKUP($J748,'Cru Campus List'!$A:$I,9,FALSE))</f>
        <v>Cru</v>
      </c>
      <c r="D748" s="1" t="str">
        <f>IF(ISERROR(VLOOKUP($J748,'Chi Alpha Campus List'!$A:$I,9,FALSE)=TRUE),"",VLOOKUP($J748,'Chi Alpha Campus List'!$A:$I,9,FALSE))</f>
        <v/>
      </c>
      <c r="E748" s="1" t="str">
        <f>IF(ISERROR(VLOOKUP($J748,'Navigators Campus List'!$A:$I,9,FALSE)=TRUE),"",VLOOKUP($J748,'Navigators Campus List'!$A:$I,9,FALSE))</f>
        <v/>
      </c>
      <c r="F748" s="1" t="str">
        <f>IF(ISERROR(VLOOKUP($J748,'Baptist Collegiate Ministry Cam'!$A:$I,9,FALSE)=TRUE),"",VLOOKUP($J748,'Baptist Collegiate Ministry Cam'!$A:$I,9,FALSE))</f>
        <v/>
      </c>
      <c r="G748" s="7" t="str">
        <f t="shared" si="11"/>
        <v>https://everycampus.com/campus/150ecba4-9811-4473-bef7-4709a03c64d2</v>
      </c>
      <c r="H748" s="1" t="s">
        <v>6490</v>
      </c>
      <c r="I748" s="8" t="s">
        <v>6491</v>
      </c>
      <c r="J748" s="1" t="s">
        <v>6492</v>
      </c>
      <c r="K748" s="8" t="s">
        <v>6493</v>
      </c>
      <c r="L748" s="8"/>
      <c r="M748" s="8"/>
      <c r="N748" s="8" t="s">
        <v>6494</v>
      </c>
      <c r="O748" s="8" t="s">
        <v>6495</v>
      </c>
      <c r="P748" s="8" t="s">
        <v>5621</v>
      </c>
      <c r="Q748" s="8" t="s">
        <v>5622</v>
      </c>
      <c r="R748" s="8" t="s">
        <v>5350</v>
      </c>
      <c r="S748" s="8" t="s">
        <v>5351</v>
      </c>
      <c r="T748" s="8">
        <v>6173732000</v>
      </c>
      <c r="U748" s="8" t="s">
        <v>6496</v>
      </c>
      <c r="V748" s="8" t="s">
        <v>45</v>
      </c>
      <c r="W748" s="8">
        <v>19570</v>
      </c>
      <c r="X748" s="8">
        <v>0</v>
      </c>
      <c r="Y748" s="8">
        <v>0</v>
      </c>
      <c r="Z748" s="8">
        <v>1</v>
      </c>
      <c r="AA748" s="8">
        <v>0</v>
      </c>
      <c r="AB748" s="9">
        <v>37987</v>
      </c>
      <c r="AC748" s="8" t="s">
        <v>6497</v>
      </c>
    </row>
    <row r="749" spans="1:29" ht="13.5" customHeight="1" x14ac:dyDescent="0.2">
      <c r="A749" s="1">
        <v>0</v>
      </c>
      <c r="B749" s="1" t="str">
        <f>IF(ISERROR(VLOOKUP(J749,'InterVarsity Campus List'!A:I,9,FALSE))=TRUE,"",VLOOKUP(J749,'InterVarsity Campus List'!A:I,9,FALSE))</f>
        <v/>
      </c>
      <c r="C749" s="1" t="str">
        <f>IF(ISERROR(VLOOKUP($J749,'Cru Campus List'!$A:$I,9,FALSE))=TRUE,"",VLOOKUP($J749,'Cru Campus List'!$A:$I,9,FALSE))</f>
        <v/>
      </c>
      <c r="D749" s="1" t="str">
        <f>IF(ISERROR(VLOOKUP($J749,'Chi Alpha Campus List'!$A:$I,9,FALSE)=TRUE),"",VLOOKUP($J749,'Chi Alpha Campus List'!$A:$I,9,FALSE))</f>
        <v/>
      </c>
      <c r="E749" s="1" t="str">
        <f>IF(ISERROR(VLOOKUP($J749,'Navigators Campus List'!$A:$I,9,FALSE)=TRUE),"",VLOOKUP($J749,'Navigators Campus List'!$A:$I,9,FALSE))</f>
        <v/>
      </c>
      <c r="F749" s="1" t="str">
        <f>IF(ISERROR(VLOOKUP($J749,'Baptist Collegiate Ministry Cam'!$A:$I,9,FALSE)=TRUE),"",VLOOKUP($J749,'Baptist Collegiate Ministry Cam'!$A:$I,9,FALSE))</f>
        <v/>
      </c>
      <c r="G749" s="7" t="str">
        <f t="shared" si="11"/>
        <v>https://everycampus.com/campus/072804cf-81f3-474e-8769-dc3b6395dae1</v>
      </c>
      <c r="H749" s="1" t="s">
        <v>6498</v>
      </c>
      <c r="I749" s="8" t="s">
        <v>6499</v>
      </c>
      <c r="J749" s="1" t="s">
        <v>6499</v>
      </c>
      <c r="K749" s="8" t="s">
        <v>6500</v>
      </c>
      <c r="L749" s="8"/>
      <c r="M749" s="8" t="s">
        <v>6501</v>
      </c>
      <c r="N749" s="8" t="s">
        <v>6502</v>
      </c>
      <c r="O749" s="8" t="s">
        <v>6503</v>
      </c>
      <c r="P749" s="8" t="s">
        <v>1667</v>
      </c>
      <c r="Q749" s="8" t="s">
        <v>5349</v>
      </c>
      <c r="R749" s="8" t="s">
        <v>5350</v>
      </c>
      <c r="S749" s="8" t="s">
        <v>5351</v>
      </c>
      <c r="T749" s="8">
        <v>4137823111</v>
      </c>
      <c r="U749" s="8" t="s">
        <v>6504</v>
      </c>
      <c r="V749" s="8" t="s">
        <v>118</v>
      </c>
      <c r="W749" s="8">
        <v>3312</v>
      </c>
      <c r="X749" s="8">
        <v>0</v>
      </c>
      <c r="Y749" s="8">
        <v>0</v>
      </c>
      <c r="Z749" s="8">
        <v>0</v>
      </c>
      <c r="AA749" s="8">
        <v>0</v>
      </c>
      <c r="AB749" s="9">
        <v>37987</v>
      </c>
      <c r="AC749" s="8" t="s">
        <v>6505</v>
      </c>
    </row>
    <row r="750" spans="1:29" ht="13.5" customHeight="1" x14ac:dyDescent="0.2">
      <c r="A750" s="1">
        <v>1</v>
      </c>
      <c r="B750" s="1" t="str">
        <f>IF(ISERROR(VLOOKUP(J750,'InterVarsity Campus List'!A:I,9,FALSE))=TRUE,"",VLOOKUP(J750,'InterVarsity Campus List'!A:I,9,FALSE))</f>
        <v/>
      </c>
      <c r="C750" s="1" t="str">
        <f>IF(ISERROR(VLOOKUP($J750,'Cru Campus List'!$A:$I,9,FALSE))=TRUE,"",VLOOKUP($J750,'Cru Campus List'!$A:$I,9,FALSE))</f>
        <v/>
      </c>
      <c r="D750" s="1" t="str">
        <f>IF(ISERROR(VLOOKUP($J750,'Chi Alpha Campus List'!$A:$I,9,FALSE)=TRUE),"",VLOOKUP($J750,'Chi Alpha Campus List'!$A:$I,9,FALSE))</f>
        <v/>
      </c>
      <c r="E750" s="1" t="str">
        <f>IF(ISERROR(VLOOKUP($J750,'Navigators Campus List'!$A:$I,9,FALSE)=TRUE),"",VLOOKUP($J750,'Navigators Campus List'!$A:$I,9,FALSE))</f>
        <v/>
      </c>
      <c r="F750" s="1" t="str">
        <f>IF(ISERROR(VLOOKUP($J750,'Baptist Collegiate Ministry Cam'!$A:$I,9,FALSE)=TRUE),"",VLOOKUP($J750,'Baptist Collegiate Ministry Cam'!$A:$I,9,FALSE))</f>
        <v/>
      </c>
      <c r="G750" s="7" t="str">
        <f t="shared" si="11"/>
        <v>https://everycampus.com/campus/0cb27251-bf25-4c3e-a70e-f49b8acc64db</v>
      </c>
      <c r="H750" s="1" t="s">
        <v>6506</v>
      </c>
      <c r="I750" s="8" t="s">
        <v>6507</v>
      </c>
      <c r="J750" s="1" t="s">
        <v>6507</v>
      </c>
      <c r="K750" s="8" t="s">
        <v>6508</v>
      </c>
      <c r="L750" s="8"/>
      <c r="M750" s="8"/>
      <c r="N750" s="8" t="s">
        <v>6509</v>
      </c>
      <c r="O750" s="8" t="s">
        <v>6510</v>
      </c>
      <c r="P750" s="8" t="s">
        <v>6511</v>
      </c>
      <c r="Q750" s="8" t="s">
        <v>5406</v>
      </c>
      <c r="R750" s="8" t="s">
        <v>5379</v>
      </c>
      <c r="S750" s="8" t="s">
        <v>5380</v>
      </c>
      <c r="T750" s="8">
        <v>3232658650</v>
      </c>
      <c r="U750" s="8" t="s">
        <v>6512</v>
      </c>
      <c r="V750" s="8" t="s">
        <v>55</v>
      </c>
      <c r="W750" s="8">
        <v>11911</v>
      </c>
      <c r="X750" s="8">
        <v>0</v>
      </c>
      <c r="Y750" s="8">
        <v>0</v>
      </c>
      <c r="Z750" s="8">
        <v>0</v>
      </c>
      <c r="AA750" s="8">
        <v>0</v>
      </c>
      <c r="AB750" s="9">
        <v>37987</v>
      </c>
      <c r="AC750" s="8" t="s">
        <v>6513</v>
      </c>
    </row>
    <row r="751" spans="1:29" ht="13.5" customHeight="1" x14ac:dyDescent="0.2">
      <c r="A751" s="1">
        <v>0</v>
      </c>
      <c r="B751" s="1" t="str">
        <f>IF(ISERROR(VLOOKUP(J751,'InterVarsity Campus List'!A:I,9,FALSE))=TRUE,"",VLOOKUP(J751,'InterVarsity Campus List'!A:I,9,FALSE))</f>
        <v/>
      </c>
      <c r="C751" s="1" t="str">
        <f>IF(ISERROR(VLOOKUP($J751,'Cru Campus List'!$A:$I,9,FALSE))=TRUE,"",VLOOKUP($J751,'Cru Campus List'!$A:$I,9,FALSE))</f>
        <v/>
      </c>
      <c r="D751" s="1" t="str">
        <f>IF(ISERROR(VLOOKUP($J751,'Chi Alpha Campus List'!$A:$I,9,FALSE)=TRUE),"",VLOOKUP($J751,'Chi Alpha Campus List'!$A:$I,9,FALSE))</f>
        <v/>
      </c>
      <c r="E751" s="1" t="str">
        <f>IF(ISERROR(VLOOKUP($J751,'Navigators Campus List'!$A:$I,9,FALSE)=TRUE),"",VLOOKUP($J751,'Navigators Campus List'!$A:$I,9,FALSE))</f>
        <v/>
      </c>
      <c r="F751" s="1" t="str">
        <f>IF(ISERROR(VLOOKUP($J751,'Baptist Collegiate Ministry Cam'!$A:$I,9,FALSE)=TRUE),"",VLOOKUP($J751,'Baptist Collegiate Ministry Cam'!$A:$I,9,FALSE))</f>
        <v/>
      </c>
      <c r="G751" s="7" t="str">
        <f t="shared" si="11"/>
        <v>https://everycampus.com/campus/b9d59ce9-2cf2-4504-9936-dd6ef2a43f80</v>
      </c>
      <c r="H751" s="1" t="s">
        <v>6514</v>
      </c>
      <c r="I751" s="8" t="s">
        <v>6515</v>
      </c>
      <c r="J751" s="1" t="s">
        <v>6516</v>
      </c>
      <c r="K751" s="8" t="s">
        <v>6517</v>
      </c>
      <c r="L751" s="8"/>
      <c r="M751" s="8"/>
      <c r="N751" s="8" t="s">
        <v>6518</v>
      </c>
      <c r="O751" s="8" t="s">
        <v>6519</v>
      </c>
      <c r="P751" s="8" t="s">
        <v>6520</v>
      </c>
      <c r="Q751" s="8" t="s">
        <v>6053</v>
      </c>
      <c r="R751" s="8" t="s">
        <v>5350</v>
      </c>
      <c r="S751" s="8" t="s">
        <v>5351</v>
      </c>
      <c r="T751" s="8">
        <v>5083743900</v>
      </c>
      <c r="U751" s="8" t="s">
        <v>6521</v>
      </c>
      <c r="V751" s="8" t="s">
        <v>55</v>
      </c>
      <c r="W751" s="8">
        <v>3594</v>
      </c>
      <c r="X751" s="8">
        <v>0</v>
      </c>
      <c r="Y751" s="8">
        <v>0</v>
      </c>
      <c r="Z751" s="8">
        <v>1</v>
      </c>
      <c r="AA751" s="8">
        <v>0</v>
      </c>
      <c r="AB751" s="9">
        <v>37987</v>
      </c>
      <c r="AC751" s="8" t="s">
        <v>6522</v>
      </c>
    </row>
    <row r="752" spans="1:29" ht="13.5" customHeight="1" x14ac:dyDescent="0.2">
      <c r="A752" s="1">
        <v>3</v>
      </c>
      <c r="B752" s="1" t="str">
        <f>IF(ISERROR(VLOOKUP(J752,'InterVarsity Campus List'!A:I,9,FALSE))=TRUE,"",VLOOKUP(J752,'InterVarsity Campus List'!A:I,9,FALSE))</f>
        <v/>
      </c>
      <c r="C752" s="1" t="str">
        <f>IF(ISERROR(VLOOKUP($J752,'Cru Campus List'!$A:$I,9,FALSE))=TRUE,"",VLOOKUP($J752,'Cru Campus List'!$A:$I,9,FALSE))</f>
        <v>Cru</v>
      </c>
      <c r="D752" s="1" t="str">
        <f>IF(ISERROR(VLOOKUP($J752,'Chi Alpha Campus List'!$A:$I,9,FALSE)=TRUE),"",VLOOKUP($J752,'Chi Alpha Campus List'!$A:$I,9,FALSE))</f>
        <v/>
      </c>
      <c r="E752" s="1" t="str">
        <f>IF(ISERROR(VLOOKUP($J752,'Navigators Campus List'!$A:$I,9,FALSE)=TRUE),"",VLOOKUP($J752,'Navigators Campus List'!$A:$I,9,FALSE))</f>
        <v/>
      </c>
      <c r="F752" s="1" t="str">
        <f>IF(ISERROR(VLOOKUP($J752,'Baptist Collegiate Ministry Cam'!$A:$I,9,FALSE)=TRUE),"",VLOOKUP($J752,'Baptist Collegiate Ministry Cam'!$A:$I,9,FALSE))</f>
        <v/>
      </c>
      <c r="G752" s="7" t="str">
        <f t="shared" si="11"/>
        <v>https://everycampus.com/campus/56ba6996-a16d-4717-9721-bdb5d74147ed</v>
      </c>
      <c r="H752" s="1" t="s">
        <v>6523</v>
      </c>
      <c r="I752" s="8" t="s">
        <v>6524</v>
      </c>
      <c r="J752" s="1" t="s">
        <v>6524</v>
      </c>
      <c r="K752" s="8" t="s">
        <v>6525</v>
      </c>
      <c r="L752" s="8"/>
      <c r="M752" s="8" t="s">
        <v>6526</v>
      </c>
      <c r="N752" s="8" t="s">
        <v>6527</v>
      </c>
      <c r="O752" s="8" t="s">
        <v>6528</v>
      </c>
      <c r="P752" s="8" t="s">
        <v>6529</v>
      </c>
      <c r="Q752" s="8" t="s">
        <v>5349</v>
      </c>
      <c r="R752" s="8" t="s">
        <v>5350</v>
      </c>
      <c r="S752" s="8" t="s">
        <v>5351</v>
      </c>
      <c r="T752" s="8">
        <v>4135683311</v>
      </c>
      <c r="U752" s="8" t="s">
        <v>6530</v>
      </c>
      <c r="V752" s="8" t="s">
        <v>118</v>
      </c>
      <c r="W752" s="8">
        <v>4219</v>
      </c>
      <c r="X752" s="8">
        <v>0</v>
      </c>
      <c r="Y752" s="8">
        <v>0</v>
      </c>
      <c r="Z752" s="8">
        <v>0</v>
      </c>
      <c r="AA752" s="8">
        <v>0</v>
      </c>
      <c r="AB752" s="9">
        <v>37987</v>
      </c>
      <c r="AC752" s="8" t="s">
        <v>6531</v>
      </c>
    </row>
    <row r="753" spans="1:29" ht="13.5" customHeight="1" x14ac:dyDescent="0.2">
      <c r="A753" s="1">
        <v>0</v>
      </c>
      <c r="B753" s="1" t="str">
        <f>IF(ISERROR(VLOOKUP(J753,'InterVarsity Campus List'!A:I,9,FALSE))=TRUE,"",VLOOKUP(J753,'InterVarsity Campus List'!A:I,9,FALSE))</f>
        <v/>
      </c>
      <c r="C753" s="1" t="str">
        <f>IF(ISERROR(VLOOKUP($J753,'Cru Campus List'!$A:$I,9,FALSE))=TRUE,"",VLOOKUP($J753,'Cru Campus List'!$A:$I,9,FALSE))</f>
        <v/>
      </c>
      <c r="D753" s="1" t="str">
        <f>IF(ISERROR(VLOOKUP($J753,'Chi Alpha Campus List'!$A:$I,9,FALSE)=TRUE),"",VLOOKUP($J753,'Chi Alpha Campus List'!$A:$I,9,FALSE))</f>
        <v/>
      </c>
      <c r="E753" s="1" t="str">
        <f>IF(ISERROR(VLOOKUP($J753,'Navigators Campus List'!$A:$I,9,FALSE)=TRUE),"",VLOOKUP($J753,'Navigators Campus List'!$A:$I,9,FALSE))</f>
        <v/>
      </c>
      <c r="F753" s="1" t="str">
        <f>IF(ISERROR(VLOOKUP($J753,'Baptist Collegiate Ministry Cam'!$A:$I,9,FALSE)=TRUE),"",VLOOKUP($J753,'Baptist Collegiate Ministry Cam'!$A:$I,9,FALSE))</f>
        <v/>
      </c>
      <c r="G753" s="7" t="str">
        <f t="shared" si="11"/>
        <v>https://everycampus.com/campus/464f7e77-3c82-4098-8206-ff333d577677</v>
      </c>
      <c r="H753" s="1" t="s">
        <v>6532</v>
      </c>
      <c r="I753" s="8" t="s">
        <v>6533</v>
      </c>
      <c r="J753" s="1" t="s">
        <v>6534</v>
      </c>
      <c r="K753" s="8" t="s">
        <v>6534</v>
      </c>
      <c r="L753" s="8"/>
      <c r="M753" s="8"/>
      <c r="N753" s="8" t="s">
        <v>6535</v>
      </c>
      <c r="O753" s="8" t="s">
        <v>6536</v>
      </c>
      <c r="P753" s="8" t="s">
        <v>6537</v>
      </c>
      <c r="Q753" s="8" t="s">
        <v>5349</v>
      </c>
      <c r="R753" s="8" t="s">
        <v>5350</v>
      </c>
      <c r="S753" s="8" t="s">
        <v>5351</v>
      </c>
      <c r="T753" s="8">
        <v>4135942761</v>
      </c>
      <c r="U753" s="8" t="s">
        <v>6538</v>
      </c>
      <c r="V753" s="8" t="s">
        <v>118</v>
      </c>
      <c r="W753" s="8">
        <v>752</v>
      </c>
      <c r="X753" s="8">
        <v>0</v>
      </c>
      <c r="Y753" s="8">
        <v>0</v>
      </c>
      <c r="Z753" s="8">
        <v>1</v>
      </c>
      <c r="AA753" s="8">
        <v>0</v>
      </c>
      <c r="AB753" s="9">
        <v>37987</v>
      </c>
      <c r="AC753" s="8" t="s">
        <v>6539</v>
      </c>
    </row>
    <row r="754" spans="1:29" ht="13.5" customHeight="1" x14ac:dyDescent="0.2">
      <c r="A754" s="1">
        <v>3</v>
      </c>
      <c r="B754" s="1" t="str">
        <f>IF(ISERROR(VLOOKUP(J754,'InterVarsity Campus List'!A:I,9,FALSE))=TRUE,"",VLOOKUP(J754,'InterVarsity Campus List'!A:I,9,FALSE))</f>
        <v/>
      </c>
      <c r="C754" s="1" t="str">
        <f>IF(ISERROR(VLOOKUP($J754,'Cru Campus List'!$A:$I,9,FALSE))=TRUE,"",VLOOKUP($J754,'Cru Campus List'!$A:$I,9,FALSE))</f>
        <v>Cru</v>
      </c>
      <c r="D754" s="1" t="str">
        <f>IF(ISERROR(VLOOKUP($J754,'Chi Alpha Campus List'!$A:$I,9,FALSE)=TRUE),"",VLOOKUP($J754,'Chi Alpha Campus List'!$A:$I,9,FALSE))</f>
        <v>Chi Alpha Campus Ministries</v>
      </c>
      <c r="E754" s="1" t="str">
        <f>IF(ISERROR(VLOOKUP($J754,'Navigators Campus List'!$A:$I,9,FALSE)=TRUE),"",VLOOKUP($J754,'Navigators Campus List'!$A:$I,9,FALSE))</f>
        <v/>
      </c>
      <c r="F754" s="1" t="str">
        <f>IF(ISERROR(VLOOKUP($J754,'Baptist Collegiate Ministry Cam'!$A:$I,9,FALSE)=TRUE),"",VLOOKUP($J754,'Baptist Collegiate Ministry Cam'!$A:$I,9,FALSE))</f>
        <v>Baptist Collegiate Ministry</v>
      </c>
      <c r="G754" s="7" t="str">
        <f t="shared" si="11"/>
        <v>https://everycampus.com/campus/6c8d08b7-6748-4bf5-9384-26e8ccda9499</v>
      </c>
      <c r="H754" s="1" t="s">
        <v>6540</v>
      </c>
      <c r="I754" s="8" t="s">
        <v>6541</v>
      </c>
      <c r="J754" s="1" t="s">
        <v>6541</v>
      </c>
      <c r="K754" s="8" t="s">
        <v>6542</v>
      </c>
      <c r="L754" s="8"/>
      <c r="M754" s="8"/>
      <c r="N754" s="8" t="s">
        <v>6543</v>
      </c>
      <c r="O754" s="8" t="s">
        <v>6544</v>
      </c>
      <c r="P754" s="8" t="s">
        <v>6545</v>
      </c>
      <c r="Q754" s="8" t="s">
        <v>6546</v>
      </c>
      <c r="R754" s="8" t="s">
        <v>5379</v>
      </c>
      <c r="S754" s="8" t="s">
        <v>5380</v>
      </c>
      <c r="T754" s="8">
        <v>2095885100</v>
      </c>
      <c r="U754" s="8" t="s">
        <v>6547</v>
      </c>
      <c r="V754" s="8" t="s">
        <v>55</v>
      </c>
      <c r="W754" s="8">
        <v>1665</v>
      </c>
      <c r="X754" s="8">
        <v>0</v>
      </c>
      <c r="Y754" s="8">
        <v>0</v>
      </c>
      <c r="Z754" s="8">
        <v>0</v>
      </c>
      <c r="AA754" s="8">
        <v>0</v>
      </c>
      <c r="AB754" s="9">
        <v>37987</v>
      </c>
      <c r="AC754" s="8" t="s">
        <v>6548</v>
      </c>
    </row>
    <row r="755" spans="1:29" ht="13.5" customHeight="1" x14ac:dyDescent="0.2">
      <c r="A755" s="1">
        <v>2</v>
      </c>
      <c r="B755" s="1" t="str">
        <f>IF(ISERROR(VLOOKUP(J755,'InterVarsity Campus List'!A:I,9,FALSE))=TRUE,"",VLOOKUP(J755,'InterVarsity Campus List'!A:I,9,FALSE))</f>
        <v>InterVarsity</v>
      </c>
      <c r="C755" s="1" t="str">
        <f>IF(ISERROR(VLOOKUP($J755,'Cru Campus List'!$A:$I,9,FALSE))=TRUE,"",VLOOKUP($J755,'Cru Campus List'!$A:$I,9,FALSE))</f>
        <v>Cru</v>
      </c>
      <c r="D755" s="1" t="str">
        <f>IF(ISERROR(VLOOKUP($J755,'Chi Alpha Campus List'!$A:$I,9,FALSE)=TRUE),"",VLOOKUP($J755,'Chi Alpha Campus List'!$A:$I,9,FALSE))</f>
        <v/>
      </c>
      <c r="E755" s="1" t="str">
        <f>IF(ISERROR(VLOOKUP($J755,'Navigators Campus List'!$A:$I,9,FALSE)=TRUE),"",VLOOKUP($J755,'Navigators Campus List'!$A:$I,9,FALSE))</f>
        <v/>
      </c>
      <c r="F755" s="1" t="str">
        <f>IF(ISERROR(VLOOKUP($J755,'Baptist Collegiate Ministry Cam'!$A:$I,9,FALSE)=TRUE),"",VLOOKUP($J755,'Baptist Collegiate Ministry Cam'!$A:$I,9,FALSE))</f>
        <v/>
      </c>
      <c r="G755" s="7" t="str">
        <f t="shared" si="11"/>
        <v>https://everycampus.com/campus/0e325178-c579-4294-9ee7-4b139e80f524</v>
      </c>
      <c r="H755" s="1" t="s">
        <v>6549</v>
      </c>
      <c r="I755" s="8" t="s">
        <v>6550</v>
      </c>
      <c r="J755" s="1" t="s">
        <v>6550</v>
      </c>
      <c r="K755" s="8" t="s">
        <v>1416</v>
      </c>
      <c r="L755" s="8"/>
      <c r="M755" s="8"/>
      <c r="N755" s="8" t="s">
        <v>6551</v>
      </c>
      <c r="O755" s="8" t="s">
        <v>6552</v>
      </c>
      <c r="P755" s="8" t="s">
        <v>6553</v>
      </c>
      <c r="Q755" s="8" t="s">
        <v>5406</v>
      </c>
      <c r="R755" s="8" t="s">
        <v>5379</v>
      </c>
      <c r="S755" s="8" t="s">
        <v>5380</v>
      </c>
      <c r="T755" s="8">
        <v>3105323670</v>
      </c>
      <c r="U755" s="8" t="s">
        <v>6554</v>
      </c>
      <c r="V755" s="8" t="s">
        <v>55</v>
      </c>
      <c r="W755" s="8">
        <v>13194</v>
      </c>
      <c r="X755" s="8">
        <v>0</v>
      </c>
      <c r="Y755" s="8">
        <v>0</v>
      </c>
      <c r="Z755" s="8">
        <v>1</v>
      </c>
      <c r="AA755" s="8">
        <v>0</v>
      </c>
      <c r="AB755" s="9">
        <v>37987</v>
      </c>
      <c r="AC755" s="8" t="s">
        <v>6555</v>
      </c>
    </row>
    <row r="756" spans="1:29" ht="13.5" customHeight="1" x14ac:dyDescent="0.2">
      <c r="A756" s="1"/>
      <c r="B756" s="1" t="str">
        <f>IF(ISERROR(VLOOKUP(J756,'InterVarsity Campus List'!A:I,9,FALSE))=TRUE,"",VLOOKUP(J756,'InterVarsity Campus List'!A:I,9,FALSE))</f>
        <v/>
      </c>
      <c r="C756" s="1" t="str">
        <f>IF(ISERROR(VLOOKUP($J756,'Cru Campus List'!$A:$I,9,FALSE))=TRUE,"",VLOOKUP($J756,'Cru Campus List'!$A:$I,9,FALSE))</f>
        <v/>
      </c>
      <c r="D756" s="1" t="str">
        <f>IF(ISERROR(VLOOKUP($J756,'Chi Alpha Campus List'!$A:$I,9,FALSE)=TRUE),"",VLOOKUP($J756,'Chi Alpha Campus List'!$A:$I,9,FALSE))</f>
        <v/>
      </c>
      <c r="E756" s="1" t="str">
        <f>IF(ISERROR(VLOOKUP($J756,'Navigators Campus List'!$A:$I,9,FALSE)=TRUE),"",VLOOKUP($J756,'Navigators Campus List'!$A:$I,9,FALSE))</f>
        <v/>
      </c>
      <c r="F756" s="1" t="str">
        <f>IF(ISERROR(VLOOKUP($J756,'Baptist Collegiate Ministry Cam'!$A:$I,9,FALSE)=TRUE),"",VLOOKUP($J756,'Baptist Collegiate Ministry Cam'!$A:$I,9,FALSE))</f>
        <v/>
      </c>
      <c r="G756" s="7" t="str">
        <f t="shared" si="11"/>
        <v>https://everycampus.com/campus/</v>
      </c>
      <c r="H756" s="1"/>
      <c r="I756" s="8" t="s">
        <v>6556</v>
      </c>
      <c r="J756" s="1" t="s">
        <v>839</v>
      </c>
      <c r="K756" s="8" t="s">
        <v>6557</v>
      </c>
      <c r="L756" s="8"/>
      <c r="M756" s="8"/>
      <c r="N756" s="8" t="s">
        <v>6558</v>
      </c>
      <c r="O756" s="8" t="s">
        <v>6559</v>
      </c>
      <c r="P756" s="8" t="s">
        <v>5621</v>
      </c>
      <c r="Q756" s="8" t="s">
        <v>5622</v>
      </c>
      <c r="R756" s="8" t="s">
        <v>5350</v>
      </c>
      <c r="S756" s="8" t="s">
        <v>5351</v>
      </c>
      <c r="T756" s="8">
        <v>6177345200</v>
      </c>
      <c r="U756" s="8" t="s">
        <v>6560</v>
      </c>
      <c r="V756" s="8" t="s">
        <v>118</v>
      </c>
      <c r="W756" s="8">
        <v>862</v>
      </c>
      <c r="X756" s="8">
        <v>0</v>
      </c>
      <c r="Y756" s="8">
        <v>0</v>
      </c>
      <c r="Z756" s="8">
        <v>0</v>
      </c>
      <c r="AA756" s="8">
        <v>0</v>
      </c>
      <c r="AB756" s="9">
        <v>37987</v>
      </c>
      <c r="AC756" s="8" t="s">
        <v>6561</v>
      </c>
    </row>
    <row r="757" spans="1:29" ht="13.5" customHeight="1" x14ac:dyDescent="0.2">
      <c r="A757" s="1">
        <v>1</v>
      </c>
      <c r="B757" s="1" t="str">
        <f>IF(ISERROR(VLOOKUP(J757,'InterVarsity Campus List'!A:I,9,FALSE))=TRUE,"",VLOOKUP(J757,'InterVarsity Campus List'!A:I,9,FALSE))</f>
        <v/>
      </c>
      <c r="C757" s="1" t="str">
        <f>IF(ISERROR(VLOOKUP($J757,'Cru Campus List'!$A:$I,9,FALSE))=TRUE,"",VLOOKUP($J757,'Cru Campus List'!$A:$I,9,FALSE))</f>
        <v/>
      </c>
      <c r="D757" s="1" t="str">
        <f>IF(ISERROR(VLOOKUP($J757,'Chi Alpha Campus List'!$A:$I,9,FALSE)=TRUE),"",VLOOKUP($J757,'Chi Alpha Campus List'!$A:$I,9,FALSE))</f>
        <v/>
      </c>
      <c r="E757" s="1" t="str">
        <f>IF(ISERROR(VLOOKUP($J757,'Navigators Campus List'!$A:$I,9,FALSE)=TRUE),"",VLOOKUP($J757,'Navigators Campus List'!$A:$I,9,FALSE))</f>
        <v/>
      </c>
      <c r="F757" s="1" t="str">
        <f>IF(ISERROR(VLOOKUP($J757,'Baptist Collegiate Ministry Cam'!$A:$I,9,FALSE)=TRUE),"",VLOOKUP($J757,'Baptist Collegiate Ministry Cam'!$A:$I,9,FALSE))</f>
        <v/>
      </c>
      <c r="G757" s="7" t="str">
        <f t="shared" si="11"/>
        <v>https://everycampus.com/campus/f37e74b5-759e-4564-b3e4-1acbf8d83747</v>
      </c>
      <c r="H757" s="1" t="s">
        <v>6562</v>
      </c>
      <c r="I757" s="8" t="s">
        <v>6563</v>
      </c>
      <c r="J757" s="1" t="s">
        <v>6564</v>
      </c>
      <c r="K757" s="8" t="s">
        <v>6565</v>
      </c>
      <c r="L757" s="8"/>
      <c r="M757" s="8"/>
      <c r="N757" s="8" t="s">
        <v>6566</v>
      </c>
      <c r="O757" s="8" t="s">
        <v>6567</v>
      </c>
      <c r="P757" s="8" t="s">
        <v>1341</v>
      </c>
      <c r="Q757" s="8" t="s">
        <v>5935</v>
      </c>
      <c r="R757" s="8" t="s">
        <v>5350</v>
      </c>
      <c r="S757" s="8" t="s">
        <v>5351</v>
      </c>
      <c r="T757" s="8">
        <v>6179841600</v>
      </c>
      <c r="U757" s="8" t="s">
        <v>6568</v>
      </c>
      <c r="V757" s="8" t="s">
        <v>55</v>
      </c>
      <c r="W757" s="8">
        <v>2292</v>
      </c>
      <c r="X757" s="8">
        <v>0</v>
      </c>
      <c r="Y757" s="8">
        <v>0</v>
      </c>
      <c r="Z757" s="8">
        <v>1</v>
      </c>
      <c r="AA757" s="8">
        <v>0</v>
      </c>
      <c r="AB757" s="9">
        <v>37987</v>
      </c>
      <c r="AC757" s="8" t="s">
        <v>6569</v>
      </c>
    </row>
    <row r="758" spans="1:29" ht="13.5" customHeight="1" x14ac:dyDescent="0.2">
      <c r="A758" s="1">
        <v>1</v>
      </c>
      <c r="B758" s="1" t="str">
        <f>IF(ISERROR(VLOOKUP(J758,'InterVarsity Campus List'!A:I,9,FALSE))=TRUE,"",VLOOKUP(J758,'InterVarsity Campus List'!A:I,9,FALSE))</f>
        <v>InterVarsity</v>
      </c>
      <c r="C758" s="1" t="str">
        <f>IF(ISERROR(VLOOKUP($J758,'Cru Campus List'!$A:$I,9,FALSE))=TRUE,"",VLOOKUP($J758,'Cru Campus List'!$A:$I,9,FALSE))</f>
        <v/>
      </c>
      <c r="D758" s="1" t="str">
        <f>IF(ISERROR(VLOOKUP($J758,'Chi Alpha Campus List'!$A:$I,9,FALSE)=TRUE),"",VLOOKUP($J758,'Chi Alpha Campus List'!$A:$I,9,FALSE))</f>
        <v/>
      </c>
      <c r="E758" s="1" t="str">
        <f>IF(ISERROR(VLOOKUP($J758,'Navigators Campus List'!$A:$I,9,FALSE)=TRUE),"",VLOOKUP($J758,'Navigators Campus List'!$A:$I,9,FALSE))</f>
        <v/>
      </c>
      <c r="F758" s="1" t="str">
        <f>IF(ISERROR(VLOOKUP($J758,'Baptist Collegiate Ministry Cam'!$A:$I,9,FALSE)=TRUE),"",VLOOKUP($J758,'Baptist Collegiate Ministry Cam'!$A:$I,9,FALSE))</f>
        <v/>
      </c>
      <c r="G758" s="7" t="str">
        <f t="shared" si="11"/>
        <v>https://everycampus.com/campus/5f187102-6e83-446f-a03e-55d7fab5d87c</v>
      </c>
      <c r="H758" s="1" t="s">
        <v>6570</v>
      </c>
      <c r="I758" s="8" t="s">
        <v>6571</v>
      </c>
      <c r="J758" s="1" t="s">
        <v>6571</v>
      </c>
      <c r="K758" s="8" t="s">
        <v>6572</v>
      </c>
      <c r="L758" s="8"/>
      <c r="M758" s="8"/>
      <c r="N758" s="8" t="s">
        <v>6573</v>
      </c>
      <c r="O758" s="8" t="s">
        <v>6574</v>
      </c>
      <c r="P758" s="8" t="s">
        <v>6575</v>
      </c>
      <c r="Q758" s="8" t="s">
        <v>5646</v>
      </c>
      <c r="R758" s="8" t="s">
        <v>5350</v>
      </c>
      <c r="S758" s="8" t="s">
        <v>5351</v>
      </c>
      <c r="T758" s="8">
        <v>4135973131</v>
      </c>
      <c r="U758" s="8" t="s">
        <v>6576</v>
      </c>
      <c r="V758" s="8" t="s">
        <v>118</v>
      </c>
      <c r="W758" s="8">
        <v>2027</v>
      </c>
      <c r="X758" s="8">
        <v>0</v>
      </c>
      <c r="Y758" s="8">
        <v>0</v>
      </c>
      <c r="Z758" s="8">
        <v>0</v>
      </c>
      <c r="AA758" s="8">
        <v>0</v>
      </c>
      <c r="AB758" s="9">
        <v>37987</v>
      </c>
      <c r="AC758" s="8" t="s">
        <v>6577</v>
      </c>
    </row>
    <row r="759" spans="1:29" ht="13.5" customHeight="1" x14ac:dyDescent="0.2">
      <c r="A759" s="1">
        <v>1</v>
      </c>
      <c r="B759" s="1" t="str">
        <f>IF(ISERROR(VLOOKUP(J759,'InterVarsity Campus List'!A:I,9,FALSE))=TRUE,"",VLOOKUP(J759,'InterVarsity Campus List'!A:I,9,FALSE))</f>
        <v/>
      </c>
      <c r="C759" s="1" t="str">
        <f>IF(ISERROR(VLOOKUP($J759,'Cru Campus List'!$A:$I,9,FALSE))=TRUE,"",VLOOKUP($J759,'Cru Campus List'!$A:$I,9,FALSE))</f>
        <v/>
      </c>
      <c r="D759" s="1" t="str">
        <f>IF(ISERROR(VLOOKUP($J759,'Chi Alpha Campus List'!$A:$I,9,FALSE)=TRUE),"",VLOOKUP($J759,'Chi Alpha Campus List'!$A:$I,9,FALSE))</f>
        <v/>
      </c>
      <c r="E759" s="1" t="str">
        <f>IF(ISERROR(VLOOKUP($J759,'Navigators Campus List'!$A:$I,9,FALSE)=TRUE),"",VLOOKUP($J759,'Navigators Campus List'!$A:$I,9,FALSE))</f>
        <v/>
      </c>
      <c r="F759" s="1" t="str">
        <f>IF(ISERROR(VLOOKUP($J759,'Baptist Collegiate Ministry Cam'!$A:$I,9,FALSE)=TRUE),"",VLOOKUP($J759,'Baptist Collegiate Ministry Cam'!$A:$I,9,FALSE))</f>
        <v/>
      </c>
      <c r="G759" s="7" t="str">
        <f t="shared" si="11"/>
        <v>https://everycampus.com/campus/c8decf83-2cd1-4d54-ab6a-cac1b01bf1ec</v>
      </c>
      <c r="H759" s="1" t="s">
        <v>6578</v>
      </c>
      <c r="I759" s="8" t="s">
        <v>6579</v>
      </c>
      <c r="J759" s="1" t="s">
        <v>6580</v>
      </c>
      <c r="K759" s="8" t="s">
        <v>6581</v>
      </c>
      <c r="L759" s="8"/>
      <c r="M759" s="8"/>
      <c r="N759" s="8" t="s">
        <v>6582</v>
      </c>
      <c r="O759" s="8" t="s">
        <v>6583</v>
      </c>
      <c r="P759" s="8" t="s">
        <v>5475</v>
      </c>
      <c r="Q759" s="8" t="s">
        <v>5431</v>
      </c>
      <c r="R759" s="8" t="s">
        <v>5350</v>
      </c>
      <c r="S759" s="8" t="s">
        <v>5351</v>
      </c>
      <c r="T759" s="8">
        <v>5088532300</v>
      </c>
      <c r="U759" s="8" t="s">
        <v>6584</v>
      </c>
      <c r="V759" s="8" t="s">
        <v>55</v>
      </c>
      <c r="W759" s="8">
        <v>3587</v>
      </c>
      <c r="X759" s="8">
        <v>0</v>
      </c>
      <c r="Y759" s="8">
        <v>0</v>
      </c>
      <c r="Z759" s="8">
        <v>1</v>
      </c>
      <c r="AA759" s="8">
        <v>0</v>
      </c>
      <c r="AB759" s="9">
        <v>37987</v>
      </c>
      <c r="AC759" s="8" t="s">
        <v>6585</v>
      </c>
    </row>
    <row r="760" spans="1:29" ht="13.5" customHeight="1" x14ac:dyDescent="0.2">
      <c r="A760" s="1" t="e">
        <v>#N/A</v>
      </c>
      <c r="B760" s="1" t="str">
        <f>IF(ISERROR(VLOOKUP(J760,'InterVarsity Campus List'!A:I,9,FALSE))=TRUE,"",VLOOKUP(J760,'InterVarsity Campus List'!A:I,9,FALSE))</f>
        <v/>
      </c>
      <c r="C760" s="1" t="str">
        <f>IF(ISERROR(VLOOKUP($J760,'Cru Campus List'!$A:$I,9,FALSE))=TRUE,"",VLOOKUP($J760,'Cru Campus List'!$A:$I,9,FALSE))</f>
        <v/>
      </c>
      <c r="D760" s="1" t="str">
        <f>IF(ISERROR(VLOOKUP($J760,'Chi Alpha Campus List'!$A:$I,9,FALSE)=TRUE),"",VLOOKUP($J760,'Chi Alpha Campus List'!$A:$I,9,FALSE))</f>
        <v/>
      </c>
      <c r="E760" s="1" t="str">
        <f>IF(ISERROR(VLOOKUP($J760,'Navigators Campus List'!$A:$I,9,FALSE)=TRUE),"",VLOOKUP($J760,'Navigators Campus List'!$A:$I,9,FALSE))</f>
        <v/>
      </c>
      <c r="F760" s="1" t="str">
        <f>IF(ISERROR(VLOOKUP($J760,'Baptist Collegiate Ministry Cam'!$A:$I,9,FALSE)=TRUE),"",VLOOKUP($J760,'Baptist Collegiate Ministry Cam'!$A:$I,9,FALSE))</f>
        <v/>
      </c>
      <c r="G760" s="7" t="str">
        <f t="shared" si="11"/>
        <v>https://everycampus.com/campus/1ea9f0dd-6ba3-4469-9508-39c9f612959f</v>
      </c>
      <c r="H760" s="12" t="s">
        <v>6586</v>
      </c>
      <c r="I760" s="8" t="s">
        <v>6587</v>
      </c>
      <c r="J760" s="12" t="s">
        <v>6588</v>
      </c>
      <c r="K760" s="8" t="s">
        <v>6589</v>
      </c>
      <c r="L760" s="8" t="s">
        <v>6590</v>
      </c>
      <c r="M760" s="8"/>
      <c r="N760" s="8" t="s">
        <v>6591</v>
      </c>
      <c r="O760" s="8" t="s">
        <v>6592</v>
      </c>
      <c r="P760" s="8" t="s">
        <v>6593</v>
      </c>
      <c r="Q760" s="8" t="s">
        <v>5406</v>
      </c>
      <c r="R760" s="8" t="s">
        <v>5379</v>
      </c>
      <c r="S760" s="8" t="s">
        <v>5380</v>
      </c>
      <c r="T760" s="8">
        <v>2136372660</v>
      </c>
      <c r="U760" s="8" t="s">
        <v>6594</v>
      </c>
      <c r="V760" s="8" t="s">
        <v>55</v>
      </c>
      <c r="W760" s="8">
        <v>3972</v>
      </c>
      <c r="X760" s="8">
        <v>0</v>
      </c>
      <c r="Y760" s="8">
        <v>0</v>
      </c>
      <c r="Z760" s="8">
        <v>0</v>
      </c>
      <c r="AA760" s="8">
        <v>0</v>
      </c>
      <c r="AB760" s="9">
        <v>37987</v>
      </c>
      <c r="AC760" s="8" t="s">
        <v>6595</v>
      </c>
    </row>
    <row r="761" spans="1:29" ht="13.5" customHeight="1" x14ac:dyDescent="0.2">
      <c r="A761" s="1">
        <v>0</v>
      </c>
      <c r="B761" s="1" t="str">
        <f>IF(ISERROR(VLOOKUP(J761,'InterVarsity Campus List'!A:I,9,FALSE))=TRUE,"",VLOOKUP(J761,'InterVarsity Campus List'!A:I,9,FALSE))</f>
        <v/>
      </c>
      <c r="C761" s="1" t="str">
        <f>IF(ISERROR(VLOOKUP($J761,'Cru Campus List'!$A:$I,9,FALSE))=TRUE,"",VLOOKUP($J761,'Cru Campus List'!$A:$I,9,FALSE))</f>
        <v/>
      </c>
      <c r="D761" s="1" t="str">
        <f>IF(ISERROR(VLOOKUP($J761,'Chi Alpha Campus List'!$A:$I,9,FALSE)=TRUE),"",VLOOKUP($J761,'Chi Alpha Campus List'!$A:$I,9,FALSE))</f>
        <v/>
      </c>
      <c r="E761" s="1" t="str">
        <f>IF(ISERROR(VLOOKUP($J761,'Navigators Campus List'!$A:$I,9,FALSE)=TRUE),"",VLOOKUP($J761,'Navigators Campus List'!$A:$I,9,FALSE))</f>
        <v/>
      </c>
      <c r="F761" s="1" t="str">
        <f>IF(ISERROR(VLOOKUP($J761,'Baptist Collegiate Ministry Cam'!$A:$I,9,FALSE)=TRUE),"",VLOOKUP($J761,'Baptist Collegiate Ministry Cam'!$A:$I,9,FALSE))</f>
        <v/>
      </c>
      <c r="G761" s="7" t="str">
        <f t="shared" si="11"/>
        <v>https://everycampus.com/campus/2f7c351d-9b3c-45d4-af69-312501c647a5</v>
      </c>
      <c r="H761" s="1" t="s">
        <v>6596</v>
      </c>
      <c r="I761" s="8" t="s">
        <v>6597</v>
      </c>
      <c r="J761" s="1" t="s">
        <v>6597</v>
      </c>
      <c r="K761" s="8" t="s">
        <v>6598</v>
      </c>
      <c r="L761" s="8"/>
      <c r="M761" s="8"/>
      <c r="N761" s="8" t="s">
        <v>6599</v>
      </c>
      <c r="O761" s="8" t="s">
        <v>6600</v>
      </c>
      <c r="P761" s="8" t="s">
        <v>6601</v>
      </c>
      <c r="Q761" s="8" t="s">
        <v>6602</v>
      </c>
      <c r="R761" s="8" t="s">
        <v>5379</v>
      </c>
      <c r="S761" s="8" t="s">
        <v>5380</v>
      </c>
      <c r="T761" s="8">
        <v>4082747900</v>
      </c>
      <c r="U761" s="8" t="s">
        <v>6603</v>
      </c>
      <c r="V761" s="8" t="s">
        <v>55</v>
      </c>
      <c r="W761" s="8">
        <v>4759</v>
      </c>
      <c r="X761" s="8">
        <v>0</v>
      </c>
      <c r="Y761" s="8">
        <v>0</v>
      </c>
      <c r="Z761" s="8">
        <v>1</v>
      </c>
      <c r="AA761" s="8">
        <v>0</v>
      </c>
      <c r="AB761" s="9">
        <v>37987</v>
      </c>
      <c r="AC761" s="8" t="s">
        <v>6604</v>
      </c>
    </row>
    <row r="762" spans="1:29" ht="13.5" customHeight="1" x14ac:dyDescent="0.2">
      <c r="A762" s="1">
        <v>3</v>
      </c>
      <c r="B762" s="1" t="str">
        <f>IF(ISERROR(VLOOKUP(J762,'InterVarsity Campus List'!A:I,9,FALSE))=TRUE,"",VLOOKUP(J762,'InterVarsity Campus List'!A:I,9,FALSE))</f>
        <v>InterVarsity</v>
      </c>
      <c r="C762" s="1" t="str">
        <f>IF(ISERROR(VLOOKUP($J762,'Cru Campus List'!$A:$I,9,FALSE))=TRUE,"",VLOOKUP($J762,'Cru Campus List'!$A:$I,9,FALSE))</f>
        <v/>
      </c>
      <c r="D762" s="1" t="str">
        <f>IF(ISERROR(VLOOKUP($J762,'Chi Alpha Campus List'!$A:$I,9,FALSE)=TRUE),"",VLOOKUP($J762,'Chi Alpha Campus List'!$A:$I,9,FALSE))</f>
        <v/>
      </c>
      <c r="E762" s="1" t="str">
        <f>IF(ISERROR(VLOOKUP($J762,'Navigators Campus List'!$A:$I,9,FALSE)=TRUE),"",VLOOKUP($J762,'Navigators Campus List'!$A:$I,9,FALSE))</f>
        <v>Navigators</v>
      </c>
      <c r="F762" s="1" t="str">
        <f>IF(ISERROR(VLOOKUP($J762,'Baptist Collegiate Ministry Cam'!$A:$I,9,FALSE)=TRUE),"",VLOOKUP($J762,'Baptist Collegiate Ministry Cam'!$A:$I,9,FALSE))</f>
        <v/>
      </c>
      <c r="G762" s="7" t="str">
        <f t="shared" si="11"/>
        <v>https://everycampus.com/campus/8d6bed44-369d-405f-9740-d1fcfee6b967</v>
      </c>
      <c r="H762" s="1" t="s">
        <v>6605</v>
      </c>
      <c r="I762" s="8" t="s">
        <v>6606</v>
      </c>
      <c r="J762" s="1" t="s">
        <v>6606</v>
      </c>
      <c r="K762" s="8" t="s">
        <v>6607</v>
      </c>
      <c r="L762" s="8"/>
      <c r="M762" s="8"/>
      <c r="N762" s="8" t="s">
        <v>6608</v>
      </c>
      <c r="O762" s="8" t="s">
        <v>6609</v>
      </c>
      <c r="P762" s="8" t="s">
        <v>5475</v>
      </c>
      <c r="Q762" s="8" t="s">
        <v>5431</v>
      </c>
      <c r="R762" s="8" t="s">
        <v>5350</v>
      </c>
      <c r="S762" s="8" t="s">
        <v>5351</v>
      </c>
      <c r="T762" s="8">
        <v>5088315000</v>
      </c>
      <c r="U762" s="8" t="s">
        <v>6610</v>
      </c>
      <c r="V762" s="8" t="s">
        <v>45</v>
      </c>
      <c r="W762" s="8">
        <v>3434</v>
      </c>
      <c r="X762" s="8">
        <v>0</v>
      </c>
      <c r="Y762" s="8">
        <v>0</v>
      </c>
      <c r="Z762" s="8">
        <v>0</v>
      </c>
      <c r="AA762" s="8">
        <v>0</v>
      </c>
      <c r="AB762" s="9">
        <v>37987</v>
      </c>
      <c r="AC762" s="8" t="s">
        <v>6611</v>
      </c>
    </row>
    <row r="763" spans="1:29" ht="13.5" customHeight="1" x14ac:dyDescent="0.2">
      <c r="A763" s="1">
        <v>4</v>
      </c>
      <c r="B763" s="1" t="str">
        <f>IF(ISERROR(VLOOKUP(J763,'InterVarsity Campus List'!A:I,9,FALSE))=TRUE,"",VLOOKUP(J763,'InterVarsity Campus List'!A:I,9,FALSE))</f>
        <v>InterVarsity</v>
      </c>
      <c r="C763" s="1" t="str">
        <f>IF(ISERROR(VLOOKUP($J763,'Cru Campus List'!$A:$I,9,FALSE))=TRUE,"",VLOOKUP($J763,'Cru Campus List'!$A:$I,9,FALSE))</f>
        <v/>
      </c>
      <c r="D763" s="1" t="str">
        <f>IF(ISERROR(VLOOKUP($J763,'Chi Alpha Campus List'!$A:$I,9,FALSE)=TRUE),"",VLOOKUP($J763,'Chi Alpha Campus List'!$A:$I,9,FALSE))</f>
        <v/>
      </c>
      <c r="E763" s="1" t="str">
        <f>IF(ISERROR(VLOOKUP($J763,'Navigators Campus List'!$A:$I,9,FALSE)=TRUE),"",VLOOKUP($J763,'Navigators Campus List'!$A:$I,9,FALSE))</f>
        <v/>
      </c>
      <c r="F763" s="1" t="str">
        <f>IF(ISERROR(VLOOKUP($J763,'Baptist Collegiate Ministry Cam'!$A:$I,9,FALSE)=TRUE),"",VLOOKUP($J763,'Baptist Collegiate Ministry Cam'!$A:$I,9,FALSE))</f>
        <v>Baptist Collegiate Ministry</v>
      </c>
      <c r="G763" s="7" t="str">
        <f t="shared" si="11"/>
        <v>https://everycampus.com/campus/9c7acbdd-4dc2-4e9b-800d-4ee81c0a1109</v>
      </c>
      <c r="H763" s="1" t="s">
        <v>6612</v>
      </c>
      <c r="I763" s="8" t="s">
        <v>6613</v>
      </c>
      <c r="J763" s="1" t="s">
        <v>6613</v>
      </c>
      <c r="K763" s="8" t="s">
        <v>6614</v>
      </c>
      <c r="L763" s="8"/>
      <c r="M763" s="8" t="s">
        <v>6615</v>
      </c>
      <c r="N763" s="8" t="s">
        <v>6616</v>
      </c>
      <c r="O763" s="8" t="s">
        <v>6617</v>
      </c>
      <c r="P763" s="8" t="s">
        <v>5475</v>
      </c>
      <c r="Q763" s="8" t="s">
        <v>6618</v>
      </c>
      <c r="R763" s="8" t="s">
        <v>5350</v>
      </c>
      <c r="S763" s="8" t="s">
        <v>5351</v>
      </c>
      <c r="T763" s="8">
        <v>5087938000</v>
      </c>
      <c r="U763" s="8" t="s">
        <v>6619</v>
      </c>
      <c r="V763" s="8" t="s">
        <v>118</v>
      </c>
      <c r="W763" s="8">
        <v>4044</v>
      </c>
      <c r="X763" s="8">
        <v>0</v>
      </c>
      <c r="Y763" s="8">
        <v>0</v>
      </c>
      <c r="Z763" s="8">
        <v>1</v>
      </c>
      <c r="AA763" s="8">
        <v>0</v>
      </c>
      <c r="AB763" s="9">
        <v>37987</v>
      </c>
      <c r="AC763" s="8" t="s">
        <v>6620</v>
      </c>
    </row>
    <row r="764" spans="1:29" ht="13.5" customHeight="1" x14ac:dyDescent="0.2">
      <c r="A764" s="1">
        <v>3</v>
      </c>
      <c r="B764" s="1" t="str">
        <f>IF(ISERROR(VLOOKUP(J764,'InterVarsity Campus List'!A:I,9,FALSE))=TRUE,"",VLOOKUP(J764,'InterVarsity Campus List'!A:I,9,FALSE))</f>
        <v/>
      </c>
      <c r="C764" s="1" t="str">
        <f>IF(ISERROR(VLOOKUP($J764,'Cru Campus List'!$A:$I,9,FALSE))=TRUE,"",VLOOKUP($J764,'Cru Campus List'!$A:$I,9,FALSE))</f>
        <v>Cru</v>
      </c>
      <c r="D764" s="1" t="str">
        <f>IF(ISERROR(VLOOKUP($J764,'Chi Alpha Campus List'!$A:$I,9,FALSE)=TRUE),"",VLOOKUP($J764,'Chi Alpha Campus List'!$A:$I,9,FALSE))</f>
        <v/>
      </c>
      <c r="E764" s="1" t="str">
        <f>IF(ISERROR(VLOOKUP($J764,'Navigators Campus List'!$A:$I,9,FALSE)=TRUE),"",VLOOKUP($J764,'Navigators Campus List'!$A:$I,9,FALSE))</f>
        <v/>
      </c>
      <c r="F764" s="1" t="str">
        <f>IF(ISERROR(VLOOKUP($J764,'Baptist Collegiate Ministry Cam'!$A:$I,9,FALSE)=TRUE),"",VLOOKUP($J764,'Baptist Collegiate Ministry Cam'!$A:$I,9,FALSE))</f>
        <v/>
      </c>
      <c r="G764" s="7" t="str">
        <f t="shared" si="11"/>
        <v>https://everycampus.com/campus/a3aa39cc-fd64-4195-8691-5d6bc9443501</v>
      </c>
      <c r="H764" s="1" t="s">
        <v>6621</v>
      </c>
      <c r="I764" s="8" t="s">
        <v>6622</v>
      </c>
      <c r="J764" s="1" t="s">
        <v>6622</v>
      </c>
      <c r="K764" s="8" t="s">
        <v>6623</v>
      </c>
      <c r="L764" s="8"/>
      <c r="M764" s="8"/>
      <c r="N764" s="8" t="s">
        <v>6624</v>
      </c>
      <c r="O764" s="8" t="s">
        <v>6625</v>
      </c>
      <c r="P764" s="8" t="s">
        <v>6626</v>
      </c>
      <c r="Q764" s="8" t="s">
        <v>6627</v>
      </c>
      <c r="R764" s="8" t="s">
        <v>6628</v>
      </c>
      <c r="S764" s="8" t="s">
        <v>6629</v>
      </c>
      <c r="T764" s="8">
        <v>5172655161</v>
      </c>
      <c r="U764" s="8" t="s">
        <v>6630</v>
      </c>
      <c r="V764" s="8" t="s">
        <v>99</v>
      </c>
      <c r="W764" s="8">
        <v>976</v>
      </c>
      <c r="X764" s="8">
        <v>0</v>
      </c>
      <c r="Y764" s="8">
        <v>0</v>
      </c>
      <c r="Z764" s="8">
        <v>0</v>
      </c>
      <c r="AA764" s="8">
        <v>0</v>
      </c>
      <c r="AB764" s="9">
        <v>37987</v>
      </c>
      <c r="AC764" s="8" t="s">
        <v>6631</v>
      </c>
    </row>
    <row r="765" spans="1:29" ht="13.5" customHeight="1" x14ac:dyDescent="0.2">
      <c r="A765" s="1">
        <v>0</v>
      </c>
      <c r="B765" s="1" t="str">
        <f>IF(ISERROR(VLOOKUP(J765,'InterVarsity Campus List'!A:I,9,FALSE))=TRUE,"",VLOOKUP(J765,'InterVarsity Campus List'!A:I,9,FALSE))</f>
        <v/>
      </c>
      <c r="C765" s="1" t="str">
        <f>IF(ISERROR(VLOOKUP($J765,'Cru Campus List'!$A:$I,9,FALSE))=TRUE,"",VLOOKUP($J765,'Cru Campus List'!$A:$I,9,FALSE))</f>
        <v/>
      </c>
      <c r="D765" s="1" t="str">
        <f>IF(ISERROR(VLOOKUP($J765,'Chi Alpha Campus List'!$A:$I,9,FALSE)=TRUE),"",VLOOKUP($J765,'Chi Alpha Campus List'!$A:$I,9,FALSE))</f>
        <v/>
      </c>
      <c r="E765" s="1" t="str">
        <f>IF(ISERROR(VLOOKUP($J765,'Navigators Campus List'!$A:$I,9,FALSE)=TRUE),"",VLOOKUP($J765,'Navigators Campus List'!$A:$I,9,FALSE))</f>
        <v/>
      </c>
      <c r="F765" s="1" t="str">
        <f>IF(ISERROR(VLOOKUP($J765,'Baptist Collegiate Ministry Cam'!$A:$I,9,FALSE)=TRUE),"",VLOOKUP($J765,'Baptist Collegiate Ministry Cam'!$A:$I,9,FALSE))</f>
        <v/>
      </c>
      <c r="G765" s="7" t="str">
        <f t="shared" si="11"/>
        <v>https://everycampus.com/campus/a343cc49-8001-4c27-9850-f771e010f1b3</v>
      </c>
      <c r="H765" s="1" t="s">
        <v>6632</v>
      </c>
      <c r="I765" s="8" t="s">
        <v>6633</v>
      </c>
      <c r="J765" s="1" t="s">
        <v>6634</v>
      </c>
      <c r="K765" s="8" t="s">
        <v>6635</v>
      </c>
      <c r="L765" s="8"/>
      <c r="M765" s="8"/>
      <c r="N765" s="8" t="s">
        <v>6636</v>
      </c>
      <c r="O765" s="8" t="s">
        <v>6637</v>
      </c>
      <c r="P765" s="8" t="s">
        <v>6638</v>
      </c>
      <c r="Q765" s="8" t="s">
        <v>5596</v>
      </c>
      <c r="R765" s="8" t="s">
        <v>5350</v>
      </c>
      <c r="S765" s="8" t="s">
        <v>5351</v>
      </c>
      <c r="T765" s="8">
        <v>7817687000</v>
      </c>
      <c r="U765" s="8" t="s">
        <v>6639</v>
      </c>
      <c r="V765" s="8" t="s">
        <v>118</v>
      </c>
      <c r="W765" s="8">
        <v>977</v>
      </c>
      <c r="X765" s="8">
        <v>0</v>
      </c>
      <c r="Y765" s="8">
        <v>0</v>
      </c>
      <c r="Z765" s="8">
        <v>1</v>
      </c>
      <c r="AA765" s="8">
        <v>0</v>
      </c>
      <c r="AB765" s="9">
        <v>37987</v>
      </c>
      <c r="AC765" s="8" t="s">
        <v>6640</v>
      </c>
    </row>
    <row r="766" spans="1:29" ht="13.5" customHeight="1" x14ac:dyDescent="0.2">
      <c r="A766" s="1">
        <v>1</v>
      </c>
      <c r="B766" s="1" t="str">
        <f>IF(ISERROR(VLOOKUP(J766,'InterVarsity Campus List'!A:I,9,FALSE))=TRUE,"",VLOOKUP(J766,'InterVarsity Campus List'!A:I,9,FALSE))</f>
        <v>InterVarsity</v>
      </c>
      <c r="C766" s="1" t="str">
        <f>IF(ISERROR(VLOOKUP($J766,'Cru Campus List'!$A:$I,9,FALSE))=TRUE,"",VLOOKUP($J766,'Cru Campus List'!$A:$I,9,FALSE))</f>
        <v/>
      </c>
      <c r="D766" s="1" t="str">
        <f>IF(ISERROR(VLOOKUP($J766,'Chi Alpha Campus List'!$A:$I,9,FALSE)=TRUE),"",VLOOKUP($J766,'Chi Alpha Campus List'!$A:$I,9,FALSE))</f>
        <v/>
      </c>
      <c r="E766" s="1" t="str">
        <f>IF(ISERROR(VLOOKUP($J766,'Navigators Campus List'!$A:$I,9,FALSE)=TRUE),"",VLOOKUP($J766,'Navigators Campus List'!$A:$I,9,FALSE))</f>
        <v/>
      </c>
      <c r="F766" s="1" t="str">
        <f>IF(ISERROR(VLOOKUP($J766,'Baptist Collegiate Ministry Cam'!$A:$I,9,FALSE)=TRUE),"",VLOOKUP($J766,'Baptist Collegiate Ministry Cam'!$A:$I,9,FALSE))</f>
        <v/>
      </c>
      <c r="G766" s="7" t="str">
        <f t="shared" si="11"/>
        <v>https://everycampus.com/campus/3cbe585a-4840-43f3-81c6-8a4122a8cc97</v>
      </c>
      <c r="H766" s="1" t="s">
        <v>6641</v>
      </c>
      <c r="I766" s="8" t="s">
        <v>6642</v>
      </c>
      <c r="J766" s="1" t="s">
        <v>6642</v>
      </c>
      <c r="K766" s="8" t="s">
        <v>6643</v>
      </c>
      <c r="L766" s="8"/>
      <c r="M766" s="8"/>
      <c r="N766" s="8" t="s">
        <v>6644</v>
      </c>
      <c r="O766" s="8" t="s">
        <v>6645</v>
      </c>
      <c r="P766" s="8" t="s">
        <v>6646</v>
      </c>
      <c r="Q766" s="8" t="s">
        <v>5560</v>
      </c>
      <c r="R766" s="8" t="s">
        <v>6628</v>
      </c>
      <c r="S766" s="8" t="s">
        <v>6629</v>
      </c>
      <c r="T766" s="8">
        <v>5176291000</v>
      </c>
      <c r="U766" s="8" t="s">
        <v>6647</v>
      </c>
      <c r="V766" s="8" t="s">
        <v>99</v>
      </c>
      <c r="W766" s="8">
        <v>1858</v>
      </c>
      <c r="X766" s="8">
        <v>0</v>
      </c>
      <c r="Y766" s="8">
        <v>0</v>
      </c>
      <c r="Z766" s="8">
        <v>0</v>
      </c>
      <c r="AA766" s="8">
        <v>0</v>
      </c>
      <c r="AB766" s="9">
        <v>37987</v>
      </c>
      <c r="AC766" s="8" t="s">
        <v>6648</v>
      </c>
    </row>
    <row r="767" spans="1:29" ht="13.5" customHeight="1" x14ac:dyDescent="0.2">
      <c r="A767" s="1">
        <v>1</v>
      </c>
      <c r="B767" s="1" t="str">
        <f>IF(ISERROR(VLOOKUP(J767,'InterVarsity Campus List'!A:I,9,FALSE))=TRUE,"",VLOOKUP(J767,'InterVarsity Campus List'!A:I,9,FALSE))</f>
        <v/>
      </c>
      <c r="C767" s="1" t="str">
        <f>IF(ISERROR(VLOOKUP($J767,'Cru Campus List'!$A:$I,9,FALSE))=TRUE,"",VLOOKUP($J767,'Cru Campus List'!$A:$I,9,FALSE))</f>
        <v>Cru</v>
      </c>
      <c r="D767" s="1" t="str">
        <f>IF(ISERROR(VLOOKUP($J767,'Chi Alpha Campus List'!$A:$I,9,FALSE)=TRUE),"",VLOOKUP($J767,'Chi Alpha Campus List'!$A:$I,9,FALSE))</f>
        <v/>
      </c>
      <c r="E767" s="1" t="str">
        <f>IF(ISERROR(VLOOKUP($J767,'Navigators Campus List'!$A:$I,9,FALSE)=TRUE),"",VLOOKUP($J767,'Navigators Campus List'!$A:$I,9,FALSE))</f>
        <v/>
      </c>
      <c r="F767" s="1" t="str">
        <f>IF(ISERROR(VLOOKUP($J767,'Baptist Collegiate Ministry Cam'!$A:$I,9,FALSE)=TRUE),"",VLOOKUP($J767,'Baptist Collegiate Ministry Cam'!$A:$I,9,FALSE))</f>
        <v/>
      </c>
      <c r="G767" s="7" t="str">
        <f t="shared" si="11"/>
        <v>https://everycampus.com/campus/b8785457-bc25-4436-be83-ecc12147f10a</v>
      </c>
      <c r="H767" s="1" t="s">
        <v>6649</v>
      </c>
      <c r="I767" s="8" t="s">
        <v>6650</v>
      </c>
      <c r="J767" s="1" t="s">
        <v>6650</v>
      </c>
      <c r="K767" s="8" t="s">
        <v>6651</v>
      </c>
      <c r="L767" s="8"/>
      <c r="M767" s="8"/>
      <c r="N767" s="8" t="s">
        <v>6652</v>
      </c>
      <c r="O767" s="8" t="s">
        <v>6653</v>
      </c>
      <c r="P767" s="8" t="s">
        <v>6654</v>
      </c>
      <c r="Q767" s="8" t="s">
        <v>6445</v>
      </c>
      <c r="R767" s="8" t="s">
        <v>5379</v>
      </c>
      <c r="S767" s="8" t="s">
        <v>5380</v>
      </c>
      <c r="T767" s="8">
        <v>5102357800</v>
      </c>
      <c r="U767" s="8" t="s">
        <v>6655</v>
      </c>
      <c r="V767" s="8" t="s">
        <v>55</v>
      </c>
      <c r="W767" s="8">
        <v>3659</v>
      </c>
      <c r="X767" s="8">
        <v>0</v>
      </c>
      <c r="Y767" s="8">
        <v>0</v>
      </c>
      <c r="Z767" s="8">
        <v>1</v>
      </c>
      <c r="AA767" s="8">
        <v>0</v>
      </c>
      <c r="AB767" s="9">
        <v>37987</v>
      </c>
      <c r="AC767" s="8" t="s">
        <v>6656</v>
      </c>
    </row>
    <row r="768" spans="1:29" ht="13.5" customHeight="1" x14ac:dyDescent="0.2">
      <c r="A768" s="1">
        <v>1</v>
      </c>
      <c r="B768" s="1" t="str">
        <f>IF(ISERROR(VLOOKUP(J768,'InterVarsity Campus List'!A:I,9,FALSE))=TRUE,"",VLOOKUP(J768,'InterVarsity Campus List'!A:I,9,FALSE))</f>
        <v/>
      </c>
      <c r="C768" s="1" t="str">
        <f>IF(ISERROR(VLOOKUP($J768,'Cru Campus List'!$A:$I,9,FALSE))=TRUE,"",VLOOKUP($J768,'Cru Campus List'!$A:$I,9,FALSE))</f>
        <v/>
      </c>
      <c r="D768" s="1" t="str">
        <f>IF(ISERROR(VLOOKUP($J768,'Chi Alpha Campus List'!$A:$I,9,FALSE)=TRUE),"",VLOOKUP($J768,'Chi Alpha Campus List'!$A:$I,9,FALSE))</f>
        <v/>
      </c>
      <c r="E768" s="1" t="str">
        <f>IF(ISERROR(VLOOKUP($J768,'Navigators Campus List'!$A:$I,9,FALSE)=TRUE),"",VLOOKUP($J768,'Navigators Campus List'!$A:$I,9,FALSE))</f>
        <v/>
      </c>
      <c r="F768" s="1" t="str">
        <f>IF(ISERROR(VLOOKUP($J768,'Baptist Collegiate Ministry Cam'!$A:$I,9,FALSE)=TRUE),"",VLOOKUP($J768,'Baptist Collegiate Ministry Cam'!$A:$I,9,FALSE))</f>
        <v/>
      </c>
      <c r="G768" s="7" t="str">
        <f t="shared" si="11"/>
        <v>https://everycampus.com/campus/6d89abcd-37b2-49c9-b3d2-d331c767d422</v>
      </c>
      <c r="H768" s="1" t="s">
        <v>6657</v>
      </c>
      <c r="I768" s="8" t="s">
        <v>6658</v>
      </c>
      <c r="J768" s="1" t="s">
        <v>6658</v>
      </c>
      <c r="K768" s="8" t="s">
        <v>6659</v>
      </c>
      <c r="L768" s="8"/>
      <c r="M768" s="8"/>
      <c r="N768" s="8" t="s">
        <v>6660</v>
      </c>
      <c r="O768" s="8" t="s">
        <v>6661</v>
      </c>
      <c r="P768" s="8" t="s">
        <v>6662</v>
      </c>
      <c r="Q768" s="8" t="s">
        <v>5622</v>
      </c>
      <c r="R768" s="8" t="s">
        <v>5350</v>
      </c>
      <c r="S768" s="8" t="s">
        <v>5351</v>
      </c>
      <c r="T768" s="8">
        <v>6174270600</v>
      </c>
      <c r="U768" s="8" t="s">
        <v>6663</v>
      </c>
      <c r="V768" s="8" t="s">
        <v>55</v>
      </c>
      <c r="W768" s="8">
        <v>1342</v>
      </c>
      <c r="X768" s="8">
        <v>0</v>
      </c>
      <c r="Y768" s="8">
        <v>0</v>
      </c>
      <c r="Z768" s="8">
        <v>0</v>
      </c>
      <c r="AA768" s="8">
        <v>0</v>
      </c>
      <c r="AB768" s="9">
        <v>37987</v>
      </c>
      <c r="AC768" s="8" t="s">
        <v>6664</v>
      </c>
    </row>
    <row r="769" spans="1:29" ht="13.5" customHeight="1" x14ac:dyDescent="0.2">
      <c r="A769" s="1">
        <v>0</v>
      </c>
      <c r="B769" s="1" t="str">
        <f>IF(ISERROR(VLOOKUP(J769,'InterVarsity Campus List'!A:I,9,FALSE))=TRUE,"",VLOOKUP(J769,'InterVarsity Campus List'!A:I,9,FALSE))</f>
        <v/>
      </c>
      <c r="C769" s="1" t="str">
        <f>IF(ISERROR(VLOOKUP($J769,'Cru Campus List'!$A:$I,9,FALSE))=TRUE,"",VLOOKUP($J769,'Cru Campus List'!$A:$I,9,FALSE))</f>
        <v/>
      </c>
      <c r="D769" s="1" t="str">
        <f>IF(ISERROR(VLOOKUP($J769,'Chi Alpha Campus List'!$A:$I,9,FALSE)=TRUE),"",VLOOKUP($J769,'Chi Alpha Campus List'!$A:$I,9,FALSE))</f>
        <v/>
      </c>
      <c r="E769" s="1" t="str">
        <f>IF(ISERROR(VLOOKUP($J769,'Navigators Campus List'!$A:$I,9,FALSE)=TRUE),"",VLOOKUP($J769,'Navigators Campus List'!$A:$I,9,FALSE))</f>
        <v/>
      </c>
      <c r="F769" s="1" t="str">
        <f>IF(ISERROR(VLOOKUP($J769,'Baptist Collegiate Ministry Cam'!$A:$I,9,FALSE)=TRUE),"",VLOOKUP($J769,'Baptist Collegiate Ministry Cam'!$A:$I,9,FALSE))</f>
        <v/>
      </c>
      <c r="G769" s="7" t="str">
        <f t="shared" si="11"/>
        <v>https://everycampus.com/campus/6105ec6f-202f-44b3-9c17-7f7fba8b483e</v>
      </c>
      <c r="H769" s="1" t="s">
        <v>6665</v>
      </c>
      <c r="I769" s="8" t="s">
        <v>6666</v>
      </c>
      <c r="J769" s="1" t="s">
        <v>6666</v>
      </c>
      <c r="K769" s="8" t="s">
        <v>6667</v>
      </c>
      <c r="L769" s="8"/>
      <c r="M769" s="8"/>
      <c r="N769" s="8" t="s">
        <v>6668</v>
      </c>
      <c r="O769" s="8" t="s">
        <v>6669</v>
      </c>
      <c r="P769" s="8" t="s">
        <v>6670</v>
      </c>
      <c r="Q769" s="8" t="s">
        <v>6671</v>
      </c>
      <c r="R769" s="8" t="s">
        <v>6628</v>
      </c>
      <c r="S769" s="8" t="s">
        <v>6629</v>
      </c>
      <c r="T769" s="8">
        <v>5174637111</v>
      </c>
      <c r="U769" s="8" t="s">
        <v>6672</v>
      </c>
      <c r="V769" s="8" t="s">
        <v>99</v>
      </c>
      <c r="W769" s="8">
        <v>1236</v>
      </c>
      <c r="X769" s="8">
        <v>0</v>
      </c>
      <c r="Y769" s="8">
        <v>0</v>
      </c>
      <c r="Z769" s="8">
        <v>0</v>
      </c>
      <c r="AA769" s="8">
        <v>0</v>
      </c>
      <c r="AB769" s="9">
        <v>37987</v>
      </c>
      <c r="AC769" s="8" t="s">
        <v>6673</v>
      </c>
    </row>
    <row r="770" spans="1:29" ht="13.5" customHeight="1" x14ac:dyDescent="0.2">
      <c r="A770" s="1">
        <v>2</v>
      </c>
      <c r="B770" s="1" t="str">
        <f>IF(ISERROR(VLOOKUP(J770,'InterVarsity Campus List'!A:I,9,FALSE))=TRUE,"",VLOOKUP(J770,'InterVarsity Campus List'!A:I,9,FALSE))</f>
        <v>InterVarsity</v>
      </c>
      <c r="C770" s="1" t="str">
        <f>IF(ISERROR(VLOOKUP($J770,'Cru Campus List'!$A:$I,9,FALSE))=TRUE,"",VLOOKUP($J770,'Cru Campus List'!$A:$I,9,FALSE))</f>
        <v>Cru</v>
      </c>
      <c r="D770" s="1" t="str">
        <f>IF(ISERROR(VLOOKUP($J770,'Chi Alpha Campus List'!$A:$I,9,FALSE)=TRUE),"",VLOOKUP($J770,'Chi Alpha Campus List'!$A:$I,9,FALSE))</f>
        <v/>
      </c>
      <c r="E770" s="1" t="str">
        <f>IF(ISERROR(VLOOKUP($J770,'Navigators Campus List'!$A:$I,9,FALSE)=TRUE),"",VLOOKUP($J770,'Navigators Campus List'!$A:$I,9,FALSE))</f>
        <v/>
      </c>
      <c r="F770" s="1" t="str">
        <f>IF(ISERROR(VLOOKUP($J770,'Baptist Collegiate Ministry Cam'!$A:$I,9,FALSE)=TRUE),"",VLOOKUP($J770,'Baptist Collegiate Ministry Cam'!$A:$I,9,FALSE))</f>
        <v/>
      </c>
      <c r="G770" s="7" t="str">
        <f t="shared" si="11"/>
        <v>https://everycampus.com/campus/0f603304-ee62-4a8a-acb7-2b9ea2f147c3</v>
      </c>
      <c r="H770" s="1" t="s">
        <v>6674</v>
      </c>
      <c r="I770" s="8" t="s">
        <v>6675</v>
      </c>
      <c r="J770" s="1" t="s">
        <v>6675</v>
      </c>
      <c r="K770" s="8" t="s">
        <v>6676</v>
      </c>
      <c r="L770" s="8"/>
      <c r="M770" s="8"/>
      <c r="N770" s="8" t="s">
        <v>6677</v>
      </c>
      <c r="O770" s="8" t="s">
        <v>6678</v>
      </c>
      <c r="P770" s="8" t="s">
        <v>5377</v>
      </c>
      <c r="Q770" s="8" t="s">
        <v>5378</v>
      </c>
      <c r="R770" s="8" t="s">
        <v>5379</v>
      </c>
      <c r="S770" s="8" t="s">
        <v>5380</v>
      </c>
      <c r="T770" s="8">
        <v>9166887321</v>
      </c>
      <c r="U770" s="8" t="s">
        <v>6679</v>
      </c>
      <c r="V770" s="8" t="s">
        <v>55</v>
      </c>
      <c r="W770" s="8">
        <v>6253</v>
      </c>
      <c r="X770" s="8">
        <v>0</v>
      </c>
      <c r="Y770" s="8">
        <v>0</v>
      </c>
      <c r="Z770" s="8">
        <v>0</v>
      </c>
      <c r="AA770" s="8">
        <v>0</v>
      </c>
      <c r="AB770" s="9">
        <v>37987</v>
      </c>
      <c r="AC770" s="8" t="s">
        <v>6680</v>
      </c>
    </row>
    <row r="771" spans="1:29" ht="13.5" customHeight="1" x14ac:dyDescent="0.2">
      <c r="A771" s="1">
        <v>0</v>
      </c>
      <c r="B771" s="1" t="str">
        <f>IF(ISERROR(VLOOKUP(J771,'InterVarsity Campus List'!A:I,9,FALSE))=TRUE,"",VLOOKUP(J771,'InterVarsity Campus List'!A:I,9,FALSE))</f>
        <v/>
      </c>
      <c r="C771" s="1" t="str">
        <f>IF(ISERROR(VLOOKUP($J771,'Cru Campus List'!$A:$I,9,FALSE))=TRUE,"",VLOOKUP($J771,'Cru Campus List'!$A:$I,9,FALSE))</f>
        <v/>
      </c>
      <c r="D771" s="1" t="str">
        <f>IF(ISERROR(VLOOKUP($J771,'Chi Alpha Campus List'!$A:$I,9,FALSE)=TRUE),"",VLOOKUP($J771,'Chi Alpha Campus List'!$A:$I,9,FALSE))</f>
        <v/>
      </c>
      <c r="E771" s="1" t="str">
        <f>IF(ISERROR(VLOOKUP($J771,'Navigators Campus List'!$A:$I,9,FALSE)=TRUE),"",VLOOKUP($J771,'Navigators Campus List'!$A:$I,9,FALSE))</f>
        <v/>
      </c>
      <c r="F771" s="1" t="str">
        <f>IF(ISERROR(VLOOKUP($J771,'Baptist Collegiate Ministry Cam'!$A:$I,9,FALSE)=TRUE),"",VLOOKUP($J771,'Baptist Collegiate Ministry Cam'!$A:$I,9,FALSE))</f>
        <v/>
      </c>
      <c r="G771" s="7" t="str">
        <f t="shared" si="11"/>
        <v>https://everycampus.com/campus/4c2b2c5b-9ce5-40fa-8194-98c4253013b4</v>
      </c>
      <c r="H771" s="1" t="s">
        <v>6681</v>
      </c>
      <c r="I771" s="8" t="s">
        <v>6682</v>
      </c>
      <c r="J771" s="1" t="s">
        <v>6683</v>
      </c>
      <c r="K771" s="8" t="s">
        <v>6684</v>
      </c>
      <c r="L771" s="8"/>
      <c r="M771" s="8"/>
      <c r="N771" s="8" t="s">
        <v>6685</v>
      </c>
      <c r="O771" s="8">
        <v>95971</v>
      </c>
      <c r="P771" s="8" t="s">
        <v>1341</v>
      </c>
      <c r="Q771" s="8" t="s">
        <v>6686</v>
      </c>
      <c r="R771" s="8" t="s">
        <v>5379</v>
      </c>
      <c r="S771" s="8" t="s">
        <v>5380</v>
      </c>
      <c r="T771" s="8">
        <v>5302830202</v>
      </c>
      <c r="U771" s="8" t="s">
        <v>6687</v>
      </c>
      <c r="V771" s="8" t="s">
        <v>55</v>
      </c>
      <c r="W771" s="8">
        <v>932</v>
      </c>
      <c r="X771" s="8">
        <v>0</v>
      </c>
      <c r="Y771" s="8">
        <v>0</v>
      </c>
      <c r="Z771" s="8">
        <v>0</v>
      </c>
      <c r="AA771" s="8">
        <v>0</v>
      </c>
      <c r="AB771" s="9">
        <v>37987</v>
      </c>
      <c r="AC771" s="8" t="s">
        <v>6688</v>
      </c>
    </row>
    <row r="772" spans="1:29" ht="13.5" customHeight="1" x14ac:dyDescent="0.2">
      <c r="A772" s="1">
        <v>0</v>
      </c>
      <c r="B772" s="1" t="str">
        <f>IF(ISERROR(VLOOKUP(J772,'InterVarsity Campus List'!A:I,9,FALSE))=TRUE,"",VLOOKUP(J772,'InterVarsity Campus List'!A:I,9,FALSE))</f>
        <v/>
      </c>
      <c r="C772" s="1" t="str">
        <f>IF(ISERROR(VLOOKUP($J772,'Cru Campus List'!$A:$I,9,FALSE))=TRUE,"",VLOOKUP($J772,'Cru Campus List'!$A:$I,9,FALSE))</f>
        <v/>
      </c>
      <c r="D772" s="1" t="str">
        <f>IF(ISERROR(VLOOKUP($J772,'Chi Alpha Campus List'!$A:$I,9,FALSE)=TRUE),"",VLOOKUP($J772,'Chi Alpha Campus List'!$A:$I,9,FALSE))</f>
        <v/>
      </c>
      <c r="E772" s="1" t="str">
        <f>IF(ISERROR(VLOOKUP($J772,'Navigators Campus List'!$A:$I,9,FALSE)=TRUE),"",VLOOKUP($J772,'Navigators Campus List'!$A:$I,9,FALSE))</f>
        <v/>
      </c>
      <c r="F772" s="1" t="str">
        <f>IF(ISERROR(VLOOKUP($J772,'Baptist Collegiate Ministry Cam'!$A:$I,9,FALSE)=TRUE),"",VLOOKUP($J772,'Baptist Collegiate Ministry Cam'!$A:$I,9,FALSE))</f>
        <v/>
      </c>
      <c r="G772" s="7" t="str">
        <f t="shared" si="11"/>
        <v>https://everycampus.com/campus/74f1921c-aa5c-4ce1-9c16-4aa36b72e0b0</v>
      </c>
      <c r="H772" s="1" t="s">
        <v>6689</v>
      </c>
      <c r="I772" s="8" t="s">
        <v>6690</v>
      </c>
      <c r="J772" s="1" t="s">
        <v>6690</v>
      </c>
      <c r="K772" s="8" t="s">
        <v>6691</v>
      </c>
      <c r="L772" s="8"/>
      <c r="M772" s="8"/>
      <c r="N772" s="8" t="s">
        <v>6692</v>
      </c>
      <c r="O772" s="8" t="s">
        <v>6693</v>
      </c>
      <c r="P772" s="8" t="s">
        <v>6694</v>
      </c>
      <c r="Q772" s="8" t="s">
        <v>6695</v>
      </c>
      <c r="R772" s="8" t="s">
        <v>6628</v>
      </c>
      <c r="S772" s="8" t="s">
        <v>6629</v>
      </c>
      <c r="T772" s="8">
        <v>9893569021</v>
      </c>
      <c r="U772" s="8" t="s">
        <v>6696</v>
      </c>
      <c r="V772" s="8" t="s">
        <v>55</v>
      </c>
      <c r="W772" s="8">
        <v>1245</v>
      </c>
      <c r="X772" s="8">
        <v>0</v>
      </c>
      <c r="Y772" s="8">
        <v>0</v>
      </c>
      <c r="Z772" s="8">
        <v>0</v>
      </c>
      <c r="AA772" s="8">
        <v>0</v>
      </c>
      <c r="AB772" s="9">
        <v>37987</v>
      </c>
      <c r="AC772" s="8" t="s">
        <v>6697</v>
      </c>
    </row>
    <row r="773" spans="1:29" ht="13.5" customHeight="1" x14ac:dyDescent="0.2">
      <c r="A773" s="1">
        <v>0</v>
      </c>
      <c r="B773" s="1" t="str">
        <f>IF(ISERROR(VLOOKUP(J773,'InterVarsity Campus List'!A:I,9,FALSE))=TRUE,"",VLOOKUP(J773,'InterVarsity Campus List'!A:I,9,FALSE))</f>
        <v/>
      </c>
      <c r="C773" s="1" t="str">
        <f>IF(ISERROR(VLOOKUP($J773,'Cru Campus List'!$A:$I,9,FALSE))=TRUE,"",VLOOKUP($J773,'Cru Campus List'!$A:$I,9,FALSE))</f>
        <v/>
      </c>
      <c r="D773" s="1" t="str">
        <f>IF(ISERROR(VLOOKUP($J773,'Chi Alpha Campus List'!$A:$I,9,FALSE)=TRUE),"",VLOOKUP($J773,'Chi Alpha Campus List'!$A:$I,9,FALSE))</f>
        <v/>
      </c>
      <c r="E773" s="1" t="str">
        <f>IF(ISERROR(VLOOKUP($J773,'Navigators Campus List'!$A:$I,9,FALSE)=TRUE),"",VLOOKUP($J773,'Navigators Campus List'!$A:$I,9,FALSE))</f>
        <v/>
      </c>
      <c r="F773" s="1" t="str">
        <f>IF(ISERROR(VLOOKUP($J773,'Baptist Collegiate Ministry Cam'!$A:$I,9,FALSE)=TRUE),"",VLOOKUP($J773,'Baptist Collegiate Ministry Cam'!$A:$I,9,FALSE))</f>
        <v/>
      </c>
      <c r="G773" s="7" t="str">
        <f t="shared" ref="G773:G836" si="12">_xlfn.CONCAT("https://everycampus.com/campus/",H773)</f>
        <v>https://everycampus.com/campus/12a92934-c262-4e35-95de-18f36dbd45a1</v>
      </c>
      <c r="H773" s="1" t="s">
        <v>6698</v>
      </c>
      <c r="I773" s="8" t="s">
        <v>6699</v>
      </c>
      <c r="J773" s="1" t="s">
        <v>6699</v>
      </c>
      <c r="K773" s="8" t="s">
        <v>6700</v>
      </c>
      <c r="L773" s="8"/>
      <c r="M773" s="8"/>
      <c r="N773" s="8" t="s">
        <v>6701</v>
      </c>
      <c r="O773" s="8" t="s">
        <v>6702</v>
      </c>
      <c r="P773" s="8" t="s">
        <v>6703</v>
      </c>
      <c r="Q773" s="8" t="s">
        <v>5517</v>
      </c>
      <c r="R773" s="8" t="s">
        <v>5379</v>
      </c>
      <c r="S773" s="8" t="s">
        <v>5380</v>
      </c>
      <c r="T773" s="8">
        <v>9097942161</v>
      </c>
      <c r="U773" s="8" t="s">
        <v>6704</v>
      </c>
      <c r="V773" s="8" t="s">
        <v>55</v>
      </c>
      <c r="W773" s="8">
        <v>3004</v>
      </c>
      <c r="X773" s="8">
        <v>0</v>
      </c>
      <c r="Y773" s="8">
        <v>0</v>
      </c>
      <c r="Z773" s="8">
        <v>0</v>
      </c>
      <c r="AA773" s="8">
        <v>0</v>
      </c>
      <c r="AB773" s="9">
        <v>37987</v>
      </c>
      <c r="AC773" s="8" t="s">
        <v>6705</v>
      </c>
    </row>
    <row r="774" spans="1:29" ht="13.5" customHeight="1" x14ac:dyDescent="0.2">
      <c r="A774" s="1">
        <v>1</v>
      </c>
      <c r="B774" s="1" t="str">
        <f>IF(ISERROR(VLOOKUP(J774,'InterVarsity Campus List'!A:I,9,FALSE))=TRUE,"",VLOOKUP(J774,'InterVarsity Campus List'!A:I,9,FALSE))</f>
        <v>InterVarsity</v>
      </c>
      <c r="C774" s="1" t="str">
        <f>IF(ISERROR(VLOOKUP($J774,'Cru Campus List'!$A:$I,9,FALSE))=TRUE,"",VLOOKUP($J774,'Cru Campus List'!$A:$I,9,FALSE))</f>
        <v/>
      </c>
      <c r="D774" s="1" t="str">
        <f>IF(ISERROR(VLOOKUP($J774,'Chi Alpha Campus List'!$A:$I,9,FALSE)=TRUE),"",VLOOKUP($J774,'Chi Alpha Campus List'!$A:$I,9,FALSE))</f>
        <v/>
      </c>
      <c r="E774" s="1" t="str">
        <f>IF(ISERROR(VLOOKUP($J774,'Navigators Campus List'!$A:$I,9,FALSE)=TRUE),"",VLOOKUP($J774,'Navigators Campus List'!$A:$I,9,FALSE))</f>
        <v/>
      </c>
      <c r="F774" s="1" t="str">
        <f>IF(ISERROR(VLOOKUP($J774,'Baptist Collegiate Ministry Cam'!$A:$I,9,FALSE)=TRUE),"",VLOOKUP($J774,'Baptist Collegiate Ministry Cam'!$A:$I,9,FALSE))</f>
        <v/>
      </c>
      <c r="G774" s="7" t="str">
        <f t="shared" si="12"/>
        <v>https://everycampus.com/campus/fdd846d4-2516-441f-87a7-1feb305fe6fe</v>
      </c>
      <c r="H774" s="1" t="s">
        <v>6706</v>
      </c>
      <c r="I774" s="8" t="s">
        <v>6707</v>
      </c>
      <c r="J774" s="1" t="s">
        <v>6707</v>
      </c>
      <c r="K774" s="8" t="s">
        <v>6708</v>
      </c>
      <c r="L774" s="8"/>
      <c r="M774" s="8" t="s">
        <v>6709</v>
      </c>
      <c r="N774" s="8" t="s">
        <v>6710</v>
      </c>
      <c r="O774" s="8" t="s">
        <v>6711</v>
      </c>
      <c r="P774" s="8" t="s">
        <v>6712</v>
      </c>
      <c r="Q774" s="8" t="s">
        <v>6053</v>
      </c>
      <c r="R774" s="8" t="s">
        <v>5350</v>
      </c>
      <c r="S774" s="8" t="s">
        <v>5351</v>
      </c>
      <c r="T774" s="8">
        <v>5087416000</v>
      </c>
      <c r="U774" s="8" t="s">
        <v>6713</v>
      </c>
      <c r="V774" s="8" t="s">
        <v>118</v>
      </c>
      <c r="W774" s="8">
        <v>6834</v>
      </c>
      <c r="X774" s="8">
        <v>0</v>
      </c>
      <c r="Y774" s="8">
        <v>0</v>
      </c>
      <c r="Z774" s="8">
        <v>1</v>
      </c>
      <c r="AA774" s="8">
        <v>0</v>
      </c>
      <c r="AB774" s="9">
        <v>37987</v>
      </c>
      <c r="AC774" s="8" t="s">
        <v>6714</v>
      </c>
    </row>
    <row r="775" spans="1:29" ht="13.5" customHeight="1" x14ac:dyDescent="0.2">
      <c r="A775" s="1">
        <v>2</v>
      </c>
      <c r="B775" s="1" t="str">
        <f>IF(ISERROR(VLOOKUP(J775,'InterVarsity Campus List'!A:I,9,FALSE))=TRUE,"",VLOOKUP(J775,'InterVarsity Campus List'!A:I,9,FALSE))</f>
        <v>InterVarsity</v>
      </c>
      <c r="C775" s="1" t="str">
        <f>IF(ISERROR(VLOOKUP($J775,'Cru Campus List'!$A:$I,9,FALSE))=TRUE,"",VLOOKUP($J775,'Cru Campus List'!$A:$I,9,FALSE))</f>
        <v>Cru</v>
      </c>
      <c r="D775" s="1" t="str">
        <f>IF(ISERROR(VLOOKUP($J775,'Chi Alpha Campus List'!$A:$I,9,FALSE)=TRUE),"",VLOOKUP($J775,'Chi Alpha Campus List'!$A:$I,9,FALSE))</f>
        <v/>
      </c>
      <c r="E775" s="1" t="str">
        <f>IF(ISERROR(VLOOKUP($J775,'Navigators Campus List'!$A:$I,9,FALSE)=TRUE),"",VLOOKUP($J775,'Navigators Campus List'!$A:$I,9,FALSE))</f>
        <v/>
      </c>
      <c r="F775" s="1" t="str">
        <f>IF(ISERROR(VLOOKUP($J775,'Baptist Collegiate Ministry Cam'!$A:$I,9,FALSE)=TRUE),"",VLOOKUP($J775,'Baptist Collegiate Ministry Cam'!$A:$I,9,FALSE))</f>
        <v/>
      </c>
      <c r="G775" s="7" t="str">
        <f t="shared" si="12"/>
        <v>https://everycampus.com/campus/febfa3e2-df18-48e0-b5af-0a78dd609717</v>
      </c>
      <c r="H775" s="1" t="s">
        <v>6715</v>
      </c>
      <c r="I775" s="8" t="s">
        <v>6716</v>
      </c>
      <c r="J775" s="1" t="s">
        <v>6716</v>
      </c>
      <c r="K775" s="8" t="s">
        <v>6717</v>
      </c>
      <c r="L775" s="8"/>
      <c r="M775" s="8"/>
      <c r="N775" s="8" t="s">
        <v>6718</v>
      </c>
      <c r="O775" s="8" t="s">
        <v>6719</v>
      </c>
      <c r="P775" s="8" t="s">
        <v>5811</v>
      </c>
      <c r="Q775" s="8" t="s">
        <v>5812</v>
      </c>
      <c r="R775" s="8" t="s">
        <v>5379</v>
      </c>
      <c r="S775" s="8" t="s">
        <v>5380</v>
      </c>
      <c r="T775" s="8">
        <v>8055463100</v>
      </c>
      <c r="U775" s="8" t="s">
        <v>6720</v>
      </c>
      <c r="V775" s="8" t="s">
        <v>55</v>
      </c>
      <c r="W775" s="8">
        <v>6565</v>
      </c>
      <c r="X775" s="8">
        <v>0</v>
      </c>
      <c r="Y775" s="8">
        <v>0</v>
      </c>
      <c r="Z775" s="8">
        <v>0</v>
      </c>
      <c r="AA775" s="8">
        <v>0</v>
      </c>
      <c r="AB775" s="9">
        <v>37987</v>
      </c>
      <c r="AC775" s="8" t="s">
        <v>6721</v>
      </c>
    </row>
    <row r="776" spans="1:29" ht="13.5" customHeight="1" x14ac:dyDescent="0.2">
      <c r="A776" s="1" t="e">
        <v>#REF!</v>
      </c>
      <c r="B776" s="1" t="str">
        <f>IF(ISERROR(VLOOKUP(J776,'InterVarsity Campus List'!A:I,9,FALSE))=TRUE,"",VLOOKUP(J776,'InterVarsity Campus List'!A:I,9,FALSE))</f>
        <v/>
      </c>
      <c r="C776" s="1" t="str">
        <f>IF(ISERROR(VLOOKUP($J776,'Cru Campus List'!$A:$I,9,FALSE))=TRUE,"",VLOOKUP($J776,'Cru Campus List'!$A:$I,9,FALSE))</f>
        <v/>
      </c>
      <c r="D776" s="1" t="str">
        <f>IF(ISERROR(VLOOKUP($J776,'Chi Alpha Campus List'!$A:$I,9,FALSE)=TRUE),"",VLOOKUP($J776,'Chi Alpha Campus List'!$A:$I,9,FALSE))</f>
        <v/>
      </c>
      <c r="E776" s="1" t="str">
        <f>IF(ISERROR(VLOOKUP($J776,'Navigators Campus List'!$A:$I,9,FALSE)=TRUE),"",VLOOKUP($J776,'Navigators Campus List'!$A:$I,9,FALSE))</f>
        <v/>
      </c>
      <c r="F776" s="1" t="str">
        <f>IF(ISERROR(VLOOKUP($J776,'Baptist Collegiate Ministry Cam'!$A:$I,9,FALSE)=TRUE),"",VLOOKUP($J776,'Baptist Collegiate Ministry Cam'!$A:$I,9,FALSE))</f>
        <v/>
      </c>
      <c r="G776" s="7" t="e">
        <f t="shared" si="12"/>
        <v>#REF!</v>
      </c>
      <c r="H776" s="1" t="e">
        <v>#REF!</v>
      </c>
      <c r="I776" s="8" t="s">
        <v>6722</v>
      </c>
      <c r="J776" s="1" t="s">
        <v>6723</v>
      </c>
      <c r="K776" s="8" t="s">
        <v>6724</v>
      </c>
      <c r="L776" s="8"/>
      <c r="M776" s="8" t="s">
        <v>6725</v>
      </c>
      <c r="N776" s="8" t="s">
        <v>6726</v>
      </c>
      <c r="O776" s="8" t="s">
        <v>6727</v>
      </c>
      <c r="P776" s="8" t="s">
        <v>5629</v>
      </c>
      <c r="Q776" s="8" t="s">
        <v>5630</v>
      </c>
      <c r="R776" s="8" t="s">
        <v>5379</v>
      </c>
      <c r="S776" s="8" t="s">
        <v>5380</v>
      </c>
      <c r="T776" s="8">
        <v>8056871099</v>
      </c>
      <c r="U776" s="8" t="s">
        <v>6728</v>
      </c>
      <c r="V776" s="8" t="s">
        <v>45</v>
      </c>
      <c r="W776" s="8">
        <v>1454</v>
      </c>
      <c r="X776" s="8">
        <v>0</v>
      </c>
      <c r="Y776" s="8">
        <v>0</v>
      </c>
      <c r="Z776" s="8">
        <v>0</v>
      </c>
      <c r="AA776" s="8">
        <v>0</v>
      </c>
      <c r="AB776" s="9">
        <v>37987</v>
      </c>
      <c r="AC776" s="8" t="s">
        <v>6729</v>
      </c>
    </row>
    <row r="777" spans="1:29" ht="13.5" customHeight="1" x14ac:dyDescent="0.2">
      <c r="A777" s="1">
        <v>2</v>
      </c>
      <c r="B777" s="1" t="str">
        <f>IF(ISERROR(VLOOKUP(J777,'InterVarsity Campus List'!A:I,9,FALSE))=TRUE,"",VLOOKUP(J777,'InterVarsity Campus List'!A:I,9,FALSE))</f>
        <v/>
      </c>
      <c r="C777" s="1" t="str">
        <f>IF(ISERROR(VLOOKUP($J777,'Cru Campus List'!$A:$I,9,FALSE))=TRUE,"",VLOOKUP($J777,'Cru Campus List'!$A:$I,9,FALSE))</f>
        <v>Cru</v>
      </c>
      <c r="D777" s="1" t="str">
        <f>IF(ISERROR(VLOOKUP($J777,'Chi Alpha Campus List'!$A:$I,9,FALSE)=TRUE),"",VLOOKUP($J777,'Chi Alpha Campus List'!$A:$I,9,FALSE))</f>
        <v/>
      </c>
      <c r="E777" s="1" t="str">
        <f>IF(ISERROR(VLOOKUP($J777,'Navigators Campus List'!$A:$I,9,FALSE)=TRUE),"",VLOOKUP($J777,'Navigators Campus List'!$A:$I,9,FALSE))</f>
        <v/>
      </c>
      <c r="F777" s="1" t="str">
        <f>IF(ISERROR(VLOOKUP($J777,'Baptist Collegiate Ministry Cam'!$A:$I,9,FALSE)=TRUE),"",VLOOKUP($J777,'Baptist Collegiate Ministry Cam'!$A:$I,9,FALSE))</f>
        <v>Baptist Collegiate Ministry</v>
      </c>
      <c r="G777" s="7" t="str">
        <f t="shared" si="12"/>
        <v>https://everycampus.com/campus/e4b083b3-aacf-4790-a956-063f95982549</v>
      </c>
      <c r="H777" s="1" t="s">
        <v>6730</v>
      </c>
      <c r="I777" s="8" t="s">
        <v>6731</v>
      </c>
      <c r="J777" s="1" t="s">
        <v>6731</v>
      </c>
      <c r="K777" s="8" t="s">
        <v>6732</v>
      </c>
      <c r="L777" s="8"/>
      <c r="M777" s="8"/>
      <c r="N777" s="8" t="s">
        <v>6733</v>
      </c>
      <c r="O777" s="8" t="s">
        <v>6734</v>
      </c>
      <c r="P777" s="8" t="s">
        <v>5621</v>
      </c>
      <c r="Q777" s="8" t="s">
        <v>5622</v>
      </c>
      <c r="R777" s="8" t="s">
        <v>5350</v>
      </c>
      <c r="S777" s="8" t="s">
        <v>5351</v>
      </c>
      <c r="T777" s="8">
        <v>6175212000</v>
      </c>
      <c r="U777" s="8" t="s">
        <v>6735</v>
      </c>
      <c r="V777" s="8" t="s">
        <v>45</v>
      </c>
      <c r="W777" s="8">
        <v>3212</v>
      </c>
      <c r="X777" s="8">
        <v>0</v>
      </c>
      <c r="Y777" s="8">
        <v>0</v>
      </c>
      <c r="Z777" s="8">
        <v>1</v>
      </c>
      <c r="AA777" s="8">
        <v>0</v>
      </c>
      <c r="AB777" s="9">
        <v>37987</v>
      </c>
      <c r="AC777" s="8" t="s">
        <v>6736</v>
      </c>
    </row>
    <row r="778" spans="1:29" ht="13.5" customHeight="1" x14ac:dyDescent="0.2">
      <c r="A778" s="1">
        <v>0</v>
      </c>
      <c r="B778" s="1" t="str">
        <f>IF(ISERROR(VLOOKUP(J778,'InterVarsity Campus List'!A:I,9,FALSE))=TRUE,"",VLOOKUP(J778,'InterVarsity Campus List'!A:I,9,FALSE))</f>
        <v/>
      </c>
      <c r="C778" s="1" t="str">
        <f>IF(ISERROR(VLOOKUP($J778,'Cru Campus List'!$A:$I,9,FALSE))=TRUE,"",VLOOKUP($J778,'Cru Campus List'!$A:$I,9,FALSE))</f>
        <v/>
      </c>
      <c r="D778" s="1" t="str">
        <f>IF(ISERROR(VLOOKUP($J778,'Chi Alpha Campus List'!$A:$I,9,FALSE)=TRUE),"",VLOOKUP($J778,'Chi Alpha Campus List'!$A:$I,9,FALSE))</f>
        <v/>
      </c>
      <c r="E778" s="1" t="str">
        <f>IF(ISERROR(VLOOKUP($J778,'Navigators Campus List'!$A:$I,9,FALSE)=TRUE),"",VLOOKUP($J778,'Navigators Campus List'!$A:$I,9,FALSE))</f>
        <v/>
      </c>
      <c r="F778" s="1" t="str">
        <f>IF(ISERROR(VLOOKUP($J778,'Baptist Collegiate Ministry Cam'!$A:$I,9,FALSE)=TRUE),"",VLOOKUP($J778,'Baptist Collegiate Ministry Cam'!$A:$I,9,FALSE))</f>
        <v/>
      </c>
      <c r="G778" s="7" t="str">
        <f t="shared" si="12"/>
        <v>https://everycampus.com/campus/94609285-11d2-4993-9726-de3b2dc6d3a1</v>
      </c>
      <c r="H778" s="1" t="s">
        <v>6737</v>
      </c>
      <c r="I778" s="8" t="s">
        <v>6738</v>
      </c>
      <c r="J778" s="1" t="s">
        <v>6738</v>
      </c>
      <c r="K778" s="8" t="s">
        <v>6739</v>
      </c>
      <c r="L778" s="8"/>
      <c r="M778" s="8"/>
      <c r="N778" s="8" t="s">
        <v>6740</v>
      </c>
      <c r="O778" s="8" t="s">
        <v>6741</v>
      </c>
      <c r="P778" s="8" t="s">
        <v>6742</v>
      </c>
      <c r="Q778" s="8" t="s">
        <v>6743</v>
      </c>
      <c r="R778" s="8" t="s">
        <v>6628</v>
      </c>
      <c r="S778" s="8" t="s">
        <v>6629</v>
      </c>
      <c r="T778" s="8">
        <v>6164717771</v>
      </c>
      <c r="U778" s="8" t="s">
        <v>6744</v>
      </c>
      <c r="V778" s="8" t="s">
        <v>45</v>
      </c>
      <c r="W778" s="8">
        <v>2488</v>
      </c>
      <c r="X778" s="8">
        <v>0</v>
      </c>
      <c r="Y778" s="8">
        <v>0</v>
      </c>
      <c r="Z778" s="8">
        <v>1</v>
      </c>
      <c r="AA778" s="8">
        <v>1</v>
      </c>
      <c r="AB778" s="9">
        <v>37987</v>
      </c>
      <c r="AC778" s="8" t="s">
        <v>6745</v>
      </c>
    </row>
    <row r="779" spans="1:29" ht="13.5" customHeight="1" x14ac:dyDescent="0.2">
      <c r="A779" s="1">
        <v>1</v>
      </c>
      <c r="B779" s="1" t="str">
        <f>IF(ISERROR(VLOOKUP(J779,'InterVarsity Campus List'!A:I,9,FALSE))=TRUE,"",VLOOKUP(J779,'InterVarsity Campus List'!A:I,9,FALSE))</f>
        <v/>
      </c>
      <c r="C779" s="1" t="str">
        <f>IF(ISERROR(VLOOKUP($J779,'Cru Campus List'!$A:$I,9,FALSE))=TRUE,"",VLOOKUP($J779,'Cru Campus List'!$A:$I,9,FALSE))</f>
        <v/>
      </c>
      <c r="D779" s="1" t="str">
        <f>IF(ISERROR(VLOOKUP($J779,'Chi Alpha Campus List'!$A:$I,9,FALSE)=TRUE),"",VLOOKUP($J779,'Chi Alpha Campus List'!$A:$I,9,FALSE))</f>
        <v/>
      </c>
      <c r="E779" s="1" t="str">
        <f>IF(ISERROR(VLOOKUP($J779,'Navigators Campus List'!$A:$I,9,FALSE)=TRUE),"",VLOOKUP($J779,'Navigators Campus List'!$A:$I,9,FALSE))</f>
        <v/>
      </c>
      <c r="F779" s="1" t="str">
        <f>IF(ISERROR(VLOOKUP($J779,'Baptist Collegiate Ministry Cam'!$A:$I,9,FALSE)=TRUE),"",VLOOKUP($J779,'Baptist Collegiate Ministry Cam'!$A:$I,9,FALSE))</f>
        <v/>
      </c>
      <c r="G779" s="7" t="str">
        <f t="shared" si="12"/>
        <v>https://everycampus.com/campus/c77e2b4f-46a5-4b3b-98db-b080b28cb4eb</v>
      </c>
      <c r="H779" s="1" t="s">
        <v>6746</v>
      </c>
      <c r="I779" s="8" t="s">
        <v>6747</v>
      </c>
      <c r="J779" s="1" t="s">
        <v>6747</v>
      </c>
      <c r="K779" s="8" t="s">
        <v>6748</v>
      </c>
      <c r="L779" s="8"/>
      <c r="M779" s="8"/>
      <c r="N779" s="8" t="s">
        <v>6749</v>
      </c>
      <c r="O779" s="8" t="s">
        <v>6750</v>
      </c>
      <c r="P779" s="8" t="s">
        <v>6751</v>
      </c>
      <c r="Q779" s="8" t="s">
        <v>6752</v>
      </c>
      <c r="R779" s="8" t="s">
        <v>5379</v>
      </c>
      <c r="S779" s="8" t="s">
        <v>5380</v>
      </c>
      <c r="T779" s="8">
        <v>6196701980</v>
      </c>
      <c r="U779" s="8" t="s">
        <v>6753</v>
      </c>
      <c r="V779" s="8" t="s">
        <v>55</v>
      </c>
      <c r="W779" s="8">
        <v>3854</v>
      </c>
      <c r="X779" s="8">
        <v>0</v>
      </c>
      <c r="Y779" s="8">
        <v>0</v>
      </c>
      <c r="Z779" s="8">
        <v>0</v>
      </c>
      <c r="AA779" s="8">
        <v>0</v>
      </c>
      <c r="AB779" s="9">
        <v>37987</v>
      </c>
      <c r="AC779" s="8" t="s">
        <v>6754</v>
      </c>
    </row>
    <row r="780" spans="1:29" ht="13.5" customHeight="1" x14ac:dyDescent="0.2">
      <c r="A780" s="1">
        <v>1</v>
      </c>
      <c r="B780" s="1" t="str">
        <f>IF(ISERROR(VLOOKUP(J780,'InterVarsity Campus List'!A:I,9,FALSE))=TRUE,"",VLOOKUP(J780,'InterVarsity Campus List'!A:I,9,FALSE))</f>
        <v/>
      </c>
      <c r="C780" s="1" t="str">
        <f>IF(ISERROR(VLOOKUP($J780,'Cru Campus List'!$A:$I,9,FALSE))=TRUE,"",VLOOKUP($J780,'Cru Campus List'!$A:$I,9,FALSE))</f>
        <v/>
      </c>
      <c r="D780" s="1" t="str">
        <f>IF(ISERROR(VLOOKUP($J780,'Chi Alpha Campus List'!$A:$I,9,FALSE)=TRUE),"",VLOOKUP($J780,'Chi Alpha Campus List'!$A:$I,9,FALSE))</f>
        <v/>
      </c>
      <c r="E780" s="1" t="str">
        <f>IF(ISERROR(VLOOKUP($J780,'Navigators Campus List'!$A:$I,9,FALSE)=TRUE),"",VLOOKUP($J780,'Navigators Campus List'!$A:$I,9,FALSE))</f>
        <v/>
      </c>
      <c r="F780" s="1" t="str">
        <f>IF(ISERROR(VLOOKUP($J780,'Baptist Collegiate Ministry Cam'!$A:$I,9,FALSE)=TRUE),"",VLOOKUP($J780,'Baptist Collegiate Ministry Cam'!$A:$I,9,FALSE))</f>
        <v/>
      </c>
      <c r="G780" s="7" t="str">
        <f t="shared" si="12"/>
        <v>https://everycampus.com/campus/352de99c-263e-42e8-b633-993f316c5ff5</v>
      </c>
      <c r="H780" s="1" t="s">
        <v>6755</v>
      </c>
      <c r="I780" s="8" t="s">
        <v>6756</v>
      </c>
      <c r="J780" s="1" t="s">
        <v>6756</v>
      </c>
      <c r="K780" s="8" t="s">
        <v>6757</v>
      </c>
      <c r="L780" s="8"/>
      <c r="M780" s="8"/>
      <c r="N780" s="8" t="s">
        <v>6758</v>
      </c>
      <c r="O780" s="8" t="s">
        <v>6759</v>
      </c>
      <c r="P780" s="8" t="s">
        <v>6760</v>
      </c>
      <c r="Q780" s="8" t="s">
        <v>53</v>
      </c>
      <c r="R780" s="8" t="s">
        <v>5379</v>
      </c>
      <c r="S780" s="8" t="s">
        <v>5380</v>
      </c>
      <c r="T780" s="8">
        <v>7148262220</v>
      </c>
      <c r="U780" s="8" t="s">
        <v>6761</v>
      </c>
      <c r="V780" s="8" t="s">
        <v>55</v>
      </c>
      <c r="W780" s="8">
        <v>7914</v>
      </c>
      <c r="X780" s="8">
        <v>0</v>
      </c>
      <c r="Y780" s="8">
        <v>0</v>
      </c>
      <c r="Z780" s="8">
        <v>0</v>
      </c>
      <c r="AA780" s="8">
        <v>0</v>
      </c>
      <c r="AB780" s="9">
        <v>37987</v>
      </c>
      <c r="AC780" s="8" t="s">
        <v>6762</v>
      </c>
    </row>
    <row r="781" spans="1:29" ht="13.5" customHeight="1" x14ac:dyDescent="0.2">
      <c r="A781" s="1">
        <v>2</v>
      </c>
      <c r="B781" s="1" t="str">
        <f>IF(ISERROR(VLOOKUP(J781,'InterVarsity Campus List'!A:I,9,FALSE))=TRUE,"",VLOOKUP(J781,'InterVarsity Campus List'!A:I,9,FALSE))</f>
        <v>InterVarsity</v>
      </c>
      <c r="C781" s="1" t="str">
        <f>IF(ISERROR(VLOOKUP($J781,'Cru Campus List'!$A:$I,9,FALSE))=TRUE,"",VLOOKUP($J781,'Cru Campus List'!$A:$I,9,FALSE))</f>
        <v/>
      </c>
      <c r="D781" s="1" t="str">
        <f>IF(ISERROR(VLOOKUP($J781,'Chi Alpha Campus List'!$A:$I,9,FALSE)=TRUE),"",VLOOKUP($J781,'Chi Alpha Campus List'!$A:$I,9,FALSE))</f>
        <v/>
      </c>
      <c r="E781" s="1" t="str">
        <f>IF(ISERROR(VLOOKUP($J781,'Navigators Campus List'!$A:$I,9,FALSE)=TRUE),"",VLOOKUP($J781,'Navigators Campus List'!$A:$I,9,FALSE))</f>
        <v/>
      </c>
      <c r="F781" s="1" t="str">
        <f>IF(ISERROR(VLOOKUP($J781,'Baptist Collegiate Ministry Cam'!$A:$I,9,FALSE)=TRUE),"",VLOOKUP($J781,'Baptist Collegiate Ministry Cam'!$A:$I,9,FALSE))</f>
        <v/>
      </c>
      <c r="G781" s="7" t="str">
        <f t="shared" si="12"/>
        <v>https://everycampus.com/campus/78c7f4c4-99cf-4547-a0af-20689dc2d4c9</v>
      </c>
      <c r="H781" s="1" t="s">
        <v>6763</v>
      </c>
      <c r="I781" s="8" t="s">
        <v>6764</v>
      </c>
      <c r="J781" s="1" t="s">
        <v>6764</v>
      </c>
      <c r="K781" s="8" t="s">
        <v>6765</v>
      </c>
      <c r="L781" s="8"/>
      <c r="M781" s="8"/>
      <c r="N781" s="8" t="s">
        <v>6766</v>
      </c>
      <c r="O781" s="8" t="s">
        <v>6767</v>
      </c>
      <c r="P781" s="8" t="s">
        <v>6768</v>
      </c>
      <c r="Q781" s="8" t="s">
        <v>6602</v>
      </c>
      <c r="R781" s="8" t="s">
        <v>5379</v>
      </c>
      <c r="S781" s="8" t="s">
        <v>5380</v>
      </c>
      <c r="T781" s="8">
        <v>6509497777</v>
      </c>
      <c r="U781" s="8" t="s">
        <v>6769</v>
      </c>
      <c r="V781" s="8" t="s">
        <v>55</v>
      </c>
      <c r="W781" s="8">
        <v>8352</v>
      </c>
      <c r="X781" s="8">
        <v>0</v>
      </c>
      <c r="Y781" s="8">
        <v>0</v>
      </c>
      <c r="Z781" s="8">
        <v>0</v>
      </c>
      <c r="AA781" s="8">
        <v>0</v>
      </c>
      <c r="AB781" s="9">
        <v>37987</v>
      </c>
      <c r="AC781" s="8" t="s">
        <v>6770</v>
      </c>
    </row>
    <row r="782" spans="1:29" ht="13.5" customHeight="1" x14ac:dyDescent="0.2">
      <c r="A782" s="1">
        <v>1</v>
      </c>
      <c r="B782" s="1" t="str">
        <f>IF(ISERROR(VLOOKUP(J782,'InterVarsity Campus List'!A:I,9,FALSE))=TRUE,"",VLOOKUP(J782,'InterVarsity Campus List'!A:I,9,FALSE))</f>
        <v>InterVarsity</v>
      </c>
      <c r="C782" s="1" t="str">
        <f>IF(ISERROR(VLOOKUP($J782,'Cru Campus List'!$A:$I,9,FALSE))=TRUE,"",VLOOKUP($J782,'Cru Campus List'!$A:$I,9,FALSE))</f>
        <v/>
      </c>
      <c r="D782" s="1" t="str">
        <f>IF(ISERROR(VLOOKUP($J782,'Chi Alpha Campus List'!$A:$I,9,FALSE)=TRUE),"",VLOOKUP($J782,'Chi Alpha Campus List'!$A:$I,9,FALSE))</f>
        <v/>
      </c>
      <c r="E782" s="1" t="str">
        <f>IF(ISERROR(VLOOKUP($J782,'Navigators Campus List'!$A:$I,9,FALSE)=TRUE),"",VLOOKUP($J782,'Navigators Campus List'!$A:$I,9,FALSE))</f>
        <v/>
      </c>
      <c r="F782" s="1" t="str">
        <f>IF(ISERROR(VLOOKUP($J782,'Baptist Collegiate Ministry Cam'!$A:$I,9,FALSE)=TRUE),"",VLOOKUP($J782,'Baptist Collegiate Ministry Cam'!$A:$I,9,FALSE))</f>
        <v/>
      </c>
      <c r="G782" s="7" t="str">
        <f t="shared" si="12"/>
        <v>https://everycampus.com/campus/10fa2e84-b49c-40b4-996d-b94cca969d2e</v>
      </c>
      <c r="H782" s="1" t="s">
        <v>6771</v>
      </c>
      <c r="I782" s="8" t="s">
        <v>6772</v>
      </c>
      <c r="J782" s="1" t="s">
        <v>6772</v>
      </c>
      <c r="K782" s="8" t="s">
        <v>6773</v>
      </c>
      <c r="L782" s="8"/>
      <c r="M782" s="8"/>
      <c r="N782" s="8" t="s">
        <v>6774</v>
      </c>
      <c r="O782" s="8" t="s">
        <v>6775</v>
      </c>
      <c r="P782" s="8" t="s">
        <v>6776</v>
      </c>
      <c r="Q782" s="8" t="s">
        <v>5389</v>
      </c>
      <c r="R782" s="8" t="s">
        <v>5350</v>
      </c>
      <c r="S782" s="8" t="s">
        <v>5351</v>
      </c>
      <c r="T782" s="8">
        <v>4135842700</v>
      </c>
      <c r="U782" s="8" t="s">
        <v>6777</v>
      </c>
      <c r="V782" s="8" t="s">
        <v>45</v>
      </c>
      <c r="W782" s="8">
        <v>3115</v>
      </c>
      <c r="X782" s="8">
        <v>0</v>
      </c>
      <c r="Y782" s="8">
        <v>0</v>
      </c>
      <c r="Z782" s="8">
        <v>0</v>
      </c>
      <c r="AA782" s="8">
        <v>0</v>
      </c>
      <c r="AB782" s="9">
        <v>37987</v>
      </c>
      <c r="AC782" s="8" t="s">
        <v>6778</v>
      </c>
    </row>
    <row r="783" spans="1:29" ht="13.5" customHeight="1" x14ac:dyDescent="0.2">
      <c r="A783" s="1">
        <v>1</v>
      </c>
      <c r="B783" s="1" t="str">
        <f>IF(ISERROR(VLOOKUP(J783,'InterVarsity Campus List'!A:I,9,FALSE))=TRUE,"",VLOOKUP(J783,'InterVarsity Campus List'!A:I,9,FALSE))</f>
        <v>InterVarsity</v>
      </c>
      <c r="C783" s="1" t="str">
        <f>IF(ISERROR(VLOOKUP($J783,'Cru Campus List'!$A:$I,9,FALSE))=TRUE,"",VLOOKUP($J783,'Cru Campus List'!$A:$I,9,FALSE))</f>
        <v/>
      </c>
      <c r="D783" s="1" t="str">
        <f>IF(ISERROR(VLOOKUP($J783,'Chi Alpha Campus List'!$A:$I,9,FALSE)=TRUE),"",VLOOKUP($J783,'Chi Alpha Campus List'!$A:$I,9,FALSE))</f>
        <v/>
      </c>
      <c r="E783" s="1" t="str">
        <f>IF(ISERROR(VLOOKUP($J783,'Navigators Campus List'!$A:$I,9,FALSE)=TRUE),"",VLOOKUP($J783,'Navigators Campus List'!$A:$I,9,FALSE))</f>
        <v/>
      </c>
      <c r="F783" s="1" t="str">
        <f>IF(ISERROR(VLOOKUP($J783,'Baptist Collegiate Ministry Cam'!$A:$I,9,FALSE)=TRUE),"",VLOOKUP($J783,'Baptist Collegiate Ministry Cam'!$A:$I,9,FALSE))</f>
        <v/>
      </c>
      <c r="G783" s="7" t="str">
        <f t="shared" si="12"/>
        <v>https://everycampus.com/campus/2be981fc-a262-46a3-9658-84c0a2ebe551</v>
      </c>
      <c r="H783" s="1" t="s">
        <v>6779</v>
      </c>
      <c r="I783" s="8" t="s">
        <v>6780</v>
      </c>
      <c r="J783" s="1" t="s">
        <v>6780</v>
      </c>
      <c r="K783" s="8" t="s">
        <v>6781</v>
      </c>
      <c r="L783" s="8"/>
      <c r="M783" s="8"/>
      <c r="N783" s="8" t="s">
        <v>6782</v>
      </c>
      <c r="O783" s="8" t="s">
        <v>6783</v>
      </c>
      <c r="P783" s="8" t="s">
        <v>6784</v>
      </c>
      <c r="Q783" s="8" t="s">
        <v>5698</v>
      </c>
      <c r="R783" s="8" t="s">
        <v>6628</v>
      </c>
      <c r="S783" s="8" t="s">
        <v>6629</v>
      </c>
      <c r="T783" s="8">
        <v>6164598281</v>
      </c>
      <c r="U783" s="8" t="s">
        <v>6785</v>
      </c>
      <c r="V783" s="8" t="s">
        <v>118</v>
      </c>
      <c r="W783" s="8">
        <v>1838</v>
      </c>
      <c r="X783" s="8">
        <v>0</v>
      </c>
      <c r="Y783" s="8">
        <v>0</v>
      </c>
      <c r="Z783" s="8">
        <v>0</v>
      </c>
      <c r="AA783" s="8">
        <v>1</v>
      </c>
      <c r="AB783" s="9">
        <v>37987</v>
      </c>
      <c r="AC783" s="8" t="s">
        <v>6786</v>
      </c>
    </row>
    <row r="784" spans="1:29" ht="13.5" customHeight="1" x14ac:dyDescent="0.2">
      <c r="A784" s="1">
        <v>3</v>
      </c>
      <c r="B784" s="1" t="str">
        <f>IF(ISERROR(VLOOKUP(J784,'InterVarsity Campus List'!A:I,9,FALSE))=TRUE,"",VLOOKUP(J784,'InterVarsity Campus List'!A:I,9,FALSE))</f>
        <v>InterVarsity</v>
      </c>
      <c r="C784" s="1" t="str">
        <f>IF(ISERROR(VLOOKUP($J784,'Cru Campus List'!$A:$I,9,FALSE))=TRUE,"",VLOOKUP($J784,'Cru Campus List'!$A:$I,9,FALSE))</f>
        <v/>
      </c>
      <c r="D784" s="1" t="str">
        <f>IF(ISERROR(VLOOKUP($J784,'Chi Alpha Campus List'!$A:$I,9,FALSE)=TRUE),"",VLOOKUP($J784,'Chi Alpha Campus List'!$A:$I,9,FALSE))</f>
        <v/>
      </c>
      <c r="E784" s="1" t="str">
        <f>IF(ISERROR(VLOOKUP($J784,'Navigators Campus List'!$A:$I,9,FALSE)=TRUE),"",VLOOKUP($J784,'Navigators Campus List'!$A:$I,9,FALSE))</f>
        <v/>
      </c>
      <c r="F784" s="1" t="str">
        <f>IF(ISERROR(VLOOKUP($J784,'Baptist Collegiate Ministry Cam'!$A:$I,9,FALSE)=TRUE),"",VLOOKUP($J784,'Baptist Collegiate Ministry Cam'!$A:$I,9,FALSE))</f>
        <v/>
      </c>
      <c r="G784" s="7" t="str">
        <f t="shared" si="12"/>
        <v>https://everycampus.com/campus/aefea3e1-fcd3-41f8-bc3a-fb4ceeaa2653</v>
      </c>
      <c r="H784" s="1" t="s">
        <v>6787</v>
      </c>
      <c r="I784" s="8" t="s">
        <v>6788</v>
      </c>
      <c r="J784" s="1" t="s">
        <v>6788</v>
      </c>
      <c r="K784" s="8" t="s">
        <v>6789</v>
      </c>
      <c r="L784" s="8"/>
      <c r="M784" s="8"/>
      <c r="N784" s="8" t="s">
        <v>6790</v>
      </c>
      <c r="O784" s="8" t="s">
        <v>6791</v>
      </c>
      <c r="P784" s="8" t="s">
        <v>5965</v>
      </c>
      <c r="Q784" s="8" t="s">
        <v>5966</v>
      </c>
      <c r="R784" s="8" t="s">
        <v>5379</v>
      </c>
      <c r="S784" s="8" t="s">
        <v>5380</v>
      </c>
      <c r="T784" s="8">
        <v>5594424600</v>
      </c>
      <c r="U784" s="8" t="s">
        <v>6792</v>
      </c>
      <c r="V784" s="8" t="s">
        <v>55</v>
      </c>
      <c r="W784" s="8">
        <v>12336</v>
      </c>
      <c r="X784" s="8">
        <v>0</v>
      </c>
      <c r="Y784" s="8">
        <v>0</v>
      </c>
      <c r="Z784" s="8">
        <v>1</v>
      </c>
      <c r="AA784" s="8">
        <v>0</v>
      </c>
      <c r="AB784" s="9">
        <v>37987</v>
      </c>
      <c r="AC784" s="8" t="s">
        <v>6793</v>
      </c>
    </row>
    <row r="785" spans="1:29" ht="13.5" customHeight="1" x14ac:dyDescent="0.2">
      <c r="A785" s="1">
        <v>1</v>
      </c>
      <c r="B785" s="1" t="str">
        <f>IF(ISERROR(VLOOKUP(J785,'InterVarsity Campus List'!A:I,9,FALSE))=TRUE,"",VLOOKUP(J785,'InterVarsity Campus List'!A:I,9,FALSE))</f>
        <v/>
      </c>
      <c r="C785" s="1" t="str">
        <f>IF(ISERROR(VLOOKUP($J785,'Cru Campus List'!$A:$I,9,FALSE))=TRUE,"",VLOOKUP($J785,'Cru Campus List'!$A:$I,9,FALSE))</f>
        <v/>
      </c>
      <c r="D785" s="1" t="str">
        <f>IF(ISERROR(VLOOKUP($J785,'Chi Alpha Campus List'!$A:$I,9,FALSE)=TRUE),"",VLOOKUP($J785,'Chi Alpha Campus List'!$A:$I,9,FALSE))</f>
        <v/>
      </c>
      <c r="E785" s="1" t="str">
        <f>IF(ISERROR(VLOOKUP($J785,'Navigators Campus List'!$A:$I,9,FALSE)=TRUE),"",VLOOKUP($J785,'Navigators Campus List'!$A:$I,9,FALSE))</f>
        <v/>
      </c>
      <c r="F785" s="1" t="str">
        <f>IF(ISERROR(VLOOKUP($J785,'Baptist Collegiate Ministry Cam'!$A:$I,9,FALSE)=TRUE),"",VLOOKUP($J785,'Baptist Collegiate Ministry Cam'!$A:$I,9,FALSE))</f>
        <v/>
      </c>
      <c r="G785" s="7" t="str">
        <f t="shared" si="12"/>
        <v>https://everycampus.com/campus/fd75fdf5-0d55-46ad-afa1-42f3452fb9d4</v>
      </c>
      <c r="H785" s="1" t="s">
        <v>6794</v>
      </c>
      <c r="I785" s="8" t="s">
        <v>6795</v>
      </c>
      <c r="J785" s="1" t="s">
        <v>6796</v>
      </c>
      <c r="K785" s="8" t="s">
        <v>6797</v>
      </c>
      <c r="L785" s="8"/>
      <c r="M785" s="8"/>
      <c r="N785" s="8" t="s">
        <v>6798</v>
      </c>
      <c r="O785" s="8" t="s">
        <v>6799</v>
      </c>
      <c r="P785" s="8" t="s">
        <v>1667</v>
      </c>
      <c r="Q785" s="8" t="s">
        <v>5349</v>
      </c>
      <c r="R785" s="8" t="s">
        <v>5350</v>
      </c>
      <c r="S785" s="8" t="s">
        <v>5351</v>
      </c>
      <c r="T785" s="8">
        <v>4137483241</v>
      </c>
      <c r="U785" s="8" t="s">
        <v>6800</v>
      </c>
      <c r="V785" s="8" t="s">
        <v>45</v>
      </c>
      <c r="W785" s="8">
        <v>4541</v>
      </c>
      <c r="X785" s="8">
        <v>0</v>
      </c>
      <c r="Y785" s="8">
        <v>0</v>
      </c>
      <c r="Z785" s="8">
        <v>1</v>
      </c>
      <c r="AA785" s="8">
        <v>0</v>
      </c>
      <c r="AB785" s="9">
        <v>37987</v>
      </c>
      <c r="AC785" s="8" t="s">
        <v>6801</v>
      </c>
    </row>
    <row r="786" spans="1:29" ht="13.5" customHeight="1" x14ac:dyDescent="0.2">
      <c r="A786" s="1">
        <v>0</v>
      </c>
      <c r="B786" s="1" t="str">
        <f>IF(ISERROR(VLOOKUP(J786,'InterVarsity Campus List'!A:I,9,FALSE))=TRUE,"",VLOOKUP(J786,'InterVarsity Campus List'!A:I,9,FALSE))</f>
        <v/>
      </c>
      <c r="C786" s="1" t="str">
        <f>IF(ISERROR(VLOOKUP($J786,'Cru Campus List'!$A:$I,9,FALSE))=TRUE,"",VLOOKUP($J786,'Cru Campus List'!$A:$I,9,FALSE))</f>
        <v/>
      </c>
      <c r="D786" s="1" t="str">
        <f>IF(ISERROR(VLOOKUP($J786,'Chi Alpha Campus List'!$A:$I,9,FALSE)=TRUE),"",VLOOKUP($J786,'Chi Alpha Campus List'!$A:$I,9,FALSE))</f>
        <v/>
      </c>
      <c r="E786" s="1" t="str">
        <f>IF(ISERROR(VLOOKUP($J786,'Navigators Campus List'!$A:$I,9,FALSE)=TRUE),"",VLOOKUP($J786,'Navigators Campus List'!$A:$I,9,FALSE))</f>
        <v/>
      </c>
      <c r="F786" s="1" t="str">
        <f>IF(ISERROR(VLOOKUP($J786,'Baptist Collegiate Ministry Cam'!$A:$I,9,FALSE)=TRUE),"",VLOOKUP($J786,'Baptist Collegiate Ministry Cam'!$A:$I,9,FALSE))</f>
        <v/>
      </c>
      <c r="G786" s="7" t="str">
        <f t="shared" si="12"/>
        <v>https://everycampus.com/campus/b8dbd60c-02f6-4372-be27-e1b0e1767125</v>
      </c>
      <c r="H786" s="1" t="s">
        <v>6802</v>
      </c>
      <c r="I786" s="8" t="s">
        <v>6803</v>
      </c>
      <c r="J786" s="1" t="s">
        <v>6804</v>
      </c>
      <c r="K786" s="8" t="s">
        <v>6805</v>
      </c>
      <c r="L786" s="8"/>
      <c r="M786" s="8"/>
      <c r="N786" s="8" t="s">
        <v>6806</v>
      </c>
      <c r="O786" s="8" t="s">
        <v>6807</v>
      </c>
      <c r="P786" s="8" t="s">
        <v>6808</v>
      </c>
      <c r="Q786" s="8" t="s">
        <v>6809</v>
      </c>
      <c r="R786" s="8" t="s">
        <v>6628</v>
      </c>
      <c r="S786" s="8" t="s">
        <v>6629</v>
      </c>
      <c r="T786" s="8">
        <v>8107677600</v>
      </c>
      <c r="U786" s="8" t="s">
        <v>6810</v>
      </c>
      <c r="V786" s="8" t="s">
        <v>99</v>
      </c>
      <c r="W786" s="8">
        <v>4444</v>
      </c>
      <c r="X786" s="8">
        <v>0</v>
      </c>
      <c r="Y786" s="8">
        <v>0</v>
      </c>
      <c r="Z786" s="8">
        <v>0</v>
      </c>
      <c r="AA786" s="8">
        <v>0</v>
      </c>
      <c r="AB786" s="9">
        <v>37987</v>
      </c>
      <c r="AC786" s="8" t="s">
        <v>6811</v>
      </c>
    </row>
    <row r="787" spans="1:29" ht="13.5" customHeight="1" x14ac:dyDescent="0.2">
      <c r="A787" s="1">
        <v>2</v>
      </c>
      <c r="B787" s="1" t="str">
        <f>IF(ISERROR(VLOOKUP(J787,'InterVarsity Campus List'!A:I,9,FALSE))=TRUE,"",VLOOKUP(J787,'InterVarsity Campus List'!A:I,9,FALSE))</f>
        <v>InterVarsity</v>
      </c>
      <c r="C787" s="1" t="str">
        <f>IF(ISERROR(VLOOKUP($J787,'Cru Campus List'!$A:$I,9,FALSE))=TRUE,"",VLOOKUP($J787,'Cru Campus List'!$A:$I,9,FALSE))</f>
        <v/>
      </c>
      <c r="D787" s="1" t="str">
        <f>IF(ISERROR(VLOOKUP($J787,'Chi Alpha Campus List'!$A:$I,9,FALSE)=TRUE),"",VLOOKUP($J787,'Chi Alpha Campus List'!$A:$I,9,FALSE))</f>
        <v/>
      </c>
      <c r="E787" s="1" t="str">
        <f>IF(ISERROR(VLOOKUP($J787,'Navigators Campus List'!$A:$I,9,FALSE)=TRUE),"",VLOOKUP($J787,'Navigators Campus List'!$A:$I,9,FALSE))</f>
        <v/>
      </c>
      <c r="F787" s="1" t="str">
        <f>IF(ISERROR(VLOOKUP($J787,'Baptist Collegiate Ministry Cam'!$A:$I,9,FALSE)=TRUE),"",VLOOKUP($J787,'Baptist Collegiate Ministry Cam'!$A:$I,9,FALSE))</f>
        <v/>
      </c>
      <c r="G787" s="7" t="str">
        <f t="shared" si="12"/>
        <v>https://everycampus.com/campus/baedb2ea-ead0-4b14-a213-69d8f827f184</v>
      </c>
      <c r="H787" s="1" t="s">
        <v>6812</v>
      </c>
      <c r="I787" s="8" t="s">
        <v>6813</v>
      </c>
      <c r="J787" s="1" t="s">
        <v>6813</v>
      </c>
      <c r="K787" s="8" t="s">
        <v>6814</v>
      </c>
      <c r="L787" s="8"/>
      <c r="M787" s="8"/>
      <c r="N787" s="8" t="s">
        <v>6815</v>
      </c>
      <c r="O787" s="8" t="s">
        <v>6816</v>
      </c>
      <c r="P787" s="8" t="s">
        <v>6817</v>
      </c>
      <c r="Q787" s="8" t="s">
        <v>6602</v>
      </c>
      <c r="R787" s="8" t="s">
        <v>5379</v>
      </c>
      <c r="S787" s="8" t="s">
        <v>5380</v>
      </c>
      <c r="T787" s="8">
        <v>4088645678</v>
      </c>
      <c r="U787" s="8" t="s">
        <v>6818</v>
      </c>
      <c r="V787" s="8" t="s">
        <v>55</v>
      </c>
      <c r="W787" s="8">
        <v>13484</v>
      </c>
      <c r="X787" s="8">
        <v>0</v>
      </c>
      <c r="Y787" s="8">
        <v>0</v>
      </c>
      <c r="Z787" s="8">
        <v>1</v>
      </c>
      <c r="AA787" s="8">
        <v>0</v>
      </c>
      <c r="AB787" s="9">
        <v>37987</v>
      </c>
      <c r="AC787" s="8" t="s">
        <v>6819</v>
      </c>
    </row>
    <row r="788" spans="1:29" ht="13.5" customHeight="1" x14ac:dyDescent="0.2">
      <c r="A788" s="1">
        <v>0</v>
      </c>
      <c r="B788" s="1" t="str">
        <f>IF(ISERROR(VLOOKUP(J788,'InterVarsity Campus List'!A:I,9,FALSE))=TRUE,"",VLOOKUP(J788,'InterVarsity Campus List'!A:I,9,FALSE))</f>
        <v/>
      </c>
      <c r="C788" s="1" t="str">
        <f>IF(ISERROR(VLOOKUP($J788,'Cru Campus List'!$A:$I,9,FALSE))=TRUE,"",VLOOKUP($J788,'Cru Campus List'!$A:$I,9,FALSE))</f>
        <v/>
      </c>
      <c r="D788" s="1" t="str">
        <f>IF(ISERROR(VLOOKUP($J788,'Chi Alpha Campus List'!$A:$I,9,FALSE)=TRUE),"",VLOOKUP($J788,'Chi Alpha Campus List'!$A:$I,9,FALSE))</f>
        <v/>
      </c>
      <c r="E788" s="1" t="str">
        <f>IF(ISERROR(VLOOKUP($J788,'Navigators Campus List'!$A:$I,9,FALSE)=TRUE),"",VLOOKUP($J788,'Navigators Campus List'!$A:$I,9,FALSE))</f>
        <v/>
      </c>
      <c r="F788" s="1" t="str">
        <f>IF(ISERROR(VLOOKUP($J788,'Baptist Collegiate Ministry Cam'!$A:$I,9,FALSE)=TRUE),"",VLOOKUP($J788,'Baptist Collegiate Ministry Cam'!$A:$I,9,FALSE))</f>
        <v/>
      </c>
      <c r="G788" s="7" t="str">
        <f t="shared" si="12"/>
        <v>https://everycampus.com/campus/68901c40-834f-43d8-9499-a7dfa34fa584</v>
      </c>
      <c r="H788" s="1" t="s">
        <v>6820</v>
      </c>
      <c r="I788" s="8" t="s">
        <v>6821</v>
      </c>
      <c r="J788" s="1" t="s">
        <v>6821</v>
      </c>
      <c r="K788" s="8" t="s">
        <v>6822</v>
      </c>
      <c r="L788" s="8"/>
      <c r="M788" s="8"/>
      <c r="N788" s="8" t="s">
        <v>6823</v>
      </c>
      <c r="O788" s="8" t="s">
        <v>6824</v>
      </c>
      <c r="P788" s="8" t="s">
        <v>1667</v>
      </c>
      <c r="Q788" s="8" t="s">
        <v>5349</v>
      </c>
      <c r="R788" s="8" t="s">
        <v>5350</v>
      </c>
      <c r="S788" s="8" t="s">
        <v>5351</v>
      </c>
      <c r="T788" s="8">
        <v>4137817822</v>
      </c>
      <c r="U788" s="8" t="s">
        <v>6825</v>
      </c>
      <c r="V788" s="8" t="s">
        <v>55</v>
      </c>
      <c r="W788" s="8">
        <v>3886</v>
      </c>
      <c r="X788" s="8">
        <v>0</v>
      </c>
      <c r="Y788" s="8">
        <v>0</v>
      </c>
      <c r="Z788" s="8">
        <v>1</v>
      </c>
      <c r="AA788" s="8">
        <v>0</v>
      </c>
      <c r="AB788" s="9">
        <v>37987</v>
      </c>
      <c r="AC788" s="8" t="s">
        <v>6826</v>
      </c>
    </row>
    <row r="789" spans="1:29" ht="13.5" customHeight="1" x14ac:dyDescent="0.2">
      <c r="A789" s="1">
        <v>1</v>
      </c>
      <c r="B789" s="1" t="str">
        <f>IF(ISERROR(VLOOKUP(J789,'InterVarsity Campus List'!A:I,9,FALSE))=TRUE,"",VLOOKUP(J789,'InterVarsity Campus List'!A:I,9,FALSE))</f>
        <v>InterVarsity</v>
      </c>
      <c r="C789" s="1" t="str">
        <f>IF(ISERROR(VLOOKUP($J789,'Cru Campus List'!$A:$I,9,FALSE))=TRUE,"",VLOOKUP($J789,'Cru Campus List'!$A:$I,9,FALSE))</f>
        <v/>
      </c>
      <c r="D789" s="1" t="str">
        <f>IF(ISERROR(VLOOKUP($J789,'Chi Alpha Campus List'!$A:$I,9,FALSE)=TRUE),"",VLOOKUP($J789,'Chi Alpha Campus List'!$A:$I,9,FALSE))</f>
        <v/>
      </c>
      <c r="E789" s="1" t="str">
        <f>IF(ISERROR(VLOOKUP($J789,'Navigators Campus List'!$A:$I,9,FALSE)=TRUE),"",VLOOKUP($J789,'Navigators Campus List'!$A:$I,9,FALSE))</f>
        <v/>
      </c>
      <c r="F789" s="1" t="str">
        <f>IF(ISERROR(VLOOKUP($J789,'Baptist Collegiate Ministry Cam'!$A:$I,9,FALSE)=TRUE),"",VLOOKUP($J789,'Baptist Collegiate Ministry Cam'!$A:$I,9,FALSE))</f>
        <v/>
      </c>
      <c r="G789" s="7" t="str">
        <f t="shared" si="12"/>
        <v>https://everycampus.com/campus/ffd2b11c-5790-44a0-b1c8-f9873eb6802a</v>
      </c>
      <c r="H789" s="1" t="s">
        <v>6827</v>
      </c>
      <c r="I789" s="8" t="s">
        <v>6828</v>
      </c>
      <c r="J789" s="1" t="s">
        <v>6828</v>
      </c>
      <c r="K789" s="8" t="s">
        <v>6829</v>
      </c>
      <c r="L789" s="8"/>
      <c r="M789" s="8" t="s">
        <v>6830</v>
      </c>
      <c r="N789" s="8" t="s">
        <v>6831</v>
      </c>
      <c r="O789" s="8" t="s">
        <v>6832</v>
      </c>
      <c r="P789" s="8" t="s">
        <v>6833</v>
      </c>
      <c r="Q789" s="8"/>
      <c r="R789" s="8" t="s">
        <v>6628</v>
      </c>
      <c r="S789" s="8" t="s">
        <v>6629</v>
      </c>
      <c r="T789" s="8">
        <v>9067865802</v>
      </c>
      <c r="U789" s="8" t="s">
        <v>6834</v>
      </c>
      <c r="V789" s="8" t="s">
        <v>55</v>
      </c>
      <c r="W789" s="8">
        <v>1659</v>
      </c>
      <c r="X789" s="8">
        <v>0</v>
      </c>
      <c r="Y789" s="8">
        <v>0</v>
      </c>
      <c r="Z789" s="8">
        <v>0</v>
      </c>
      <c r="AA789" s="8">
        <v>0</v>
      </c>
      <c r="AB789" s="9">
        <v>43466</v>
      </c>
      <c r="AC789" s="8" t="s">
        <v>6835</v>
      </c>
    </row>
    <row r="790" spans="1:29" ht="13.5" customHeight="1" x14ac:dyDescent="0.2">
      <c r="A790" s="1">
        <v>3</v>
      </c>
      <c r="B790" s="1" t="str">
        <f>IF(ISERROR(VLOOKUP(J790,'InterVarsity Campus List'!A:I,9,FALSE))=TRUE,"",VLOOKUP(J790,'InterVarsity Campus List'!A:I,9,FALSE))</f>
        <v/>
      </c>
      <c r="C790" s="1" t="str">
        <f>IF(ISERROR(VLOOKUP($J790,'Cru Campus List'!$A:$I,9,FALSE))=TRUE,"",VLOOKUP($J790,'Cru Campus List'!$A:$I,9,FALSE))</f>
        <v/>
      </c>
      <c r="D790" s="1" t="str">
        <f>IF(ISERROR(VLOOKUP($J790,'Chi Alpha Campus List'!$A:$I,9,FALSE)=TRUE),"",VLOOKUP($J790,'Chi Alpha Campus List'!$A:$I,9,FALSE))</f>
        <v/>
      </c>
      <c r="E790" s="1" t="str">
        <f>IF(ISERROR(VLOOKUP($J790,'Navigators Campus List'!$A:$I,9,FALSE)=TRUE),"",VLOOKUP($J790,'Navigators Campus List'!$A:$I,9,FALSE))</f>
        <v/>
      </c>
      <c r="F790" s="1" t="str">
        <f>IF(ISERROR(VLOOKUP($J790,'Baptist Collegiate Ministry Cam'!$A:$I,9,FALSE)=TRUE),"",VLOOKUP($J790,'Baptist Collegiate Ministry Cam'!$A:$I,9,FALSE))</f>
        <v/>
      </c>
      <c r="G790" s="7" t="str">
        <f t="shared" si="12"/>
        <v>https://everycampus.com/campus/cd59a2a5-54ec-4454-9509-539fd1f0ad0a</v>
      </c>
      <c r="H790" s="1" t="s">
        <v>6836</v>
      </c>
      <c r="I790" s="8" t="s">
        <v>6837</v>
      </c>
      <c r="J790" s="1" t="s">
        <v>6837</v>
      </c>
      <c r="K790" s="8" t="s">
        <v>6838</v>
      </c>
      <c r="L790" s="8"/>
      <c r="M790" s="8"/>
      <c r="N790" s="8" t="s">
        <v>6839</v>
      </c>
      <c r="O790" s="8" t="s">
        <v>6840</v>
      </c>
      <c r="P790" s="8" t="s">
        <v>5965</v>
      </c>
      <c r="Q790" s="8" t="s">
        <v>5966</v>
      </c>
      <c r="R790" s="8" t="s">
        <v>5379</v>
      </c>
      <c r="S790" s="8" t="s">
        <v>5380</v>
      </c>
      <c r="T790" s="8">
        <v>5594532000</v>
      </c>
      <c r="U790" s="8" t="s">
        <v>6841</v>
      </c>
      <c r="V790" s="8" t="s">
        <v>118</v>
      </c>
      <c r="W790" s="8">
        <v>1426</v>
      </c>
      <c r="X790" s="8">
        <v>0</v>
      </c>
      <c r="Y790" s="8">
        <v>0</v>
      </c>
      <c r="Z790" s="8">
        <v>0</v>
      </c>
      <c r="AA790" s="8">
        <v>0</v>
      </c>
      <c r="AB790" s="9">
        <v>37987</v>
      </c>
      <c r="AC790" s="8" t="s">
        <v>6842</v>
      </c>
    </row>
    <row r="791" spans="1:29" ht="13.5" customHeight="1" x14ac:dyDescent="0.2">
      <c r="A791" s="1">
        <v>2</v>
      </c>
      <c r="B791" s="1" t="str">
        <f>IF(ISERROR(VLOOKUP(J791,'InterVarsity Campus List'!A:I,9,FALSE))=TRUE,"",VLOOKUP(J791,'InterVarsity Campus List'!A:I,9,FALSE))</f>
        <v>InterVarsity</v>
      </c>
      <c r="C791" s="1" t="str">
        <f>IF(ISERROR(VLOOKUP($J791,'Cru Campus List'!$A:$I,9,FALSE))=TRUE,"",VLOOKUP($J791,'Cru Campus List'!$A:$I,9,FALSE))</f>
        <v>Cru</v>
      </c>
      <c r="D791" s="1" t="str">
        <f>IF(ISERROR(VLOOKUP($J791,'Chi Alpha Campus List'!$A:$I,9,FALSE)=TRUE),"",VLOOKUP($J791,'Chi Alpha Campus List'!$A:$I,9,FALSE))</f>
        <v/>
      </c>
      <c r="E791" s="1" t="str">
        <f>IF(ISERROR(VLOOKUP($J791,'Navigators Campus List'!$A:$I,9,FALSE)=TRUE),"",VLOOKUP($J791,'Navigators Campus List'!$A:$I,9,FALSE))</f>
        <v/>
      </c>
      <c r="F791" s="1" t="str">
        <f>IF(ISERROR(VLOOKUP($J791,'Baptist Collegiate Ministry Cam'!$A:$I,9,FALSE)=TRUE),"",VLOOKUP($J791,'Baptist Collegiate Ministry Cam'!$A:$I,9,FALSE))</f>
        <v/>
      </c>
      <c r="G791" s="7" t="str">
        <f t="shared" si="12"/>
        <v>https://everycampus.com/campus/963f646d-2841-4bac-b2da-82858eea8bef</v>
      </c>
      <c r="H791" s="1" t="s">
        <v>6843</v>
      </c>
      <c r="I791" s="8" t="s">
        <v>6844</v>
      </c>
      <c r="J791" s="1" t="s">
        <v>6845</v>
      </c>
      <c r="K791" s="8" t="s">
        <v>6846</v>
      </c>
      <c r="L791" s="8"/>
      <c r="M791" s="8"/>
      <c r="N791" s="8" t="s">
        <v>6847</v>
      </c>
      <c r="O791" s="8" t="s">
        <v>6848</v>
      </c>
      <c r="P791" s="8" t="s">
        <v>6849</v>
      </c>
      <c r="Q791" s="8" t="s">
        <v>5793</v>
      </c>
      <c r="R791" s="8" t="s">
        <v>5350</v>
      </c>
      <c r="S791" s="8" t="s">
        <v>5351</v>
      </c>
      <c r="T791" s="8">
        <v>5089998000</v>
      </c>
      <c r="U791" s="8" t="s">
        <v>6850</v>
      </c>
      <c r="V791" s="8" t="s">
        <v>45</v>
      </c>
      <c r="W791" s="8">
        <v>7175</v>
      </c>
      <c r="X791" s="8">
        <v>0</v>
      </c>
      <c r="Y791" s="8">
        <v>0</v>
      </c>
      <c r="Z791" s="8">
        <v>1</v>
      </c>
      <c r="AA791" s="8">
        <v>0</v>
      </c>
      <c r="AB791" s="9">
        <v>37987</v>
      </c>
      <c r="AC791" s="8" t="s">
        <v>6851</v>
      </c>
    </row>
    <row r="792" spans="1:29" ht="13.5" customHeight="1" x14ac:dyDescent="0.2">
      <c r="A792" s="1">
        <v>0</v>
      </c>
      <c r="B792" s="1" t="str">
        <f>IF(ISERROR(VLOOKUP(J792,'InterVarsity Campus List'!A:I,9,FALSE))=TRUE,"",VLOOKUP(J792,'InterVarsity Campus List'!A:I,9,FALSE))</f>
        <v/>
      </c>
      <c r="C792" s="1" t="str">
        <f>IF(ISERROR(VLOOKUP($J792,'Cru Campus List'!$A:$I,9,FALSE))=TRUE,"",VLOOKUP($J792,'Cru Campus List'!$A:$I,9,FALSE))</f>
        <v/>
      </c>
      <c r="D792" s="1" t="str">
        <f>IF(ISERROR(VLOOKUP($J792,'Chi Alpha Campus List'!$A:$I,9,FALSE)=TRUE),"",VLOOKUP($J792,'Chi Alpha Campus List'!$A:$I,9,FALSE))</f>
        <v/>
      </c>
      <c r="E792" s="1" t="str">
        <f>IF(ISERROR(VLOOKUP($J792,'Navigators Campus List'!$A:$I,9,FALSE)=TRUE),"",VLOOKUP($J792,'Navigators Campus List'!$A:$I,9,FALSE))</f>
        <v/>
      </c>
      <c r="F792" s="1" t="str">
        <f>IF(ISERROR(VLOOKUP($J792,'Baptist Collegiate Ministry Cam'!$A:$I,9,FALSE)=TRUE),"",VLOOKUP($J792,'Baptist Collegiate Ministry Cam'!$A:$I,9,FALSE))</f>
        <v/>
      </c>
      <c r="G792" s="7" t="str">
        <f t="shared" si="12"/>
        <v>https://everycampus.com/campus/715666e3-5ef4-4e2e-b21a-aba2863d1987</v>
      </c>
      <c r="H792" s="1" t="s">
        <v>6852</v>
      </c>
      <c r="I792" s="8" t="s">
        <v>6853</v>
      </c>
      <c r="J792" s="1" t="s">
        <v>6853</v>
      </c>
      <c r="K792" s="8" t="s">
        <v>6854</v>
      </c>
      <c r="L792" s="8"/>
      <c r="M792" s="8"/>
      <c r="N792" s="8" t="s">
        <v>6855</v>
      </c>
      <c r="O792" s="8" t="s">
        <v>6856</v>
      </c>
      <c r="P792" s="8" t="s">
        <v>6857</v>
      </c>
      <c r="Q792" s="8" t="s">
        <v>5750</v>
      </c>
      <c r="R792" s="8" t="s">
        <v>5379</v>
      </c>
      <c r="S792" s="8" t="s">
        <v>5380</v>
      </c>
      <c r="T792" s="8">
        <v>7603468041</v>
      </c>
      <c r="U792" s="8" t="s">
        <v>6858</v>
      </c>
      <c r="V792" s="8" t="s">
        <v>55</v>
      </c>
      <c r="W792" s="8">
        <v>4536</v>
      </c>
      <c r="X792" s="8">
        <v>0</v>
      </c>
      <c r="Y792" s="8">
        <v>0</v>
      </c>
      <c r="Z792" s="8">
        <v>1</v>
      </c>
      <c r="AA792" s="8">
        <v>0</v>
      </c>
      <c r="AB792" s="9">
        <v>37987</v>
      </c>
      <c r="AC792" s="8" t="s">
        <v>6859</v>
      </c>
    </row>
    <row r="793" spans="1:29" ht="13.5" customHeight="1" x14ac:dyDescent="0.2">
      <c r="A793" s="1">
        <v>1</v>
      </c>
      <c r="B793" s="1" t="str">
        <f>IF(ISERROR(VLOOKUP(J793,'InterVarsity Campus List'!A:I,9,FALSE))=TRUE,"",VLOOKUP(J793,'InterVarsity Campus List'!A:I,9,FALSE))</f>
        <v/>
      </c>
      <c r="C793" s="1" t="str">
        <f>IF(ISERROR(VLOOKUP($J793,'Cru Campus List'!$A:$I,9,FALSE))=TRUE,"",VLOOKUP($J793,'Cru Campus List'!$A:$I,9,FALSE))</f>
        <v/>
      </c>
      <c r="D793" s="1" t="str">
        <f>IF(ISERROR(VLOOKUP($J793,'Chi Alpha Campus List'!$A:$I,9,FALSE)=TRUE),"",VLOOKUP($J793,'Chi Alpha Campus List'!$A:$I,9,FALSE))</f>
        <v/>
      </c>
      <c r="E793" s="1" t="str">
        <f>IF(ISERROR(VLOOKUP($J793,'Navigators Campus List'!$A:$I,9,FALSE)=TRUE),"",VLOOKUP($J793,'Navigators Campus List'!$A:$I,9,FALSE))</f>
        <v/>
      </c>
      <c r="F793" s="1" t="str">
        <f>IF(ISERROR(VLOOKUP($J793,'Baptist Collegiate Ministry Cam'!$A:$I,9,FALSE)=TRUE),"",VLOOKUP($J793,'Baptist Collegiate Ministry Cam'!$A:$I,9,FALSE))</f>
        <v/>
      </c>
      <c r="G793" s="7" t="str">
        <f t="shared" si="12"/>
        <v>https://everycampus.com/campus/9ba55910-4e7b-4b63-a045-820e39000e09</v>
      </c>
      <c r="H793" s="1" t="s">
        <v>6860</v>
      </c>
      <c r="I793" s="8" t="s">
        <v>6861</v>
      </c>
      <c r="J793" s="1" t="s">
        <v>6862</v>
      </c>
      <c r="K793" s="8" t="s">
        <v>6863</v>
      </c>
      <c r="L793" s="8" t="s">
        <v>6864</v>
      </c>
      <c r="M793" s="8"/>
      <c r="N793" s="8" t="s">
        <v>6865</v>
      </c>
      <c r="O793" s="8" t="s">
        <v>6866</v>
      </c>
      <c r="P793" s="8" t="s">
        <v>5458</v>
      </c>
      <c r="Q793" s="8" t="s">
        <v>5406</v>
      </c>
      <c r="R793" s="8" t="s">
        <v>5379</v>
      </c>
      <c r="S793" s="8" t="s">
        <v>5380</v>
      </c>
      <c r="T793" s="8">
        <v>6265845200</v>
      </c>
      <c r="U793" s="8" t="s">
        <v>6867</v>
      </c>
      <c r="V793" s="8" t="s">
        <v>45</v>
      </c>
      <c r="W793" s="8">
        <v>1968</v>
      </c>
      <c r="X793" s="8">
        <v>0</v>
      </c>
      <c r="Y793" s="8">
        <v>0</v>
      </c>
      <c r="Z793" s="8">
        <v>0</v>
      </c>
      <c r="AA793" s="8">
        <v>1</v>
      </c>
      <c r="AB793" s="9">
        <v>37987</v>
      </c>
      <c r="AC793" s="8" t="s">
        <v>6868</v>
      </c>
    </row>
    <row r="794" spans="1:29" ht="13.5" customHeight="1" x14ac:dyDescent="0.2">
      <c r="A794" s="1">
        <v>0</v>
      </c>
      <c r="B794" s="1" t="str">
        <f>IF(ISERROR(VLOOKUP(J794,'InterVarsity Campus List'!A:I,9,FALSE))=TRUE,"",VLOOKUP(J794,'InterVarsity Campus List'!A:I,9,FALSE))</f>
        <v/>
      </c>
      <c r="C794" s="1" t="str">
        <f>IF(ISERROR(VLOOKUP($J794,'Cru Campus List'!$A:$I,9,FALSE))=TRUE,"",VLOOKUP($J794,'Cru Campus List'!$A:$I,9,FALSE))</f>
        <v/>
      </c>
      <c r="D794" s="1" t="str">
        <f>IF(ISERROR(VLOOKUP($J794,'Chi Alpha Campus List'!$A:$I,9,FALSE)=TRUE),"",VLOOKUP($J794,'Chi Alpha Campus List'!$A:$I,9,FALSE))</f>
        <v/>
      </c>
      <c r="E794" s="1" t="str">
        <f>IF(ISERROR(VLOOKUP($J794,'Navigators Campus List'!$A:$I,9,FALSE)=TRUE),"",VLOOKUP($J794,'Navigators Campus List'!$A:$I,9,FALSE))</f>
        <v/>
      </c>
      <c r="F794" s="1" t="str">
        <f>IF(ISERROR(VLOOKUP($J794,'Baptist Collegiate Ministry Cam'!$A:$I,9,FALSE)=TRUE),"",VLOOKUP($J794,'Baptist Collegiate Ministry Cam'!$A:$I,9,FALSE))</f>
        <v/>
      </c>
      <c r="G794" s="7" t="str">
        <f t="shared" si="12"/>
        <v>https://everycampus.com/campus/7b320911-1640-49e3-b5d5-c48534bf7b66</v>
      </c>
      <c r="H794" s="1" t="s">
        <v>6869</v>
      </c>
      <c r="I794" s="8" t="s">
        <v>6870</v>
      </c>
      <c r="J794" s="1" t="s">
        <v>6870</v>
      </c>
      <c r="K794" s="8" t="s">
        <v>6871</v>
      </c>
      <c r="L794" s="8"/>
      <c r="M794" s="8"/>
      <c r="N794" s="8" t="s">
        <v>6872</v>
      </c>
      <c r="O794" s="8" t="s">
        <v>6873</v>
      </c>
      <c r="P794" s="8" t="s">
        <v>6874</v>
      </c>
      <c r="Q794" s="8" t="s">
        <v>5793</v>
      </c>
      <c r="R794" s="8" t="s">
        <v>5350</v>
      </c>
      <c r="S794" s="8" t="s">
        <v>5351</v>
      </c>
      <c r="T794" s="8">
        <v>5085651000</v>
      </c>
      <c r="U794" s="8" t="s">
        <v>6875</v>
      </c>
      <c r="V794" s="8" t="s">
        <v>99</v>
      </c>
      <c r="W794" s="8">
        <v>2342</v>
      </c>
      <c r="X794" s="8">
        <v>0</v>
      </c>
      <c r="Y794" s="8">
        <v>0</v>
      </c>
      <c r="Z794" s="8">
        <v>0</v>
      </c>
      <c r="AA794" s="8">
        <v>0</v>
      </c>
      <c r="AB794" s="9">
        <v>37987</v>
      </c>
      <c r="AC794" s="8" t="s">
        <v>6876</v>
      </c>
    </row>
    <row r="795" spans="1:29" ht="13.5" customHeight="1" x14ac:dyDescent="0.2">
      <c r="A795" s="1">
        <v>2</v>
      </c>
      <c r="B795" s="1" t="str">
        <f>IF(ISERROR(VLOOKUP(J795,'InterVarsity Campus List'!A:I,9,FALSE))=TRUE,"",VLOOKUP(J795,'InterVarsity Campus List'!A:I,9,FALSE))</f>
        <v>InterVarsity</v>
      </c>
      <c r="C795" s="1" t="str">
        <f>IF(ISERROR(VLOOKUP($J795,'Cru Campus List'!$A:$I,9,FALSE))=TRUE,"",VLOOKUP($J795,'Cru Campus List'!$A:$I,9,FALSE))</f>
        <v/>
      </c>
      <c r="D795" s="1" t="str">
        <f>IF(ISERROR(VLOOKUP($J795,'Chi Alpha Campus List'!$A:$I,9,FALSE)=TRUE),"",VLOOKUP($J795,'Chi Alpha Campus List'!$A:$I,9,FALSE))</f>
        <v/>
      </c>
      <c r="E795" s="1" t="str">
        <f>IF(ISERROR(VLOOKUP($J795,'Navigators Campus List'!$A:$I,9,FALSE)=TRUE),"",VLOOKUP($J795,'Navigators Campus List'!$A:$I,9,FALSE))</f>
        <v/>
      </c>
      <c r="F795" s="1" t="str">
        <f>IF(ISERROR(VLOOKUP($J795,'Baptist Collegiate Ministry Cam'!$A:$I,9,FALSE)=TRUE),"",VLOOKUP($J795,'Baptist Collegiate Ministry Cam'!$A:$I,9,FALSE))</f>
        <v/>
      </c>
      <c r="G795" s="7" t="str">
        <f t="shared" si="12"/>
        <v>https://everycampus.com/campus/cd2cf8be-aa0c-4f68-89c0-16890cc2a7cc</v>
      </c>
      <c r="H795" s="1" t="s">
        <v>6877</v>
      </c>
      <c r="I795" s="8" t="s">
        <v>6878</v>
      </c>
      <c r="J795" s="1" t="s">
        <v>6878</v>
      </c>
      <c r="K795" s="8" t="s">
        <v>6879</v>
      </c>
      <c r="L795" s="8"/>
      <c r="M795" s="8"/>
      <c r="N795" s="8" t="s">
        <v>6880</v>
      </c>
      <c r="O795" s="8" t="s">
        <v>6881</v>
      </c>
      <c r="P795" s="8" t="s">
        <v>5991</v>
      </c>
      <c r="Q795" s="8" t="s">
        <v>53</v>
      </c>
      <c r="R795" s="8" t="s">
        <v>5379</v>
      </c>
      <c r="S795" s="8" t="s">
        <v>5380</v>
      </c>
      <c r="T795" s="8">
        <v>7149927000</v>
      </c>
      <c r="U795" s="8" t="s">
        <v>6882</v>
      </c>
      <c r="V795" s="8" t="s">
        <v>55</v>
      </c>
      <c r="W795" s="8">
        <v>12005</v>
      </c>
      <c r="X795" s="8">
        <v>0</v>
      </c>
      <c r="Y795" s="8">
        <v>0</v>
      </c>
      <c r="Z795" s="8">
        <v>0</v>
      </c>
      <c r="AA795" s="8">
        <v>0</v>
      </c>
      <c r="AB795" s="9">
        <v>37987</v>
      </c>
      <c r="AC795" s="8" t="s">
        <v>6883</v>
      </c>
    </row>
    <row r="796" spans="1:29" ht="13.5" customHeight="1" x14ac:dyDescent="0.2">
      <c r="A796" s="1">
        <v>0</v>
      </c>
      <c r="B796" s="1" t="str">
        <f>IF(ISERROR(VLOOKUP(J796,'InterVarsity Campus List'!A:I,9,FALSE))=TRUE,"",VLOOKUP(J796,'InterVarsity Campus List'!A:I,9,FALSE))</f>
        <v/>
      </c>
      <c r="C796" s="1" t="str">
        <f>IF(ISERROR(VLOOKUP($J796,'Cru Campus List'!$A:$I,9,FALSE))=TRUE,"",VLOOKUP($J796,'Cru Campus List'!$A:$I,9,FALSE))</f>
        <v/>
      </c>
      <c r="D796" s="1" t="str">
        <f>IF(ISERROR(VLOOKUP($J796,'Chi Alpha Campus List'!$A:$I,9,FALSE)=TRUE),"",VLOOKUP($J796,'Chi Alpha Campus List'!$A:$I,9,FALSE))</f>
        <v/>
      </c>
      <c r="E796" s="1" t="str">
        <f>IF(ISERROR(VLOOKUP($J796,'Navigators Campus List'!$A:$I,9,FALSE)=TRUE),"",VLOOKUP($J796,'Navigators Campus List'!$A:$I,9,FALSE))</f>
        <v/>
      </c>
      <c r="F796" s="1" t="str">
        <f>IF(ISERROR(VLOOKUP($J796,'Baptist Collegiate Ministry Cam'!$A:$I,9,FALSE)=TRUE),"",VLOOKUP($J796,'Baptist Collegiate Ministry Cam'!$A:$I,9,FALSE))</f>
        <v/>
      </c>
      <c r="G796" s="7" t="str">
        <f t="shared" si="12"/>
        <v>https://everycampus.com/campus/174b86f9-7aa4-44ed-8cc9-163f07aedd8b</v>
      </c>
      <c r="H796" s="1" t="s">
        <v>6884</v>
      </c>
      <c r="I796" s="8" t="s">
        <v>6885</v>
      </c>
      <c r="J796" s="1" t="s">
        <v>6886</v>
      </c>
      <c r="K796" s="8" t="s">
        <v>6887</v>
      </c>
      <c r="L796" s="8"/>
      <c r="M796" s="8"/>
      <c r="N796" s="8" t="s">
        <v>6888</v>
      </c>
      <c r="O796" s="8" t="s">
        <v>6889</v>
      </c>
      <c r="P796" s="8" t="s">
        <v>6890</v>
      </c>
      <c r="Q796" s="8" t="s">
        <v>6602</v>
      </c>
      <c r="R796" s="8" t="s">
        <v>5379</v>
      </c>
      <c r="S796" s="8" t="s">
        <v>5380</v>
      </c>
      <c r="T796" s="8">
        <v>4088471400</v>
      </c>
      <c r="U796" s="8" t="s">
        <v>6891</v>
      </c>
      <c r="V796" s="8" t="s">
        <v>55</v>
      </c>
      <c r="W796" s="8">
        <v>2609</v>
      </c>
      <c r="X796" s="8">
        <v>0</v>
      </c>
      <c r="Y796" s="8">
        <v>0</v>
      </c>
      <c r="Z796" s="8">
        <v>0</v>
      </c>
      <c r="AA796" s="8">
        <v>0</v>
      </c>
      <c r="AB796" s="9">
        <v>37987</v>
      </c>
      <c r="AC796" s="8" t="s">
        <v>6892</v>
      </c>
    </row>
    <row r="797" spans="1:29" ht="13.5" customHeight="1" x14ac:dyDescent="0.2">
      <c r="A797" s="1">
        <v>2</v>
      </c>
      <c r="B797" s="1" t="str">
        <f>IF(ISERROR(VLOOKUP(J797,'InterVarsity Campus List'!A:I,9,FALSE))=TRUE,"",VLOOKUP(J797,'InterVarsity Campus List'!A:I,9,FALSE))</f>
        <v>InterVarsity</v>
      </c>
      <c r="C797" s="1" t="str">
        <f>IF(ISERROR(VLOOKUP($J797,'Cru Campus List'!$A:$I,9,FALSE))=TRUE,"",VLOOKUP($J797,'Cru Campus List'!$A:$I,9,FALSE))</f>
        <v>Cru</v>
      </c>
      <c r="D797" s="1" t="str">
        <f>IF(ISERROR(VLOOKUP($J797,'Chi Alpha Campus List'!$A:$I,9,FALSE)=TRUE),"",VLOOKUP($J797,'Chi Alpha Campus List'!$A:$I,9,FALSE))</f>
        <v/>
      </c>
      <c r="E797" s="1" t="str">
        <f>IF(ISERROR(VLOOKUP($J797,'Navigators Campus List'!$A:$I,9,FALSE)=TRUE),"",VLOOKUP($J797,'Navigators Campus List'!$A:$I,9,FALSE))</f>
        <v/>
      </c>
      <c r="F797" s="1" t="str">
        <f>IF(ISERROR(VLOOKUP($J797,'Baptist Collegiate Ministry Cam'!$A:$I,9,FALSE)=TRUE),"",VLOOKUP($J797,'Baptist Collegiate Ministry Cam'!$A:$I,9,FALSE))</f>
        <v/>
      </c>
      <c r="G797" s="7" t="str">
        <f t="shared" si="12"/>
        <v>https://everycampus.com/campus/f991248d-84e6-4f62-abe1-edfe87008e86</v>
      </c>
      <c r="H797" s="1" t="s">
        <v>6893</v>
      </c>
      <c r="I797" s="8" t="s">
        <v>4614</v>
      </c>
      <c r="J797" s="1" t="s">
        <v>4614</v>
      </c>
      <c r="K797" s="8" t="s">
        <v>6894</v>
      </c>
      <c r="L797" s="8"/>
      <c r="M797" s="8"/>
      <c r="N797" s="8" t="s">
        <v>6895</v>
      </c>
      <c r="O797" s="8" t="s">
        <v>6896</v>
      </c>
      <c r="P797" s="8" t="s">
        <v>4618</v>
      </c>
      <c r="Q797" s="8" t="s">
        <v>5406</v>
      </c>
      <c r="R797" s="8" t="s">
        <v>5379</v>
      </c>
      <c r="S797" s="8" t="s">
        <v>5380</v>
      </c>
      <c r="T797" s="8">
        <v>8182401000</v>
      </c>
      <c r="U797" s="8" t="s">
        <v>6897</v>
      </c>
      <c r="V797" s="8" t="s">
        <v>55</v>
      </c>
      <c r="W797" s="8">
        <v>8649</v>
      </c>
      <c r="X797" s="8">
        <v>0</v>
      </c>
      <c r="Y797" s="8">
        <v>0</v>
      </c>
      <c r="Z797" s="8">
        <v>1</v>
      </c>
      <c r="AA797" s="8">
        <v>0</v>
      </c>
      <c r="AB797" s="9">
        <v>37987</v>
      </c>
      <c r="AC797" s="8" t="s">
        <v>6898</v>
      </c>
    </row>
    <row r="798" spans="1:29" ht="13.5" customHeight="1" x14ac:dyDescent="0.2">
      <c r="A798" s="1">
        <v>4</v>
      </c>
      <c r="B798" s="1" t="str">
        <f>IF(ISERROR(VLOOKUP(J798,'InterVarsity Campus List'!A:I,9,FALSE))=TRUE,"",VLOOKUP(J798,'InterVarsity Campus List'!A:I,9,FALSE))</f>
        <v/>
      </c>
      <c r="C798" s="1" t="str">
        <f>IF(ISERROR(VLOOKUP($J798,'Cru Campus List'!$A:$I,9,FALSE))=TRUE,"",VLOOKUP($J798,'Cru Campus List'!$A:$I,9,FALSE))</f>
        <v/>
      </c>
      <c r="D798" s="1" t="str">
        <f>IF(ISERROR(VLOOKUP($J798,'Chi Alpha Campus List'!$A:$I,9,FALSE)=TRUE),"",VLOOKUP($J798,'Chi Alpha Campus List'!$A:$I,9,FALSE))</f>
        <v/>
      </c>
      <c r="E798" s="1" t="str">
        <f>IF(ISERROR(VLOOKUP($J798,'Navigators Campus List'!$A:$I,9,FALSE)=TRUE),"",VLOOKUP($J798,'Navigators Campus List'!$A:$I,9,FALSE))</f>
        <v/>
      </c>
      <c r="F798" s="1" t="str">
        <f>IF(ISERROR(VLOOKUP($J798,'Baptist Collegiate Ministry Cam'!$A:$I,9,FALSE)=TRUE),"",VLOOKUP($J798,'Baptist Collegiate Ministry Cam'!$A:$I,9,FALSE))</f>
        <v/>
      </c>
      <c r="G798" s="7" t="str">
        <f t="shared" si="12"/>
        <v>https://everycampus.com/campus/ef55c287-ceeb-44fc-91a9-cf95f37470b1</v>
      </c>
      <c r="H798" s="1" t="s">
        <v>6899</v>
      </c>
      <c r="I798" s="8" t="s">
        <v>6900</v>
      </c>
      <c r="J798" s="1" t="s">
        <v>6901</v>
      </c>
      <c r="K798" s="8" t="s">
        <v>6902</v>
      </c>
      <c r="L798" s="8"/>
      <c r="M798" s="8"/>
      <c r="N798" s="8" t="s">
        <v>6903</v>
      </c>
      <c r="O798" s="8" t="s">
        <v>6904</v>
      </c>
      <c r="P798" s="8" t="s">
        <v>6784</v>
      </c>
      <c r="Q798" s="8" t="s">
        <v>5698</v>
      </c>
      <c r="R798" s="8" t="s">
        <v>6628</v>
      </c>
      <c r="S798" s="8" t="s">
        <v>6629</v>
      </c>
      <c r="T798" s="8">
        <v>6169576000</v>
      </c>
      <c r="U798" s="8" t="s">
        <v>6905</v>
      </c>
      <c r="V798" s="8" t="s">
        <v>118</v>
      </c>
      <c r="W798" s="8">
        <v>4042</v>
      </c>
      <c r="X798" s="8">
        <v>0</v>
      </c>
      <c r="Y798" s="8">
        <v>0</v>
      </c>
      <c r="Z798" s="8">
        <v>1</v>
      </c>
      <c r="AA798" s="8">
        <v>0</v>
      </c>
      <c r="AB798" s="9">
        <v>37987</v>
      </c>
      <c r="AC798" s="8" t="s">
        <v>6906</v>
      </c>
    </row>
    <row r="799" spans="1:29" ht="13.5" customHeight="1" x14ac:dyDescent="0.2">
      <c r="A799" s="1">
        <v>8</v>
      </c>
      <c r="B799" s="1" t="str">
        <f>IF(ISERROR(VLOOKUP(J799,'InterVarsity Campus List'!A:I,9,FALSE))=TRUE,"",VLOOKUP(J799,'InterVarsity Campus List'!A:I,9,FALSE))</f>
        <v>InterVarsity</v>
      </c>
      <c r="C799" s="1" t="str">
        <f>IF(ISERROR(VLOOKUP($J799,'Cru Campus List'!$A:$I,9,FALSE))=TRUE,"",VLOOKUP($J799,'Cru Campus List'!$A:$I,9,FALSE))</f>
        <v>Cru</v>
      </c>
      <c r="D799" s="1" t="str">
        <f>IF(ISERROR(VLOOKUP($J799,'Chi Alpha Campus List'!$A:$I,9,FALSE)=TRUE),"",VLOOKUP($J799,'Chi Alpha Campus List'!$A:$I,9,FALSE))</f>
        <v>Chi Alpha Campus Ministries</v>
      </c>
      <c r="E799" s="1" t="str">
        <f>IF(ISERROR(VLOOKUP($J799,'Navigators Campus List'!$A:$I,9,FALSE)=TRUE),"",VLOOKUP($J799,'Navigators Campus List'!$A:$I,9,FALSE))</f>
        <v/>
      </c>
      <c r="F799" s="1" t="str">
        <f>IF(ISERROR(VLOOKUP($J799,'Baptist Collegiate Ministry Cam'!$A:$I,9,FALSE)=TRUE),"",VLOOKUP($J799,'Baptist Collegiate Ministry Cam'!$A:$I,9,FALSE))</f>
        <v/>
      </c>
      <c r="G799" s="7" t="str">
        <f t="shared" si="12"/>
        <v>https://everycampus.com/campus/6e555bde-7c1c-4508-bcd5-785d9773d515</v>
      </c>
      <c r="H799" s="1" t="s">
        <v>6907</v>
      </c>
      <c r="I799" s="8" t="s">
        <v>6908</v>
      </c>
      <c r="J799" s="1" t="s">
        <v>6908</v>
      </c>
      <c r="K799" s="8" t="s">
        <v>6909</v>
      </c>
      <c r="L799" s="8"/>
      <c r="M799" s="8"/>
      <c r="N799" s="8" t="s">
        <v>6910</v>
      </c>
      <c r="O799" s="8" t="s">
        <v>6911</v>
      </c>
      <c r="P799" s="8" t="s">
        <v>2787</v>
      </c>
      <c r="Q799" s="8" t="s">
        <v>6912</v>
      </c>
      <c r="R799" s="8" t="s">
        <v>6628</v>
      </c>
      <c r="S799" s="8" t="s">
        <v>6629</v>
      </c>
      <c r="T799" s="8">
        <v>9897744000</v>
      </c>
      <c r="U799" s="8" t="s">
        <v>6913</v>
      </c>
      <c r="V799" s="8" t="s">
        <v>45</v>
      </c>
      <c r="W799" s="8">
        <v>22595</v>
      </c>
      <c r="X799" s="8">
        <v>0</v>
      </c>
      <c r="Y799" s="8">
        <v>0</v>
      </c>
      <c r="Z799" s="8">
        <v>0</v>
      </c>
      <c r="AA799" s="8">
        <v>0</v>
      </c>
      <c r="AB799" s="9">
        <v>37987</v>
      </c>
      <c r="AC799" s="8" t="s">
        <v>6914</v>
      </c>
    </row>
    <row r="800" spans="1:29" ht="13.5" customHeight="1" x14ac:dyDescent="0.2">
      <c r="A800" s="1">
        <v>0</v>
      </c>
      <c r="B800" s="1" t="str">
        <f>IF(ISERROR(VLOOKUP(J800,'InterVarsity Campus List'!A:I,9,FALSE))=TRUE,"",VLOOKUP(J800,'InterVarsity Campus List'!A:I,9,FALSE))</f>
        <v/>
      </c>
      <c r="C800" s="1" t="str">
        <f>IF(ISERROR(VLOOKUP($J800,'Cru Campus List'!$A:$I,9,FALSE))=TRUE,"",VLOOKUP($J800,'Cru Campus List'!$A:$I,9,FALSE))</f>
        <v/>
      </c>
      <c r="D800" s="1" t="str">
        <f>IF(ISERROR(VLOOKUP($J800,'Chi Alpha Campus List'!$A:$I,9,FALSE)=TRUE),"",VLOOKUP($J800,'Chi Alpha Campus List'!$A:$I,9,FALSE))</f>
        <v/>
      </c>
      <c r="E800" s="1" t="str">
        <f>IF(ISERROR(VLOOKUP($J800,'Navigators Campus List'!$A:$I,9,FALSE)=TRUE),"",VLOOKUP($J800,'Navigators Campus List'!$A:$I,9,FALSE))</f>
        <v/>
      </c>
      <c r="F800" s="1" t="str">
        <f>IF(ISERROR(VLOOKUP($J800,'Baptist Collegiate Ministry Cam'!$A:$I,9,FALSE)=TRUE),"",VLOOKUP($J800,'Baptist Collegiate Ministry Cam'!$A:$I,9,FALSE))</f>
        <v/>
      </c>
      <c r="G800" s="7" t="str">
        <f t="shared" si="12"/>
        <v>https://everycampus.com/campus/ee1b3792-13dd-45e4-8083-2d1af80ef0fa</v>
      </c>
      <c r="H800" s="1" t="s">
        <v>6915</v>
      </c>
      <c r="I800" s="8" t="s">
        <v>6916</v>
      </c>
      <c r="J800" s="1" t="s">
        <v>6916</v>
      </c>
      <c r="K800" s="8" t="s">
        <v>6917</v>
      </c>
      <c r="L800" s="8" t="s">
        <v>6918</v>
      </c>
      <c r="M800" s="8"/>
      <c r="N800" s="8" t="s">
        <v>6919</v>
      </c>
      <c r="O800" s="8" t="s">
        <v>6920</v>
      </c>
      <c r="P800" s="8" t="s">
        <v>5714</v>
      </c>
      <c r="Q800" s="8" t="s">
        <v>5715</v>
      </c>
      <c r="R800" s="8" t="s">
        <v>5379</v>
      </c>
      <c r="S800" s="8" t="s">
        <v>5380</v>
      </c>
      <c r="T800" s="8">
        <v>4154427000</v>
      </c>
      <c r="U800" s="8" t="s">
        <v>6921</v>
      </c>
      <c r="V800" s="8" t="s">
        <v>45</v>
      </c>
      <c r="W800" s="8">
        <v>2516</v>
      </c>
      <c r="X800" s="8">
        <v>0</v>
      </c>
      <c r="Y800" s="8">
        <v>0</v>
      </c>
      <c r="Z800" s="8">
        <v>0</v>
      </c>
      <c r="AA800" s="8">
        <v>0</v>
      </c>
      <c r="AB800" s="9">
        <v>37987</v>
      </c>
      <c r="AC800" s="8" t="s">
        <v>6922</v>
      </c>
    </row>
    <row r="801" spans="1:29" ht="13.5" customHeight="1" x14ac:dyDescent="0.2">
      <c r="A801" s="1">
        <v>1</v>
      </c>
      <c r="B801" s="1" t="str">
        <f>IF(ISERROR(VLOOKUP(J801,'InterVarsity Campus List'!A:I,9,FALSE))=TRUE,"",VLOOKUP(J801,'InterVarsity Campus List'!A:I,9,FALSE))</f>
        <v/>
      </c>
      <c r="C801" s="1" t="str">
        <f>IF(ISERROR(VLOOKUP($J801,'Cru Campus List'!$A:$I,9,FALSE))=TRUE,"",VLOOKUP($J801,'Cru Campus List'!$A:$I,9,FALSE))</f>
        <v/>
      </c>
      <c r="D801" s="1" t="str">
        <f>IF(ISERROR(VLOOKUP($J801,'Chi Alpha Campus List'!$A:$I,9,FALSE)=TRUE),"",VLOOKUP($J801,'Chi Alpha Campus List'!$A:$I,9,FALSE))</f>
        <v/>
      </c>
      <c r="E801" s="1" t="str">
        <f>IF(ISERROR(VLOOKUP($J801,'Navigators Campus List'!$A:$I,9,FALSE)=TRUE),"",VLOOKUP($J801,'Navigators Campus List'!$A:$I,9,FALSE))</f>
        <v/>
      </c>
      <c r="F801" s="1" t="str">
        <f>IF(ISERROR(VLOOKUP($J801,'Baptist Collegiate Ministry Cam'!$A:$I,9,FALSE)=TRUE),"",VLOOKUP($J801,'Baptist Collegiate Ministry Cam'!$A:$I,9,FALSE))</f>
        <v>Baptist Collegiate Ministry</v>
      </c>
      <c r="G801" s="7" t="str">
        <f t="shared" si="12"/>
        <v>https://everycampus.com/campus/e6c32dc9-6ab5-403e-870f-9a58eca8618e</v>
      </c>
      <c r="H801" s="1" t="s">
        <v>6923</v>
      </c>
      <c r="I801" s="8" t="s">
        <v>6924</v>
      </c>
      <c r="J801" s="1" t="s">
        <v>6924</v>
      </c>
      <c r="K801" s="8" t="s">
        <v>6925</v>
      </c>
      <c r="L801" s="8"/>
      <c r="M801" s="8"/>
      <c r="N801" s="8" t="s">
        <v>6926</v>
      </c>
      <c r="O801" s="8" t="s">
        <v>6927</v>
      </c>
      <c r="P801" s="8" t="s">
        <v>6928</v>
      </c>
      <c r="Q801" s="8" t="s">
        <v>6809</v>
      </c>
      <c r="R801" s="8" t="s">
        <v>6628</v>
      </c>
      <c r="S801" s="8" t="s">
        <v>6629</v>
      </c>
      <c r="T801" s="8">
        <v>8107620200</v>
      </c>
      <c r="U801" s="8" t="s">
        <v>6929</v>
      </c>
      <c r="V801" s="8" t="s">
        <v>55</v>
      </c>
      <c r="W801" s="8">
        <v>5818</v>
      </c>
      <c r="X801" s="8">
        <v>0</v>
      </c>
      <c r="Y801" s="8">
        <v>0</v>
      </c>
      <c r="Z801" s="8">
        <v>1</v>
      </c>
      <c r="AA801" s="8">
        <v>0</v>
      </c>
      <c r="AB801" s="9">
        <v>37987</v>
      </c>
      <c r="AC801" s="8" t="s">
        <v>6930</v>
      </c>
    </row>
    <row r="802" spans="1:29" ht="13.5" customHeight="1" x14ac:dyDescent="0.2">
      <c r="A802" s="1">
        <v>1</v>
      </c>
      <c r="B802" s="1" t="str">
        <f>IF(ISERROR(VLOOKUP(J802,'InterVarsity Campus List'!A:I,9,FALSE))=TRUE,"",VLOOKUP(J802,'InterVarsity Campus List'!A:I,9,FALSE))</f>
        <v/>
      </c>
      <c r="C802" s="1" t="str">
        <f>IF(ISERROR(VLOOKUP($J802,'Cru Campus List'!$A:$I,9,FALSE))=TRUE,"",VLOOKUP($J802,'Cru Campus List'!$A:$I,9,FALSE))</f>
        <v/>
      </c>
      <c r="D802" s="1" t="str">
        <f>IF(ISERROR(VLOOKUP($J802,'Chi Alpha Campus List'!$A:$I,9,FALSE)=TRUE),"",VLOOKUP($J802,'Chi Alpha Campus List'!$A:$I,9,FALSE))</f>
        <v/>
      </c>
      <c r="E802" s="1" t="str">
        <f>IF(ISERROR(VLOOKUP($J802,'Navigators Campus List'!$A:$I,9,FALSE)=TRUE),"",VLOOKUP($J802,'Navigators Campus List'!$A:$I,9,FALSE))</f>
        <v/>
      </c>
      <c r="F802" s="1" t="str">
        <f>IF(ISERROR(VLOOKUP($J802,'Baptist Collegiate Ministry Cam'!$A:$I,9,FALSE)=TRUE),"",VLOOKUP($J802,'Baptist Collegiate Ministry Cam'!$A:$I,9,FALSE))</f>
        <v/>
      </c>
      <c r="G802" s="7" t="str">
        <f t="shared" si="12"/>
        <v>https://everycampus.com/campus/8a09999d-920a-4f15-897f-2fdfcc8bb6c3</v>
      </c>
      <c r="H802" s="1" t="s">
        <v>6931</v>
      </c>
      <c r="I802" s="8" t="s">
        <v>6932</v>
      </c>
      <c r="J802" s="1" t="s">
        <v>6932</v>
      </c>
      <c r="K802" s="8" t="s">
        <v>6933</v>
      </c>
      <c r="L802" s="8"/>
      <c r="M802" s="8"/>
      <c r="N802" s="8" t="s">
        <v>6934</v>
      </c>
      <c r="O802" s="8" t="s">
        <v>6935</v>
      </c>
      <c r="P802" s="8" t="s">
        <v>6936</v>
      </c>
      <c r="Q802" s="8" t="s">
        <v>53</v>
      </c>
      <c r="R802" s="8" t="s">
        <v>5379</v>
      </c>
      <c r="S802" s="8" t="s">
        <v>5380</v>
      </c>
      <c r="T802" s="8">
        <v>7148958144</v>
      </c>
      <c r="U802" s="8" t="s">
        <v>6937</v>
      </c>
      <c r="V802" s="8" t="s">
        <v>55</v>
      </c>
      <c r="W802" s="8">
        <v>7849</v>
      </c>
      <c r="X802" s="8">
        <v>0</v>
      </c>
      <c r="Y802" s="8">
        <v>0</v>
      </c>
      <c r="Z802" s="8">
        <v>1</v>
      </c>
      <c r="AA802" s="8">
        <v>0</v>
      </c>
      <c r="AB802" s="9">
        <v>37987</v>
      </c>
      <c r="AC802" s="8" t="s">
        <v>6938</v>
      </c>
    </row>
    <row r="803" spans="1:29" ht="13.5" customHeight="1" x14ac:dyDescent="0.2">
      <c r="A803" s="1">
        <v>1</v>
      </c>
      <c r="B803" s="1" t="str">
        <f>IF(ISERROR(VLOOKUP(J803,'InterVarsity Campus List'!A:I,9,FALSE))=TRUE,"",VLOOKUP(J803,'InterVarsity Campus List'!A:I,9,FALSE))</f>
        <v/>
      </c>
      <c r="C803" s="1" t="str">
        <f>IF(ISERROR(VLOOKUP($J803,'Cru Campus List'!$A:$I,9,FALSE))=TRUE,"",VLOOKUP($J803,'Cru Campus List'!$A:$I,9,FALSE))</f>
        <v>Cru</v>
      </c>
      <c r="D803" s="1" t="str">
        <f>IF(ISERROR(VLOOKUP($J803,'Chi Alpha Campus List'!$A:$I,9,FALSE)=TRUE),"",VLOOKUP($J803,'Chi Alpha Campus List'!$A:$I,9,FALSE))</f>
        <v/>
      </c>
      <c r="E803" s="1" t="str">
        <f>IF(ISERROR(VLOOKUP($J803,'Navigators Campus List'!$A:$I,9,FALSE)=TRUE),"",VLOOKUP($J803,'Navigators Campus List'!$A:$I,9,FALSE))</f>
        <v/>
      </c>
      <c r="F803" s="1" t="str">
        <f>IF(ISERROR(VLOOKUP($J803,'Baptist Collegiate Ministry Cam'!$A:$I,9,FALSE)=TRUE),"",VLOOKUP($J803,'Baptist Collegiate Ministry Cam'!$A:$I,9,FALSE))</f>
        <v/>
      </c>
      <c r="G803" s="7" t="str">
        <f t="shared" si="12"/>
        <v>https://everycampus.com/campus/471170f5-075d-4a8b-8c11-8a8a93904c78</v>
      </c>
      <c r="H803" s="1" t="s">
        <v>6939</v>
      </c>
      <c r="I803" s="8" t="s">
        <v>6940</v>
      </c>
      <c r="J803" s="1" t="s">
        <v>6940</v>
      </c>
      <c r="K803" s="8" t="s">
        <v>6941</v>
      </c>
      <c r="L803" s="8"/>
      <c r="M803" s="8"/>
      <c r="N803" s="8" t="s">
        <v>6942</v>
      </c>
      <c r="O803" s="8" t="s">
        <v>6943</v>
      </c>
      <c r="P803" s="8" t="s">
        <v>6944</v>
      </c>
      <c r="Q803" s="8" t="s">
        <v>2036</v>
      </c>
      <c r="R803" s="8" t="s">
        <v>6628</v>
      </c>
      <c r="S803" s="8" t="s">
        <v>6629</v>
      </c>
      <c r="T803" s="8">
        <v>3138723118</v>
      </c>
      <c r="U803" s="8" t="s">
        <v>6945</v>
      </c>
      <c r="V803" s="8" t="s">
        <v>99</v>
      </c>
      <c r="W803" s="8">
        <v>1152</v>
      </c>
      <c r="X803" s="8">
        <v>0</v>
      </c>
      <c r="Y803" s="8">
        <v>0</v>
      </c>
      <c r="Z803" s="8">
        <v>0</v>
      </c>
      <c r="AA803" s="8">
        <v>0</v>
      </c>
      <c r="AB803" s="9">
        <v>37987</v>
      </c>
      <c r="AC803" s="8" t="s">
        <v>6946</v>
      </c>
    </row>
    <row r="804" spans="1:29" ht="13.5" customHeight="1" x14ac:dyDescent="0.2">
      <c r="A804" s="1">
        <v>2</v>
      </c>
      <c r="B804" s="1" t="str">
        <f>IF(ISERROR(VLOOKUP(J804,'InterVarsity Campus List'!A:I,9,FALSE))=TRUE,"",VLOOKUP(J804,'InterVarsity Campus List'!A:I,9,FALSE))</f>
        <v>InterVarsity</v>
      </c>
      <c r="C804" s="1" t="str">
        <f>IF(ISERROR(VLOOKUP($J804,'Cru Campus List'!$A:$I,9,FALSE))=TRUE,"",VLOOKUP($J804,'Cru Campus List'!$A:$I,9,FALSE))</f>
        <v/>
      </c>
      <c r="D804" s="1" t="str">
        <f>IF(ISERROR(VLOOKUP($J804,'Chi Alpha Campus List'!$A:$I,9,FALSE)=TRUE),"",VLOOKUP($J804,'Chi Alpha Campus List'!$A:$I,9,FALSE))</f>
        <v/>
      </c>
      <c r="E804" s="1" t="str">
        <f>IF(ISERROR(VLOOKUP($J804,'Navigators Campus List'!$A:$I,9,FALSE)=TRUE),"",VLOOKUP($J804,'Navigators Campus List'!$A:$I,9,FALSE))</f>
        <v/>
      </c>
      <c r="F804" s="1" t="str">
        <f>IF(ISERROR(VLOOKUP($J804,'Baptist Collegiate Ministry Cam'!$A:$I,9,FALSE)=TRUE),"",VLOOKUP($J804,'Baptist Collegiate Ministry Cam'!$A:$I,9,FALSE))</f>
        <v/>
      </c>
      <c r="G804" s="7" t="str">
        <f t="shared" si="12"/>
        <v>https://everycampus.com/campus/3258e275-08ae-4cc6-a819-594aaebe6491</v>
      </c>
      <c r="H804" s="1" t="s">
        <v>6947</v>
      </c>
      <c r="I804" s="8" t="s">
        <v>6948</v>
      </c>
      <c r="J804" s="1" t="s">
        <v>6949</v>
      </c>
      <c r="K804" s="8" t="s">
        <v>6950</v>
      </c>
      <c r="L804" s="8"/>
      <c r="M804" s="8"/>
      <c r="N804" s="8" t="s">
        <v>6951</v>
      </c>
      <c r="O804" s="8" t="s">
        <v>6952</v>
      </c>
      <c r="P804" s="8" t="s">
        <v>6784</v>
      </c>
      <c r="Q804" s="8" t="s">
        <v>5698</v>
      </c>
      <c r="R804" s="8" t="s">
        <v>6628</v>
      </c>
      <c r="S804" s="8" t="s">
        <v>6629</v>
      </c>
      <c r="T804" s="8">
        <v>6164513511</v>
      </c>
      <c r="U804" s="8" t="s">
        <v>6953</v>
      </c>
      <c r="V804" s="8" t="s">
        <v>99</v>
      </c>
      <c r="W804" s="8">
        <v>7270</v>
      </c>
      <c r="X804" s="8">
        <v>0</v>
      </c>
      <c r="Y804" s="8">
        <v>0</v>
      </c>
      <c r="Z804" s="8">
        <v>0</v>
      </c>
      <c r="AA804" s="8">
        <v>0</v>
      </c>
      <c r="AB804" s="9">
        <v>37987</v>
      </c>
      <c r="AC804" s="8" t="s">
        <v>6954</v>
      </c>
    </row>
    <row r="805" spans="1:29" ht="13.5" customHeight="1" x14ac:dyDescent="0.2">
      <c r="A805" s="1">
        <v>5</v>
      </c>
      <c r="B805" s="1" t="str">
        <f>IF(ISERROR(VLOOKUP(J805,'InterVarsity Campus List'!A:I,9,FALSE))=TRUE,"",VLOOKUP(J805,'InterVarsity Campus List'!A:I,9,FALSE))</f>
        <v/>
      </c>
      <c r="C805" s="1" t="str">
        <f>IF(ISERROR(VLOOKUP($J805,'Cru Campus List'!$A:$I,9,FALSE))=TRUE,"",VLOOKUP($J805,'Cru Campus List'!$A:$I,9,FALSE))</f>
        <v/>
      </c>
      <c r="D805" s="1" t="str">
        <f>IF(ISERROR(VLOOKUP($J805,'Chi Alpha Campus List'!$A:$I,9,FALSE)=TRUE),"",VLOOKUP($J805,'Chi Alpha Campus List'!$A:$I,9,FALSE))</f>
        <v>Chi Alpha Campus Ministries</v>
      </c>
      <c r="E805" s="1" t="str">
        <f>IF(ISERROR(VLOOKUP($J805,'Navigators Campus List'!$A:$I,9,FALSE)=TRUE),"",VLOOKUP($J805,'Navigators Campus List'!$A:$I,9,FALSE))</f>
        <v/>
      </c>
      <c r="F805" s="1" t="str">
        <f>IF(ISERROR(VLOOKUP($J805,'Baptist Collegiate Ministry Cam'!$A:$I,9,FALSE)=TRUE),"",VLOOKUP($J805,'Baptist Collegiate Ministry Cam'!$A:$I,9,FALSE))</f>
        <v>Baptist Collegiate Ministry</v>
      </c>
      <c r="G805" s="7" t="str">
        <f t="shared" si="12"/>
        <v>https://everycampus.com/campus/1bc08ebe-92ec-472c-90e5-b030dd5d67c8</v>
      </c>
      <c r="H805" s="1" t="s">
        <v>6955</v>
      </c>
      <c r="I805" s="8" t="s">
        <v>6956</v>
      </c>
      <c r="J805" s="1" t="s">
        <v>6956</v>
      </c>
      <c r="K805" s="8" t="s">
        <v>6957</v>
      </c>
      <c r="L805" s="8"/>
      <c r="M805" s="8"/>
      <c r="N805" s="8" t="s">
        <v>6958</v>
      </c>
      <c r="O805" s="8" t="s">
        <v>6959</v>
      </c>
      <c r="P805" s="8" t="s">
        <v>6751</v>
      </c>
      <c r="Q805" s="8" t="s">
        <v>6752</v>
      </c>
      <c r="R805" s="8" t="s">
        <v>5379</v>
      </c>
      <c r="S805" s="8" t="s">
        <v>5380</v>
      </c>
      <c r="T805" s="8">
        <v>6194651700</v>
      </c>
      <c r="U805" s="8" t="s">
        <v>6960</v>
      </c>
      <c r="V805" s="8" t="s">
        <v>55</v>
      </c>
      <c r="W805" s="8">
        <v>10485</v>
      </c>
      <c r="X805" s="8">
        <v>0</v>
      </c>
      <c r="Y805" s="8">
        <v>0</v>
      </c>
      <c r="Z805" s="8">
        <v>1</v>
      </c>
      <c r="AA805" s="8">
        <v>0</v>
      </c>
      <c r="AB805" s="9">
        <v>37987</v>
      </c>
      <c r="AC805" s="8" t="s">
        <v>6961</v>
      </c>
    </row>
    <row r="806" spans="1:29" ht="13.5" customHeight="1" x14ac:dyDescent="0.2">
      <c r="A806" s="1">
        <v>1</v>
      </c>
      <c r="B806" s="1" t="str">
        <f>IF(ISERROR(VLOOKUP(J806,'InterVarsity Campus List'!A:I,9,FALSE))=TRUE,"",VLOOKUP(J806,'InterVarsity Campus List'!A:I,9,FALSE))</f>
        <v>InterVarsity</v>
      </c>
      <c r="C806" s="1" t="str">
        <f>IF(ISERROR(VLOOKUP($J806,'Cru Campus List'!$A:$I,9,FALSE))=TRUE,"",VLOOKUP($J806,'Cru Campus List'!$A:$I,9,FALSE))</f>
        <v/>
      </c>
      <c r="D806" s="1" t="str">
        <f>IF(ISERROR(VLOOKUP($J806,'Chi Alpha Campus List'!$A:$I,9,FALSE)=TRUE),"",VLOOKUP($J806,'Chi Alpha Campus List'!$A:$I,9,FALSE))</f>
        <v/>
      </c>
      <c r="E806" s="1" t="str">
        <f>IF(ISERROR(VLOOKUP($J806,'Navigators Campus List'!$A:$I,9,FALSE)=TRUE),"",VLOOKUP($J806,'Navigators Campus List'!$A:$I,9,FALSE))</f>
        <v/>
      </c>
      <c r="F806" s="1" t="str">
        <f>IF(ISERROR(VLOOKUP($J806,'Baptist Collegiate Ministry Cam'!$A:$I,9,FALSE)=TRUE),"",VLOOKUP($J806,'Baptist Collegiate Ministry Cam'!$A:$I,9,FALSE))</f>
        <v/>
      </c>
      <c r="G806" s="7" t="str">
        <f t="shared" si="12"/>
        <v>https://everycampus.com/campus/b259400d-a07c-4c90-9bc6-09fcf79eb5ab</v>
      </c>
      <c r="H806" s="1" t="s">
        <v>6962</v>
      </c>
      <c r="I806" s="8" t="s">
        <v>6963</v>
      </c>
      <c r="J806" s="1" t="s">
        <v>6963</v>
      </c>
      <c r="K806" s="8" t="s">
        <v>6964</v>
      </c>
      <c r="L806" s="8"/>
      <c r="M806" s="8"/>
      <c r="N806" s="8" t="s">
        <v>6965</v>
      </c>
      <c r="O806" s="8" t="s">
        <v>6966</v>
      </c>
      <c r="P806" s="8" t="s">
        <v>6967</v>
      </c>
      <c r="Q806" s="8" t="s">
        <v>6968</v>
      </c>
      <c r="R806" s="8" t="s">
        <v>5379</v>
      </c>
      <c r="S806" s="8" t="s">
        <v>5380</v>
      </c>
      <c r="T806" s="8">
        <v>8317556700</v>
      </c>
      <c r="U806" s="8" t="s">
        <v>6969</v>
      </c>
      <c r="V806" s="8" t="s">
        <v>55</v>
      </c>
      <c r="W806" s="8">
        <v>4787</v>
      </c>
      <c r="X806" s="8">
        <v>0</v>
      </c>
      <c r="Y806" s="8">
        <v>0</v>
      </c>
      <c r="Z806" s="8">
        <v>1</v>
      </c>
      <c r="AA806" s="8">
        <v>0</v>
      </c>
      <c r="AB806" s="9">
        <v>37987</v>
      </c>
      <c r="AC806" s="8" t="s">
        <v>6970</v>
      </c>
    </row>
    <row r="807" spans="1:29" ht="13.5" customHeight="1" x14ac:dyDescent="0.2">
      <c r="A807" s="1">
        <v>2</v>
      </c>
      <c r="B807" s="1" t="str">
        <f>IF(ISERROR(VLOOKUP(J807,'InterVarsity Campus List'!A:I,9,FALSE))=TRUE,"",VLOOKUP(J807,'InterVarsity Campus List'!A:I,9,FALSE))</f>
        <v>InterVarsity</v>
      </c>
      <c r="C807" s="1" t="str">
        <f>IF(ISERROR(VLOOKUP($J807,'Cru Campus List'!$A:$I,9,FALSE))=TRUE,"",VLOOKUP($J807,'Cru Campus List'!$A:$I,9,FALSE))</f>
        <v/>
      </c>
      <c r="D807" s="1" t="str">
        <f>IF(ISERROR(VLOOKUP($J807,'Chi Alpha Campus List'!$A:$I,9,FALSE)=TRUE),"",VLOOKUP($J807,'Chi Alpha Campus List'!$A:$I,9,FALSE))</f>
        <v/>
      </c>
      <c r="E807" s="1" t="str">
        <f>IF(ISERROR(VLOOKUP($J807,'Navigators Campus List'!$A:$I,9,FALSE)=TRUE),"",VLOOKUP($J807,'Navigators Campus List'!$A:$I,9,FALSE))</f>
        <v/>
      </c>
      <c r="F807" s="1" t="str">
        <f>IF(ISERROR(VLOOKUP($J807,'Baptist Collegiate Ministry Cam'!$A:$I,9,FALSE)=TRUE),"",VLOOKUP($J807,'Baptist Collegiate Ministry Cam'!$A:$I,9,FALSE))</f>
        <v/>
      </c>
      <c r="G807" s="7" t="str">
        <f t="shared" si="12"/>
        <v>https://everycampus.com/campus/7d6cad39-8f3b-4b5b-aeb4-45615257b26f</v>
      </c>
      <c r="H807" s="1" t="s">
        <v>6971</v>
      </c>
      <c r="I807" s="8" t="s">
        <v>6972</v>
      </c>
      <c r="J807" s="1" t="s">
        <v>6972</v>
      </c>
      <c r="K807" s="8" t="s">
        <v>6973</v>
      </c>
      <c r="L807" s="8"/>
      <c r="M807" s="8"/>
      <c r="N807" s="8" t="s">
        <v>6974</v>
      </c>
      <c r="O807" s="8" t="s">
        <v>6975</v>
      </c>
      <c r="P807" s="8" t="s">
        <v>6399</v>
      </c>
      <c r="Q807" s="8" t="s">
        <v>5406</v>
      </c>
      <c r="R807" s="8" t="s">
        <v>5379</v>
      </c>
      <c r="S807" s="8" t="s">
        <v>5380</v>
      </c>
      <c r="T807" s="8">
        <v>9096218000</v>
      </c>
      <c r="U807" s="8" t="s">
        <v>6976</v>
      </c>
      <c r="V807" s="8" t="s">
        <v>118</v>
      </c>
      <c r="W807" s="8">
        <v>720</v>
      </c>
      <c r="X807" s="8">
        <v>0</v>
      </c>
      <c r="Y807" s="8">
        <v>0</v>
      </c>
      <c r="Z807" s="8">
        <v>0</v>
      </c>
      <c r="AA807" s="8">
        <v>0</v>
      </c>
      <c r="AB807" s="9">
        <v>37987</v>
      </c>
      <c r="AC807" s="8" t="s">
        <v>6977</v>
      </c>
    </row>
    <row r="808" spans="1:29" ht="13.5" customHeight="1" x14ac:dyDescent="0.2">
      <c r="A808" s="1">
        <v>1</v>
      </c>
      <c r="B808" s="1" t="str">
        <f>IF(ISERROR(VLOOKUP(J808,'InterVarsity Campus List'!A:I,9,FALSE))=TRUE,"",VLOOKUP(J808,'InterVarsity Campus List'!A:I,9,FALSE))</f>
        <v>InterVarsity</v>
      </c>
      <c r="C808" s="1" t="str">
        <f>IF(ISERROR(VLOOKUP($J808,'Cru Campus List'!$A:$I,9,FALSE))=TRUE,"",VLOOKUP($J808,'Cru Campus List'!$A:$I,9,FALSE))</f>
        <v/>
      </c>
      <c r="D808" s="1" t="str">
        <f>IF(ISERROR(VLOOKUP($J808,'Chi Alpha Campus List'!$A:$I,9,FALSE)=TRUE),"",VLOOKUP($J808,'Chi Alpha Campus List'!$A:$I,9,FALSE))</f>
        <v/>
      </c>
      <c r="E808" s="1" t="str">
        <f>IF(ISERROR(VLOOKUP($J808,'Navigators Campus List'!$A:$I,9,FALSE)=TRUE),"",VLOOKUP($J808,'Navigators Campus List'!$A:$I,9,FALSE))</f>
        <v/>
      </c>
      <c r="F808" s="1" t="str">
        <f>IF(ISERROR(VLOOKUP($J808,'Baptist Collegiate Ministry Cam'!$A:$I,9,FALSE)=TRUE),"",VLOOKUP($J808,'Baptist Collegiate Ministry Cam'!$A:$I,9,FALSE))</f>
        <v/>
      </c>
      <c r="G808" s="7" t="str">
        <f t="shared" si="12"/>
        <v>https://everycampus.com/campus/8d38a329-a6e1-4626-b701-bee1f6a027af</v>
      </c>
      <c r="H808" s="1" t="s">
        <v>6978</v>
      </c>
      <c r="I808" s="8" t="s">
        <v>6979</v>
      </c>
      <c r="J808" s="1" t="s">
        <v>6979</v>
      </c>
      <c r="K808" s="8" t="s">
        <v>6980</v>
      </c>
      <c r="L808" s="8"/>
      <c r="M808" s="8"/>
      <c r="N808" s="8" t="s">
        <v>6981</v>
      </c>
      <c r="O808" s="8" t="s">
        <v>6982</v>
      </c>
      <c r="P808" s="8" t="s">
        <v>6983</v>
      </c>
      <c r="Q808" s="8" t="s">
        <v>64</v>
      </c>
      <c r="R808" s="8" t="s">
        <v>6628</v>
      </c>
      <c r="S808" s="8" t="s">
        <v>6629</v>
      </c>
      <c r="T808" s="8">
        <v>9896869000</v>
      </c>
      <c r="U808" s="8" t="s">
        <v>6984</v>
      </c>
      <c r="V808" s="8" t="s">
        <v>55</v>
      </c>
      <c r="W808" s="8">
        <v>6121</v>
      </c>
      <c r="X808" s="8">
        <v>0</v>
      </c>
      <c r="Y808" s="8">
        <v>0</v>
      </c>
      <c r="Z808" s="8">
        <v>1</v>
      </c>
      <c r="AA808" s="8">
        <v>0</v>
      </c>
      <c r="AB808" s="9">
        <v>37987</v>
      </c>
      <c r="AC808" s="8" t="s">
        <v>6985</v>
      </c>
    </row>
    <row r="809" spans="1:29" ht="13.5" customHeight="1" x14ac:dyDescent="0.2">
      <c r="A809" s="1">
        <v>1</v>
      </c>
      <c r="B809" s="1" t="str">
        <f>IF(ISERROR(VLOOKUP(J809,'InterVarsity Campus List'!A:I,9,FALSE))=TRUE,"",VLOOKUP(J809,'InterVarsity Campus List'!A:I,9,FALSE))</f>
        <v/>
      </c>
      <c r="C809" s="1" t="str">
        <f>IF(ISERROR(VLOOKUP($J809,'Cru Campus List'!$A:$I,9,FALSE))=TRUE,"",VLOOKUP($J809,'Cru Campus List'!$A:$I,9,FALSE))</f>
        <v/>
      </c>
      <c r="D809" s="1" t="str">
        <f>IF(ISERROR(VLOOKUP($J809,'Chi Alpha Campus List'!$A:$I,9,FALSE)=TRUE),"",VLOOKUP($J809,'Chi Alpha Campus List'!$A:$I,9,FALSE))</f>
        <v/>
      </c>
      <c r="E809" s="1" t="str">
        <f>IF(ISERROR(VLOOKUP($J809,'Navigators Campus List'!$A:$I,9,FALSE)=TRUE),"",VLOOKUP($J809,'Navigators Campus List'!$A:$I,9,FALSE))</f>
        <v/>
      </c>
      <c r="F809" s="1" t="str">
        <f>IF(ISERROR(VLOOKUP($J809,'Baptist Collegiate Ministry Cam'!$A:$I,9,FALSE)=TRUE),"",VLOOKUP($J809,'Baptist Collegiate Ministry Cam'!$A:$I,9,FALSE))</f>
        <v/>
      </c>
      <c r="G809" s="7" t="str">
        <f t="shared" si="12"/>
        <v>https://everycampus.com/campus/a094eab3-b324-4362-a180-f492016fbdbb</v>
      </c>
      <c r="H809" s="1" t="s">
        <v>6986</v>
      </c>
      <c r="I809" s="8" t="s">
        <v>6987</v>
      </c>
      <c r="J809" s="1" t="s">
        <v>6987</v>
      </c>
      <c r="K809" s="8" t="s">
        <v>6988</v>
      </c>
      <c r="L809" s="8"/>
      <c r="M809" s="8"/>
      <c r="N809" s="8" t="s">
        <v>6989</v>
      </c>
      <c r="O809" s="8" t="s">
        <v>6990</v>
      </c>
      <c r="P809" s="8" t="s">
        <v>6194</v>
      </c>
      <c r="Q809" s="8" t="s">
        <v>53</v>
      </c>
      <c r="R809" s="8" t="s">
        <v>5379</v>
      </c>
      <c r="S809" s="8" t="s">
        <v>5380</v>
      </c>
      <c r="T809" s="8">
        <v>7145599300</v>
      </c>
      <c r="U809" s="8" t="s">
        <v>6991</v>
      </c>
      <c r="V809" s="8" t="s">
        <v>55</v>
      </c>
      <c r="W809" s="8">
        <v>5165</v>
      </c>
      <c r="X809" s="8">
        <v>0</v>
      </c>
      <c r="Y809" s="8">
        <v>0</v>
      </c>
      <c r="Z809" s="8">
        <v>0</v>
      </c>
      <c r="AA809" s="8">
        <v>0</v>
      </c>
      <c r="AB809" s="9">
        <v>37987</v>
      </c>
      <c r="AC809" s="8" t="s">
        <v>6992</v>
      </c>
    </row>
    <row r="810" spans="1:29" ht="13.5" customHeight="1" x14ac:dyDescent="0.2">
      <c r="A810" s="1">
        <v>0</v>
      </c>
      <c r="B810" s="1" t="str">
        <f>IF(ISERROR(VLOOKUP(J810,'InterVarsity Campus List'!A:I,9,FALSE))=TRUE,"",VLOOKUP(J810,'InterVarsity Campus List'!A:I,9,FALSE))</f>
        <v/>
      </c>
      <c r="C810" s="1" t="str">
        <f>IF(ISERROR(VLOOKUP($J810,'Cru Campus List'!$A:$I,9,FALSE))=TRUE,"",VLOOKUP($J810,'Cru Campus List'!$A:$I,9,FALSE))</f>
        <v/>
      </c>
      <c r="D810" s="1" t="str">
        <f>IF(ISERROR(VLOOKUP($J810,'Chi Alpha Campus List'!$A:$I,9,FALSE)=TRUE),"",VLOOKUP($J810,'Chi Alpha Campus List'!$A:$I,9,FALSE))</f>
        <v/>
      </c>
      <c r="E810" s="1" t="str">
        <f>IF(ISERROR(VLOOKUP($J810,'Navigators Campus List'!$A:$I,9,FALSE)=TRUE),"",VLOOKUP($J810,'Navigators Campus List'!$A:$I,9,FALSE))</f>
        <v/>
      </c>
      <c r="F810" s="1" t="str">
        <f>IF(ISERROR(VLOOKUP($J810,'Baptist Collegiate Ministry Cam'!$A:$I,9,FALSE)=TRUE),"",VLOOKUP($J810,'Baptist Collegiate Ministry Cam'!$A:$I,9,FALSE))</f>
        <v/>
      </c>
      <c r="G810" s="7" t="str">
        <f t="shared" si="12"/>
        <v>https://everycampus.com/campus/6d98c5d9-7c29-4e02-8e41-99af4a44d8d6</v>
      </c>
      <c r="H810" s="1" t="s">
        <v>6993</v>
      </c>
      <c r="I810" s="8" t="s">
        <v>6994</v>
      </c>
      <c r="J810" s="1" t="s">
        <v>6994</v>
      </c>
      <c r="K810" s="8" t="s">
        <v>6995</v>
      </c>
      <c r="L810" s="8" t="s">
        <v>6996</v>
      </c>
      <c r="M810" s="8"/>
      <c r="N810" s="8" t="s">
        <v>6997</v>
      </c>
      <c r="O810" s="8" t="s">
        <v>6998</v>
      </c>
      <c r="P810" s="8" t="s">
        <v>6999</v>
      </c>
      <c r="Q810" s="8" t="s">
        <v>6445</v>
      </c>
      <c r="R810" s="8" t="s">
        <v>5379</v>
      </c>
      <c r="S810" s="8" t="s">
        <v>5380</v>
      </c>
      <c r="T810" s="8">
        <v>9252540200</v>
      </c>
      <c r="U810" s="8" t="s">
        <v>7000</v>
      </c>
      <c r="V810" s="8" t="s">
        <v>45</v>
      </c>
      <c r="W810" s="8">
        <v>997</v>
      </c>
      <c r="X810" s="8">
        <v>0</v>
      </c>
      <c r="Y810" s="8">
        <v>0</v>
      </c>
      <c r="Z810" s="8">
        <v>0</v>
      </c>
      <c r="AA810" s="8">
        <v>0</v>
      </c>
      <c r="AB810" s="9">
        <v>37987</v>
      </c>
      <c r="AC810" s="8" t="s">
        <v>7001</v>
      </c>
    </row>
    <row r="811" spans="1:29" ht="13.5" customHeight="1" x14ac:dyDescent="0.2">
      <c r="A811" s="1"/>
      <c r="B811" s="1" t="str">
        <f>IF(ISERROR(VLOOKUP(J811,'InterVarsity Campus List'!A:I,9,FALSE))=TRUE,"",VLOOKUP(J811,'InterVarsity Campus List'!A:I,9,FALSE))</f>
        <v/>
      </c>
      <c r="C811" s="1" t="str">
        <f>IF(ISERROR(VLOOKUP($J811,'Cru Campus List'!$A:$I,9,FALSE))=TRUE,"",VLOOKUP($J811,'Cru Campus List'!$A:$I,9,FALSE))</f>
        <v/>
      </c>
      <c r="D811" s="1" t="str">
        <f>IF(ISERROR(VLOOKUP($J811,'Chi Alpha Campus List'!$A:$I,9,FALSE)=TRUE),"",VLOOKUP($J811,'Chi Alpha Campus List'!$A:$I,9,FALSE))</f>
        <v/>
      </c>
      <c r="E811" s="1" t="str">
        <f>IF(ISERROR(VLOOKUP($J811,'Navigators Campus List'!$A:$I,9,FALSE)=TRUE),"",VLOOKUP($J811,'Navigators Campus List'!$A:$I,9,FALSE))</f>
        <v/>
      </c>
      <c r="F811" s="1" t="str">
        <f>IF(ISERROR(VLOOKUP($J811,'Baptist Collegiate Ministry Cam'!$A:$I,9,FALSE)=TRUE),"",VLOOKUP($J811,'Baptist Collegiate Ministry Cam'!$A:$I,9,FALSE))</f>
        <v/>
      </c>
      <c r="G811" s="7" t="str">
        <f t="shared" si="12"/>
        <v>https://everycampus.com/campus/</v>
      </c>
      <c r="H811" s="1"/>
      <c r="I811" s="8" t="s">
        <v>7002</v>
      </c>
      <c r="J811" s="1" t="s">
        <v>7003</v>
      </c>
      <c r="K811" s="8" t="s">
        <v>7004</v>
      </c>
      <c r="L811" s="8" t="s">
        <v>7005</v>
      </c>
      <c r="M811" s="8"/>
      <c r="N811" s="8" t="s">
        <v>7006</v>
      </c>
      <c r="O811" s="8" t="s">
        <v>7007</v>
      </c>
      <c r="P811" s="8" t="s">
        <v>7008</v>
      </c>
      <c r="Q811" s="8" t="s">
        <v>53</v>
      </c>
      <c r="R811" s="8" t="s">
        <v>42</v>
      </c>
      <c r="S811" s="8" t="s">
        <v>43</v>
      </c>
      <c r="T811" s="8">
        <v>4078512525</v>
      </c>
      <c r="U811" s="8" t="s">
        <v>7009</v>
      </c>
      <c r="V811" s="8" t="s">
        <v>118</v>
      </c>
      <c r="W811" s="8">
        <v>1578</v>
      </c>
      <c r="X811" s="8">
        <v>0</v>
      </c>
      <c r="Y811" s="8">
        <v>0</v>
      </c>
      <c r="Z811" s="8">
        <v>0</v>
      </c>
      <c r="AA811" s="8">
        <v>0</v>
      </c>
      <c r="AB811" s="9">
        <v>37987</v>
      </c>
      <c r="AC811" s="8" t="s">
        <v>7010</v>
      </c>
    </row>
    <row r="812" spans="1:29" ht="13.5" customHeight="1" x14ac:dyDescent="0.2">
      <c r="A812" s="1">
        <v>0</v>
      </c>
      <c r="B812" s="1" t="str">
        <f>IF(ISERROR(VLOOKUP(J812,'InterVarsity Campus List'!A:I,9,FALSE))=TRUE,"",VLOOKUP(J812,'InterVarsity Campus List'!A:I,9,FALSE))</f>
        <v/>
      </c>
      <c r="C812" s="1" t="str">
        <f>IF(ISERROR(VLOOKUP($J812,'Cru Campus List'!$A:$I,9,FALSE))=TRUE,"",VLOOKUP($J812,'Cru Campus List'!$A:$I,9,FALSE))</f>
        <v/>
      </c>
      <c r="D812" s="1" t="str">
        <f>IF(ISERROR(VLOOKUP($J812,'Chi Alpha Campus List'!$A:$I,9,FALSE)=TRUE),"",VLOOKUP($J812,'Chi Alpha Campus List'!$A:$I,9,FALSE))</f>
        <v/>
      </c>
      <c r="E812" s="1" t="str">
        <f>IF(ISERROR(VLOOKUP($J812,'Navigators Campus List'!$A:$I,9,FALSE)=TRUE),"",VLOOKUP($J812,'Navigators Campus List'!$A:$I,9,FALSE))</f>
        <v/>
      </c>
      <c r="F812" s="1" t="str">
        <f>IF(ISERROR(VLOOKUP($J812,'Baptist Collegiate Ministry Cam'!$A:$I,9,FALSE)=TRUE),"",VLOOKUP($J812,'Baptist Collegiate Ministry Cam'!$A:$I,9,FALSE))</f>
        <v/>
      </c>
      <c r="G812" s="7" t="str">
        <f t="shared" si="12"/>
        <v>https://everycampus.com/campus/7a6cb9c9-85de-4054-ae3e-c7da17362016</v>
      </c>
      <c r="H812" s="1" t="s">
        <v>7011</v>
      </c>
      <c r="I812" s="8" t="s">
        <v>7012</v>
      </c>
      <c r="J812" s="1" t="s">
        <v>7012</v>
      </c>
      <c r="K812" s="8" t="s">
        <v>7013</v>
      </c>
      <c r="L812" s="8"/>
      <c r="M812" s="8"/>
      <c r="N812" s="8" t="s">
        <v>7014</v>
      </c>
      <c r="O812" s="8" t="s">
        <v>7015</v>
      </c>
      <c r="P812" s="8" t="s">
        <v>5759</v>
      </c>
      <c r="Q812" s="8" t="s">
        <v>5674</v>
      </c>
      <c r="R812" s="8" t="s">
        <v>5379</v>
      </c>
      <c r="S812" s="8" t="s">
        <v>5380</v>
      </c>
      <c r="T812" s="8">
        <v>5104361000</v>
      </c>
      <c r="U812" s="8" t="s">
        <v>7016</v>
      </c>
      <c r="V812" s="8" t="s">
        <v>118</v>
      </c>
      <c r="W812" s="8">
        <v>727</v>
      </c>
      <c r="X812" s="8">
        <v>0</v>
      </c>
      <c r="Y812" s="8">
        <v>0</v>
      </c>
      <c r="Z812" s="8">
        <v>1</v>
      </c>
      <c r="AA812" s="8">
        <v>0</v>
      </c>
      <c r="AB812" s="9">
        <v>37987</v>
      </c>
      <c r="AC812" s="8" t="s">
        <v>7017</v>
      </c>
    </row>
    <row r="813" spans="1:29" ht="13.5" customHeight="1" x14ac:dyDescent="0.2">
      <c r="A813" s="1">
        <v>0</v>
      </c>
      <c r="B813" s="1" t="str">
        <f>IF(ISERROR(VLOOKUP(J813,'InterVarsity Campus List'!A:I,9,FALSE))=TRUE,"",VLOOKUP(J813,'InterVarsity Campus List'!A:I,9,FALSE))</f>
        <v/>
      </c>
      <c r="C813" s="1" t="str">
        <f>IF(ISERROR(VLOOKUP($J813,'Cru Campus List'!$A:$I,9,FALSE))=TRUE,"",VLOOKUP($J813,'Cru Campus List'!$A:$I,9,FALSE))</f>
        <v/>
      </c>
      <c r="D813" s="1" t="str">
        <f>IF(ISERROR(VLOOKUP($J813,'Chi Alpha Campus List'!$A:$I,9,FALSE)=TRUE),"",VLOOKUP($J813,'Chi Alpha Campus List'!$A:$I,9,FALSE))</f>
        <v/>
      </c>
      <c r="E813" s="1" t="str">
        <f>IF(ISERROR(VLOOKUP($J813,'Navigators Campus List'!$A:$I,9,FALSE)=TRUE),"",VLOOKUP($J813,'Navigators Campus List'!$A:$I,9,FALSE))</f>
        <v/>
      </c>
      <c r="F813" s="1" t="str">
        <f>IF(ISERROR(VLOOKUP($J813,'Baptist Collegiate Ministry Cam'!$A:$I,9,FALSE)=TRUE),"",VLOOKUP($J813,'Baptist Collegiate Ministry Cam'!$A:$I,9,FALSE))</f>
        <v/>
      </c>
      <c r="G813" s="7" t="str">
        <f t="shared" si="12"/>
        <v>https://everycampus.com/campus/c715b202-3686-4cd5-960e-6785bba94148</v>
      </c>
      <c r="H813" s="1" t="s">
        <v>7018</v>
      </c>
      <c r="I813" s="8" t="s">
        <v>7019</v>
      </c>
      <c r="J813" s="1" t="s">
        <v>7019</v>
      </c>
      <c r="K813" s="8" t="s">
        <v>7020</v>
      </c>
      <c r="L813" s="8"/>
      <c r="M813" s="8" t="s">
        <v>7021</v>
      </c>
      <c r="N813" s="8" t="s">
        <v>7022</v>
      </c>
      <c r="O813" s="8" t="s">
        <v>7023</v>
      </c>
      <c r="P813" s="8" t="s">
        <v>7024</v>
      </c>
      <c r="Q813" s="8" t="s">
        <v>5966</v>
      </c>
      <c r="R813" s="8" t="s">
        <v>5379</v>
      </c>
      <c r="S813" s="8" t="s">
        <v>5380</v>
      </c>
      <c r="T813" s="8">
        <v>5596383641</v>
      </c>
      <c r="U813" s="8" t="s">
        <v>7025</v>
      </c>
      <c r="V813" s="8" t="s">
        <v>55</v>
      </c>
      <c r="W813" s="8">
        <v>6476</v>
      </c>
      <c r="X813" s="8">
        <v>0</v>
      </c>
      <c r="Y813" s="8">
        <v>0</v>
      </c>
      <c r="Z813" s="8">
        <v>0</v>
      </c>
      <c r="AA813" s="8">
        <v>0</v>
      </c>
      <c r="AB813" s="9">
        <v>37987</v>
      </c>
      <c r="AC813" s="8" t="s">
        <v>7026</v>
      </c>
    </row>
    <row r="814" spans="1:29" ht="13.5" customHeight="1" x14ac:dyDescent="0.2">
      <c r="A814" s="1">
        <v>3</v>
      </c>
      <c r="B814" s="1" t="str">
        <f>IF(ISERROR(VLOOKUP(J814,'InterVarsity Campus List'!A:I,9,FALSE))=TRUE,"",VLOOKUP(J814,'InterVarsity Campus List'!A:I,9,FALSE))</f>
        <v>InterVarsity</v>
      </c>
      <c r="C814" s="1" t="str">
        <f>IF(ISERROR(VLOOKUP($J814,'Cru Campus List'!$A:$I,9,FALSE))=TRUE,"",VLOOKUP($J814,'Cru Campus List'!$A:$I,9,FALSE))</f>
        <v>Cru</v>
      </c>
      <c r="D814" s="1" t="str">
        <f>IF(ISERROR(VLOOKUP($J814,'Chi Alpha Campus List'!$A:$I,9,FALSE)=TRUE),"",VLOOKUP($J814,'Chi Alpha Campus List'!$A:$I,9,FALSE))</f>
        <v/>
      </c>
      <c r="E814" s="1" t="str">
        <f>IF(ISERROR(VLOOKUP($J814,'Navigators Campus List'!$A:$I,9,FALSE)=TRUE),"",VLOOKUP($J814,'Navigators Campus List'!$A:$I,9,FALSE))</f>
        <v/>
      </c>
      <c r="F814" s="1" t="str">
        <f>IF(ISERROR(VLOOKUP($J814,'Baptist Collegiate Ministry Cam'!$A:$I,9,FALSE)=TRUE),"",VLOOKUP($J814,'Baptist Collegiate Ministry Cam'!$A:$I,9,FALSE))</f>
        <v/>
      </c>
      <c r="G814" s="7" t="str">
        <f t="shared" si="12"/>
        <v>https://everycampus.com/campus/820a6d88-82b0-44d9-b08e-ae74eaba1478</v>
      </c>
      <c r="H814" s="1" t="s">
        <v>7027</v>
      </c>
      <c r="I814" s="8" t="s">
        <v>7028</v>
      </c>
      <c r="J814" s="1" t="s">
        <v>7028</v>
      </c>
      <c r="K814" s="8" t="s">
        <v>7029</v>
      </c>
      <c r="L814" s="8"/>
      <c r="M814" s="8"/>
      <c r="N814" s="8" t="s">
        <v>7030</v>
      </c>
      <c r="O814" s="8" t="s">
        <v>7031</v>
      </c>
      <c r="P814" s="8" t="s">
        <v>7032</v>
      </c>
      <c r="Q814" s="8" t="s">
        <v>7033</v>
      </c>
      <c r="R814" s="8" t="s">
        <v>5379</v>
      </c>
      <c r="S814" s="8" t="s">
        <v>5380</v>
      </c>
      <c r="T814" s="8">
        <v>7078263011</v>
      </c>
      <c r="U814" s="8" t="s">
        <v>7034</v>
      </c>
      <c r="V814" s="8" t="s">
        <v>118</v>
      </c>
      <c r="W814" s="8">
        <v>6936</v>
      </c>
      <c r="X814" s="8">
        <v>0</v>
      </c>
      <c r="Y814" s="8">
        <v>0</v>
      </c>
      <c r="Z814" s="8">
        <v>1</v>
      </c>
      <c r="AA814" s="8">
        <v>0</v>
      </c>
      <c r="AB814" s="9">
        <v>37987</v>
      </c>
      <c r="AC814" s="8" t="s">
        <v>7035</v>
      </c>
    </row>
    <row r="815" spans="1:29" ht="13.5" customHeight="1" x14ac:dyDescent="0.2">
      <c r="A815" s="1">
        <v>3</v>
      </c>
      <c r="B815" s="1" t="str">
        <f>IF(ISERROR(VLOOKUP(J815,'InterVarsity Campus List'!A:I,9,FALSE))=TRUE,"",VLOOKUP(J815,'InterVarsity Campus List'!A:I,9,FALSE))</f>
        <v/>
      </c>
      <c r="C815" s="1" t="str">
        <f>IF(ISERROR(VLOOKUP($J815,'Cru Campus List'!$A:$I,9,FALSE))=TRUE,"",VLOOKUP($J815,'Cru Campus List'!$A:$I,9,FALSE))</f>
        <v>Cru</v>
      </c>
      <c r="D815" s="1" t="str">
        <f>IF(ISERROR(VLOOKUP($J815,'Chi Alpha Campus List'!$A:$I,9,FALSE)=TRUE),"",VLOOKUP($J815,'Chi Alpha Campus List'!$A:$I,9,FALSE))</f>
        <v/>
      </c>
      <c r="E815" s="1" t="str">
        <f>IF(ISERROR(VLOOKUP($J815,'Navigators Campus List'!$A:$I,9,FALSE)=TRUE),"",VLOOKUP($J815,'Navigators Campus List'!$A:$I,9,FALSE))</f>
        <v/>
      </c>
      <c r="F815" s="1" t="str">
        <f>IF(ISERROR(VLOOKUP($J815,'Baptist Collegiate Ministry Cam'!$A:$I,9,FALSE)=TRUE),"",VLOOKUP($J815,'Baptist Collegiate Ministry Cam'!$A:$I,9,FALSE))</f>
        <v/>
      </c>
      <c r="G815" s="7" t="str">
        <f t="shared" si="12"/>
        <v>https://everycampus.com/campus/ecb2e478-d294-42e5-b5e8-f09e48205c1a</v>
      </c>
      <c r="H815" s="1" t="s">
        <v>7036</v>
      </c>
      <c r="I815" s="8" t="s">
        <v>7037</v>
      </c>
      <c r="J815" s="1" t="s">
        <v>7037</v>
      </c>
      <c r="K815" s="8" t="s">
        <v>7038</v>
      </c>
      <c r="L815" s="8"/>
      <c r="M815" s="8"/>
      <c r="N815" s="8" t="s">
        <v>7039</v>
      </c>
      <c r="O815" s="8" t="s">
        <v>7040</v>
      </c>
      <c r="P815" s="8" t="s">
        <v>7038</v>
      </c>
      <c r="Q815" s="8" t="s">
        <v>5406</v>
      </c>
      <c r="R815" s="8" t="s">
        <v>5379</v>
      </c>
      <c r="S815" s="8" t="s">
        <v>5380</v>
      </c>
      <c r="T815" s="8">
        <v>9095933511</v>
      </c>
      <c r="U815" s="8" t="s">
        <v>7041</v>
      </c>
      <c r="V815" s="8" t="s">
        <v>45</v>
      </c>
      <c r="W815" s="8">
        <v>5840</v>
      </c>
      <c r="X815" s="8">
        <v>0</v>
      </c>
      <c r="Y815" s="8">
        <v>0</v>
      </c>
      <c r="Z815" s="8">
        <v>0</v>
      </c>
      <c r="AA815" s="8">
        <v>0</v>
      </c>
      <c r="AB815" s="9">
        <v>37987</v>
      </c>
      <c r="AC815" s="8" t="s">
        <v>7042</v>
      </c>
    </row>
    <row r="816" spans="1:29" ht="13.5" customHeight="1" x14ac:dyDescent="0.2">
      <c r="A816" s="1">
        <v>1</v>
      </c>
      <c r="B816" s="1" t="str">
        <f>IF(ISERROR(VLOOKUP(J816,'InterVarsity Campus List'!A:I,9,FALSE))=TRUE,"",VLOOKUP(J816,'InterVarsity Campus List'!A:I,9,FALSE))</f>
        <v>InterVarsity</v>
      </c>
      <c r="C816" s="1" t="str">
        <f>IF(ISERROR(VLOOKUP($J816,'Cru Campus List'!$A:$I,9,FALSE))=TRUE,"",VLOOKUP($J816,'Cru Campus List'!$A:$I,9,FALSE))</f>
        <v/>
      </c>
      <c r="D816" s="1" t="str">
        <f>IF(ISERROR(VLOOKUP($J816,'Chi Alpha Campus List'!$A:$I,9,FALSE)=TRUE),"",VLOOKUP($J816,'Chi Alpha Campus List'!$A:$I,9,FALSE))</f>
        <v/>
      </c>
      <c r="E816" s="1" t="str">
        <f>IF(ISERROR(VLOOKUP($J816,'Navigators Campus List'!$A:$I,9,FALSE)=TRUE),"",VLOOKUP($J816,'Navigators Campus List'!$A:$I,9,FALSE))</f>
        <v/>
      </c>
      <c r="F816" s="1" t="str">
        <f>IF(ISERROR(VLOOKUP($J816,'Baptist Collegiate Ministry Cam'!$A:$I,9,FALSE)=TRUE),"",VLOOKUP($J816,'Baptist Collegiate Ministry Cam'!$A:$I,9,FALSE))</f>
        <v/>
      </c>
      <c r="G816" s="7" t="str">
        <f t="shared" si="12"/>
        <v>https://everycampus.com/campus/4cd69ed3-1884-4199-9f18-0240a646b38f</v>
      </c>
      <c r="H816" s="1" t="s">
        <v>7043</v>
      </c>
      <c r="I816" s="8" t="s">
        <v>7044</v>
      </c>
      <c r="J816" s="1" t="s">
        <v>7044</v>
      </c>
      <c r="K816" s="8" t="s">
        <v>7045</v>
      </c>
      <c r="L816" s="8"/>
      <c r="M816" s="8"/>
      <c r="N816" s="8" t="s">
        <v>7046</v>
      </c>
      <c r="O816" s="8">
        <v>92251</v>
      </c>
      <c r="P816" s="8" t="s">
        <v>7047</v>
      </c>
      <c r="Q816" s="8" t="s">
        <v>7048</v>
      </c>
      <c r="R816" s="8" t="s">
        <v>5379</v>
      </c>
      <c r="S816" s="8" t="s">
        <v>5380</v>
      </c>
      <c r="T816" s="8">
        <v>6193528320</v>
      </c>
      <c r="U816" s="8" t="s">
        <v>7049</v>
      </c>
      <c r="V816" s="8" t="s">
        <v>55</v>
      </c>
      <c r="W816" s="8">
        <v>4834</v>
      </c>
      <c r="X816" s="8">
        <v>0</v>
      </c>
      <c r="Y816" s="8">
        <v>0</v>
      </c>
      <c r="Z816" s="8">
        <v>0</v>
      </c>
      <c r="AA816" s="8">
        <v>0</v>
      </c>
      <c r="AB816" s="9">
        <v>37987</v>
      </c>
      <c r="AC816" s="8" t="s">
        <v>7050</v>
      </c>
    </row>
    <row r="817" spans="1:29" ht="13.5" customHeight="1" x14ac:dyDescent="0.2">
      <c r="A817" s="1">
        <v>0</v>
      </c>
      <c r="B817" s="1" t="str">
        <f>IF(ISERROR(VLOOKUP(J817,'InterVarsity Campus List'!A:I,9,FALSE))=TRUE,"",VLOOKUP(J817,'InterVarsity Campus List'!A:I,9,FALSE))</f>
        <v/>
      </c>
      <c r="C817" s="1" t="str">
        <f>IF(ISERROR(VLOOKUP($J817,'Cru Campus List'!$A:$I,9,FALSE))=TRUE,"",VLOOKUP($J817,'Cru Campus List'!$A:$I,9,FALSE))</f>
        <v/>
      </c>
      <c r="D817" s="1" t="str">
        <f>IF(ISERROR(VLOOKUP($J817,'Chi Alpha Campus List'!$A:$I,9,FALSE)=TRUE),"",VLOOKUP($J817,'Chi Alpha Campus List'!$A:$I,9,FALSE))</f>
        <v/>
      </c>
      <c r="E817" s="1" t="str">
        <f>IF(ISERROR(VLOOKUP($J817,'Navigators Campus List'!$A:$I,9,FALSE)=TRUE),"",VLOOKUP($J817,'Navigators Campus List'!$A:$I,9,FALSE))</f>
        <v/>
      </c>
      <c r="F817" s="1" t="str">
        <f>IF(ISERROR(VLOOKUP($J817,'Baptist Collegiate Ministry Cam'!$A:$I,9,FALSE)=TRUE),"",VLOOKUP($J817,'Baptist Collegiate Ministry Cam'!$A:$I,9,FALSE))</f>
        <v/>
      </c>
      <c r="G817" s="7" t="str">
        <f t="shared" si="12"/>
        <v>https://everycampus.com/campus/10549086-9ea2-433d-a1ab-477a2f13a6ab</v>
      </c>
      <c r="H817" s="1" t="s">
        <v>7051</v>
      </c>
      <c r="I817" s="8" t="s">
        <v>7052</v>
      </c>
      <c r="J817" s="1" t="s">
        <v>7052</v>
      </c>
      <c r="K817" s="8" t="s">
        <v>7053</v>
      </c>
      <c r="L817" s="8"/>
      <c r="M817" s="8"/>
      <c r="N817" s="8" t="s">
        <v>7054</v>
      </c>
      <c r="O817" s="8" t="s">
        <v>7055</v>
      </c>
      <c r="P817" s="8" t="s">
        <v>7056</v>
      </c>
      <c r="Q817" s="8" t="s">
        <v>53</v>
      </c>
      <c r="R817" s="8" t="s">
        <v>5379</v>
      </c>
      <c r="S817" s="8" t="s">
        <v>5380</v>
      </c>
      <c r="T817" s="8">
        <v>7144973309</v>
      </c>
      <c r="U817" s="8" t="s">
        <v>7057</v>
      </c>
      <c r="V817" s="8" t="s">
        <v>99</v>
      </c>
      <c r="W817" s="8">
        <v>282</v>
      </c>
      <c r="X817" s="8">
        <v>0</v>
      </c>
      <c r="Y817" s="8">
        <v>0</v>
      </c>
      <c r="Z817" s="8">
        <v>0</v>
      </c>
      <c r="AA817" s="8">
        <v>0</v>
      </c>
      <c r="AB817" s="9">
        <v>37987</v>
      </c>
      <c r="AC817" s="8" t="s">
        <v>7058</v>
      </c>
    </row>
    <row r="818" spans="1:29" ht="13.5" customHeight="1" x14ac:dyDescent="0.2">
      <c r="A818" s="1">
        <v>0</v>
      </c>
      <c r="B818" s="1" t="str">
        <f>IF(ISERROR(VLOOKUP(J818,'InterVarsity Campus List'!A:I,9,FALSE))=TRUE,"",VLOOKUP(J818,'InterVarsity Campus List'!A:I,9,FALSE))</f>
        <v/>
      </c>
      <c r="C818" s="1" t="str">
        <f>IF(ISERROR(VLOOKUP($J818,'Cru Campus List'!$A:$I,9,FALSE))=TRUE,"",VLOOKUP($J818,'Cru Campus List'!$A:$I,9,FALSE))</f>
        <v/>
      </c>
      <c r="D818" s="1" t="str">
        <f>IF(ISERROR(VLOOKUP($J818,'Chi Alpha Campus List'!$A:$I,9,FALSE)=TRUE),"",VLOOKUP($J818,'Chi Alpha Campus List'!$A:$I,9,FALSE))</f>
        <v/>
      </c>
      <c r="E818" s="1" t="str">
        <f>IF(ISERROR(VLOOKUP($J818,'Navigators Campus List'!$A:$I,9,FALSE)=TRUE),"",VLOOKUP($J818,'Navigators Campus List'!$A:$I,9,FALSE))</f>
        <v/>
      </c>
      <c r="F818" s="1" t="str">
        <f>IF(ISERROR(VLOOKUP($J818,'Baptist Collegiate Ministry Cam'!$A:$I,9,FALSE)=TRUE),"",VLOOKUP($J818,'Baptist Collegiate Ministry Cam'!$A:$I,9,FALSE))</f>
        <v/>
      </c>
      <c r="G818" s="7" t="str">
        <f t="shared" si="12"/>
        <v>https://everycampus.com/campus/f3800dbf-c477-476b-bb4f-0d0e344b30e7</v>
      </c>
      <c r="H818" s="1" t="s">
        <v>7059</v>
      </c>
      <c r="I818" s="8" t="s">
        <v>7060</v>
      </c>
      <c r="J818" s="1" t="s">
        <v>7060</v>
      </c>
      <c r="K818" s="8" t="s">
        <v>7061</v>
      </c>
      <c r="L818" s="8"/>
      <c r="M818" s="8"/>
      <c r="N818" s="8" t="s">
        <v>556</v>
      </c>
      <c r="O818" s="8" t="s">
        <v>7062</v>
      </c>
      <c r="P818" s="8" t="s">
        <v>7063</v>
      </c>
      <c r="Q818" s="8" t="s">
        <v>7064</v>
      </c>
      <c r="R818" s="8" t="s">
        <v>5379</v>
      </c>
      <c r="S818" s="8" t="s">
        <v>5380</v>
      </c>
      <c r="T818" s="8">
        <v>5305414660</v>
      </c>
      <c r="U818" s="8" t="s">
        <v>7065</v>
      </c>
      <c r="V818" s="8" t="s">
        <v>55</v>
      </c>
      <c r="W818" s="8">
        <v>1577</v>
      </c>
      <c r="X818" s="8">
        <v>0</v>
      </c>
      <c r="Y818" s="8">
        <v>0</v>
      </c>
      <c r="Z818" s="8">
        <v>0</v>
      </c>
      <c r="AA818" s="8">
        <v>0</v>
      </c>
      <c r="AB818" s="9">
        <v>37987</v>
      </c>
      <c r="AC818" s="8" t="s">
        <v>7066</v>
      </c>
    </row>
    <row r="819" spans="1:29" ht="13.5" customHeight="1" x14ac:dyDescent="0.2">
      <c r="A819" s="1">
        <v>0</v>
      </c>
      <c r="B819" s="1" t="str">
        <f>IF(ISERROR(VLOOKUP(J819,'InterVarsity Campus List'!A:I,9,FALSE))=TRUE,"",VLOOKUP(J819,'InterVarsity Campus List'!A:I,9,FALSE))</f>
        <v/>
      </c>
      <c r="C819" s="1" t="str">
        <f>IF(ISERROR(VLOOKUP($J819,'Cru Campus List'!$A:$I,9,FALSE))=TRUE,"",VLOOKUP($J819,'Cru Campus List'!$A:$I,9,FALSE))</f>
        <v/>
      </c>
      <c r="D819" s="1" t="str">
        <f>IF(ISERROR(VLOOKUP($J819,'Chi Alpha Campus List'!$A:$I,9,FALSE)=TRUE),"",VLOOKUP($J819,'Chi Alpha Campus List'!$A:$I,9,FALSE))</f>
        <v/>
      </c>
      <c r="E819" s="1" t="str">
        <f>IF(ISERROR(VLOOKUP($J819,'Navigators Campus List'!$A:$I,9,FALSE)=TRUE),"",VLOOKUP($J819,'Navigators Campus List'!$A:$I,9,FALSE))</f>
        <v/>
      </c>
      <c r="F819" s="1" t="str">
        <f>IF(ISERROR(VLOOKUP($J819,'Baptist Collegiate Ministry Cam'!$A:$I,9,FALSE)=TRUE),"",VLOOKUP($J819,'Baptist Collegiate Ministry Cam'!$A:$I,9,FALSE))</f>
        <v/>
      </c>
      <c r="G819" s="7" t="str">
        <f t="shared" si="12"/>
        <v>https://everycampus.com/campus/3606d5e3-0ed7-4455-bad9-e6fc1ed05399</v>
      </c>
      <c r="H819" s="1" t="s">
        <v>7067</v>
      </c>
      <c r="I819" s="8" t="s">
        <v>7068</v>
      </c>
      <c r="J819" s="1" t="s">
        <v>7068</v>
      </c>
      <c r="K819" s="8" t="s">
        <v>7069</v>
      </c>
      <c r="L819" s="8"/>
      <c r="M819" s="8"/>
      <c r="N819" s="8" t="s">
        <v>7070</v>
      </c>
      <c r="O819" s="8" t="s">
        <v>7071</v>
      </c>
      <c r="P819" s="8" t="s">
        <v>5759</v>
      </c>
      <c r="Q819" s="8" t="s">
        <v>5674</v>
      </c>
      <c r="R819" s="8" t="s">
        <v>5379</v>
      </c>
      <c r="S819" s="8" t="s">
        <v>5380</v>
      </c>
      <c r="T819" s="8">
        <v>5108345740</v>
      </c>
      <c r="U819" s="8" t="s">
        <v>7072</v>
      </c>
      <c r="V819" s="8" t="s">
        <v>55</v>
      </c>
      <c r="W819" s="8">
        <v>5591</v>
      </c>
      <c r="X819" s="8">
        <v>0</v>
      </c>
      <c r="Y819" s="8">
        <v>0</v>
      </c>
      <c r="Z819" s="8">
        <v>0</v>
      </c>
      <c r="AA819" s="8">
        <v>0</v>
      </c>
      <c r="AB819" s="9">
        <v>37987</v>
      </c>
      <c r="AC819" s="8" t="s">
        <v>7073</v>
      </c>
    </row>
    <row r="820" spans="1:29" ht="13.5" customHeight="1" x14ac:dyDescent="0.2">
      <c r="A820" s="1">
        <v>0</v>
      </c>
      <c r="B820" s="1" t="str">
        <f>IF(ISERROR(VLOOKUP(J820,'InterVarsity Campus List'!A:I,9,FALSE))=TRUE,"",VLOOKUP(J820,'InterVarsity Campus List'!A:I,9,FALSE))</f>
        <v/>
      </c>
      <c r="C820" s="1" t="str">
        <f>IF(ISERROR(VLOOKUP($J820,'Cru Campus List'!$A:$I,9,FALSE))=TRUE,"",VLOOKUP($J820,'Cru Campus List'!$A:$I,9,FALSE))</f>
        <v/>
      </c>
      <c r="D820" s="1" t="str">
        <f>IF(ISERROR(VLOOKUP($J820,'Chi Alpha Campus List'!$A:$I,9,FALSE)=TRUE),"",VLOOKUP($J820,'Chi Alpha Campus List'!$A:$I,9,FALSE))</f>
        <v/>
      </c>
      <c r="E820" s="1" t="str">
        <f>IF(ISERROR(VLOOKUP($J820,'Navigators Campus List'!$A:$I,9,FALSE)=TRUE),"",VLOOKUP($J820,'Navigators Campus List'!$A:$I,9,FALSE))</f>
        <v/>
      </c>
      <c r="F820" s="1" t="str">
        <f>IF(ISERROR(VLOOKUP($J820,'Baptist Collegiate Ministry Cam'!$A:$I,9,FALSE)=TRUE),"",VLOOKUP($J820,'Baptist Collegiate Ministry Cam'!$A:$I,9,FALSE))</f>
        <v/>
      </c>
      <c r="G820" s="7" t="str">
        <f t="shared" si="12"/>
        <v>https://everycampus.com/campus/64c7283b-5784-41aa-999c-158d549f9b30</v>
      </c>
      <c r="H820" s="1" t="s">
        <v>7074</v>
      </c>
      <c r="I820" s="8" t="s">
        <v>7075</v>
      </c>
      <c r="J820" s="1" t="s">
        <v>7075</v>
      </c>
      <c r="K820" s="8" t="s">
        <v>7076</v>
      </c>
      <c r="L820" s="8"/>
      <c r="M820" s="8"/>
      <c r="N820" s="8" t="s">
        <v>3192</v>
      </c>
      <c r="O820" s="8" t="s">
        <v>7077</v>
      </c>
      <c r="P820" s="8" t="s">
        <v>7078</v>
      </c>
      <c r="Q820" s="8" t="s">
        <v>7079</v>
      </c>
      <c r="R820" s="8" t="s">
        <v>5379</v>
      </c>
      <c r="S820" s="8" t="s">
        <v>5380</v>
      </c>
      <c r="T820" s="8">
        <v>5302576181</v>
      </c>
      <c r="U820" s="8" t="s">
        <v>7080</v>
      </c>
      <c r="V820" s="8" t="s">
        <v>55</v>
      </c>
      <c r="W820" s="8">
        <v>1225</v>
      </c>
      <c r="X820" s="8">
        <v>0</v>
      </c>
      <c r="Y820" s="8">
        <v>0</v>
      </c>
      <c r="Z820" s="8">
        <v>0</v>
      </c>
      <c r="AA820" s="8">
        <v>0</v>
      </c>
      <c r="AB820" s="9">
        <v>37987</v>
      </c>
      <c r="AC820" s="8" t="s">
        <v>7081</v>
      </c>
    </row>
    <row r="821" spans="1:29" ht="13.5" customHeight="1" x14ac:dyDescent="0.2">
      <c r="A821" s="1">
        <v>1</v>
      </c>
      <c r="B821" s="1" t="str">
        <f>IF(ISERROR(VLOOKUP(J821,'InterVarsity Campus List'!A:I,9,FALSE))=TRUE,"",VLOOKUP(J821,'InterVarsity Campus List'!A:I,9,FALSE))</f>
        <v/>
      </c>
      <c r="C821" s="1" t="str">
        <f>IF(ISERROR(VLOOKUP($J821,'Cru Campus List'!$A:$I,9,FALSE))=TRUE,"",VLOOKUP($J821,'Cru Campus List'!$A:$I,9,FALSE))</f>
        <v/>
      </c>
      <c r="D821" s="1" t="str">
        <f>IF(ISERROR(VLOOKUP($J821,'Chi Alpha Campus List'!$A:$I,9,FALSE)=TRUE),"",VLOOKUP($J821,'Chi Alpha Campus List'!$A:$I,9,FALSE))</f>
        <v/>
      </c>
      <c r="E821" s="1" t="str">
        <f>IF(ISERROR(VLOOKUP($J821,'Navigators Campus List'!$A:$I,9,FALSE)=TRUE),"",VLOOKUP($J821,'Navigators Campus List'!$A:$I,9,FALSE))</f>
        <v/>
      </c>
      <c r="F821" s="1" t="str">
        <f>IF(ISERROR(VLOOKUP($J821,'Baptist Collegiate Ministry Cam'!$A:$I,9,FALSE)=TRUE),"",VLOOKUP($J821,'Baptist Collegiate Ministry Cam'!$A:$I,9,FALSE))</f>
        <v/>
      </c>
      <c r="G821" s="7" t="str">
        <f t="shared" si="12"/>
        <v>https://everycampus.com/campus/25aba42a-7655-4c18-87ff-c4359ae33a1c</v>
      </c>
      <c r="H821" s="1" t="s">
        <v>7082</v>
      </c>
      <c r="I821" s="8" t="s">
        <v>7083</v>
      </c>
      <c r="J821" s="1" t="s">
        <v>7083</v>
      </c>
      <c r="K821" s="8" t="s">
        <v>7084</v>
      </c>
      <c r="L821" s="8" t="s">
        <v>7085</v>
      </c>
      <c r="M821" s="8"/>
      <c r="N821" s="8" t="s">
        <v>7086</v>
      </c>
      <c r="O821" s="8" t="s">
        <v>7087</v>
      </c>
      <c r="P821" s="8" t="s">
        <v>7088</v>
      </c>
      <c r="Q821" s="8" t="s">
        <v>5406</v>
      </c>
      <c r="R821" s="8" t="s">
        <v>5379</v>
      </c>
      <c r="S821" s="8" t="s">
        <v>5380</v>
      </c>
      <c r="T821" s="8">
        <v>3103775501</v>
      </c>
      <c r="U821" s="8" t="s">
        <v>7089</v>
      </c>
      <c r="V821" s="8" t="s">
        <v>55</v>
      </c>
      <c r="W821" s="8">
        <v>722</v>
      </c>
      <c r="X821" s="8">
        <v>0</v>
      </c>
      <c r="Y821" s="8">
        <v>0</v>
      </c>
      <c r="Z821" s="8">
        <v>0</v>
      </c>
      <c r="AA821" s="8">
        <v>0</v>
      </c>
      <c r="AB821" s="9">
        <v>37987</v>
      </c>
      <c r="AC821" s="8" t="s">
        <v>7090</v>
      </c>
    </row>
    <row r="822" spans="1:29" ht="13.5" customHeight="1" x14ac:dyDescent="0.2">
      <c r="A822" s="1">
        <v>1</v>
      </c>
      <c r="B822" s="1" t="str">
        <f>IF(ISERROR(VLOOKUP(J822,'InterVarsity Campus List'!A:I,9,FALSE))=TRUE,"",VLOOKUP(J822,'InterVarsity Campus List'!A:I,9,FALSE))</f>
        <v/>
      </c>
      <c r="C822" s="1" t="str">
        <f>IF(ISERROR(VLOOKUP($J822,'Cru Campus List'!$A:$I,9,FALSE))=TRUE,"",VLOOKUP($J822,'Cru Campus List'!$A:$I,9,FALSE))</f>
        <v/>
      </c>
      <c r="D822" s="1" t="str">
        <f>IF(ISERROR(VLOOKUP($J822,'Chi Alpha Campus List'!$A:$I,9,FALSE)=TRUE),"",VLOOKUP($J822,'Chi Alpha Campus List'!$A:$I,9,FALSE))</f>
        <v/>
      </c>
      <c r="E822" s="1" t="str">
        <f>IF(ISERROR(VLOOKUP($J822,'Navigators Campus List'!$A:$I,9,FALSE)=TRUE),"",VLOOKUP($J822,'Navigators Campus List'!$A:$I,9,FALSE))</f>
        <v/>
      </c>
      <c r="F822" s="1" t="str">
        <f>IF(ISERROR(VLOOKUP($J822,'Baptist Collegiate Ministry Cam'!$A:$I,9,FALSE)=TRUE),"",VLOOKUP($J822,'Baptist Collegiate Ministry Cam'!$A:$I,9,FALSE))</f>
        <v/>
      </c>
      <c r="G822" s="7" t="str">
        <f t="shared" si="12"/>
        <v>https://everycampus.com/campus/242e3838-68e2-4161-97f2-adc18d84cc1c</v>
      </c>
      <c r="H822" s="1" t="s">
        <v>7091</v>
      </c>
      <c r="I822" s="8" t="s">
        <v>7092</v>
      </c>
      <c r="J822" s="1" t="s">
        <v>7092</v>
      </c>
      <c r="K822" s="8" t="s">
        <v>7093</v>
      </c>
      <c r="L822" s="8"/>
      <c r="M822" s="8"/>
      <c r="N822" s="8" t="s">
        <v>7094</v>
      </c>
      <c r="O822" s="8" t="s">
        <v>7095</v>
      </c>
      <c r="P822" s="8" t="s">
        <v>5749</v>
      </c>
      <c r="Q822" s="8" t="s">
        <v>5750</v>
      </c>
      <c r="R822" s="8" t="s">
        <v>5379</v>
      </c>
      <c r="S822" s="8" t="s">
        <v>5380</v>
      </c>
      <c r="T822" s="8">
        <v>9097852000</v>
      </c>
      <c r="U822" s="8" t="s">
        <v>7096</v>
      </c>
      <c r="V822" s="8" t="s">
        <v>45</v>
      </c>
      <c r="W822" s="8">
        <v>1689</v>
      </c>
      <c r="X822" s="8">
        <v>0</v>
      </c>
      <c r="Y822" s="8">
        <v>0</v>
      </c>
      <c r="Z822" s="8">
        <v>0</v>
      </c>
      <c r="AA822" s="8">
        <v>0</v>
      </c>
      <c r="AB822" s="9">
        <v>37987</v>
      </c>
      <c r="AC822" s="8" t="s">
        <v>7097</v>
      </c>
    </row>
    <row r="823" spans="1:29" ht="13.5" customHeight="1" x14ac:dyDescent="0.2">
      <c r="A823" s="1">
        <v>1</v>
      </c>
      <c r="B823" s="1" t="str">
        <f>IF(ISERROR(VLOOKUP(J823,'InterVarsity Campus List'!A:I,9,FALSE))=TRUE,"",VLOOKUP(J823,'InterVarsity Campus List'!A:I,9,FALSE))</f>
        <v/>
      </c>
      <c r="C823" s="1" t="str">
        <f>IF(ISERROR(VLOOKUP($J823,'Cru Campus List'!$A:$I,9,FALSE))=TRUE,"",VLOOKUP($J823,'Cru Campus List'!$A:$I,9,FALSE))</f>
        <v/>
      </c>
      <c r="D823" s="1" t="str">
        <f>IF(ISERROR(VLOOKUP($J823,'Chi Alpha Campus List'!$A:$I,9,FALSE)=TRUE),"",VLOOKUP($J823,'Chi Alpha Campus List'!$A:$I,9,FALSE))</f>
        <v/>
      </c>
      <c r="E823" s="1" t="str">
        <f>IF(ISERROR(VLOOKUP($J823,'Navigators Campus List'!$A:$I,9,FALSE)=TRUE),"",VLOOKUP($J823,'Navigators Campus List'!$A:$I,9,FALSE))</f>
        <v/>
      </c>
      <c r="F823" s="1" t="str">
        <f>IF(ISERROR(VLOOKUP($J823,'Baptist Collegiate Ministry Cam'!$A:$I,9,FALSE)=TRUE),"",VLOOKUP($J823,'Baptist Collegiate Ministry Cam'!$A:$I,9,FALSE))</f>
        <v/>
      </c>
      <c r="G823" s="7" t="str">
        <f t="shared" si="12"/>
        <v>https://everycampus.com/campus/46ef5a41-7bf7-45d8-8d84-dfbecf92ebb9</v>
      </c>
      <c r="H823" s="1" t="s">
        <v>7098</v>
      </c>
      <c r="I823" s="8" t="s">
        <v>7099</v>
      </c>
      <c r="J823" s="1" t="s">
        <v>7099</v>
      </c>
      <c r="K823" s="8" t="s">
        <v>7100</v>
      </c>
      <c r="L823" s="8"/>
      <c r="M823" s="8"/>
      <c r="N823" s="8" t="s">
        <v>7101</v>
      </c>
      <c r="O823" s="8" t="s">
        <v>7102</v>
      </c>
      <c r="P823" s="8" t="s">
        <v>7103</v>
      </c>
      <c r="Q823" s="8" t="s">
        <v>5517</v>
      </c>
      <c r="R823" s="8" t="s">
        <v>5379</v>
      </c>
      <c r="S823" s="8" t="s">
        <v>5380</v>
      </c>
      <c r="T823" s="8">
        <v>9098244300</v>
      </c>
      <c r="U823" s="8" t="s">
        <v>7104</v>
      </c>
      <c r="V823" s="8" t="s">
        <v>45</v>
      </c>
      <c r="W823" s="8">
        <v>3229</v>
      </c>
      <c r="X823" s="8">
        <v>0</v>
      </c>
      <c r="Y823" s="8">
        <v>0</v>
      </c>
      <c r="Z823" s="8">
        <v>1</v>
      </c>
      <c r="AA823" s="8">
        <v>0</v>
      </c>
      <c r="AB823" s="9">
        <v>37987</v>
      </c>
      <c r="AC823" s="8" t="s">
        <v>7105</v>
      </c>
    </row>
    <row r="824" spans="1:29" ht="13.5" customHeight="1" x14ac:dyDescent="0.2">
      <c r="A824" s="1">
        <v>0</v>
      </c>
      <c r="B824" s="1" t="str">
        <f>IF(ISERROR(VLOOKUP(J824,'InterVarsity Campus List'!A:I,9,FALSE))=TRUE,"",VLOOKUP(J824,'InterVarsity Campus List'!A:I,9,FALSE))</f>
        <v/>
      </c>
      <c r="C824" s="1" t="str">
        <f>IF(ISERROR(VLOOKUP($J824,'Cru Campus List'!$A:$I,9,FALSE))=TRUE,"",VLOOKUP($J824,'Cru Campus List'!$A:$I,9,FALSE))</f>
        <v/>
      </c>
      <c r="D824" s="1" t="str">
        <f>IF(ISERROR(VLOOKUP($J824,'Chi Alpha Campus List'!$A:$I,9,FALSE)=TRUE),"",VLOOKUP($J824,'Chi Alpha Campus List'!$A:$I,9,FALSE))</f>
        <v/>
      </c>
      <c r="E824" s="1" t="str">
        <f>IF(ISERROR(VLOOKUP($J824,'Navigators Campus List'!$A:$I,9,FALSE)=TRUE),"",VLOOKUP($J824,'Navigators Campus List'!$A:$I,9,FALSE))</f>
        <v/>
      </c>
      <c r="F824" s="1" t="str">
        <f>IF(ISERROR(VLOOKUP($J824,'Baptist Collegiate Ministry Cam'!$A:$I,9,FALSE)=TRUE),"",VLOOKUP($J824,'Baptist Collegiate Ministry Cam'!$A:$I,9,FALSE))</f>
        <v/>
      </c>
      <c r="G824" s="7" t="str">
        <f t="shared" si="12"/>
        <v>https://everycampus.com/campus/bce76c66-ce3d-4ea0-9f68-a1d0eff23f49</v>
      </c>
      <c r="H824" s="1" t="s">
        <v>7106</v>
      </c>
      <c r="I824" s="8" t="s">
        <v>7107</v>
      </c>
      <c r="J824" s="1" t="s">
        <v>7107</v>
      </c>
      <c r="K824" s="8" t="s">
        <v>7108</v>
      </c>
      <c r="L824" s="8" t="s">
        <v>7109</v>
      </c>
      <c r="M824" s="8"/>
      <c r="N824" s="8" t="s">
        <v>7110</v>
      </c>
      <c r="O824" s="8" t="s">
        <v>7111</v>
      </c>
      <c r="P824" s="8" t="s">
        <v>6044</v>
      </c>
      <c r="Q824" s="8" t="s">
        <v>5406</v>
      </c>
      <c r="R824" s="8" t="s">
        <v>5379</v>
      </c>
      <c r="S824" s="8" t="s">
        <v>5380</v>
      </c>
      <c r="T824" s="8">
        <v>5629384353</v>
      </c>
      <c r="U824" s="8" t="s">
        <v>7112</v>
      </c>
      <c r="V824" s="8" t="s">
        <v>55</v>
      </c>
      <c r="W824" s="8">
        <v>12370</v>
      </c>
      <c r="X824" s="8">
        <v>0</v>
      </c>
      <c r="Y824" s="8">
        <v>0</v>
      </c>
      <c r="Z824" s="8">
        <v>1</v>
      </c>
      <c r="AA824" s="8">
        <v>0</v>
      </c>
      <c r="AB824" s="9">
        <v>37987</v>
      </c>
      <c r="AC824" s="8" t="s">
        <v>7113</v>
      </c>
    </row>
    <row r="825" spans="1:29" ht="13.5" customHeight="1" x14ac:dyDescent="0.2">
      <c r="A825" s="1">
        <v>0</v>
      </c>
      <c r="B825" s="1" t="str">
        <f>IF(ISERROR(VLOOKUP(J825,'InterVarsity Campus List'!A:I,9,FALSE))=TRUE,"",VLOOKUP(J825,'InterVarsity Campus List'!A:I,9,FALSE))</f>
        <v/>
      </c>
      <c r="C825" s="1" t="str">
        <f>IF(ISERROR(VLOOKUP($J825,'Cru Campus List'!$A:$I,9,FALSE))=TRUE,"",VLOOKUP($J825,'Cru Campus List'!$A:$I,9,FALSE))</f>
        <v/>
      </c>
      <c r="D825" s="1" t="str">
        <f>IF(ISERROR(VLOOKUP($J825,'Chi Alpha Campus List'!$A:$I,9,FALSE)=TRUE),"",VLOOKUP($J825,'Chi Alpha Campus List'!$A:$I,9,FALSE))</f>
        <v/>
      </c>
      <c r="E825" s="1" t="str">
        <f>IF(ISERROR(VLOOKUP($J825,'Navigators Campus List'!$A:$I,9,FALSE)=TRUE),"",VLOOKUP($J825,'Navigators Campus List'!$A:$I,9,FALSE))</f>
        <v/>
      </c>
      <c r="F825" s="1" t="str">
        <f>IF(ISERROR(VLOOKUP($J825,'Baptist Collegiate Ministry Cam'!$A:$I,9,FALSE)=TRUE),"",VLOOKUP($J825,'Baptist Collegiate Ministry Cam'!$A:$I,9,FALSE))</f>
        <v/>
      </c>
      <c r="G825" s="7" t="str">
        <f t="shared" si="12"/>
        <v>https://everycampus.com/campus/eb5d44f6-31c1-4e88-b9ab-e81a57b68475</v>
      </c>
      <c r="H825" s="1" t="s">
        <v>7114</v>
      </c>
      <c r="I825" s="8" t="s">
        <v>7115</v>
      </c>
      <c r="J825" s="1" t="s">
        <v>7115</v>
      </c>
      <c r="K825" s="8" t="s">
        <v>7116</v>
      </c>
      <c r="L825" s="8"/>
      <c r="M825" s="8"/>
      <c r="N825" s="8" t="s">
        <v>7117</v>
      </c>
      <c r="O825" s="8" t="s">
        <v>7118</v>
      </c>
      <c r="P825" s="8" t="s">
        <v>7119</v>
      </c>
      <c r="Q825" s="8" t="s">
        <v>7120</v>
      </c>
      <c r="R825" s="8" t="s">
        <v>5379</v>
      </c>
      <c r="S825" s="8" t="s">
        <v>5380</v>
      </c>
      <c r="T825" s="8">
        <v>7074683100</v>
      </c>
      <c r="U825" s="8" t="s">
        <v>7121</v>
      </c>
      <c r="V825" s="8" t="s">
        <v>55</v>
      </c>
      <c r="W825" s="8">
        <v>2497</v>
      </c>
      <c r="X825" s="8">
        <v>0</v>
      </c>
      <c r="Y825" s="8">
        <v>0</v>
      </c>
      <c r="Z825" s="8">
        <v>0</v>
      </c>
      <c r="AA825" s="8">
        <v>0</v>
      </c>
      <c r="AB825" s="9">
        <v>37987</v>
      </c>
      <c r="AC825" s="8" t="s">
        <v>7122</v>
      </c>
    </row>
    <row r="826" spans="1:29" ht="13.5" customHeight="1" x14ac:dyDescent="0.2">
      <c r="A826" s="1">
        <v>1</v>
      </c>
      <c r="B826" s="1" t="str">
        <f>IF(ISERROR(VLOOKUP(J826,'InterVarsity Campus List'!A:I,9,FALSE))=TRUE,"",VLOOKUP(J826,'InterVarsity Campus List'!A:I,9,FALSE))</f>
        <v/>
      </c>
      <c r="C826" s="1" t="str">
        <f>IF(ISERROR(VLOOKUP($J826,'Cru Campus List'!$A:$I,9,FALSE))=TRUE,"",VLOOKUP($J826,'Cru Campus List'!$A:$I,9,FALSE))</f>
        <v/>
      </c>
      <c r="D826" s="1" t="str">
        <f>IF(ISERROR(VLOOKUP($J826,'Chi Alpha Campus List'!$A:$I,9,FALSE)=TRUE),"",VLOOKUP($J826,'Chi Alpha Campus List'!$A:$I,9,FALSE))</f>
        <v/>
      </c>
      <c r="E826" s="1" t="str">
        <f>IF(ISERROR(VLOOKUP($J826,'Navigators Campus List'!$A:$I,9,FALSE)=TRUE),"",VLOOKUP($J826,'Navigators Campus List'!$A:$I,9,FALSE))</f>
        <v/>
      </c>
      <c r="F826" s="1" t="str">
        <f>IF(ISERROR(VLOOKUP($J826,'Baptist Collegiate Ministry Cam'!$A:$I,9,FALSE)=TRUE),"",VLOOKUP($J826,'Baptist Collegiate Ministry Cam'!$A:$I,9,FALSE))</f>
        <v/>
      </c>
      <c r="G826" s="7" t="str">
        <f t="shared" si="12"/>
        <v>https://everycampus.com/campus/0efb7692-1856-491e-aa0a-85ad31a03ac4</v>
      </c>
      <c r="H826" s="1" t="s">
        <v>7123</v>
      </c>
      <c r="I826" s="8" t="s">
        <v>7124</v>
      </c>
      <c r="J826" s="1" t="s">
        <v>7124</v>
      </c>
      <c r="K826" s="8" t="s">
        <v>7125</v>
      </c>
      <c r="L826" s="8"/>
      <c r="M826" s="8"/>
      <c r="N826" s="8" t="s">
        <v>7126</v>
      </c>
      <c r="O826" s="8" t="s">
        <v>7127</v>
      </c>
      <c r="P826" s="8" t="s">
        <v>7128</v>
      </c>
      <c r="Q826" s="8" t="s">
        <v>5406</v>
      </c>
      <c r="R826" s="8" t="s">
        <v>5379</v>
      </c>
      <c r="S826" s="8" t="s">
        <v>5380</v>
      </c>
      <c r="T826" s="8">
        <v>3105228200</v>
      </c>
      <c r="U826" s="8" t="s">
        <v>7129</v>
      </c>
      <c r="V826" s="8" t="s">
        <v>55</v>
      </c>
      <c r="W826" s="8">
        <v>4884</v>
      </c>
      <c r="X826" s="8">
        <v>0</v>
      </c>
      <c r="Y826" s="8">
        <v>0</v>
      </c>
      <c r="Z826" s="8">
        <v>1</v>
      </c>
      <c r="AA826" s="8">
        <v>0</v>
      </c>
      <c r="AB826" s="9">
        <v>37987</v>
      </c>
      <c r="AC826" s="8" t="s">
        <v>7130</v>
      </c>
    </row>
    <row r="827" spans="1:29" ht="13.5" customHeight="1" x14ac:dyDescent="0.2">
      <c r="A827" s="1">
        <v>0</v>
      </c>
      <c r="B827" s="1" t="str">
        <f>IF(ISERROR(VLOOKUP(J827,'InterVarsity Campus List'!A:I,9,FALSE))=TRUE,"",VLOOKUP(J827,'InterVarsity Campus List'!A:I,9,FALSE))</f>
        <v/>
      </c>
      <c r="C827" s="1" t="str">
        <f>IF(ISERROR(VLOOKUP($J827,'Cru Campus List'!$A:$I,9,FALSE))=TRUE,"",VLOOKUP($J827,'Cru Campus List'!$A:$I,9,FALSE))</f>
        <v/>
      </c>
      <c r="D827" s="1" t="str">
        <f>IF(ISERROR(VLOOKUP($J827,'Chi Alpha Campus List'!$A:$I,9,FALSE)=TRUE),"",VLOOKUP($J827,'Chi Alpha Campus List'!$A:$I,9,FALSE))</f>
        <v/>
      </c>
      <c r="E827" s="1" t="str">
        <f>IF(ISERROR(VLOOKUP($J827,'Navigators Campus List'!$A:$I,9,FALSE)=TRUE),"",VLOOKUP($J827,'Navigators Campus List'!$A:$I,9,FALSE))</f>
        <v/>
      </c>
      <c r="F827" s="1" t="str">
        <f>IF(ISERROR(VLOOKUP($J827,'Baptist Collegiate Ministry Cam'!$A:$I,9,FALSE)=TRUE),"",VLOOKUP($J827,'Baptist Collegiate Ministry Cam'!$A:$I,9,FALSE))</f>
        <v/>
      </c>
      <c r="G827" s="7" t="str">
        <f t="shared" si="12"/>
        <v>https://everycampus.com/campus/39d41e8b-c8f3-466d-803e-96b622025c09</v>
      </c>
      <c r="H827" s="1" t="s">
        <v>7131</v>
      </c>
      <c r="I827" s="8" t="s">
        <v>7132</v>
      </c>
      <c r="J827" s="1" t="s">
        <v>7132</v>
      </c>
      <c r="K827" s="8" t="s">
        <v>7133</v>
      </c>
      <c r="L827" s="8"/>
      <c r="M827" s="8"/>
      <c r="N827" s="8" t="s">
        <v>7134</v>
      </c>
      <c r="O827" s="8" t="s">
        <v>7135</v>
      </c>
      <c r="P827" s="8" t="s">
        <v>7136</v>
      </c>
      <c r="Q827" s="8" t="s">
        <v>5517</v>
      </c>
      <c r="R827" s="8" t="s">
        <v>5379</v>
      </c>
      <c r="S827" s="8" t="s">
        <v>5380</v>
      </c>
      <c r="T827" s="8">
        <v>7603663791</v>
      </c>
      <c r="U827" s="8" t="s">
        <v>7137</v>
      </c>
      <c r="V827" s="8" t="s">
        <v>55</v>
      </c>
      <c r="W827" s="8">
        <v>891</v>
      </c>
      <c r="X827" s="8">
        <v>0</v>
      </c>
      <c r="Y827" s="8">
        <v>0</v>
      </c>
      <c r="Z827" s="8">
        <v>1</v>
      </c>
      <c r="AA827" s="8">
        <v>0</v>
      </c>
      <c r="AB827" s="9">
        <v>37987</v>
      </c>
      <c r="AC827" s="8" t="s">
        <v>7138</v>
      </c>
    </row>
    <row r="828" spans="1:29" ht="13.5" customHeight="1" x14ac:dyDescent="0.2">
      <c r="A828" s="1">
        <v>3</v>
      </c>
      <c r="B828" s="1" t="str">
        <f>IF(ISERROR(VLOOKUP(J828,'InterVarsity Campus List'!A:I,9,FALSE))=TRUE,"",VLOOKUP(J828,'InterVarsity Campus List'!A:I,9,FALSE))</f>
        <v/>
      </c>
      <c r="C828" s="1" t="str">
        <f>IF(ISERROR(VLOOKUP($J828,'Cru Campus List'!$A:$I,9,FALSE))=TRUE,"",VLOOKUP($J828,'Cru Campus List'!$A:$I,9,FALSE))</f>
        <v/>
      </c>
      <c r="D828" s="1" t="str">
        <f>IF(ISERROR(VLOOKUP($J828,'Chi Alpha Campus List'!$A:$I,9,FALSE)=TRUE),"",VLOOKUP($J828,'Chi Alpha Campus List'!$A:$I,9,FALSE))</f>
        <v/>
      </c>
      <c r="E828" s="1" t="str">
        <f>IF(ISERROR(VLOOKUP($J828,'Navigators Campus List'!$A:$I,9,FALSE)=TRUE),"",VLOOKUP($J828,'Navigators Campus List'!$A:$I,9,FALSE))</f>
        <v/>
      </c>
      <c r="F828" s="1" t="str">
        <f>IF(ISERROR(VLOOKUP($J828,'Baptist Collegiate Ministry Cam'!$A:$I,9,FALSE)=TRUE),"",VLOOKUP($J828,'Baptist Collegiate Ministry Cam'!$A:$I,9,FALSE))</f>
        <v/>
      </c>
      <c r="G828" s="7" t="str">
        <f t="shared" si="12"/>
        <v>https://everycampus.com/campus/e3ac80d8-d62d-4ca5-88bf-c8ce1e508b07</v>
      </c>
      <c r="H828" s="1" t="s">
        <v>7139</v>
      </c>
      <c r="I828" s="8" t="s">
        <v>7140</v>
      </c>
      <c r="J828" s="1" t="s">
        <v>7140</v>
      </c>
      <c r="K828" s="8" t="s">
        <v>7141</v>
      </c>
      <c r="L828" s="8"/>
      <c r="M828" s="8"/>
      <c r="N828" s="8" t="s">
        <v>7142</v>
      </c>
      <c r="O828" s="8" t="s">
        <v>7143</v>
      </c>
      <c r="P828" s="8" t="s">
        <v>7144</v>
      </c>
      <c r="Q828" s="8" t="s">
        <v>5406</v>
      </c>
      <c r="R828" s="8" t="s">
        <v>5379</v>
      </c>
      <c r="S828" s="8" t="s">
        <v>5380</v>
      </c>
      <c r="T828" s="8">
        <v>8183470551</v>
      </c>
      <c r="U828" s="8" t="s">
        <v>7145</v>
      </c>
      <c r="V828" s="8" t="s">
        <v>55</v>
      </c>
      <c r="W828" s="8">
        <v>9300</v>
      </c>
      <c r="X828" s="8">
        <v>0</v>
      </c>
      <c r="Y828" s="8">
        <v>0</v>
      </c>
      <c r="Z828" s="8">
        <v>1</v>
      </c>
      <c r="AA828" s="8">
        <v>0</v>
      </c>
      <c r="AB828" s="9">
        <v>37987</v>
      </c>
      <c r="AC828" s="8" t="s">
        <v>7146</v>
      </c>
    </row>
    <row r="829" spans="1:29" ht="13.5" customHeight="1" x14ac:dyDescent="0.2">
      <c r="A829" s="1">
        <v>1</v>
      </c>
      <c r="B829" s="1" t="str">
        <f>IF(ISERROR(VLOOKUP(J829,'InterVarsity Campus List'!A:I,9,FALSE))=TRUE,"",VLOOKUP(J829,'InterVarsity Campus List'!A:I,9,FALSE))</f>
        <v/>
      </c>
      <c r="C829" s="1" t="str">
        <f>IF(ISERROR(VLOOKUP($J829,'Cru Campus List'!$A:$I,9,FALSE))=TRUE,"",VLOOKUP($J829,'Cru Campus List'!$A:$I,9,FALSE))</f>
        <v/>
      </c>
      <c r="D829" s="1" t="str">
        <f>IF(ISERROR(VLOOKUP($J829,'Chi Alpha Campus List'!$A:$I,9,FALSE)=TRUE),"",VLOOKUP($J829,'Chi Alpha Campus List'!$A:$I,9,FALSE))</f>
        <v>Chi Alpha Campus Ministries</v>
      </c>
      <c r="E829" s="1" t="str">
        <f>IF(ISERROR(VLOOKUP($J829,'Navigators Campus List'!$A:$I,9,FALSE)=TRUE),"",VLOOKUP($J829,'Navigators Campus List'!$A:$I,9,FALSE))</f>
        <v/>
      </c>
      <c r="F829" s="1" t="str">
        <f>IF(ISERROR(VLOOKUP($J829,'Baptist Collegiate Ministry Cam'!$A:$I,9,FALSE)=TRUE),"",VLOOKUP($J829,'Baptist Collegiate Ministry Cam'!$A:$I,9,FALSE))</f>
        <v/>
      </c>
      <c r="G829" s="7" t="str">
        <f t="shared" si="12"/>
        <v>https://everycampus.com/campus/ea5a9fa3-f4e9-41e4-8ca0-6bfa08435aa3</v>
      </c>
      <c r="H829" s="1" t="s">
        <v>7147</v>
      </c>
      <c r="I829" s="8" t="s">
        <v>7148</v>
      </c>
      <c r="J829" s="1" t="s">
        <v>7148</v>
      </c>
      <c r="K829" s="8" t="s">
        <v>7149</v>
      </c>
      <c r="L829" s="8"/>
      <c r="M829" s="8"/>
      <c r="N829" s="8" t="s">
        <v>7150</v>
      </c>
      <c r="O829" s="8" t="s">
        <v>7151</v>
      </c>
      <c r="P829" s="8" t="s">
        <v>7152</v>
      </c>
      <c r="Q829" s="8" t="s">
        <v>7153</v>
      </c>
      <c r="R829" s="8" t="s">
        <v>5379</v>
      </c>
      <c r="S829" s="8" t="s">
        <v>5380</v>
      </c>
      <c r="T829" s="8">
        <v>2093846000</v>
      </c>
      <c r="U829" s="8" t="s">
        <v>7154</v>
      </c>
      <c r="V829" s="8" t="s">
        <v>55</v>
      </c>
      <c r="W829" s="8">
        <v>4799</v>
      </c>
      <c r="X829" s="8">
        <v>0</v>
      </c>
      <c r="Y829" s="8">
        <v>0</v>
      </c>
      <c r="Z829" s="8">
        <v>0</v>
      </c>
      <c r="AA829" s="8">
        <v>0</v>
      </c>
      <c r="AB829" s="9">
        <v>37987</v>
      </c>
      <c r="AC829" s="8" t="s">
        <v>7155</v>
      </c>
    </row>
    <row r="830" spans="1:29" ht="13.5" customHeight="1" x14ac:dyDescent="0.2">
      <c r="A830" s="1">
        <v>0</v>
      </c>
      <c r="B830" s="1" t="str">
        <f>IF(ISERROR(VLOOKUP(J830,'InterVarsity Campus List'!A:I,9,FALSE))=TRUE,"",VLOOKUP(J830,'InterVarsity Campus List'!A:I,9,FALSE))</f>
        <v/>
      </c>
      <c r="C830" s="1" t="str">
        <f>IF(ISERROR(VLOOKUP($J830,'Cru Campus List'!$A:$I,9,FALSE))=TRUE,"",VLOOKUP($J830,'Cru Campus List'!$A:$I,9,FALSE))</f>
        <v/>
      </c>
      <c r="D830" s="1" t="str">
        <f>IF(ISERROR(VLOOKUP($J830,'Chi Alpha Campus List'!$A:$I,9,FALSE)=TRUE),"",VLOOKUP($J830,'Chi Alpha Campus List'!$A:$I,9,FALSE))</f>
        <v/>
      </c>
      <c r="E830" s="1" t="str">
        <f>IF(ISERROR(VLOOKUP($J830,'Navigators Campus List'!$A:$I,9,FALSE)=TRUE),"",VLOOKUP($J830,'Navigators Campus List'!$A:$I,9,FALSE))</f>
        <v/>
      </c>
      <c r="F830" s="1" t="str">
        <f>IF(ISERROR(VLOOKUP($J830,'Baptist Collegiate Ministry Cam'!$A:$I,9,FALSE)=TRUE),"",VLOOKUP($J830,'Baptist Collegiate Ministry Cam'!$A:$I,9,FALSE))</f>
        <v/>
      </c>
      <c r="G830" s="7" t="str">
        <f t="shared" si="12"/>
        <v>https://everycampus.com/campus/3dd0d82e-7c69-4a5d-9672-774fff5a9f7f</v>
      </c>
      <c r="H830" s="1" t="s">
        <v>7156</v>
      </c>
      <c r="I830" s="8" t="s">
        <v>7157</v>
      </c>
      <c r="J830" s="1" t="s">
        <v>7157</v>
      </c>
      <c r="K830" s="8" t="s">
        <v>7158</v>
      </c>
      <c r="L830" s="8"/>
      <c r="M830" s="8"/>
      <c r="N830" s="8" t="s">
        <v>7159</v>
      </c>
      <c r="O830" s="8" t="s">
        <v>7160</v>
      </c>
      <c r="P830" s="8" t="s">
        <v>6068</v>
      </c>
      <c r="Q830" s="8" t="s">
        <v>5406</v>
      </c>
      <c r="R830" s="8" t="s">
        <v>5379</v>
      </c>
      <c r="S830" s="8" t="s">
        <v>5380</v>
      </c>
      <c r="T830" s="8">
        <v>2137772225</v>
      </c>
      <c r="U830" s="8" t="s">
        <v>7161</v>
      </c>
      <c r="V830" s="8" t="s">
        <v>55</v>
      </c>
      <c r="W830" s="8">
        <v>3049</v>
      </c>
      <c r="X830" s="8">
        <v>0</v>
      </c>
      <c r="Y830" s="8">
        <v>0</v>
      </c>
      <c r="Z830" s="8">
        <v>0</v>
      </c>
      <c r="AA830" s="8">
        <v>0</v>
      </c>
      <c r="AB830" s="9">
        <v>37987</v>
      </c>
      <c r="AC830" s="8" t="s">
        <v>7162</v>
      </c>
    </row>
    <row r="831" spans="1:29" ht="13.5" customHeight="1" x14ac:dyDescent="0.2">
      <c r="A831" s="1">
        <v>0</v>
      </c>
      <c r="B831" s="1" t="str">
        <f>IF(ISERROR(VLOOKUP(J831,'InterVarsity Campus List'!A:I,9,FALSE))=TRUE,"",VLOOKUP(J831,'InterVarsity Campus List'!A:I,9,FALSE))</f>
        <v/>
      </c>
      <c r="C831" s="1" t="str">
        <f>IF(ISERROR(VLOOKUP($J831,'Cru Campus List'!$A:$I,9,FALSE))=TRUE,"",VLOOKUP($J831,'Cru Campus List'!$A:$I,9,FALSE))</f>
        <v/>
      </c>
      <c r="D831" s="1" t="str">
        <f>IF(ISERROR(VLOOKUP($J831,'Chi Alpha Campus List'!$A:$I,9,FALSE)=TRUE),"",VLOOKUP($J831,'Chi Alpha Campus List'!$A:$I,9,FALSE))</f>
        <v/>
      </c>
      <c r="E831" s="1" t="str">
        <f>IF(ISERROR(VLOOKUP($J831,'Navigators Campus List'!$A:$I,9,FALSE)=TRUE),"",VLOOKUP($J831,'Navigators Campus List'!$A:$I,9,FALSE))</f>
        <v/>
      </c>
      <c r="F831" s="1" t="str">
        <f>IF(ISERROR(VLOOKUP($J831,'Baptist Collegiate Ministry Cam'!$A:$I,9,FALSE)=TRUE),"",VLOOKUP($J831,'Baptist Collegiate Ministry Cam'!$A:$I,9,FALSE))</f>
        <v/>
      </c>
      <c r="G831" s="7" t="str">
        <f t="shared" si="12"/>
        <v>https://everycampus.com/campus/e5306508-a80a-4765-873f-ee8cf7ac4947</v>
      </c>
      <c r="H831" s="1" t="s">
        <v>7163</v>
      </c>
      <c r="I831" s="8" t="s">
        <v>7164</v>
      </c>
      <c r="J831" s="1" t="s">
        <v>7164</v>
      </c>
      <c r="K831" s="8" t="s">
        <v>7165</v>
      </c>
      <c r="L831" s="8"/>
      <c r="M831" s="8"/>
      <c r="N831" s="8" t="s">
        <v>7166</v>
      </c>
      <c r="O831" s="8" t="s">
        <v>7167</v>
      </c>
      <c r="P831" s="8" t="s">
        <v>5759</v>
      </c>
      <c r="Q831" s="8" t="s">
        <v>5674</v>
      </c>
      <c r="R831" s="8" t="s">
        <v>5379</v>
      </c>
      <c r="S831" s="8" t="s">
        <v>5380</v>
      </c>
      <c r="T831" s="8">
        <v>5105314911</v>
      </c>
      <c r="U831" s="8" t="s">
        <v>7168</v>
      </c>
      <c r="V831" s="8" t="s">
        <v>55</v>
      </c>
      <c r="W831" s="8">
        <v>3032</v>
      </c>
      <c r="X831" s="8">
        <v>0</v>
      </c>
      <c r="Y831" s="8">
        <v>0</v>
      </c>
      <c r="Z831" s="8">
        <v>0</v>
      </c>
      <c r="AA831" s="8">
        <v>0</v>
      </c>
      <c r="AB831" s="9">
        <v>37987</v>
      </c>
      <c r="AC831" s="8" t="s">
        <v>7169</v>
      </c>
    </row>
    <row r="832" spans="1:29" ht="13.5" customHeight="1" x14ac:dyDescent="0.2">
      <c r="A832" s="1">
        <v>1</v>
      </c>
      <c r="B832" s="1" t="str">
        <f>IF(ISERROR(VLOOKUP(J832,'InterVarsity Campus List'!A:I,9,FALSE))=TRUE,"",VLOOKUP(J832,'InterVarsity Campus List'!A:I,9,FALSE))</f>
        <v/>
      </c>
      <c r="C832" s="1" t="str">
        <f>IF(ISERROR(VLOOKUP($J832,'Cru Campus List'!$A:$I,9,FALSE))=TRUE,"",VLOOKUP($J832,'Cru Campus List'!$A:$I,9,FALSE))</f>
        <v/>
      </c>
      <c r="D832" s="1" t="str">
        <f>IF(ISERROR(VLOOKUP($J832,'Chi Alpha Campus List'!$A:$I,9,FALSE)=TRUE),"",VLOOKUP($J832,'Chi Alpha Campus List'!$A:$I,9,FALSE))</f>
        <v/>
      </c>
      <c r="E832" s="1" t="str">
        <f>IF(ISERROR(VLOOKUP($J832,'Navigators Campus List'!$A:$I,9,FALSE)=TRUE),"",VLOOKUP($J832,'Navigators Campus List'!$A:$I,9,FALSE))</f>
        <v/>
      </c>
      <c r="F832" s="1" t="str">
        <f>IF(ISERROR(VLOOKUP($J832,'Baptist Collegiate Ministry Cam'!$A:$I,9,FALSE)=TRUE),"",VLOOKUP($J832,'Baptist Collegiate Ministry Cam'!$A:$I,9,FALSE))</f>
        <v/>
      </c>
      <c r="G832" s="7" t="str">
        <f t="shared" si="12"/>
        <v>https://everycampus.com/campus/2acae720-5856-4c41-a301-93e3466e5921</v>
      </c>
      <c r="H832" s="1" t="s">
        <v>7170</v>
      </c>
      <c r="I832" s="8" t="s">
        <v>7171</v>
      </c>
      <c r="J832" s="1" t="s">
        <v>7171</v>
      </c>
      <c r="K832" s="8" t="s">
        <v>7172</v>
      </c>
      <c r="L832" s="8"/>
      <c r="M832" s="8"/>
      <c r="N832" s="8" t="s">
        <v>7173</v>
      </c>
      <c r="O832" s="8" t="s">
        <v>7174</v>
      </c>
      <c r="P832" s="8" t="s">
        <v>6068</v>
      </c>
      <c r="Q832" s="8" t="s">
        <v>5406</v>
      </c>
      <c r="R832" s="8" t="s">
        <v>5379</v>
      </c>
      <c r="S832" s="8" t="s">
        <v>5380</v>
      </c>
      <c r="T832" s="8">
        <v>2137449058</v>
      </c>
      <c r="U832" s="8" t="s">
        <v>7175</v>
      </c>
      <c r="V832" s="8" t="s">
        <v>55</v>
      </c>
      <c r="W832" s="8">
        <v>6892</v>
      </c>
      <c r="X832" s="8">
        <v>0</v>
      </c>
      <c r="Y832" s="8">
        <v>0</v>
      </c>
      <c r="Z832" s="8">
        <v>1</v>
      </c>
      <c r="AA832" s="8">
        <v>0</v>
      </c>
      <c r="AB832" s="9">
        <v>37987</v>
      </c>
      <c r="AC832" s="8" t="s">
        <v>7176</v>
      </c>
    </row>
    <row r="833" spans="1:29" ht="13.5" customHeight="1" x14ac:dyDescent="0.2">
      <c r="A833" s="1">
        <v>2</v>
      </c>
      <c r="B833" s="1" t="str">
        <f>IF(ISERROR(VLOOKUP(J833,'InterVarsity Campus List'!A:I,9,FALSE))=TRUE,"",VLOOKUP(J833,'InterVarsity Campus List'!A:I,9,FALSE))</f>
        <v>InterVarsity</v>
      </c>
      <c r="C833" s="1" t="str">
        <f>IF(ISERROR(VLOOKUP($J833,'Cru Campus List'!$A:$I,9,FALSE))=TRUE,"",VLOOKUP($J833,'Cru Campus List'!$A:$I,9,FALSE))</f>
        <v/>
      </c>
      <c r="D833" s="1" t="str">
        <f>IF(ISERROR(VLOOKUP($J833,'Chi Alpha Campus List'!$A:$I,9,FALSE)=TRUE),"",VLOOKUP($J833,'Chi Alpha Campus List'!$A:$I,9,FALSE))</f>
        <v/>
      </c>
      <c r="E833" s="1" t="str">
        <f>IF(ISERROR(VLOOKUP($J833,'Navigators Campus List'!$A:$I,9,FALSE)=TRUE),"",VLOOKUP($J833,'Navigators Campus List'!$A:$I,9,FALSE))</f>
        <v/>
      </c>
      <c r="F833" s="1" t="str">
        <f>IF(ISERROR(VLOOKUP($J833,'Baptist Collegiate Ministry Cam'!$A:$I,9,FALSE)=TRUE),"",VLOOKUP($J833,'Baptist Collegiate Ministry Cam'!$A:$I,9,FALSE))</f>
        <v/>
      </c>
      <c r="G833" s="7" t="str">
        <f t="shared" si="12"/>
        <v>https://everycampus.com/campus/f02f5e0b-4f6a-41ce-bde8-dab222f10a61</v>
      </c>
      <c r="H833" s="1" t="s">
        <v>7177</v>
      </c>
      <c r="I833" s="8" t="s">
        <v>7178</v>
      </c>
      <c r="J833" s="1" t="s">
        <v>7178</v>
      </c>
      <c r="K833" s="8" t="s">
        <v>7179</v>
      </c>
      <c r="L833" s="8"/>
      <c r="M833" s="8"/>
      <c r="N833" s="8" t="s">
        <v>7180</v>
      </c>
      <c r="O833" s="8" t="s">
        <v>7181</v>
      </c>
      <c r="P833" s="8" t="s">
        <v>5759</v>
      </c>
      <c r="Q833" s="8" t="s">
        <v>5674</v>
      </c>
      <c r="R833" s="8" t="s">
        <v>5379</v>
      </c>
      <c r="S833" s="8" t="s">
        <v>5380</v>
      </c>
      <c r="T833" s="8">
        <v>5104302255</v>
      </c>
      <c r="U833" s="8" t="s">
        <v>7182</v>
      </c>
      <c r="V833" s="8" t="s">
        <v>118</v>
      </c>
      <c r="W833" s="8">
        <v>1201</v>
      </c>
      <c r="X833" s="8">
        <v>0</v>
      </c>
      <c r="Y833" s="8">
        <v>0</v>
      </c>
      <c r="Z833" s="8">
        <v>0</v>
      </c>
      <c r="AA833" s="8">
        <v>0</v>
      </c>
      <c r="AB833" s="9">
        <v>37987</v>
      </c>
      <c r="AC833" s="8" t="s">
        <v>7183</v>
      </c>
    </row>
    <row r="834" spans="1:29" ht="13.5" customHeight="1" x14ac:dyDescent="0.2">
      <c r="A834" s="1">
        <v>1</v>
      </c>
      <c r="B834" s="1" t="str">
        <f>IF(ISERROR(VLOOKUP(J834,'InterVarsity Campus List'!A:I,9,FALSE))=TRUE,"",VLOOKUP(J834,'InterVarsity Campus List'!A:I,9,FALSE))</f>
        <v/>
      </c>
      <c r="C834" s="1" t="str">
        <f>IF(ISERROR(VLOOKUP($J834,'Cru Campus List'!$A:$I,9,FALSE))=TRUE,"",VLOOKUP($J834,'Cru Campus List'!$A:$I,9,FALSE))</f>
        <v/>
      </c>
      <c r="D834" s="1" t="str">
        <f>IF(ISERROR(VLOOKUP($J834,'Chi Alpha Campus List'!$A:$I,9,FALSE)=TRUE),"",VLOOKUP($J834,'Chi Alpha Campus List'!$A:$I,9,FALSE))</f>
        <v/>
      </c>
      <c r="E834" s="1" t="str">
        <f>IF(ISERROR(VLOOKUP($J834,'Navigators Campus List'!$A:$I,9,FALSE)=TRUE),"",VLOOKUP($J834,'Navigators Campus List'!$A:$I,9,FALSE))</f>
        <v/>
      </c>
      <c r="F834" s="1" t="str">
        <f>IF(ISERROR(VLOOKUP($J834,'Baptist Collegiate Ministry Cam'!$A:$I,9,FALSE)=TRUE),"",VLOOKUP($J834,'Baptist Collegiate Ministry Cam'!$A:$I,9,FALSE))</f>
        <v/>
      </c>
      <c r="G834" s="7" t="str">
        <f t="shared" si="12"/>
        <v>https://everycampus.com/campus/4976f644-1b6d-455a-9b02-0e5206ea73b1</v>
      </c>
      <c r="H834" s="1" t="s">
        <v>7184</v>
      </c>
      <c r="I834" s="8" t="s">
        <v>7185</v>
      </c>
      <c r="J834" s="1" t="s">
        <v>7185</v>
      </c>
      <c r="K834" s="8" t="s">
        <v>7186</v>
      </c>
      <c r="L834" s="8"/>
      <c r="M834" s="8"/>
      <c r="N834" s="8" t="s">
        <v>7187</v>
      </c>
      <c r="O834" s="8" t="s">
        <v>7188</v>
      </c>
      <c r="P834" s="8" t="s">
        <v>7189</v>
      </c>
      <c r="Q834" s="8" t="s">
        <v>5406</v>
      </c>
      <c r="R834" s="8" t="s">
        <v>5379</v>
      </c>
      <c r="S834" s="8" t="s">
        <v>5380</v>
      </c>
      <c r="T834" s="8">
        <v>8187811200</v>
      </c>
      <c r="U834" s="8" t="s">
        <v>7190</v>
      </c>
      <c r="V834" s="8" t="s">
        <v>55</v>
      </c>
      <c r="W834" s="8">
        <v>8668</v>
      </c>
      <c r="X834" s="8">
        <v>0</v>
      </c>
      <c r="Y834" s="8">
        <v>0</v>
      </c>
      <c r="Z834" s="8">
        <v>1</v>
      </c>
      <c r="AA834" s="8">
        <v>0</v>
      </c>
      <c r="AB834" s="9">
        <v>37987</v>
      </c>
      <c r="AC834" s="8" t="s">
        <v>7191</v>
      </c>
    </row>
    <row r="835" spans="1:29" ht="13.5" customHeight="1" x14ac:dyDescent="0.2">
      <c r="A835" s="1">
        <v>3</v>
      </c>
      <c r="B835" s="1" t="str">
        <f>IF(ISERROR(VLOOKUP(J835,'InterVarsity Campus List'!A:I,9,FALSE))=TRUE,"",VLOOKUP(J835,'InterVarsity Campus List'!A:I,9,FALSE))</f>
        <v>InterVarsity</v>
      </c>
      <c r="C835" s="1" t="str">
        <f>IF(ISERROR(VLOOKUP($J835,'Cru Campus List'!$A:$I,9,FALSE))=TRUE,"",VLOOKUP($J835,'Cru Campus List'!$A:$I,9,FALSE))</f>
        <v/>
      </c>
      <c r="D835" s="1" t="str">
        <f>IF(ISERROR(VLOOKUP($J835,'Chi Alpha Campus List'!$A:$I,9,FALSE)=TRUE),"",VLOOKUP($J835,'Chi Alpha Campus List'!$A:$I,9,FALSE))</f>
        <v/>
      </c>
      <c r="E835" s="1" t="str">
        <f>IF(ISERROR(VLOOKUP($J835,'Navigators Campus List'!$A:$I,9,FALSE)=TRUE),"",VLOOKUP($J835,'Navigators Campus List'!$A:$I,9,FALSE))</f>
        <v/>
      </c>
      <c r="F835" s="1" t="str">
        <f>IF(ISERROR(VLOOKUP($J835,'Baptist Collegiate Ministry Cam'!$A:$I,9,FALSE)=TRUE),"",VLOOKUP($J835,'Baptist Collegiate Ministry Cam'!$A:$I,9,FALSE))</f>
        <v/>
      </c>
      <c r="G835" s="7" t="str">
        <f t="shared" si="12"/>
        <v>https://everycampus.com/campus/61f0d80f-b9ab-47e2-ac57-97abffe2ff58</v>
      </c>
      <c r="H835" s="1" t="s">
        <v>7192</v>
      </c>
      <c r="I835" s="8" t="s">
        <v>7193</v>
      </c>
      <c r="J835" s="1" t="s">
        <v>7193</v>
      </c>
      <c r="K835" s="8" t="s">
        <v>7194</v>
      </c>
      <c r="L835" s="8"/>
      <c r="M835" s="8"/>
      <c r="N835" s="8" t="s">
        <v>7195</v>
      </c>
      <c r="O835" s="8" t="s">
        <v>7196</v>
      </c>
      <c r="P835" s="8" t="s">
        <v>7197</v>
      </c>
      <c r="Q835" s="8" t="s">
        <v>5877</v>
      </c>
      <c r="R835" s="8" t="s">
        <v>5379</v>
      </c>
      <c r="S835" s="8" t="s">
        <v>5380</v>
      </c>
      <c r="T835" s="8">
        <v>7607572121</v>
      </c>
      <c r="U835" s="8" t="s">
        <v>7198</v>
      </c>
      <c r="V835" s="8" t="s">
        <v>55</v>
      </c>
      <c r="W835" s="8">
        <v>5461</v>
      </c>
      <c r="X835" s="8">
        <v>0</v>
      </c>
      <c r="Y835" s="8">
        <v>0</v>
      </c>
      <c r="Z835" s="8">
        <v>0</v>
      </c>
      <c r="AA835" s="8">
        <v>0</v>
      </c>
      <c r="AB835" s="9">
        <v>37987</v>
      </c>
      <c r="AC835" s="8" t="s">
        <v>7199</v>
      </c>
    </row>
    <row r="836" spans="1:29" ht="13.5" customHeight="1" x14ac:dyDescent="0.2">
      <c r="A836" s="1">
        <v>2</v>
      </c>
      <c r="B836" s="1" t="str">
        <f>IF(ISERROR(VLOOKUP(J836,'InterVarsity Campus List'!A:I,9,FALSE))=TRUE,"",VLOOKUP(J836,'InterVarsity Campus List'!A:I,9,FALSE))</f>
        <v/>
      </c>
      <c r="C836" s="1" t="str">
        <f>IF(ISERROR(VLOOKUP($J836,'Cru Campus List'!$A:$I,9,FALSE))=TRUE,"",VLOOKUP($J836,'Cru Campus List'!$A:$I,9,FALSE))</f>
        <v>Cru</v>
      </c>
      <c r="D836" s="1" t="str">
        <f>IF(ISERROR(VLOOKUP($J836,'Chi Alpha Campus List'!$A:$I,9,FALSE)=TRUE),"",VLOOKUP($J836,'Chi Alpha Campus List'!$A:$I,9,FALSE))</f>
        <v/>
      </c>
      <c r="E836" s="1" t="str">
        <f>IF(ISERROR(VLOOKUP($J836,'Navigators Campus List'!$A:$I,9,FALSE)=TRUE),"",VLOOKUP($J836,'Navigators Campus List'!$A:$I,9,FALSE))</f>
        <v/>
      </c>
      <c r="F836" s="1" t="str">
        <f>IF(ISERROR(VLOOKUP($J836,'Baptist Collegiate Ministry Cam'!$A:$I,9,FALSE)=TRUE),"",VLOOKUP($J836,'Baptist Collegiate Ministry Cam'!$A:$I,9,FALSE))</f>
        <v/>
      </c>
      <c r="G836" s="7" t="str">
        <f t="shared" si="12"/>
        <v>https://everycampus.com/campus/c7860cbe-04c2-44a4-af00-746f848c9292</v>
      </c>
      <c r="H836" s="1" t="s">
        <v>7200</v>
      </c>
      <c r="I836" s="8" t="s">
        <v>7201</v>
      </c>
      <c r="J836" s="1" t="s">
        <v>7201</v>
      </c>
      <c r="K836" s="8" t="s">
        <v>7202</v>
      </c>
      <c r="L836" s="8"/>
      <c r="M836" s="8"/>
      <c r="N836" s="8" t="s">
        <v>7203</v>
      </c>
      <c r="O836" s="8" t="s">
        <v>7204</v>
      </c>
      <c r="P836" s="8" t="s">
        <v>7205</v>
      </c>
      <c r="Q836" s="8" t="s">
        <v>6602</v>
      </c>
      <c r="R836" s="8" t="s">
        <v>5379</v>
      </c>
      <c r="S836" s="8" t="s">
        <v>5380</v>
      </c>
      <c r="T836" s="8">
        <v>4089882200</v>
      </c>
      <c r="U836" s="8" t="s">
        <v>7206</v>
      </c>
      <c r="V836" s="8" t="s">
        <v>55</v>
      </c>
      <c r="W836" s="8">
        <v>4443</v>
      </c>
      <c r="X836" s="8">
        <v>0</v>
      </c>
      <c r="Y836" s="8">
        <v>0</v>
      </c>
      <c r="Z836" s="8">
        <v>0</v>
      </c>
      <c r="AA836" s="8">
        <v>0</v>
      </c>
      <c r="AB836" s="9">
        <v>37987</v>
      </c>
      <c r="AC836" s="8" t="s">
        <v>7207</v>
      </c>
    </row>
    <row r="837" spans="1:29" ht="13.5" customHeight="1" x14ac:dyDescent="0.2">
      <c r="A837" s="1">
        <v>0</v>
      </c>
      <c r="B837" s="1" t="str">
        <f>IF(ISERROR(VLOOKUP(J837,'InterVarsity Campus List'!A:I,9,FALSE))=TRUE,"",VLOOKUP(J837,'InterVarsity Campus List'!A:I,9,FALSE))</f>
        <v/>
      </c>
      <c r="C837" s="1" t="str">
        <f>IF(ISERROR(VLOOKUP($J837,'Cru Campus List'!$A:$I,9,FALSE))=TRUE,"",VLOOKUP($J837,'Cru Campus List'!$A:$I,9,FALSE))</f>
        <v/>
      </c>
      <c r="D837" s="1" t="str">
        <f>IF(ISERROR(VLOOKUP($J837,'Chi Alpha Campus List'!$A:$I,9,FALSE)=TRUE),"",VLOOKUP($J837,'Chi Alpha Campus List'!$A:$I,9,FALSE))</f>
        <v/>
      </c>
      <c r="E837" s="1" t="str">
        <f>IF(ISERROR(VLOOKUP($J837,'Navigators Campus List'!$A:$I,9,FALSE)=TRUE),"",VLOOKUP($J837,'Navigators Campus List'!$A:$I,9,FALSE))</f>
        <v/>
      </c>
      <c r="F837" s="1" t="str">
        <f>IF(ISERROR(VLOOKUP($J837,'Baptist Collegiate Ministry Cam'!$A:$I,9,FALSE)=TRUE),"",VLOOKUP($J837,'Baptist Collegiate Ministry Cam'!$A:$I,9,FALSE))</f>
        <v/>
      </c>
      <c r="G837" s="7" t="str">
        <f t="shared" ref="G837:G900" si="13">_xlfn.CONCAT("https://everycampus.com/campus/",H837)</f>
        <v>https://everycampus.com/campus/d238dfe9-0860-44b6-a348-fbdb96268088</v>
      </c>
      <c r="H837" s="1" t="s">
        <v>7208</v>
      </c>
      <c r="I837" s="8" t="s">
        <v>7209</v>
      </c>
      <c r="J837" s="1" t="s">
        <v>7209</v>
      </c>
      <c r="K837" s="8" t="s">
        <v>7210</v>
      </c>
      <c r="L837" s="8" t="s">
        <v>7211</v>
      </c>
      <c r="M837" s="8"/>
      <c r="N837" s="8" t="s">
        <v>7212</v>
      </c>
      <c r="O837" s="8" t="s">
        <v>7213</v>
      </c>
      <c r="P837" s="8" t="s">
        <v>6159</v>
      </c>
      <c r="Q837" s="8" t="s">
        <v>5406</v>
      </c>
      <c r="R837" s="8" t="s">
        <v>5379</v>
      </c>
      <c r="S837" s="8" t="s">
        <v>5380</v>
      </c>
      <c r="T837" s="8">
        <v>8052593540</v>
      </c>
      <c r="U837" s="8" t="s">
        <v>7214</v>
      </c>
      <c r="V837" s="8" t="s">
        <v>118</v>
      </c>
      <c r="W837" s="8">
        <v>1304</v>
      </c>
      <c r="X837" s="8">
        <v>0</v>
      </c>
      <c r="Y837" s="8">
        <v>0</v>
      </c>
      <c r="Z837" s="8">
        <v>0</v>
      </c>
      <c r="AA837" s="8">
        <v>1</v>
      </c>
      <c r="AB837" s="9">
        <v>37987</v>
      </c>
      <c r="AC837" s="8" t="s">
        <v>7215</v>
      </c>
    </row>
    <row r="838" spans="1:29" ht="13.5" customHeight="1" x14ac:dyDescent="0.2">
      <c r="A838" s="1">
        <v>1</v>
      </c>
      <c r="B838" s="1" t="str">
        <f>IF(ISERROR(VLOOKUP(J838,'InterVarsity Campus List'!A:I,9,FALSE))=TRUE,"",VLOOKUP(J838,'InterVarsity Campus List'!A:I,9,FALSE))</f>
        <v/>
      </c>
      <c r="C838" s="1" t="str">
        <f>IF(ISERROR(VLOOKUP($J838,'Cru Campus List'!$A:$I,9,FALSE))=TRUE,"",VLOOKUP($J838,'Cru Campus List'!$A:$I,9,FALSE))</f>
        <v/>
      </c>
      <c r="D838" s="1" t="str">
        <f>IF(ISERROR(VLOOKUP($J838,'Chi Alpha Campus List'!$A:$I,9,FALSE)=TRUE),"",VLOOKUP($J838,'Chi Alpha Campus List'!$A:$I,9,FALSE))</f>
        <v/>
      </c>
      <c r="E838" s="1" t="str">
        <f>IF(ISERROR(VLOOKUP($J838,'Navigators Campus List'!$A:$I,9,FALSE)=TRUE),"",VLOOKUP($J838,'Navigators Campus List'!$A:$I,9,FALSE))</f>
        <v/>
      </c>
      <c r="F838" s="1" t="str">
        <f>IF(ISERROR(VLOOKUP($J838,'Baptist Collegiate Ministry Cam'!$A:$I,9,FALSE)=TRUE),"",VLOOKUP($J838,'Baptist Collegiate Ministry Cam'!$A:$I,9,FALSE))</f>
        <v/>
      </c>
      <c r="G838" s="7" t="str">
        <f t="shared" si="13"/>
        <v>https://everycampus.com/campus/dde30ef5-58b8-44e8-a6ed-6fb62052e0d4</v>
      </c>
      <c r="H838" s="1" t="s">
        <v>7216</v>
      </c>
      <c r="I838" s="8" t="s">
        <v>7217</v>
      </c>
      <c r="J838" s="1" t="s">
        <v>7217</v>
      </c>
      <c r="K838" s="8" t="s">
        <v>7218</v>
      </c>
      <c r="L838" s="8"/>
      <c r="M838" s="8"/>
      <c r="N838" s="8" t="s">
        <v>7219</v>
      </c>
      <c r="O838" s="8" t="s">
        <v>7220</v>
      </c>
      <c r="P838" s="8" t="s">
        <v>6068</v>
      </c>
      <c r="Q838" s="8" t="s">
        <v>5406</v>
      </c>
      <c r="R838" s="8" t="s">
        <v>5379</v>
      </c>
      <c r="S838" s="8" t="s">
        <v>5380</v>
      </c>
      <c r="T838" s="8">
        <v>2136694000</v>
      </c>
      <c r="U838" s="8" t="s">
        <v>7221</v>
      </c>
      <c r="V838" s="8" t="s">
        <v>55</v>
      </c>
      <c r="W838" s="8">
        <v>8735</v>
      </c>
      <c r="X838" s="8">
        <v>0</v>
      </c>
      <c r="Y838" s="8">
        <v>0</v>
      </c>
      <c r="Z838" s="8">
        <v>1</v>
      </c>
      <c r="AA838" s="8">
        <v>0</v>
      </c>
      <c r="AB838" s="9">
        <v>37987</v>
      </c>
      <c r="AC838" s="8" t="s">
        <v>7222</v>
      </c>
    </row>
    <row r="839" spans="1:29" ht="13.5" customHeight="1" x14ac:dyDescent="0.2">
      <c r="A839" s="1">
        <v>1</v>
      </c>
      <c r="B839" s="1" t="str">
        <f>IF(ISERROR(VLOOKUP(J839,'InterVarsity Campus List'!A:I,9,FALSE))=TRUE,"",VLOOKUP(J839,'InterVarsity Campus List'!A:I,9,FALSE))</f>
        <v/>
      </c>
      <c r="C839" s="1" t="str">
        <f>IF(ISERROR(VLOOKUP($J839,'Cru Campus List'!$A:$I,9,FALSE))=TRUE,"",VLOOKUP($J839,'Cru Campus List'!$A:$I,9,FALSE))</f>
        <v>Cru</v>
      </c>
      <c r="D839" s="1" t="str">
        <f>IF(ISERROR(VLOOKUP($J839,'Chi Alpha Campus List'!$A:$I,9,FALSE)=TRUE),"",VLOOKUP($J839,'Chi Alpha Campus List'!$A:$I,9,FALSE))</f>
        <v/>
      </c>
      <c r="E839" s="1" t="str">
        <f>IF(ISERROR(VLOOKUP($J839,'Navigators Campus List'!$A:$I,9,FALSE)=TRUE),"",VLOOKUP($J839,'Navigators Campus List'!$A:$I,9,FALSE))</f>
        <v/>
      </c>
      <c r="F839" s="1" t="str">
        <f>IF(ISERROR(VLOOKUP($J839,'Baptist Collegiate Ministry Cam'!$A:$I,9,FALSE)=TRUE),"",VLOOKUP($J839,'Baptist Collegiate Ministry Cam'!$A:$I,9,FALSE))</f>
        <v/>
      </c>
      <c r="G839" s="7" t="str">
        <f t="shared" si="13"/>
        <v>https://everycampus.com/campus/62c6912d-64c0-4b69-94c0-4e323a8e6d97</v>
      </c>
      <c r="H839" s="1" t="s">
        <v>7223</v>
      </c>
      <c r="I839" s="8" t="s">
        <v>7224</v>
      </c>
      <c r="J839" s="1" t="s">
        <v>7224</v>
      </c>
      <c r="K839" s="8" t="s">
        <v>7225</v>
      </c>
      <c r="L839" s="8"/>
      <c r="M839" s="8"/>
      <c r="N839" s="8" t="s">
        <v>7226</v>
      </c>
      <c r="O839" s="8" t="s">
        <v>7227</v>
      </c>
      <c r="P839" s="8" t="s">
        <v>6332</v>
      </c>
      <c r="Q839" s="8"/>
      <c r="R839" s="8" t="s">
        <v>5379</v>
      </c>
      <c r="S839" s="8" t="s">
        <v>5380</v>
      </c>
      <c r="T839" s="8">
        <v>7145644000</v>
      </c>
      <c r="U839" s="8" t="s">
        <v>7228</v>
      </c>
      <c r="V839" s="8" t="s">
        <v>55</v>
      </c>
      <c r="W839" s="8">
        <v>5822</v>
      </c>
      <c r="X839" s="8">
        <v>0</v>
      </c>
      <c r="Y839" s="8">
        <v>0</v>
      </c>
      <c r="Z839" s="8">
        <v>0</v>
      </c>
      <c r="AA839" s="8">
        <v>0</v>
      </c>
      <c r="AB839" s="9">
        <v>37987</v>
      </c>
      <c r="AC839" s="8" t="s">
        <v>7229</v>
      </c>
    </row>
    <row r="840" spans="1:29" ht="13.5" customHeight="1" x14ac:dyDescent="0.2">
      <c r="A840" s="1">
        <v>2</v>
      </c>
      <c r="B840" s="1" t="str">
        <f>IF(ISERROR(VLOOKUP(J840,'InterVarsity Campus List'!A:I,9,FALSE))=TRUE,"",VLOOKUP(J840,'InterVarsity Campus List'!A:I,9,FALSE))</f>
        <v>InterVarsity</v>
      </c>
      <c r="C840" s="1" t="str">
        <f>IF(ISERROR(VLOOKUP($J840,'Cru Campus List'!$A:$I,9,FALSE))=TRUE,"",VLOOKUP($J840,'Cru Campus List'!$A:$I,9,FALSE))</f>
        <v/>
      </c>
      <c r="D840" s="1" t="str">
        <f>IF(ISERROR(VLOOKUP($J840,'Chi Alpha Campus List'!$A:$I,9,FALSE)=TRUE),"",VLOOKUP($J840,'Chi Alpha Campus List'!$A:$I,9,FALSE))</f>
        <v>Chi Alpha Campus Ministries</v>
      </c>
      <c r="E840" s="1" t="str">
        <f>IF(ISERROR(VLOOKUP($J840,'Navigators Campus List'!$A:$I,9,FALSE)=TRUE),"",VLOOKUP($J840,'Navigators Campus List'!$A:$I,9,FALSE))</f>
        <v/>
      </c>
      <c r="F840" s="1" t="str">
        <f>IF(ISERROR(VLOOKUP($J840,'Baptist Collegiate Ministry Cam'!$A:$I,9,FALSE)=TRUE),"",VLOOKUP($J840,'Baptist Collegiate Ministry Cam'!$A:$I,9,FALSE))</f>
        <v/>
      </c>
      <c r="G840" s="7" t="str">
        <f t="shared" si="13"/>
        <v>https://everycampus.com/campus/584f2e59-c1b9-4a30-900c-39a327997cd2</v>
      </c>
      <c r="H840" s="1" t="s">
        <v>7230</v>
      </c>
      <c r="I840" s="8" t="s">
        <v>7231</v>
      </c>
      <c r="J840" s="1" t="s">
        <v>7231</v>
      </c>
      <c r="K840" s="8" t="s">
        <v>7232</v>
      </c>
      <c r="L840" s="8"/>
      <c r="M840" s="8"/>
      <c r="N840" s="8" t="s">
        <v>7233</v>
      </c>
      <c r="O840" s="8" t="s">
        <v>7234</v>
      </c>
      <c r="P840" s="8" t="s">
        <v>7235</v>
      </c>
      <c r="Q840" s="8" t="s">
        <v>5868</v>
      </c>
      <c r="R840" s="8" t="s">
        <v>5379</v>
      </c>
      <c r="S840" s="8" t="s">
        <v>5380</v>
      </c>
      <c r="T840" s="8">
        <v>2095756498</v>
      </c>
      <c r="U840" s="8" t="s">
        <v>6547</v>
      </c>
      <c r="V840" s="8" t="s">
        <v>55</v>
      </c>
      <c r="W840" s="8">
        <v>10025</v>
      </c>
      <c r="X840" s="8">
        <v>0</v>
      </c>
      <c r="Y840" s="8">
        <v>0</v>
      </c>
      <c r="Z840" s="8">
        <v>1</v>
      </c>
      <c r="AA840" s="8">
        <v>0</v>
      </c>
      <c r="AB840" s="9">
        <v>37987</v>
      </c>
      <c r="AC840" s="8" t="s">
        <v>7236</v>
      </c>
    </row>
    <row r="841" spans="1:29" ht="13.5" customHeight="1" x14ac:dyDescent="0.2">
      <c r="A841" s="1">
        <v>0</v>
      </c>
      <c r="B841" s="1" t="str">
        <f>IF(ISERROR(VLOOKUP(J841,'InterVarsity Campus List'!A:I,9,FALSE))=TRUE,"",VLOOKUP(J841,'InterVarsity Campus List'!A:I,9,FALSE))</f>
        <v/>
      </c>
      <c r="C841" s="1" t="str">
        <f>IF(ISERROR(VLOOKUP($J841,'Cru Campus List'!$A:$I,9,FALSE))=TRUE,"",VLOOKUP($J841,'Cru Campus List'!$A:$I,9,FALSE))</f>
        <v/>
      </c>
      <c r="D841" s="1" t="str">
        <f>IF(ISERROR(VLOOKUP($J841,'Chi Alpha Campus List'!$A:$I,9,FALSE)=TRUE),"",VLOOKUP($J841,'Chi Alpha Campus List'!$A:$I,9,FALSE))</f>
        <v/>
      </c>
      <c r="E841" s="1" t="str">
        <f>IF(ISERROR(VLOOKUP($J841,'Navigators Campus List'!$A:$I,9,FALSE)=TRUE),"",VLOOKUP($J841,'Navigators Campus List'!$A:$I,9,FALSE))</f>
        <v/>
      </c>
      <c r="F841" s="1" t="str">
        <f>IF(ISERROR(VLOOKUP($J841,'Baptist Collegiate Ministry Cam'!$A:$I,9,FALSE)=TRUE),"",VLOOKUP($J841,'Baptist Collegiate Ministry Cam'!$A:$I,9,FALSE))</f>
        <v/>
      </c>
      <c r="G841" s="7" t="str">
        <f t="shared" si="13"/>
        <v>https://everycampus.com/campus/62f98ebb-4ec4-40f7-818a-a5a2ff3d3cab</v>
      </c>
      <c r="H841" s="1" t="s">
        <v>7237</v>
      </c>
      <c r="I841" s="8" t="s">
        <v>7238</v>
      </c>
      <c r="J841" s="1" t="s">
        <v>7238</v>
      </c>
      <c r="K841" s="8" t="s">
        <v>7239</v>
      </c>
      <c r="L841" s="8"/>
      <c r="M841" s="8"/>
      <c r="N841" s="8" t="s">
        <v>7240</v>
      </c>
      <c r="O841" s="8" t="s">
        <v>7241</v>
      </c>
      <c r="P841" s="8" t="s">
        <v>6068</v>
      </c>
      <c r="Q841" s="8" t="s">
        <v>5406</v>
      </c>
      <c r="R841" s="8" t="s">
        <v>5379</v>
      </c>
      <c r="S841" s="8" t="s">
        <v>5380</v>
      </c>
      <c r="T841" s="8">
        <v>3232264911</v>
      </c>
      <c r="U841" s="8" t="s">
        <v>7242</v>
      </c>
      <c r="V841" s="8" t="s">
        <v>55</v>
      </c>
      <c r="W841" s="8">
        <v>77</v>
      </c>
      <c r="X841" s="8">
        <v>0</v>
      </c>
      <c r="Y841" s="8">
        <v>0</v>
      </c>
      <c r="Z841" s="8">
        <v>1</v>
      </c>
      <c r="AA841" s="8">
        <v>0</v>
      </c>
      <c r="AB841" s="9">
        <v>37987</v>
      </c>
      <c r="AC841" s="8" t="s">
        <v>7243</v>
      </c>
    </row>
    <row r="842" spans="1:29" ht="13.5" customHeight="1" x14ac:dyDescent="0.2">
      <c r="A842" s="1">
        <v>1</v>
      </c>
      <c r="B842" s="1" t="str">
        <f>IF(ISERROR(VLOOKUP(J842,'InterVarsity Campus List'!A:I,9,FALSE))=TRUE,"",VLOOKUP(J842,'InterVarsity Campus List'!A:I,9,FALSE))</f>
        <v/>
      </c>
      <c r="C842" s="1" t="str">
        <f>IF(ISERROR(VLOOKUP($J842,'Cru Campus List'!$A:$I,9,FALSE))=TRUE,"",VLOOKUP($J842,'Cru Campus List'!$A:$I,9,FALSE))</f>
        <v/>
      </c>
      <c r="D842" s="1" t="str">
        <f>IF(ISERROR(VLOOKUP($J842,'Chi Alpha Campus List'!$A:$I,9,FALSE)=TRUE),"",VLOOKUP($J842,'Chi Alpha Campus List'!$A:$I,9,FALSE))</f>
        <v/>
      </c>
      <c r="E842" s="1" t="str">
        <f>IF(ISERROR(VLOOKUP($J842,'Navigators Campus List'!$A:$I,9,FALSE)=TRUE),"",VLOOKUP($J842,'Navigators Campus List'!$A:$I,9,FALSE))</f>
        <v/>
      </c>
      <c r="F842" s="1" t="str">
        <f>IF(ISERROR(VLOOKUP($J842,'Baptist Collegiate Ministry Cam'!$A:$I,9,FALSE)=TRUE),"",VLOOKUP($J842,'Baptist Collegiate Ministry Cam'!$A:$I,9,FALSE))</f>
        <v/>
      </c>
      <c r="G842" s="7" t="str">
        <f t="shared" si="13"/>
        <v>https://everycampus.com/campus/17de6edb-3e00-4b1b-a0cc-f8febbe450b0</v>
      </c>
      <c r="H842" s="1" t="s">
        <v>7244</v>
      </c>
      <c r="I842" s="8" t="s">
        <v>7245</v>
      </c>
      <c r="J842" s="1" t="s">
        <v>7245</v>
      </c>
      <c r="K842" s="8" t="s">
        <v>7246</v>
      </c>
      <c r="L842" s="8"/>
      <c r="M842" s="8"/>
      <c r="N842" s="8" t="s">
        <v>7247</v>
      </c>
      <c r="O842" s="8" t="s">
        <v>7248</v>
      </c>
      <c r="P842" s="8" t="s">
        <v>7249</v>
      </c>
      <c r="Q842" s="8" t="s">
        <v>5406</v>
      </c>
      <c r="R842" s="8" t="s">
        <v>5379</v>
      </c>
      <c r="S842" s="8" t="s">
        <v>5380</v>
      </c>
      <c r="T842" s="8">
        <v>8183647600</v>
      </c>
      <c r="U842" s="8" t="s">
        <v>7250</v>
      </c>
      <c r="V842" s="8" t="s">
        <v>55</v>
      </c>
      <c r="W842" s="8">
        <v>3616</v>
      </c>
      <c r="X842" s="8">
        <v>0</v>
      </c>
      <c r="Y842" s="8">
        <v>0</v>
      </c>
      <c r="Z842" s="8">
        <v>0</v>
      </c>
      <c r="AA842" s="8">
        <v>0</v>
      </c>
      <c r="AB842" s="9">
        <v>37987</v>
      </c>
      <c r="AC842" s="8" t="s">
        <v>7251</v>
      </c>
    </row>
    <row r="843" spans="1:29" ht="13.5" customHeight="1" x14ac:dyDescent="0.2">
      <c r="A843" s="1">
        <v>2</v>
      </c>
      <c r="B843" s="1" t="str">
        <f>IF(ISERROR(VLOOKUP(J843,'InterVarsity Campus List'!A:I,9,FALSE))=TRUE,"",VLOOKUP(J843,'InterVarsity Campus List'!A:I,9,FALSE))</f>
        <v/>
      </c>
      <c r="C843" s="1" t="str">
        <f>IF(ISERROR(VLOOKUP($J843,'Cru Campus List'!$A:$I,9,FALSE))=TRUE,"",VLOOKUP($J843,'Cru Campus List'!$A:$I,9,FALSE))</f>
        <v>Cru</v>
      </c>
      <c r="D843" s="1" t="str">
        <f>IF(ISERROR(VLOOKUP($J843,'Chi Alpha Campus List'!$A:$I,9,FALSE)=TRUE),"",VLOOKUP($J843,'Chi Alpha Campus List'!$A:$I,9,FALSE))</f>
        <v/>
      </c>
      <c r="E843" s="1" t="str">
        <f>IF(ISERROR(VLOOKUP($J843,'Navigators Campus List'!$A:$I,9,FALSE)=TRUE),"",VLOOKUP($J843,'Navigators Campus List'!$A:$I,9,FALSE))</f>
        <v/>
      </c>
      <c r="F843" s="1" t="str">
        <f>IF(ISERROR(VLOOKUP($J843,'Baptist Collegiate Ministry Cam'!$A:$I,9,FALSE)=TRUE),"",VLOOKUP($J843,'Baptist Collegiate Ministry Cam'!$A:$I,9,FALSE))</f>
        <v/>
      </c>
      <c r="G843" s="7" t="str">
        <f t="shared" si="13"/>
        <v>https://everycampus.com/campus/e0f94d3d-f206-4d5b-ae82-0ce2b8e4beff</v>
      </c>
      <c r="H843" s="1" t="s">
        <v>7252</v>
      </c>
      <c r="I843" s="8" t="s">
        <v>7253</v>
      </c>
      <c r="J843" s="1" t="s">
        <v>7253</v>
      </c>
      <c r="K843" s="8" t="s">
        <v>7254</v>
      </c>
      <c r="L843" s="8"/>
      <c r="M843" s="8" t="s">
        <v>7255</v>
      </c>
      <c r="N843" s="8" t="s">
        <v>7256</v>
      </c>
      <c r="O843" s="8" t="s">
        <v>7257</v>
      </c>
      <c r="P843" s="8" t="s">
        <v>7258</v>
      </c>
      <c r="Q843" s="8" t="s">
        <v>6968</v>
      </c>
      <c r="R843" s="8" t="s">
        <v>5379</v>
      </c>
      <c r="S843" s="8" t="s">
        <v>5380</v>
      </c>
      <c r="T843" s="8">
        <v>8316464000</v>
      </c>
      <c r="U843" s="8" t="s">
        <v>7259</v>
      </c>
      <c r="V843" s="8" t="s">
        <v>55</v>
      </c>
      <c r="W843" s="8">
        <v>5816</v>
      </c>
      <c r="X843" s="8">
        <v>0</v>
      </c>
      <c r="Y843" s="8">
        <v>0</v>
      </c>
      <c r="Z843" s="8">
        <v>1</v>
      </c>
      <c r="AA843" s="8">
        <v>0</v>
      </c>
      <c r="AB843" s="9">
        <v>37987</v>
      </c>
      <c r="AC843" s="8" t="s">
        <v>7260</v>
      </c>
    </row>
    <row r="844" spans="1:29" ht="13.5" customHeight="1" x14ac:dyDescent="0.2">
      <c r="A844" s="1">
        <v>0</v>
      </c>
      <c r="B844" s="1" t="str">
        <f>IF(ISERROR(VLOOKUP(J844,'InterVarsity Campus List'!A:I,9,FALSE))=TRUE,"",VLOOKUP(J844,'InterVarsity Campus List'!A:I,9,FALSE))</f>
        <v/>
      </c>
      <c r="C844" s="1" t="str">
        <f>IF(ISERROR(VLOOKUP($J844,'Cru Campus List'!$A:$I,9,FALSE))=TRUE,"",VLOOKUP($J844,'Cru Campus List'!$A:$I,9,FALSE))</f>
        <v/>
      </c>
      <c r="D844" s="1" t="str">
        <f>IF(ISERROR(VLOOKUP($J844,'Chi Alpha Campus List'!$A:$I,9,FALSE)=TRUE),"",VLOOKUP($J844,'Chi Alpha Campus List'!$A:$I,9,FALSE))</f>
        <v/>
      </c>
      <c r="E844" s="1" t="str">
        <f>IF(ISERROR(VLOOKUP($J844,'Navigators Campus List'!$A:$I,9,FALSE)=TRUE),"",VLOOKUP($J844,'Navigators Campus List'!$A:$I,9,FALSE))</f>
        <v/>
      </c>
      <c r="F844" s="1" t="str">
        <f>IF(ISERROR(VLOOKUP($J844,'Baptist Collegiate Ministry Cam'!$A:$I,9,FALSE)=TRUE),"",VLOOKUP($J844,'Baptist Collegiate Ministry Cam'!$A:$I,9,FALSE))</f>
        <v/>
      </c>
      <c r="G844" s="7" t="str">
        <f t="shared" si="13"/>
        <v>https://everycampus.com/campus/106ac62f-0dab-4972-b68b-997e7245b9c8</v>
      </c>
      <c r="H844" s="1" t="s">
        <v>7261</v>
      </c>
      <c r="I844" s="8" t="s">
        <v>7262</v>
      </c>
      <c r="J844" s="1" t="s">
        <v>7262</v>
      </c>
      <c r="K844" s="8" t="s">
        <v>7263</v>
      </c>
      <c r="L844" s="8"/>
      <c r="M844" s="8"/>
      <c r="N844" s="8" t="s">
        <v>7264</v>
      </c>
      <c r="O844" s="8" t="s">
        <v>7265</v>
      </c>
      <c r="P844" s="8" t="s">
        <v>3221</v>
      </c>
      <c r="Q844" s="8" t="s">
        <v>6445</v>
      </c>
      <c r="R844" s="8" t="s">
        <v>5379</v>
      </c>
      <c r="S844" s="8" t="s">
        <v>5380</v>
      </c>
      <c r="T844" s="8">
        <v>9254392181</v>
      </c>
      <c r="U844" s="8" t="s">
        <v>7266</v>
      </c>
      <c r="V844" s="8" t="s">
        <v>55</v>
      </c>
      <c r="W844" s="8">
        <v>4525</v>
      </c>
      <c r="X844" s="8">
        <v>0</v>
      </c>
      <c r="Y844" s="8">
        <v>0</v>
      </c>
      <c r="Z844" s="8">
        <v>0</v>
      </c>
      <c r="AA844" s="8">
        <v>0</v>
      </c>
      <c r="AB844" s="9">
        <v>37987</v>
      </c>
      <c r="AC844" s="8" t="s">
        <v>7267</v>
      </c>
    </row>
    <row r="845" spans="1:29" ht="13.5" customHeight="1" x14ac:dyDescent="0.2">
      <c r="A845" s="1">
        <v>5</v>
      </c>
      <c r="B845" s="1" t="str">
        <f>IF(ISERROR(VLOOKUP(J845,'InterVarsity Campus List'!A:I,9,FALSE))=TRUE,"",VLOOKUP(J845,'InterVarsity Campus List'!A:I,9,FALSE))</f>
        <v>InterVarsity</v>
      </c>
      <c r="C845" s="1" t="str">
        <f>IF(ISERROR(VLOOKUP($J845,'Cru Campus List'!$A:$I,9,FALSE))=TRUE,"",VLOOKUP($J845,'Cru Campus List'!$A:$I,9,FALSE))</f>
        <v>Cru</v>
      </c>
      <c r="D845" s="1" t="str">
        <f>IF(ISERROR(VLOOKUP($J845,'Chi Alpha Campus List'!$A:$I,9,FALSE)=TRUE),"",VLOOKUP($J845,'Chi Alpha Campus List'!$A:$I,9,FALSE))</f>
        <v/>
      </c>
      <c r="E845" s="1" t="str">
        <f>IF(ISERROR(VLOOKUP($J845,'Navigators Campus List'!$A:$I,9,FALSE)=TRUE),"",VLOOKUP($J845,'Navigators Campus List'!$A:$I,9,FALSE))</f>
        <v/>
      </c>
      <c r="F845" s="1" t="str">
        <f>IF(ISERROR(VLOOKUP($J845,'Baptist Collegiate Ministry Cam'!$A:$I,9,FALSE)=TRUE),"",VLOOKUP($J845,'Baptist Collegiate Ministry Cam'!$A:$I,9,FALSE))</f>
        <v/>
      </c>
      <c r="G845" s="7" t="str">
        <f t="shared" si="13"/>
        <v>https://everycampus.com/campus/217fa4a0-620a-4fdd-b7bf-c712b84619fa</v>
      </c>
      <c r="H845" s="1" t="s">
        <v>7268</v>
      </c>
      <c r="I845" s="8" t="s">
        <v>7269</v>
      </c>
      <c r="J845" s="1" t="s">
        <v>7269</v>
      </c>
      <c r="K845" s="8" t="s">
        <v>7270</v>
      </c>
      <c r="L845" s="8"/>
      <c r="M845" s="8"/>
      <c r="N845" s="8" t="s">
        <v>7271</v>
      </c>
      <c r="O845" s="8">
        <v>90045</v>
      </c>
      <c r="P845" s="8" t="s">
        <v>6068</v>
      </c>
      <c r="Q845" s="8" t="s">
        <v>5406</v>
      </c>
      <c r="R845" s="8" t="s">
        <v>5379</v>
      </c>
      <c r="S845" s="8" t="s">
        <v>5380</v>
      </c>
      <c r="T845" s="8">
        <v>3103382700</v>
      </c>
      <c r="U845" s="8" t="s">
        <v>7272</v>
      </c>
      <c r="V845" s="8" t="s">
        <v>118</v>
      </c>
      <c r="W845" s="8">
        <v>8140</v>
      </c>
      <c r="X845" s="8">
        <v>0</v>
      </c>
      <c r="Y845" s="8">
        <v>0</v>
      </c>
      <c r="Z845" s="8">
        <v>0</v>
      </c>
      <c r="AA845" s="8">
        <v>0</v>
      </c>
      <c r="AB845" s="9">
        <v>37987</v>
      </c>
      <c r="AC845" s="8" t="s">
        <v>7273</v>
      </c>
    </row>
    <row r="846" spans="1:29" ht="13.5" customHeight="1" x14ac:dyDescent="0.2">
      <c r="A846" s="1">
        <v>2</v>
      </c>
      <c r="B846" s="1" t="str">
        <f>IF(ISERROR(VLOOKUP(J846,'InterVarsity Campus List'!A:I,9,FALSE))=TRUE,"",VLOOKUP(J846,'InterVarsity Campus List'!A:I,9,FALSE))</f>
        <v>InterVarsity</v>
      </c>
      <c r="C846" s="1" t="str">
        <f>IF(ISERROR(VLOOKUP($J846,'Cru Campus List'!$A:$I,9,FALSE))=TRUE,"",VLOOKUP($J846,'Cru Campus List'!$A:$I,9,FALSE))</f>
        <v/>
      </c>
      <c r="D846" s="1" t="str">
        <f>IF(ISERROR(VLOOKUP($J846,'Chi Alpha Campus List'!$A:$I,9,FALSE)=TRUE),"",VLOOKUP($J846,'Chi Alpha Campus List'!$A:$I,9,FALSE))</f>
        <v/>
      </c>
      <c r="E846" s="1" t="str">
        <f>IF(ISERROR(VLOOKUP($J846,'Navigators Campus List'!$A:$I,9,FALSE)=TRUE),"",VLOOKUP($J846,'Navigators Campus List'!$A:$I,9,FALSE))</f>
        <v/>
      </c>
      <c r="F846" s="1" t="str">
        <f>IF(ISERROR(VLOOKUP($J846,'Baptist Collegiate Ministry Cam'!$A:$I,9,FALSE)=TRUE),"",VLOOKUP($J846,'Baptist Collegiate Ministry Cam'!$A:$I,9,FALSE))</f>
        <v/>
      </c>
      <c r="G846" s="7" t="str">
        <f t="shared" si="13"/>
        <v>https://everycampus.com/campus/44e39b9d-da1d-47e1-9b13-cc0ebb5e8a7d</v>
      </c>
      <c r="H846" s="1" t="s">
        <v>7274</v>
      </c>
      <c r="I846" s="8" t="s">
        <v>7275</v>
      </c>
      <c r="J846" s="1" t="s">
        <v>7275</v>
      </c>
      <c r="K846" s="8" t="s">
        <v>7276</v>
      </c>
      <c r="L846" s="8"/>
      <c r="M846" s="8"/>
      <c r="N846" s="8" t="s">
        <v>7277</v>
      </c>
      <c r="O846" s="8" t="s">
        <v>7278</v>
      </c>
      <c r="P846" s="8" t="s">
        <v>7279</v>
      </c>
      <c r="Q846" s="8" t="s">
        <v>5802</v>
      </c>
      <c r="R846" s="8" t="s">
        <v>5379</v>
      </c>
      <c r="S846" s="8" t="s">
        <v>5380</v>
      </c>
      <c r="T846" s="8">
        <v>8053781400</v>
      </c>
      <c r="U846" s="8" t="s">
        <v>7280</v>
      </c>
      <c r="V846" s="8" t="s">
        <v>55</v>
      </c>
      <c r="W846" s="8">
        <v>8508</v>
      </c>
      <c r="X846" s="8">
        <v>0</v>
      </c>
      <c r="Y846" s="8">
        <v>0</v>
      </c>
      <c r="Z846" s="8">
        <v>1</v>
      </c>
      <c r="AA846" s="8">
        <v>0</v>
      </c>
      <c r="AB846" s="9">
        <v>37987</v>
      </c>
      <c r="AC846" s="8" t="s">
        <v>7281</v>
      </c>
    </row>
    <row r="847" spans="1:29" ht="13.5" customHeight="1" x14ac:dyDescent="0.2">
      <c r="A847" s="1">
        <v>1</v>
      </c>
      <c r="B847" s="1" t="str">
        <f>IF(ISERROR(VLOOKUP(J847,'InterVarsity Campus List'!A:I,9,FALSE))=TRUE,"",VLOOKUP(J847,'InterVarsity Campus List'!A:I,9,FALSE))</f>
        <v/>
      </c>
      <c r="C847" s="1" t="str">
        <f>IF(ISERROR(VLOOKUP($J847,'Cru Campus List'!$A:$I,9,FALSE))=TRUE,"",VLOOKUP($J847,'Cru Campus List'!$A:$I,9,FALSE))</f>
        <v/>
      </c>
      <c r="D847" s="1" t="str">
        <f>IF(ISERROR(VLOOKUP($J847,'Chi Alpha Campus List'!$A:$I,9,FALSE)=TRUE),"",VLOOKUP($J847,'Chi Alpha Campus List'!$A:$I,9,FALSE))</f>
        <v/>
      </c>
      <c r="E847" s="1" t="str">
        <f>IF(ISERROR(VLOOKUP($J847,'Navigators Campus List'!$A:$I,9,FALSE)=TRUE),"",VLOOKUP($J847,'Navigators Campus List'!$A:$I,9,FALSE))</f>
        <v/>
      </c>
      <c r="F847" s="1" t="str">
        <f>IF(ISERROR(VLOOKUP($J847,'Baptist Collegiate Ministry Cam'!$A:$I,9,FALSE)=TRUE),"",VLOOKUP($J847,'Baptist Collegiate Ministry Cam'!$A:$I,9,FALSE))</f>
        <v/>
      </c>
      <c r="G847" s="7" t="str">
        <f t="shared" si="13"/>
        <v>https://everycampus.com/campus/115c21b7-27a0-4590-a428-ee79e9804d8f</v>
      </c>
      <c r="H847" s="1" t="s">
        <v>7282</v>
      </c>
      <c r="I847" s="8" t="s">
        <v>7283</v>
      </c>
      <c r="J847" s="1" t="s">
        <v>7283</v>
      </c>
      <c r="K847" s="8" t="s">
        <v>7284</v>
      </c>
      <c r="L847" s="8"/>
      <c r="M847" s="8"/>
      <c r="N847" s="8" t="s">
        <v>7285</v>
      </c>
      <c r="O847" s="8" t="s">
        <v>7286</v>
      </c>
      <c r="P847" s="8" t="s">
        <v>7287</v>
      </c>
      <c r="Q847" s="8" t="s">
        <v>7288</v>
      </c>
      <c r="R847" s="8" t="s">
        <v>5379</v>
      </c>
      <c r="S847" s="8" t="s">
        <v>5380</v>
      </c>
      <c r="T847" s="8">
        <v>9095945611</v>
      </c>
      <c r="U847" s="8" t="s">
        <v>7289</v>
      </c>
      <c r="V847" s="8" t="s">
        <v>55</v>
      </c>
      <c r="W847" s="8">
        <v>15103</v>
      </c>
      <c r="X847" s="8">
        <v>0</v>
      </c>
      <c r="Y847" s="8">
        <v>0</v>
      </c>
      <c r="Z847" s="8">
        <v>0</v>
      </c>
      <c r="AA847" s="8">
        <v>0</v>
      </c>
      <c r="AB847" s="9">
        <v>37987</v>
      </c>
      <c r="AC847" s="8" t="s">
        <v>7290</v>
      </c>
    </row>
    <row r="848" spans="1:29" ht="13.5" customHeight="1" x14ac:dyDescent="0.2">
      <c r="A848" s="1">
        <v>0</v>
      </c>
      <c r="B848" s="1" t="str">
        <f>IF(ISERROR(VLOOKUP(J848,'InterVarsity Campus List'!A:I,9,FALSE))=TRUE,"",VLOOKUP(J848,'InterVarsity Campus List'!A:I,9,FALSE))</f>
        <v/>
      </c>
      <c r="C848" s="1" t="str">
        <f>IF(ISERROR(VLOOKUP($J848,'Cru Campus List'!$A:$I,9,FALSE))=TRUE,"",VLOOKUP($J848,'Cru Campus List'!$A:$I,9,FALSE))</f>
        <v/>
      </c>
      <c r="D848" s="1" t="str">
        <f>IF(ISERROR(VLOOKUP($J848,'Chi Alpha Campus List'!$A:$I,9,FALSE)=TRUE),"",VLOOKUP($J848,'Chi Alpha Campus List'!$A:$I,9,FALSE))</f>
        <v/>
      </c>
      <c r="E848" s="1" t="str">
        <f>IF(ISERROR(VLOOKUP($J848,'Navigators Campus List'!$A:$I,9,FALSE)=TRUE),"",VLOOKUP($J848,'Navigators Campus List'!$A:$I,9,FALSE))</f>
        <v/>
      </c>
      <c r="F848" s="1" t="str">
        <f>IF(ISERROR(VLOOKUP($J848,'Baptist Collegiate Ministry Cam'!$A:$I,9,FALSE)=TRUE),"",VLOOKUP($J848,'Baptist Collegiate Ministry Cam'!$A:$I,9,FALSE))</f>
        <v/>
      </c>
      <c r="G848" s="7" t="str">
        <f t="shared" si="13"/>
        <v>https://everycampus.com/campus/9b5a6d64-c9f1-460c-83d3-ce0c1bf4c570</v>
      </c>
      <c r="H848" s="1" t="s">
        <v>7291</v>
      </c>
      <c r="I848" s="8" t="s">
        <v>7292</v>
      </c>
      <c r="J848" s="1" t="s">
        <v>7292</v>
      </c>
      <c r="K848" s="8" t="s">
        <v>7293</v>
      </c>
      <c r="L848" s="8" t="s">
        <v>7294</v>
      </c>
      <c r="M848" s="8"/>
      <c r="N848" s="8" t="s">
        <v>7295</v>
      </c>
      <c r="O848" s="8" t="s">
        <v>7296</v>
      </c>
      <c r="P848" s="8" t="s">
        <v>6068</v>
      </c>
      <c r="Q848" s="8" t="s">
        <v>5406</v>
      </c>
      <c r="R848" s="8" t="s">
        <v>5379</v>
      </c>
      <c r="S848" s="8" t="s">
        <v>5380</v>
      </c>
      <c r="T848" s="8">
        <v>3104762237</v>
      </c>
      <c r="U848" s="8" t="s">
        <v>7297</v>
      </c>
      <c r="V848" s="8" t="s">
        <v>118</v>
      </c>
      <c r="W848" s="8">
        <v>1877</v>
      </c>
      <c r="X848" s="8">
        <v>0</v>
      </c>
      <c r="Y848" s="8">
        <v>0</v>
      </c>
      <c r="Z848" s="8">
        <v>1</v>
      </c>
      <c r="AA848" s="8">
        <v>0</v>
      </c>
      <c r="AB848" s="9">
        <v>37987</v>
      </c>
      <c r="AC848" s="8" t="s">
        <v>7298</v>
      </c>
    </row>
    <row r="849" spans="1:29" ht="13.5" customHeight="1" x14ac:dyDescent="0.2">
      <c r="A849" s="1">
        <v>0</v>
      </c>
      <c r="B849" s="1" t="str">
        <f>IF(ISERROR(VLOOKUP(J849,'InterVarsity Campus List'!A:I,9,FALSE))=TRUE,"",VLOOKUP(J849,'InterVarsity Campus List'!A:I,9,FALSE))</f>
        <v/>
      </c>
      <c r="C849" s="1" t="str">
        <f>IF(ISERROR(VLOOKUP($J849,'Cru Campus List'!$A:$I,9,FALSE))=TRUE,"",VLOOKUP($J849,'Cru Campus List'!$A:$I,9,FALSE))</f>
        <v/>
      </c>
      <c r="D849" s="1" t="str">
        <f>IF(ISERROR(VLOOKUP($J849,'Chi Alpha Campus List'!$A:$I,9,FALSE)=TRUE),"",VLOOKUP($J849,'Chi Alpha Campus List'!$A:$I,9,FALSE))</f>
        <v/>
      </c>
      <c r="E849" s="1" t="str">
        <f>IF(ISERROR(VLOOKUP($J849,'Navigators Campus List'!$A:$I,9,FALSE)=TRUE),"",VLOOKUP($J849,'Navigators Campus List'!$A:$I,9,FALSE))</f>
        <v/>
      </c>
      <c r="F849" s="1" t="str">
        <f>IF(ISERROR(VLOOKUP($J849,'Baptist Collegiate Ministry Cam'!$A:$I,9,FALSE)=TRUE),"",VLOOKUP($J849,'Baptist Collegiate Ministry Cam'!$A:$I,9,FALSE))</f>
        <v/>
      </c>
      <c r="G849" s="7" t="str">
        <f t="shared" si="13"/>
        <v>https://everycampus.com/campus/3446b128-ae7f-4e5f-ad18-c6814feb741d</v>
      </c>
      <c r="H849" s="1" t="s">
        <v>7299</v>
      </c>
      <c r="I849" s="8" t="s">
        <v>7300</v>
      </c>
      <c r="J849" s="1" t="s">
        <v>7301</v>
      </c>
      <c r="K849" s="8" t="s">
        <v>7302</v>
      </c>
      <c r="L849" s="8"/>
      <c r="M849" s="8" t="s">
        <v>7303</v>
      </c>
      <c r="N849" s="8" t="s">
        <v>7304</v>
      </c>
      <c r="O849" s="8" t="s">
        <v>7305</v>
      </c>
      <c r="P849" s="8" t="s">
        <v>7306</v>
      </c>
      <c r="Q849" s="8" t="s">
        <v>7307</v>
      </c>
      <c r="R849" s="8" t="s">
        <v>5379</v>
      </c>
      <c r="S849" s="8" t="s">
        <v>5380</v>
      </c>
      <c r="T849" s="8">
        <v>9094876752</v>
      </c>
      <c r="U849" s="8" t="s">
        <v>7308</v>
      </c>
      <c r="V849" s="8" t="s">
        <v>55</v>
      </c>
      <c r="W849" s="8">
        <v>6549</v>
      </c>
      <c r="X849" s="8">
        <v>0</v>
      </c>
      <c r="Y849" s="8">
        <v>0</v>
      </c>
      <c r="Z849" s="8">
        <v>0</v>
      </c>
      <c r="AA849" s="8">
        <v>0</v>
      </c>
      <c r="AB849" s="9">
        <v>37987</v>
      </c>
      <c r="AC849" s="8" t="s">
        <v>7309</v>
      </c>
    </row>
    <row r="850" spans="1:29" ht="13.5" customHeight="1" x14ac:dyDescent="0.2">
      <c r="A850" s="1">
        <v>0</v>
      </c>
      <c r="B850" s="1" t="str">
        <f>IF(ISERROR(VLOOKUP(J850,'InterVarsity Campus List'!A:I,9,FALSE))=TRUE,"",VLOOKUP(J850,'InterVarsity Campus List'!A:I,9,FALSE))</f>
        <v/>
      </c>
      <c r="C850" s="1" t="str">
        <f>IF(ISERROR(VLOOKUP($J850,'Cru Campus List'!$A:$I,9,FALSE))=TRUE,"",VLOOKUP($J850,'Cru Campus List'!$A:$I,9,FALSE))</f>
        <v/>
      </c>
      <c r="D850" s="1" t="str">
        <f>IF(ISERROR(VLOOKUP($J850,'Chi Alpha Campus List'!$A:$I,9,FALSE)=TRUE),"",VLOOKUP($J850,'Chi Alpha Campus List'!$A:$I,9,FALSE))</f>
        <v/>
      </c>
      <c r="E850" s="1" t="str">
        <f>IF(ISERROR(VLOOKUP($J850,'Navigators Campus List'!$A:$I,9,FALSE)=TRUE),"",VLOOKUP($J850,'Navigators Campus List'!$A:$I,9,FALSE))</f>
        <v/>
      </c>
      <c r="F850" s="1" t="str">
        <f>IF(ISERROR(VLOOKUP($J850,'Baptist Collegiate Ministry Cam'!$A:$I,9,FALSE)=TRUE),"",VLOOKUP($J850,'Baptist Collegiate Ministry Cam'!$A:$I,9,FALSE))</f>
        <v/>
      </c>
      <c r="G850" s="7" t="str">
        <f t="shared" si="13"/>
        <v>https://everycampus.com/campus/6775bdeb-b1bd-4176-b018-a89bdc1eab02</v>
      </c>
      <c r="H850" s="1" t="s">
        <v>7310</v>
      </c>
      <c r="I850" s="8" t="s">
        <v>7311</v>
      </c>
      <c r="J850" s="1" t="s">
        <v>7312</v>
      </c>
      <c r="K850" s="8" t="s">
        <v>7313</v>
      </c>
      <c r="L850" s="8"/>
      <c r="M850" s="8"/>
      <c r="N850" s="8"/>
      <c r="O850" s="8">
        <v>94904</v>
      </c>
      <c r="P850" s="8" t="s">
        <v>7314</v>
      </c>
      <c r="Q850" s="8" t="s">
        <v>6462</v>
      </c>
      <c r="R850" s="8" t="s">
        <v>5379</v>
      </c>
      <c r="S850" s="8" t="s">
        <v>5380</v>
      </c>
      <c r="T850" s="8">
        <v>4154578811</v>
      </c>
      <c r="U850" s="8" t="s">
        <v>7315</v>
      </c>
      <c r="V850" s="8" t="s">
        <v>55</v>
      </c>
      <c r="W850" s="8">
        <v>3368</v>
      </c>
      <c r="X850" s="8">
        <v>0</v>
      </c>
      <c r="Y850" s="8">
        <v>0</v>
      </c>
      <c r="Z850" s="8">
        <v>1</v>
      </c>
      <c r="AA850" s="8">
        <v>0</v>
      </c>
      <c r="AB850" s="9">
        <v>37987</v>
      </c>
      <c r="AC850" s="8" t="s">
        <v>7316</v>
      </c>
    </row>
    <row r="851" spans="1:29" ht="13.5" customHeight="1" x14ac:dyDescent="0.2">
      <c r="A851" s="1">
        <v>0</v>
      </c>
      <c r="B851" s="1" t="str">
        <f>IF(ISERROR(VLOOKUP(J851,'InterVarsity Campus List'!A:I,9,FALSE))=TRUE,"",VLOOKUP(J851,'InterVarsity Campus List'!A:I,9,FALSE))</f>
        <v/>
      </c>
      <c r="C851" s="1" t="str">
        <f>IF(ISERROR(VLOOKUP($J851,'Cru Campus List'!$A:$I,9,FALSE))=TRUE,"",VLOOKUP($J851,'Cru Campus List'!$A:$I,9,FALSE))</f>
        <v/>
      </c>
      <c r="D851" s="1" t="str">
        <f>IF(ISERROR(VLOOKUP($J851,'Chi Alpha Campus List'!$A:$I,9,FALSE)=TRUE),"",VLOOKUP($J851,'Chi Alpha Campus List'!$A:$I,9,FALSE))</f>
        <v/>
      </c>
      <c r="E851" s="1" t="str">
        <f>IF(ISERROR(VLOOKUP($J851,'Navigators Campus List'!$A:$I,9,FALSE)=TRUE),"",VLOOKUP($J851,'Navigators Campus List'!$A:$I,9,FALSE))</f>
        <v/>
      </c>
      <c r="F851" s="1" t="str">
        <f>IF(ISERROR(VLOOKUP($J851,'Baptist Collegiate Ministry Cam'!$A:$I,9,FALSE)=TRUE),"",VLOOKUP($J851,'Baptist Collegiate Ministry Cam'!$A:$I,9,FALSE))</f>
        <v/>
      </c>
      <c r="G851" s="7" t="str">
        <f t="shared" si="13"/>
        <v>https://everycampus.com/campus/2257a4c6-ce89-45d0-befa-af90c7191b06</v>
      </c>
      <c r="H851" s="1" t="s">
        <v>7317</v>
      </c>
      <c r="I851" s="8" t="s">
        <v>7318</v>
      </c>
      <c r="J851" s="1" t="s">
        <v>7318</v>
      </c>
      <c r="K851" s="8" t="s">
        <v>7319</v>
      </c>
      <c r="L851" s="8"/>
      <c r="M851" s="8"/>
      <c r="N851" s="8" t="s">
        <v>7320</v>
      </c>
      <c r="O851" s="8" t="s">
        <v>7321</v>
      </c>
      <c r="P851" s="8" t="s">
        <v>7322</v>
      </c>
      <c r="Q851" s="8" t="s">
        <v>7323</v>
      </c>
      <c r="R851" s="8" t="s">
        <v>5379</v>
      </c>
      <c r="S851" s="8" t="s">
        <v>5380</v>
      </c>
      <c r="T851" s="8">
        <v>7072533000</v>
      </c>
      <c r="U851" s="8" t="s">
        <v>7324</v>
      </c>
      <c r="V851" s="8" t="s">
        <v>55</v>
      </c>
      <c r="W851" s="8">
        <v>3765</v>
      </c>
      <c r="X851" s="8">
        <v>0</v>
      </c>
      <c r="Y851" s="8">
        <v>0</v>
      </c>
      <c r="Z851" s="8">
        <v>0</v>
      </c>
      <c r="AA851" s="8">
        <v>0</v>
      </c>
      <c r="AB851" s="9">
        <v>37987</v>
      </c>
      <c r="AC851" s="8" t="s">
        <v>7325</v>
      </c>
    </row>
    <row r="852" spans="1:29" ht="13.5" customHeight="1" x14ac:dyDescent="0.2">
      <c r="A852" s="1">
        <v>1</v>
      </c>
      <c r="B852" s="1" t="str">
        <f>IF(ISERROR(VLOOKUP(J852,'InterVarsity Campus List'!A:I,9,FALSE))=TRUE,"",VLOOKUP(J852,'InterVarsity Campus List'!A:I,9,FALSE))</f>
        <v/>
      </c>
      <c r="C852" s="1" t="str">
        <f>IF(ISERROR(VLOOKUP($J852,'Cru Campus List'!$A:$I,9,FALSE))=TRUE,"",VLOOKUP($J852,'Cru Campus List'!$A:$I,9,FALSE))</f>
        <v/>
      </c>
      <c r="D852" s="1" t="str">
        <f>IF(ISERROR(VLOOKUP($J852,'Chi Alpha Campus List'!$A:$I,9,FALSE)=TRUE),"",VLOOKUP($J852,'Chi Alpha Campus List'!$A:$I,9,FALSE))</f>
        <v/>
      </c>
      <c r="E852" s="1" t="str">
        <f>IF(ISERROR(VLOOKUP($J852,'Navigators Campus List'!$A:$I,9,FALSE)=TRUE),"",VLOOKUP($J852,'Navigators Campus List'!$A:$I,9,FALSE))</f>
        <v/>
      </c>
      <c r="F852" s="1" t="str">
        <f>IF(ISERROR(VLOOKUP($J852,'Baptist Collegiate Ministry Cam'!$A:$I,9,FALSE)=TRUE),"",VLOOKUP($J852,'Baptist Collegiate Ministry Cam'!$A:$I,9,FALSE))</f>
        <v/>
      </c>
      <c r="G852" s="7" t="str">
        <f t="shared" si="13"/>
        <v>https://everycampus.com/campus/e211e06f-ac46-46eb-88a9-d97a01f080dc</v>
      </c>
      <c r="H852" s="1" t="s">
        <v>7326</v>
      </c>
      <c r="I852" s="8" t="s">
        <v>7327</v>
      </c>
      <c r="J852" s="1" t="s">
        <v>7327</v>
      </c>
      <c r="K852" s="8" t="s">
        <v>7328</v>
      </c>
      <c r="L852" s="8"/>
      <c r="M852" s="8"/>
      <c r="N852" s="8" t="s">
        <v>7329</v>
      </c>
      <c r="O852" s="8">
        <v>93943</v>
      </c>
      <c r="P852" s="8" t="s">
        <v>7258</v>
      </c>
      <c r="Q852" s="8" t="s">
        <v>6968</v>
      </c>
      <c r="R852" s="8" t="s">
        <v>5379</v>
      </c>
      <c r="S852" s="8" t="s">
        <v>5380</v>
      </c>
      <c r="T852" s="8">
        <v>4086562371</v>
      </c>
      <c r="U852" s="8"/>
      <c r="V852" s="8" t="s">
        <v>45</v>
      </c>
      <c r="W852" s="8">
        <v>2021</v>
      </c>
      <c r="X852" s="8">
        <v>0</v>
      </c>
      <c r="Y852" s="8">
        <v>1</v>
      </c>
      <c r="Z852" s="8">
        <v>0</v>
      </c>
      <c r="AA852" s="8">
        <v>0</v>
      </c>
      <c r="AB852" s="9">
        <v>37987</v>
      </c>
      <c r="AC852" s="8" t="s">
        <v>7330</v>
      </c>
    </row>
    <row r="853" spans="1:29" ht="13.5" customHeight="1" x14ac:dyDescent="0.2">
      <c r="A853" s="1">
        <v>1</v>
      </c>
      <c r="B853" s="1" t="str">
        <f>IF(ISERROR(VLOOKUP(J853,'InterVarsity Campus List'!A:I,9,FALSE))=TRUE,"",VLOOKUP(J853,'InterVarsity Campus List'!A:I,9,FALSE))</f>
        <v/>
      </c>
      <c r="C853" s="1" t="str">
        <f>IF(ISERROR(VLOOKUP($J853,'Cru Campus List'!$A:$I,9,FALSE))=TRUE,"",VLOOKUP($J853,'Cru Campus List'!$A:$I,9,FALSE))</f>
        <v/>
      </c>
      <c r="D853" s="1" t="str">
        <f>IF(ISERROR(VLOOKUP($J853,'Chi Alpha Campus List'!$A:$I,9,FALSE)=TRUE),"",VLOOKUP($J853,'Chi Alpha Campus List'!$A:$I,9,FALSE))</f>
        <v/>
      </c>
      <c r="E853" s="1" t="str">
        <f>IF(ISERROR(VLOOKUP($J853,'Navigators Campus List'!$A:$I,9,FALSE)=TRUE),"",VLOOKUP($J853,'Navigators Campus List'!$A:$I,9,FALSE))</f>
        <v/>
      </c>
      <c r="F853" s="1" t="str">
        <f>IF(ISERROR(VLOOKUP($J853,'Baptist Collegiate Ministry Cam'!$A:$I,9,FALSE)=TRUE),"",VLOOKUP($J853,'Baptist Collegiate Ministry Cam'!$A:$I,9,FALSE))</f>
        <v/>
      </c>
      <c r="G853" s="7" t="str">
        <f t="shared" si="13"/>
        <v>https://everycampus.com/campus/d5bf4bb2-ea6b-4025-b2db-b83efc412f5b</v>
      </c>
      <c r="H853" s="1" t="s">
        <v>7331</v>
      </c>
      <c r="I853" s="8" t="s">
        <v>7332</v>
      </c>
      <c r="J853" s="1" t="s">
        <v>7333</v>
      </c>
      <c r="K853" s="8" t="s">
        <v>7334</v>
      </c>
      <c r="L853" s="8" t="s">
        <v>7335</v>
      </c>
      <c r="M853" s="8"/>
      <c r="N853" s="8" t="s">
        <v>7336</v>
      </c>
      <c r="O853" s="8" t="s">
        <v>7337</v>
      </c>
      <c r="P853" s="8" t="s">
        <v>1192</v>
      </c>
      <c r="Q853" s="8" t="s">
        <v>1193</v>
      </c>
      <c r="R853" s="8" t="s">
        <v>1194</v>
      </c>
      <c r="S853" s="8" t="s">
        <v>1195</v>
      </c>
      <c r="T853" s="8"/>
      <c r="U853" s="8"/>
      <c r="V853" s="8"/>
      <c r="W853" s="8"/>
      <c r="X853" s="8">
        <v>0</v>
      </c>
      <c r="Y853" s="8">
        <v>0</v>
      </c>
      <c r="Z853" s="8">
        <v>0</v>
      </c>
      <c r="AA853" s="8">
        <v>0</v>
      </c>
      <c r="AB853" s="9">
        <v>36526</v>
      </c>
      <c r="AC853" s="8" t="s">
        <v>7338</v>
      </c>
    </row>
    <row r="854" spans="1:29" ht="13.5" customHeight="1" x14ac:dyDescent="0.2">
      <c r="A854" s="1">
        <v>2</v>
      </c>
      <c r="B854" s="1" t="str">
        <f>IF(ISERROR(VLOOKUP(J854,'InterVarsity Campus List'!A:I,9,FALSE))=TRUE,"",VLOOKUP(J854,'InterVarsity Campus List'!A:I,9,FALSE))</f>
        <v>InterVarsity</v>
      </c>
      <c r="C854" s="1" t="str">
        <f>IF(ISERROR(VLOOKUP($J854,'Cru Campus List'!$A:$I,9,FALSE))=TRUE,"",VLOOKUP($J854,'Cru Campus List'!$A:$I,9,FALSE))</f>
        <v/>
      </c>
      <c r="D854" s="1" t="str">
        <f>IF(ISERROR(VLOOKUP($J854,'Chi Alpha Campus List'!$A:$I,9,FALSE)=TRUE),"",VLOOKUP($J854,'Chi Alpha Campus List'!$A:$I,9,FALSE))</f>
        <v/>
      </c>
      <c r="E854" s="1" t="str">
        <f>IF(ISERROR(VLOOKUP($J854,'Navigators Campus List'!$A:$I,9,FALSE)=TRUE),"",VLOOKUP($J854,'Navigators Campus List'!$A:$I,9,FALSE))</f>
        <v/>
      </c>
      <c r="F854" s="1" t="str">
        <f>IF(ISERROR(VLOOKUP($J854,'Baptist Collegiate Ministry Cam'!$A:$I,9,FALSE)=TRUE),"",VLOOKUP($J854,'Baptist Collegiate Ministry Cam'!$A:$I,9,FALSE))</f>
        <v/>
      </c>
      <c r="G854" s="7" t="str">
        <f t="shared" si="13"/>
        <v>https://everycampus.com/campus/a7938bb8-2646-4fbf-bf00-01bd0154b46d</v>
      </c>
      <c r="H854" s="1" t="s">
        <v>7339</v>
      </c>
      <c r="I854" s="8" t="s">
        <v>7340</v>
      </c>
      <c r="J854" s="1" t="s">
        <v>7340</v>
      </c>
      <c r="K854" s="8" t="s">
        <v>7341</v>
      </c>
      <c r="L854" s="8"/>
      <c r="M854" s="8"/>
      <c r="N854" s="8" t="s">
        <v>7342</v>
      </c>
      <c r="O854" s="8" t="s">
        <v>7343</v>
      </c>
      <c r="P854" s="8" t="s">
        <v>5458</v>
      </c>
      <c r="Q854" s="8" t="s">
        <v>5406</v>
      </c>
      <c r="R854" s="8" t="s">
        <v>5379</v>
      </c>
      <c r="S854" s="8" t="s">
        <v>5380</v>
      </c>
      <c r="T854" s="8">
        <v>6265857123</v>
      </c>
      <c r="U854" s="8" t="s">
        <v>7344</v>
      </c>
      <c r="V854" s="8" t="s">
        <v>55</v>
      </c>
      <c r="W854" s="8">
        <v>14697</v>
      </c>
      <c r="X854" s="8">
        <v>0</v>
      </c>
      <c r="Y854" s="8">
        <v>0</v>
      </c>
      <c r="Z854" s="8">
        <v>1</v>
      </c>
      <c r="AA854" s="8">
        <v>0</v>
      </c>
      <c r="AB854" s="9">
        <v>37987</v>
      </c>
      <c r="AC854" s="8" t="s">
        <v>7345</v>
      </c>
    </row>
    <row r="855" spans="1:29" ht="13.5" customHeight="1" x14ac:dyDescent="0.2">
      <c r="A855" s="1">
        <v>0</v>
      </c>
      <c r="B855" s="1" t="str">
        <f>IF(ISERROR(VLOOKUP(J855,'InterVarsity Campus List'!A:I,9,FALSE))=TRUE,"",VLOOKUP(J855,'InterVarsity Campus List'!A:I,9,FALSE))</f>
        <v/>
      </c>
      <c r="C855" s="1" t="str">
        <f>IF(ISERROR(VLOOKUP($J855,'Cru Campus List'!$A:$I,9,FALSE))=TRUE,"",VLOOKUP($J855,'Cru Campus List'!$A:$I,9,FALSE))</f>
        <v/>
      </c>
      <c r="D855" s="1" t="str">
        <f>IF(ISERROR(VLOOKUP($J855,'Chi Alpha Campus List'!$A:$I,9,FALSE)=TRUE),"",VLOOKUP($J855,'Chi Alpha Campus List'!$A:$I,9,FALSE))</f>
        <v/>
      </c>
      <c r="E855" s="1" t="str">
        <f>IF(ISERROR(VLOOKUP($J855,'Navigators Campus List'!$A:$I,9,FALSE)=TRUE),"",VLOOKUP($J855,'Navigators Campus List'!$A:$I,9,FALSE))</f>
        <v/>
      </c>
      <c r="F855" s="1" t="str">
        <f>IF(ISERROR(VLOOKUP($J855,'Baptist Collegiate Ministry Cam'!$A:$I,9,FALSE)=TRUE),"",VLOOKUP($J855,'Baptist Collegiate Ministry Cam'!$A:$I,9,FALSE))</f>
        <v/>
      </c>
      <c r="G855" s="7" t="str">
        <f t="shared" si="13"/>
        <v>https://everycampus.com/campus/6ad3ef51-4a6a-44bb-badd-c777905f9693</v>
      </c>
      <c r="H855" s="1" t="s">
        <v>7346</v>
      </c>
      <c r="I855" s="8" t="s">
        <v>7347</v>
      </c>
      <c r="J855" s="1" t="s">
        <v>7347</v>
      </c>
      <c r="K855" s="8" t="s">
        <v>7348</v>
      </c>
      <c r="L855" s="8"/>
      <c r="M855" s="8" t="s">
        <v>7349</v>
      </c>
      <c r="N855" s="8" t="s">
        <v>7350</v>
      </c>
      <c r="O855" s="8" t="s">
        <v>7351</v>
      </c>
      <c r="P855" s="8" t="s">
        <v>7352</v>
      </c>
      <c r="Q855" s="8" t="s">
        <v>7353</v>
      </c>
      <c r="R855" s="8" t="s">
        <v>5379</v>
      </c>
      <c r="S855" s="8" t="s">
        <v>5380</v>
      </c>
      <c r="T855" s="8">
        <v>4155931601</v>
      </c>
      <c r="U855" s="8" t="s">
        <v>7354</v>
      </c>
      <c r="V855" s="8" t="s">
        <v>118</v>
      </c>
      <c r="W855" s="8">
        <v>1169</v>
      </c>
      <c r="X855" s="8">
        <v>0</v>
      </c>
      <c r="Y855" s="8">
        <v>0</v>
      </c>
      <c r="Z855" s="8">
        <v>0</v>
      </c>
      <c r="AA855" s="8">
        <v>0</v>
      </c>
      <c r="AB855" s="9">
        <v>37987</v>
      </c>
      <c r="AC855" s="8" t="s">
        <v>7355</v>
      </c>
    </row>
    <row r="856" spans="1:29" ht="13.5" customHeight="1" x14ac:dyDescent="0.2">
      <c r="A856" s="1">
        <v>2</v>
      </c>
      <c r="B856" s="1" t="str">
        <f>IF(ISERROR(VLOOKUP(J856,'InterVarsity Campus List'!A:I,9,FALSE))=TRUE,"",VLOOKUP(J856,'InterVarsity Campus List'!A:I,9,FALSE))</f>
        <v>InterVarsity</v>
      </c>
      <c r="C856" s="1" t="str">
        <f>IF(ISERROR(VLOOKUP($J856,'Cru Campus List'!$A:$I,9,FALSE))=TRUE,"",VLOOKUP($J856,'Cru Campus List'!$A:$I,9,FALSE))</f>
        <v/>
      </c>
      <c r="D856" s="1" t="str">
        <f>IF(ISERROR(VLOOKUP($J856,'Chi Alpha Campus List'!$A:$I,9,FALSE)=TRUE),"",VLOOKUP($J856,'Chi Alpha Campus List'!$A:$I,9,FALSE))</f>
        <v/>
      </c>
      <c r="E856" s="1" t="str">
        <f>IF(ISERROR(VLOOKUP($J856,'Navigators Campus List'!$A:$I,9,FALSE)=TRUE),"",VLOOKUP($J856,'Navigators Campus List'!$A:$I,9,FALSE))</f>
        <v/>
      </c>
      <c r="F856" s="1" t="str">
        <f>IF(ISERROR(VLOOKUP($J856,'Baptist Collegiate Ministry Cam'!$A:$I,9,FALSE)=TRUE),"",VLOOKUP($J856,'Baptist Collegiate Ministry Cam'!$A:$I,9,FALSE))</f>
        <v/>
      </c>
      <c r="G856" s="7" t="str">
        <f t="shared" si="13"/>
        <v>https://everycampus.com/campus/31c2f5e9-15da-4104-bf0e-a06c5230f1ad</v>
      </c>
      <c r="H856" s="1" t="s">
        <v>7356</v>
      </c>
      <c r="I856" s="8" t="s">
        <v>7357</v>
      </c>
      <c r="J856" s="1" t="s">
        <v>7357</v>
      </c>
      <c r="K856" s="8" t="s">
        <v>7358</v>
      </c>
      <c r="L856" s="8"/>
      <c r="M856" s="8"/>
      <c r="N856" s="8" t="s">
        <v>7359</v>
      </c>
      <c r="O856" s="8" t="s">
        <v>7360</v>
      </c>
      <c r="P856" s="8" t="s">
        <v>6068</v>
      </c>
      <c r="Q856" s="8" t="s">
        <v>5406</v>
      </c>
      <c r="R856" s="8" t="s">
        <v>5379</v>
      </c>
      <c r="S856" s="8" t="s">
        <v>5380</v>
      </c>
      <c r="T856" s="8">
        <v>3232592500</v>
      </c>
      <c r="U856" s="8" t="s">
        <v>7361</v>
      </c>
      <c r="V856" s="8" t="s">
        <v>118</v>
      </c>
      <c r="W856" s="8">
        <v>1868</v>
      </c>
      <c r="X856" s="8">
        <v>0</v>
      </c>
      <c r="Y856" s="8">
        <v>0</v>
      </c>
      <c r="Z856" s="8">
        <v>0</v>
      </c>
      <c r="AA856" s="8">
        <v>0</v>
      </c>
      <c r="AB856" s="9">
        <v>37987</v>
      </c>
      <c r="AC856" s="8" t="s">
        <v>7362</v>
      </c>
    </row>
    <row r="857" spans="1:29" ht="13.5" customHeight="1" x14ac:dyDescent="0.2">
      <c r="A857" s="1">
        <v>6</v>
      </c>
      <c r="B857" s="1" t="str">
        <f>IF(ISERROR(VLOOKUP(J857,'InterVarsity Campus List'!A:I,9,FALSE))=TRUE,"",VLOOKUP(J857,'InterVarsity Campus List'!A:I,9,FALSE))</f>
        <v>InterVarsity</v>
      </c>
      <c r="C857" s="1" t="str">
        <f>IF(ISERROR(VLOOKUP($J857,'Cru Campus List'!$A:$I,9,FALSE))=TRUE,"",VLOOKUP($J857,'Cru Campus List'!$A:$I,9,FALSE))</f>
        <v/>
      </c>
      <c r="D857" s="1" t="str">
        <f>IF(ISERROR(VLOOKUP($J857,'Chi Alpha Campus List'!$A:$I,9,FALSE)=TRUE),"",VLOOKUP($J857,'Chi Alpha Campus List'!$A:$I,9,FALSE))</f>
        <v/>
      </c>
      <c r="E857" s="1" t="str">
        <f>IF(ISERROR(VLOOKUP($J857,'Navigators Campus List'!$A:$I,9,FALSE)=TRUE),"",VLOOKUP($J857,'Navigators Campus List'!$A:$I,9,FALSE))</f>
        <v/>
      </c>
      <c r="F857" s="1" t="str">
        <f>IF(ISERROR(VLOOKUP($J857,'Baptist Collegiate Ministry Cam'!$A:$I,9,FALSE)=TRUE),"",VLOOKUP($J857,'Baptist Collegiate Ministry Cam'!$A:$I,9,FALSE))</f>
        <v/>
      </c>
      <c r="G857" s="7" t="str">
        <f t="shared" si="13"/>
        <v>https://everycampus.com/campus/d8370aa0-e0de-4409-bd33-b08e0754ca55</v>
      </c>
      <c r="H857" s="1" t="s">
        <v>7363</v>
      </c>
      <c r="I857" s="8" t="s">
        <v>7364</v>
      </c>
      <c r="J857" s="1" t="s">
        <v>7364</v>
      </c>
      <c r="K857" s="8" t="s">
        <v>7365</v>
      </c>
      <c r="L857" s="8"/>
      <c r="M857" s="8"/>
      <c r="N857" s="8" t="s">
        <v>7366</v>
      </c>
      <c r="O857" s="8" t="s">
        <v>7367</v>
      </c>
      <c r="P857" s="8" t="s">
        <v>7368</v>
      </c>
      <c r="Q857" s="8" t="s">
        <v>5406</v>
      </c>
      <c r="R857" s="8" t="s">
        <v>5379</v>
      </c>
      <c r="S857" s="8" t="s">
        <v>5380</v>
      </c>
      <c r="T857" s="8">
        <v>3104564000</v>
      </c>
      <c r="U857" s="8" t="s">
        <v>7369</v>
      </c>
      <c r="V857" s="8" t="s">
        <v>45</v>
      </c>
      <c r="W857" s="8">
        <v>6195</v>
      </c>
      <c r="X857" s="8">
        <v>0</v>
      </c>
      <c r="Y857" s="8">
        <v>0</v>
      </c>
      <c r="Z857" s="8">
        <v>0</v>
      </c>
      <c r="AA857" s="8">
        <v>0</v>
      </c>
      <c r="AB857" s="9">
        <v>37987</v>
      </c>
      <c r="AC857" s="8" t="s">
        <v>7370</v>
      </c>
    </row>
    <row r="858" spans="1:29" ht="13.5" customHeight="1" x14ac:dyDescent="0.2">
      <c r="A858" s="1">
        <v>2</v>
      </c>
      <c r="B858" s="1" t="str">
        <f>IF(ISERROR(VLOOKUP(J858,'InterVarsity Campus List'!A:I,9,FALSE))=TRUE,"",VLOOKUP(J858,'InterVarsity Campus List'!A:I,9,FALSE))</f>
        <v>InterVarsity</v>
      </c>
      <c r="C858" s="1" t="str">
        <f>IF(ISERROR(VLOOKUP($J858,'Cru Campus List'!$A:$I,9,FALSE))=TRUE,"",VLOOKUP($J858,'Cru Campus List'!$A:$I,9,FALSE))</f>
        <v/>
      </c>
      <c r="D858" s="1" t="str">
        <f>IF(ISERROR(VLOOKUP($J858,'Chi Alpha Campus List'!$A:$I,9,FALSE)=TRUE),"",VLOOKUP($J858,'Chi Alpha Campus List'!$A:$I,9,FALSE))</f>
        <v/>
      </c>
      <c r="E858" s="1" t="str">
        <f>IF(ISERROR(VLOOKUP($J858,'Navigators Campus List'!$A:$I,9,FALSE)=TRUE),"",VLOOKUP($J858,'Navigators Campus List'!$A:$I,9,FALSE))</f>
        <v/>
      </c>
      <c r="F858" s="1" t="str">
        <f>IF(ISERROR(VLOOKUP($J858,'Baptist Collegiate Ministry Cam'!$A:$I,9,FALSE)=TRUE),"",VLOOKUP($J858,'Baptist Collegiate Ministry Cam'!$A:$I,9,FALSE))</f>
        <v/>
      </c>
      <c r="G858" s="7" t="str">
        <f t="shared" si="13"/>
        <v>https://everycampus.com/campus/3764b881-461d-4d1e-9319-f6e31a719e9b</v>
      </c>
      <c r="H858" s="1" t="s">
        <v>7371</v>
      </c>
      <c r="I858" s="8" t="s">
        <v>7372</v>
      </c>
      <c r="J858" s="1" t="s">
        <v>7372</v>
      </c>
      <c r="K858" s="8" t="s">
        <v>7373</v>
      </c>
      <c r="L858" s="8"/>
      <c r="M858" s="8"/>
      <c r="N858" s="8" t="s">
        <v>7374</v>
      </c>
      <c r="O858" s="8" t="s">
        <v>7375</v>
      </c>
      <c r="P858" s="8" t="s">
        <v>7376</v>
      </c>
      <c r="Q858" s="8" t="s">
        <v>5674</v>
      </c>
      <c r="R858" s="8" t="s">
        <v>5379</v>
      </c>
      <c r="S858" s="8" t="s">
        <v>5380</v>
      </c>
      <c r="T858" s="8">
        <v>5106596000</v>
      </c>
      <c r="U858" s="8" t="s">
        <v>7377</v>
      </c>
      <c r="V858" s="8" t="s">
        <v>55</v>
      </c>
      <c r="W858" s="8">
        <v>4899</v>
      </c>
      <c r="X858" s="8">
        <v>0</v>
      </c>
      <c r="Y858" s="8">
        <v>0</v>
      </c>
      <c r="Z858" s="8">
        <v>1</v>
      </c>
      <c r="AA858" s="8">
        <v>0</v>
      </c>
      <c r="AB858" s="9">
        <v>37987</v>
      </c>
      <c r="AC858" s="8" t="s">
        <v>7378</v>
      </c>
    </row>
    <row r="859" spans="1:29" ht="13.5" customHeight="1" x14ac:dyDescent="0.2">
      <c r="A859" s="1">
        <v>1</v>
      </c>
      <c r="B859" s="1" t="str">
        <f>IF(ISERROR(VLOOKUP(J859,'InterVarsity Campus List'!A:I,9,FALSE))=TRUE,"",VLOOKUP(J859,'InterVarsity Campus List'!A:I,9,FALSE))</f>
        <v>InterVarsity</v>
      </c>
      <c r="C859" s="1" t="str">
        <f>IF(ISERROR(VLOOKUP($J859,'Cru Campus List'!$A:$I,9,FALSE))=TRUE,"",VLOOKUP($J859,'Cru Campus List'!$A:$I,9,FALSE))</f>
        <v/>
      </c>
      <c r="D859" s="1" t="str">
        <f>IF(ISERROR(VLOOKUP($J859,'Chi Alpha Campus List'!$A:$I,9,FALSE)=TRUE),"",VLOOKUP($J859,'Chi Alpha Campus List'!$A:$I,9,FALSE))</f>
        <v/>
      </c>
      <c r="E859" s="1" t="str">
        <f>IF(ISERROR(VLOOKUP($J859,'Navigators Campus List'!$A:$I,9,FALSE)=TRUE),"",VLOOKUP($J859,'Navigators Campus List'!$A:$I,9,FALSE))</f>
        <v/>
      </c>
      <c r="F859" s="1" t="str">
        <f>IF(ISERROR(VLOOKUP($J859,'Baptist Collegiate Ministry Cam'!$A:$I,9,FALSE)=TRUE),"",VLOOKUP($J859,'Baptist Collegiate Ministry Cam'!$A:$I,9,FALSE))</f>
        <v/>
      </c>
      <c r="G859" s="7" t="str">
        <f t="shared" si="13"/>
        <v>https://everycampus.com/campus/08f2af11-b88f-4b9f-a532-e0cb711daa1a</v>
      </c>
      <c r="H859" s="1" t="s">
        <v>7379</v>
      </c>
      <c r="I859" s="8" t="s">
        <v>7380</v>
      </c>
      <c r="J859" s="1" t="s">
        <v>7380</v>
      </c>
      <c r="K859" s="8" t="s">
        <v>7381</v>
      </c>
      <c r="L859" s="8"/>
      <c r="M859" s="8"/>
      <c r="N859" s="8" t="s">
        <v>7382</v>
      </c>
      <c r="O859" s="8" t="s">
        <v>7383</v>
      </c>
      <c r="P859" s="8" t="s">
        <v>6399</v>
      </c>
      <c r="Q859" s="8" t="s">
        <v>5406</v>
      </c>
      <c r="R859" s="8" t="s">
        <v>5379</v>
      </c>
      <c r="S859" s="8" t="s">
        <v>5380</v>
      </c>
      <c r="T859" s="8">
        <v>9096218198</v>
      </c>
      <c r="U859" s="8" t="s">
        <v>7384</v>
      </c>
      <c r="V859" s="8" t="s">
        <v>99</v>
      </c>
      <c r="W859" s="8">
        <v>897</v>
      </c>
      <c r="X859" s="8">
        <v>0</v>
      </c>
      <c r="Y859" s="8">
        <v>0</v>
      </c>
      <c r="Z859" s="8">
        <v>0</v>
      </c>
      <c r="AA859" s="8">
        <v>0</v>
      </c>
      <c r="AB859" s="9">
        <v>37987</v>
      </c>
      <c r="AC859" s="8" t="s">
        <v>7385</v>
      </c>
    </row>
    <row r="860" spans="1:29" ht="13.5" customHeight="1" x14ac:dyDescent="0.2">
      <c r="A860" s="1">
        <v>2</v>
      </c>
      <c r="B860" s="1" t="str">
        <f>IF(ISERROR(VLOOKUP(J860,'InterVarsity Campus List'!A:I,9,FALSE))=TRUE,"",VLOOKUP(J860,'InterVarsity Campus List'!A:I,9,FALSE))</f>
        <v>InterVarsity</v>
      </c>
      <c r="C860" s="1" t="str">
        <f>IF(ISERROR(VLOOKUP($J860,'Cru Campus List'!$A:$I,9,FALSE))=TRUE,"",VLOOKUP($J860,'Cru Campus List'!$A:$I,9,FALSE))</f>
        <v/>
      </c>
      <c r="D860" s="1" t="str">
        <f>IF(ISERROR(VLOOKUP($J860,'Chi Alpha Campus List'!$A:$I,9,FALSE)=TRUE),"",VLOOKUP($J860,'Chi Alpha Campus List'!$A:$I,9,FALSE))</f>
        <v/>
      </c>
      <c r="E860" s="1" t="str">
        <f>IF(ISERROR(VLOOKUP($J860,'Navigators Campus List'!$A:$I,9,FALSE)=TRUE),"",VLOOKUP($J860,'Navigators Campus List'!$A:$I,9,FALSE))</f>
        <v/>
      </c>
      <c r="F860" s="1" t="str">
        <f>IF(ISERROR(VLOOKUP($J860,'Baptist Collegiate Ministry Cam'!$A:$I,9,FALSE)=TRUE),"",VLOOKUP($J860,'Baptist Collegiate Ministry Cam'!$A:$I,9,FALSE))</f>
        <v/>
      </c>
      <c r="G860" s="7" t="str">
        <f t="shared" si="13"/>
        <v>https://everycampus.com/campus/49183b28-a7ef-4dc4-ad7b-50a2559b824d</v>
      </c>
      <c r="H860" s="1" t="s">
        <v>7386</v>
      </c>
      <c r="I860" s="8" t="s">
        <v>7387</v>
      </c>
      <c r="J860" s="1" t="s">
        <v>7387</v>
      </c>
      <c r="K860" s="8" t="s">
        <v>7388</v>
      </c>
      <c r="L860" s="8"/>
      <c r="M860" s="8"/>
      <c r="N860" s="8" t="s">
        <v>7389</v>
      </c>
      <c r="O860" s="8" t="s">
        <v>7390</v>
      </c>
      <c r="P860" s="8" t="s">
        <v>7391</v>
      </c>
      <c r="Q860" s="8" t="s">
        <v>7392</v>
      </c>
      <c r="R860" s="8" t="s">
        <v>5379</v>
      </c>
      <c r="S860" s="8" t="s">
        <v>5380</v>
      </c>
      <c r="T860" s="8">
        <v>7144320202</v>
      </c>
      <c r="U860" s="8" t="s">
        <v>7393</v>
      </c>
      <c r="V860" s="8" t="s">
        <v>55</v>
      </c>
      <c r="W860" s="8">
        <v>14108</v>
      </c>
      <c r="X860" s="8">
        <v>0</v>
      </c>
      <c r="Y860" s="8">
        <v>0</v>
      </c>
      <c r="Z860" s="8">
        <v>0</v>
      </c>
      <c r="AA860" s="8">
        <v>0</v>
      </c>
      <c r="AB860" s="9">
        <v>37987</v>
      </c>
      <c r="AC860" s="8" t="s">
        <v>7394</v>
      </c>
    </row>
    <row r="861" spans="1:29" ht="13.5" customHeight="1" x14ac:dyDescent="0.2">
      <c r="A861" s="1">
        <v>1</v>
      </c>
      <c r="B861" s="1" t="str">
        <f>IF(ISERROR(VLOOKUP(J861,'InterVarsity Campus List'!A:I,9,FALSE))=TRUE,"",VLOOKUP(J861,'InterVarsity Campus List'!A:I,9,FALSE))</f>
        <v/>
      </c>
      <c r="C861" s="1" t="str">
        <f>IF(ISERROR(VLOOKUP($J861,'Cru Campus List'!$A:$I,9,FALSE))=TRUE,"",VLOOKUP($J861,'Cru Campus List'!$A:$I,9,FALSE))</f>
        <v/>
      </c>
      <c r="D861" s="1" t="str">
        <f>IF(ISERROR(VLOOKUP($J861,'Chi Alpha Campus List'!$A:$I,9,FALSE)=TRUE),"",VLOOKUP($J861,'Chi Alpha Campus List'!$A:$I,9,FALSE))</f>
        <v/>
      </c>
      <c r="E861" s="1" t="str">
        <f>IF(ISERROR(VLOOKUP($J861,'Navigators Campus List'!$A:$I,9,FALSE)=TRUE),"",VLOOKUP($J861,'Navigators Campus List'!$A:$I,9,FALSE))</f>
        <v/>
      </c>
      <c r="F861" s="1" t="str">
        <f>IF(ISERROR(VLOOKUP($J861,'Baptist Collegiate Ministry Cam'!$A:$I,9,FALSE)=TRUE),"",VLOOKUP($J861,'Baptist Collegiate Ministry Cam'!$A:$I,9,FALSE))</f>
        <v/>
      </c>
      <c r="G861" s="7" t="str">
        <f t="shared" si="13"/>
        <v>https://everycampus.com/campus/7722d0d3-a857-44a8-bb5e-4e1a8ada5050</v>
      </c>
      <c r="H861" s="1" t="s">
        <v>7395</v>
      </c>
      <c r="I861" s="8" t="s">
        <v>7396</v>
      </c>
      <c r="J861" s="1" t="s">
        <v>7396</v>
      </c>
      <c r="K861" s="8" t="s">
        <v>7397</v>
      </c>
      <c r="L861" s="8"/>
      <c r="M861" s="8"/>
      <c r="N861" s="8" t="s">
        <v>7398</v>
      </c>
      <c r="O861" s="8" t="s">
        <v>7399</v>
      </c>
      <c r="P861" s="8" t="s">
        <v>6068</v>
      </c>
      <c r="Q861" s="8" t="s">
        <v>5406</v>
      </c>
      <c r="R861" s="8" t="s">
        <v>5379</v>
      </c>
      <c r="S861" s="8" t="s">
        <v>5380</v>
      </c>
      <c r="T861" s="8">
        <v>2132510500</v>
      </c>
      <c r="U861" s="8" t="s">
        <v>7400</v>
      </c>
      <c r="V861" s="8" t="s">
        <v>118</v>
      </c>
      <c r="W861" s="8">
        <v>1030</v>
      </c>
      <c r="X861" s="8">
        <v>0</v>
      </c>
      <c r="Y861" s="8">
        <v>0</v>
      </c>
      <c r="Z861" s="8">
        <v>0</v>
      </c>
      <c r="AA861" s="8">
        <v>0</v>
      </c>
      <c r="AB861" s="9">
        <v>37987</v>
      </c>
      <c r="AC861" s="8" t="s">
        <v>7401</v>
      </c>
    </row>
    <row r="862" spans="1:29" ht="13.5" customHeight="1" x14ac:dyDescent="0.2">
      <c r="A862" s="1">
        <v>5</v>
      </c>
      <c r="B862" s="1" t="str">
        <f>IF(ISERROR(VLOOKUP(J862,'InterVarsity Campus List'!A:I,9,FALSE))=TRUE,"",VLOOKUP(J862,'InterVarsity Campus List'!A:I,9,FALSE))</f>
        <v/>
      </c>
      <c r="C862" s="1" t="str">
        <f>IF(ISERROR(VLOOKUP($J862,'Cru Campus List'!$A:$I,9,FALSE))=TRUE,"",VLOOKUP($J862,'Cru Campus List'!$A:$I,9,FALSE))</f>
        <v>Cru</v>
      </c>
      <c r="D862" s="1" t="str">
        <f>IF(ISERROR(VLOOKUP($J862,'Chi Alpha Campus List'!$A:$I,9,FALSE)=TRUE),"",VLOOKUP($J862,'Chi Alpha Campus List'!$A:$I,9,FALSE))</f>
        <v/>
      </c>
      <c r="E862" s="1" t="str">
        <f>IF(ISERROR(VLOOKUP($J862,'Navigators Campus List'!$A:$I,9,FALSE)=TRUE),"",VLOOKUP($J862,'Navigators Campus List'!$A:$I,9,FALSE))</f>
        <v/>
      </c>
      <c r="F862" s="1" t="str">
        <f>IF(ISERROR(VLOOKUP($J862,'Baptist Collegiate Ministry Cam'!$A:$I,9,FALSE)=TRUE),"",VLOOKUP($J862,'Baptist Collegiate Ministry Cam'!$A:$I,9,FALSE))</f>
        <v/>
      </c>
      <c r="G862" s="7" t="str">
        <f t="shared" si="13"/>
        <v>https://everycampus.com/campus/0ae91725-e1d1-49fc-9f77-27654399e08b</v>
      </c>
      <c r="H862" s="1" t="s">
        <v>7402</v>
      </c>
      <c r="I862" s="8" t="s">
        <v>7403</v>
      </c>
      <c r="J862" s="1" t="s">
        <v>7403</v>
      </c>
      <c r="K862" s="8" t="s">
        <v>7404</v>
      </c>
      <c r="L862" s="8"/>
      <c r="M862" s="8"/>
      <c r="N862" s="8" t="s">
        <v>7405</v>
      </c>
      <c r="O862" s="8" t="s">
        <v>7406</v>
      </c>
      <c r="P862" s="8" t="s">
        <v>7407</v>
      </c>
      <c r="Q862" s="8" t="s">
        <v>5877</v>
      </c>
      <c r="R862" s="8" t="s">
        <v>5379</v>
      </c>
      <c r="S862" s="8" t="s">
        <v>5380</v>
      </c>
      <c r="T862" s="8">
        <v>6198492200</v>
      </c>
      <c r="U862" s="8" t="s">
        <v>7408</v>
      </c>
      <c r="V862" s="8" t="s">
        <v>118</v>
      </c>
      <c r="W862" s="8">
        <v>2844</v>
      </c>
      <c r="X862" s="8">
        <v>0</v>
      </c>
      <c r="Y862" s="8">
        <v>0</v>
      </c>
      <c r="Z862" s="8">
        <v>1</v>
      </c>
      <c r="AA862" s="8">
        <v>0</v>
      </c>
      <c r="AB862" s="9">
        <v>37987</v>
      </c>
      <c r="AC862" s="8" t="s">
        <v>7409</v>
      </c>
    </row>
    <row r="863" spans="1:29" ht="13.5" customHeight="1" x14ac:dyDescent="0.2">
      <c r="A863" s="1">
        <v>0</v>
      </c>
      <c r="B863" s="1" t="str">
        <f>IF(ISERROR(VLOOKUP(J863,'InterVarsity Campus List'!A:I,9,FALSE))=TRUE,"",VLOOKUP(J863,'InterVarsity Campus List'!A:I,9,FALSE))</f>
        <v/>
      </c>
      <c r="C863" s="1" t="str">
        <f>IF(ISERROR(VLOOKUP($J863,'Cru Campus List'!$A:$I,9,FALSE))=TRUE,"",VLOOKUP($J863,'Cru Campus List'!$A:$I,9,FALSE))</f>
        <v/>
      </c>
      <c r="D863" s="1" t="str">
        <f>IF(ISERROR(VLOOKUP($J863,'Chi Alpha Campus List'!$A:$I,9,FALSE)=TRUE),"",VLOOKUP($J863,'Chi Alpha Campus List'!$A:$I,9,FALSE))</f>
        <v/>
      </c>
      <c r="E863" s="1" t="str">
        <f>IF(ISERROR(VLOOKUP($J863,'Navigators Campus List'!$A:$I,9,FALSE)=TRUE),"",VLOOKUP($J863,'Navigators Campus List'!$A:$I,9,FALSE))</f>
        <v/>
      </c>
      <c r="F863" s="1" t="str">
        <f>IF(ISERROR(VLOOKUP($J863,'Baptist Collegiate Ministry Cam'!$A:$I,9,FALSE)=TRUE),"",VLOOKUP($J863,'Baptist Collegiate Ministry Cam'!$A:$I,9,FALSE))</f>
        <v/>
      </c>
      <c r="G863" s="7" t="str">
        <f t="shared" si="13"/>
        <v>https://everycampus.com/campus/4402c71b-db70-4c5b-aa42-59e7d03444c5</v>
      </c>
      <c r="H863" s="1" t="s">
        <v>7410</v>
      </c>
      <c r="I863" s="8" t="s">
        <v>7411</v>
      </c>
      <c r="J863" s="1" t="s">
        <v>7411</v>
      </c>
      <c r="K863" s="8" t="s">
        <v>7412</v>
      </c>
      <c r="L863" s="8"/>
      <c r="M863" s="8"/>
      <c r="N863" s="8" t="s">
        <v>7413</v>
      </c>
      <c r="O863" s="8" t="s">
        <v>7414</v>
      </c>
      <c r="P863" s="8" t="s">
        <v>7415</v>
      </c>
      <c r="Q863" s="8" t="s">
        <v>5802</v>
      </c>
      <c r="R863" s="8" t="s">
        <v>5379</v>
      </c>
      <c r="S863" s="8" t="s">
        <v>5380</v>
      </c>
      <c r="T863" s="8">
        <v>8059865800</v>
      </c>
      <c r="U863" s="8" t="s">
        <v>7280</v>
      </c>
      <c r="V863" s="8" t="s">
        <v>55</v>
      </c>
      <c r="W863" s="8">
        <v>3536</v>
      </c>
      <c r="X863" s="8">
        <v>0</v>
      </c>
      <c r="Y863" s="8">
        <v>0</v>
      </c>
      <c r="Z863" s="8">
        <v>0</v>
      </c>
      <c r="AA863" s="8">
        <v>0</v>
      </c>
      <c r="AB863" s="9">
        <v>37987</v>
      </c>
      <c r="AC863" s="8" t="s">
        <v>7416</v>
      </c>
    </row>
    <row r="864" spans="1:29" ht="13.5" customHeight="1" x14ac:dyDescent="0.2">
      <c r="A864" s="1">
        <v>2</v>
      </c>
      <c r="B864" s="1" t="str">
        <f>IF(ISERROR(VLOOKUP(J864,'InterVarsity Campus List'!A:I,9,FALSE))=TRUE,"",VLOOKUP(J864,'InterVarsity Campus List'!A:I,9,FALSE))</f>
        <v>InterVarsity</v>
      </c>
      <c r="C864" s="1" t="str">
        <f>IF(ISERROR(VLOOKUP($J864,'Cru Campus List'!$A:$I,9,FALSE))=TRUE,"",VLOOKUP($J864,'Cru Campus List'!$A:$I,9,FALSE))</f>
        <v>Cru</v>
      </c>
      <c r="D864" s="1" t="str">
        <f>IF(ISERROR(VLOOKUP($J864,'Chi Alpha Campus List'!$A:$I,9,FALSE)=TRUE),"",VLOOKUP($J864,'Chi Alpha Campus List'!$A:$I,9,FALSE))</f>
        <v/>
      </c>
      <c r="E864" s="1" t="str">
        <f>IF(ISERROR(VLOOKUP($J864,'Navigators Campus List'!$A:$I,9,FALSE)=TRUE),"",VLOOKUP($J864,'Navigators Campus List'!$A:$I,9,FALSE))</f>
        <v/>
      </c>
      <c r="F864" s="1" t="str">
        <f>IF(ISERROR(VLOOKUP($J864,'Baptist Collegiate Ministry Cam'!$A:$I,9,FALSE)=TRUE),"",VLOOKUP($J864,'Baptist Collegiate Ministry Cam'!$A:$I,9,FALSE))</f>
        <v/>
      </c>
      <c r="G864" s="7" t="str">
        <f t="shared" si="13"/>
        <v>https://everycampus.com/campus/fb9f35f1-05c2-45a4-83c7-e176cceb1759</v>
      </c>
      <c r="H864" s="1" t="s">
        <v>7417</v>
      </c>
      <c r="I864" s="8" t="s">
        <v>7418</v>
      </c>
      <c r="J864" s="1" t="s">
        <v>7418</v>
      </c>
      <c r="K864" s="8" t="s">
        <v>7419</v>
      </c>
      <c r="L864" s="8"/>
      <c r="M864" s="8"/>
      <c r="N864" s="8" t="s">
        <v>7420</v>
      </c>
      <c r="O864" s="8" t="s">
        <v>7421</v>
      </c>
      <c r="P864" s="8" t="s">
        <v>6399</v>
      </c>
      <c r="Q864" s="8" t="s">
        <v>5406</v>
      </c>
      <c r="R864" s="8" t="s">
        <v>5379</v>
      </c>
      <c r="S864" s="8" t="s">
        <v>5380</v>
      </c>
      <c r="T864" s="8">
        <v>9096218131</v>
      </c>
      <c r="U864" s="8" t="s">
        <v>7422</v>
      </c>
      <c r="V864" s="8" t="s">
        <v>99</v>
      </c>
      <c r="W864" s="8">
        <v>1540</v>
      </c>
      <c r="X864" s="8">
        <v>0</v>
      </c>
      <c r="Y864" s="8">
        <v>0</v>
      </c>
      <c r="Z864" s="8">
        <v>0</v>
      </c>
      <c r="AA864" s="8">
        <v>0</v>
      </c>
      <c r="AB864" s="9">
        <v>37987</v>
      </c>
      <c r="AC864" s="8" t="s">
        <v>7423</v>
      </c>
    </row>
    <row r="865" spans="1:29" ht="13.5" customHeight="1" x14ac:dyDescent="0.2">
      <c r="A865" s="1">
        <v>0</v>
      </c>
      <c r="B865" s="1" t="str">
        <f>IF(ISERROR(VLOOKUP(J865,'InterVarsity Campus List'!A:I,9,FALSE))=TRUE,"",VLOOKUP(J865,'InterVarsity Campus List'!A:I,9,FALSE))</f>
        <v/>
      </c>
      <c r="C865" s="1" t="str">
        <f>IF(ISERROR(VLOOKUP($J865,'Cru Campus List'!$A:$I,9,FALSE))=TRUE,"",VLOOKUP($J865,'Cru Campus List'!$A:$I,9,FALSE))</f>
        <v/>
      </c>
      <c r="D865" s="1" t="str">
        <f>IF(ISERROR(VLOOKUP($J865,'Chi Alpha Campus List'!$A:$I,9,FALSE)=TRUE),"",VLOOKUP($J865,'Chi Alpha Campus List'!$A:$I,9,FALSE))</f>
        <v/>
      </c>
      <c r="E865" s="1" t="str">
        <f>IF(ISERROR(VLOOKUP($J865,'Navigators Campus List'!$A:$I,9,FALSE)=TRUE),"",VLOOKUP($J865,'Navigators Campus List'!$A:$I,9,FALSE))</f>
        <v/>
      </c>
      <c r="F865" s="1" t="str">
        <f>IF(ISERROR(VLOOKUP($J865,'Baptist Collegiate Ministry Cam'!$A:$I,9,FALSE)=TRUE),"",VLOOKUP($J865,'Baptist Collegiate Ministry Cam'!$A:$I,9,FALSE))</f>
        <v/>
      </c>
      <c r="G865" s="7" t="str">
        <f t="shared" si="13"/>
        <v>https://everycampus.com/campus/3e039a6f-ad08-4da0-b241-26f50f66ac0c</v>
      </c>
      <c r="H865" s="1" t="s">
        <v>7424</v>
      </c>
      <c r="I865" s="8" t="s">
        <v>7425</v>
      </c>
      <c r="J865" s="1" t="s">
        <v>7425</v>
      </c>
      <c r="K865" s="8" t="s">
        <v>7426</v>
      </c>
      <c r="L865" s="8" t="s">
        <v>7427</v>
      </c>
      <c r="M865" s="8"/>
      <c r="N865" s="8" t="s">
        <v>7428</v>
      </c>
      <c r="O865" s="8" t="s">
        <v>7429</v>
      </c>
      <c r="P865" s="8" t="s">
        <v>4807</v>
      </c>
      <c r="Q865" s="8" t="s">
        <v>4808</v>
      </c>
      <c r="R865" s="8" t="s">
        <v>4471</v>
      </c>
      <c r="S865" s="8" t="s">
        <v>4472</v>
      </c>
      <c r="T865" s="8">
        <v>5205271222</v>
      </c>
      <c r="U865" s="8" t="s">
        <v>7430</v>
      </c>
      <c r="V865" s="8" t="s">
        <v>55</v>
      </c>
      <c r="W865" s="8">
        <v>1533</v>
      </c>
      <c r="X865" s="8">
        <v>0</v>
      </c>
      <c r="Y865" s="8">
        <v>0</v>
      </c>
      <c r="Z865" s="8">
        <v>0</v>
      </c>
      <c r="AA865" s="8">
        <v>0</v>
      </c>
      <c r="AB865" s="9">
        <v>37987</v>
      </c>
      <c r="AC865" s="8" t="s">
        <v>7431</v>
      </c>
    </row>
    <row r="866" spans="1:29" ht="13.5" customHeight="1" x14ac:dyDescent="0.2">
      <c r="A866" s="1">
        <v>0</v>
      </c>
      <c r="B866" s="1" t="str">
        <f>IF(ISERROR(VLOOKUP(J866,'InterVarsity Campus List'!A:I,9,FALSE))=TRUE,"",VLOOKUP(J866,'InterVarsity Campus List'!A:I,9,FALSE))</f>
        <v/>
      </c>
      <c r="C866" s="1" t="str">
        <f>IF(ISERROR(VLOOKUP($J866,'Cru Campus List'!$A:$I,9,FALSE))=TRUE,"",VLOOKUP($J866,'Cru Campus List'!$A:$I,9,FALSE))</f>
        <v/>
      </c>
      <c r="D866" s="1" t="str">
        <f>IF(ISERROR(VLOOKUP($J866,'Chi Alpha Campus List'!$A:$I,9,FALSE)=TRUE),"",VLOOKUP($J866,'Chi Alpha Campus List'!$A:$I,9,FALSE))</f>
        <v/>
      </c>
      <c r="E866" s="1" t="str">
        <f>IF(ISERROR(VLOOKUP($J866,'Navigators Campus List'!$A:$I,9,FALSE)=TRUE),"",VLOOKUP($J866,'Navigators Campus List'!$A:$I,9,FALSE))</f>
        <v/>
      </c>
      <c r="F866" s="1" t="str">
        <f>IF(ISERROR(VLOOKUP($J866,'Baptist Collegiate Ministry Cam'!$A:$I,9,FALSE)=TRUE),"",VLOOKUP($J866,'Baptist Collegiate Ministry Cam'!$A:$I,9,FALSE))</f>
        <v/>
      </c>
      <c r="G866" s="7" t="str">
        <f t="shared" si="13"/>
        <v>https://everycampus.com/campus/eb30127c-cd19-48e6-a7e3-be3f5b3d764c</v>
      </c>
      <c r="H866" s="1" t="s">
        <v>7432</v>
      </c>
      <c r="I866" s="8" t="s">
        <v>7433</v>
      </c>
      <c r="J866" s="1" t="s">
        <v>7433</v>
      </c>
      <c r="K866" s="8" t="s">
        <v>7434</v>
      </c>
      <c r="L866" s="8"/>
      <c r="M866" s="8"/>
      <c r="N866" s="8" t="s">
        <v>7435</v>
      </c>
      <c r="O866" s="8" t="s">
        <v>7436</v>
      </c>
      <c r="P866" s="8" t="s">
        <v>7437</v>
      </c>
      <c r="Q866" s="8" t="s">
        <v>7438</v>
      </c>
      <c r="R866" s="8" t="s">
        <v>5379</v>
      </c>
      <c r="S866" s="8" t="s">
        <v>5380</v>
      </c>
      <c r="T866" s="8">
        <v>5597912200</v>
      </c>
      <c r="U866" s="8" t="s">
        <v>7439</v>
      </c>
      <c r="V866" s="8" t="s">
        <v>55</v>
      </c>
      <c r="W866" s="8">
        <v>2400</v>
      </c>
      <c r="X866" s="8">
        <v>0</v>
      </c>
      <c r="Y866" s="8">
        <v>0</v>
      </c>
      <c r="Z866" s="8">
        <v>0</v>
      </c>
      <c r="AA866" s="8">
        <v>0</v>
      </c>
      <c r="AB866" s="9">
        <v>37987</v>
      </c>
      <c r="AC866" s="8" t="s">
        <v>7440</v>
      </c>
    </row>
    <row r="867" spans="1:29" ht="13.5" customHeight="1" x14ac:dyDescent="0.2">
      <c r="A867" s="1">
        <v>2</v>
      </c>
      <c r="B867" s="1" t="str">
        <f>IF(ISERROR(VLOOKUP(J867,'InterVarsity Campus List'!A:I,9,FALSE))=TRUE,"",VLOOKUP(J867,'InterVarsity Campus List'!A:I,9,FALSE))</f>
        <v>InterVarsity</v>
      </c>
      <c r="C867" s="1" t="str">
        <f>IF(ISERROR(VLOOKUP($J867,'Cru Campus List'!$A:$I,9,FALSE))=TRUE,"",VLOOKUP($J867,'Cru Campus List'!$A:$I,9,FALSE))</f>
        <v/>
      </c>
      <c r="D867" s="1" t="str">
        <f>IF(ISERROR(VLOOKUP($J867,'Chi Alpha Campus List'!$A:$I,9,FALSE)=TRUE),"",VLOOKUP($J867,'Chi Alpha Campus List'!$A:$I,9,FALSE))</f>
        <v/>
      </c>
      <c r="E867" s="1" t="str">
        <f>IF(ISERROR(VLOOKUP($J867,'Navigators Campus List'!$A:$I,9,FALSE)=TRUE),"",VLOOKUP($J867,'Navigators Campus List'!$A:$I,9,FALSE))</f>
        <v/>
      </c>
      <c r="F867" s="1" t="str">
        <f>IF(ISERROR(VLOOKUP($J867,'Baptist Collegiate Ministry Cam'!$A:$I,9,FALSE)=TRUE),"",VLOOKUP($J867,'Baptist Collegiate Ministry Cam'!$A:$I,9,FALSE))</f>
        <v/>
      </c>
      <c r="G867" s="7" t="str">
        <f t="shared" si="13"/>
        <v>https://everycampus.com/campus/f3a453e0-b784-4b9f-85f1-b5d4f669c465</v>
      </c>
      <c r="H867" s="1" t="s">
        <v>7441</v>
      </c>
      <c r="I867" s="8" t="s">
        <v>7442</v>
      </c>
      <c r="J867" s="1" t="s">
        <v>7442</v>
      </c>
      <c r="K867" s="8" t="s">
        <v>7443</v>
      </c>
      <c r="L867" s="8"/>
      <c r="M867" s="8"/>
      <c r="N867" s="8" t="s">
        <v>7444</v>
      </c>
      <c r="O867" s="8" t="s">
        <v>7445</v>
      </c>
      <c r="P867" s="8" t="s">
        <v>7446</v>
      </c>
      <c r="Q867" s="8" t="s">
        <v>53</v>
      </c>
      <c r="R867" s="8" t="s">
        <v>5379</v>
      </c>
      <c r="S867" s="8" t="s">
        <v>5380</v>
      </c>
      <c r="T867" s="8">
        <v>7145644000</v>
      </c>
      <c r="U867" s="8" t="s">
        <v>7447</v>
      </c>
      <c r="V867" s="8" t="s">
        <v>55</v>
      </c>
      <c r="W867" s="8">
        <v>12001</v>
      </c>
      <c r="X867" s="8">
        <v>0</v>
      </c>
      <c r="Y867" s="8">
        <v>0</v>
      </c>
      <c r="Z867" s="8">
        <v>1</v>
      </c>
      <c r="AA867" s="8">
        <v>0</v>
      </c>
      <c r="AB867" s="9">
        <v>37987</v>
      </c>
      <c r="AC867" s="8" t="s">
        <v>7448</v>
      </c>
    </row>
    <row r="868" spans="1:29" ht="13.5" customHeight="1" x14ac:dyDescent="0.2">
      <c r="A868" s="1">
        <v>0</v>
      </c>
      <c r="B868" s="1" t="str">
        <f>IF(ISERROR(VLOOKUP(J868,'InterVarsity Campus List'!A:I,9,FALSE))=TRUE,"",VLOOKUP(J868,'InterVarsity Campus List'!A:I,9,FALSE))</f>
        <v/>
      </c>
      <c r="C868" s="1" t="str">
        <f>IF(ISERROR(VLOOKUP($J868,'Cru Campus List'!$A:$I,9,FALSE))=TRUE,"",VLOOKUP($J868,'Cru Campus List'!$A:$I,9,FALSE))</f>
        <v/>
      </c>
      <c r="D868" s="1" t="str">
        <f>IF(ISERROR(VLOOKUP($J868,'Chi Alpha Campus List'!$A:$I,9,FALSE)=TRUE),"",VLOOKUP($J868,'Chi Alpha Campus List'!$A:$I,9,FALSE))</f>
        <v/>
      </c>
      <c r="E868" s="1" t="str">
        <f>IF(ISERROR(VLOOKUP($J868,'Navigators Campus List'!$A:$I,9,FALSE)=TRUE),"",VLOOKUP($J868,'Navigators Campus List'!$A:$I,9,FALSE))</f>
        <v/>
      </c>
      <c r="F868" s="1" t="str">
        <f>IF(ISERROR(VLOOKUP($J868,'Baptist Collegiate Ministry Cam'!$A:$I,9,FALSE)=TRUE),"",VLOOKUP($J868,'Baptist Collegiate Ministry Cam'!$A:$I,9,FALSE))</f>
        <v/>
      </c>
      <c r="G868" s="7" t="str">
        <f t="shared" si="13"/>
        <v>https://everycampus.com/campus/aeea1c02-0229-44ed-bc36-a9a209baf3bf</v>
      </c>
      <c r="H868" s="1" t="s">
        <v>7449</v>
      </c>
      <c r="I868" s="8" t="s">
        <v>7450</v>
      </c>
      <c r="J868" s="1" t="s">
        <v>7450</v>
      </c>
      <c r="K868" s="8" t="s">
        <v>7451</v>
      </c>
      <c r="L868" s="8"/>
      <c r="M868" s="8"/>
      <c r="N868" s="8" t="s">
        <v>7452</v>
      </c>
      <c r="O868" s="8" t="s">
        <v>7453</v>
      </c>
      <c r="P868" s="8" t="s">
        <v>7454</v>
      </c>
      <c r="Q868" s="8" t="s">
        <v>6602</v>
      </c>
      <c r="R868" s="8" t="s">
        <v>5379</v>
      </c>
      <c r="S868" s="8" t="s">
        <v>5380</v>
      </c>
      <c r="T868" s="8">
        <v>6504947477</v>
      </c>
      <c r="U868" s="8" t="s">
        <v>7455</v>
      </c>
      <c r="V868" s="8" t="s">
        <v>45</v>
      </c>
      <c r="W868" s="8">
        <v>317</v>
      </c>
      <c r="X868" s="8">
        <v>0</v>
      </c>
      <c r="Y868" s="8">
        <v>1</v>
      </c>
      <c r="Z868" s="8">
        <v>0</v>
      </c>
      <c r="AA868" s="8">
        <v>0</v>
      </c>
      <c r="AB868" s="9">
        <v>37987</v>
      </c>
      <c r="AC868" s="8" t="s">
        <v>7456</v>
      </c>
    </row>
    <row r="869" spans="1:29" ht="13.5" customHeight="1" x14ac:dyDescent="0.2">
      <c r="A869" s="1">
        <v>2</v>
      </c>
      <c r="B869" s="1" t="str">
        <f>IF(ISERROR(VLOOKUP(J869,'InterVarsity Campus List'!A:I,9,FALSE))=TRUE,"",VLOOKUP(J869,'InterVarsity Campus List'!A:I,9,FALSE))</f>
        <v/>
      </c>
      <c r="C869" s="1" t="str">
        <f>IF(ISERROR(VLOOKUP($J869,'Cru Campus List'!$A:$I,9,FALSE))=TRUE,"",VLOOKUP($J869,'Cru Campus List'!$A:$I,9,FALSE))</f>
        <v/>
      </c>
      <c r="D869" s="1" t="str">
        <f>IF(ISERROR(VLOOKUP($J869,'Chi Alpha Campus List'!$A:$I,9,FALSE)=TRUE),"",VLOOKUP($J869,'Chi Alpha Campus List'!$A:$I,9,FALSE))</f>
        <v/>
      </c>
      <c r="E869" s="1" t="str">
        <f>IF(ISERROR(VLOOKUP($J869,'Navigators Campus List'!$A:$I,9,FALSE)=TRUE),"",VLOOKUP($J869,'Navigators Campus List'!$A:$I,9,FALSE))</f>
        <v/>
      </c>
      <c r="F869" s="1" t="str">
        <f>IF(ISERROR(VLOOKUP($J869,'Baptist Collegiate Ministry Cam'!$A:$I,9,FALSE)=TRUE),"",VLOOKUP($J869,'Baptist Collegiate Ministry Cam'!$A:$I,9,FALSE))</f>
        <v/>
      </c>
      <c r="G869" s="7" t="str">
        <f t="shared" si="13"/>
        <v>https://everycampus.com/campus/88b0b48e-176c-4e24-9101-c2ed2463ad26</v>
      </c>
      <c r="H869" s="1" t="s">
        <v>7457</v>
      </c>
      <c r="I869" s="8" t="s">
        <v>7458</v>
      </c>
      <c r="J869" s="1" t="s">
        <v>7459</v>
      </c>
      <c r="K869" s="8" t="s">
        <v>7460</v>
      </c>
      <c r="L869" s="8"/>
      <c r="M869" s="8"/>
      <c r="N869" s="8" t="s">
        <v>7461</v>
      </c>
      <c r="O869" s="8" t="s">
        <v>7462</v>
      </c>
      <c r="P869" s="8" t="s">
        <v>7463</v>
      </c>
      <c r="Q869" s="8" t="s">
        <v>5517</v>
      </c>
      <c r="R869" s="8" t="s">
        <v>5379</v>
      </c>
      <c r="S869" s="8" t="s">
        <v>5380</v>
      </c>
      <c r="T869" s="8">
        <v>9097932121</v>
      </c>
      <c r="U869" s="8" t="s">
        <v>7464</v>
      </c>
      <c r="V869" s="8" t="s">
        <v>118</v>
      </c>
      <c r="W869" s="8">
        <v>4467</v>
      </c>
      <c r="X869" s="8">
        <v>0</v>
      </c>
      <c r="Y869" s="8">
        <v>0</v>
      </c>
      <c r="Z869" s="8">
        <v>0</v>
      </c>
      <c r="AA869" s="8">
        <v>0</v>
      </c>
      <c r="AB869" s="9">
        <v>37987</v>
      </c>
      <c r="AC869" s="8" t="s">
        <v>7465</v>
      </c>
    </row>
    <row r="870" spans="1:29" ht="13.5" customHeight="1" x14ac:dyDescent="0.2">
      <c r="A870" s="1">
        <v>1</v>
      </c>
      <c r="B870" s="1" t="str">
        <f>IF(ISERROR(VLOOKUP(J870,'InterVarsity Campus List'!A:I,9,FALSE))=TRUE,"",VLOOKUP(J870,'InterVarsity Campus List'!A:I,9,FALSE))</f>
        <v>InterVarsity</v>
      </c>
      <c r="C870" s="1" t="str">
        <f>IF(ISERROR(VLOOKUP($J870,'Cru Campus List'!$A:$I,9,FALSE))=TRUE,"",VLOOKUP($J870,'Cru Campus List'!$A:$I,9,FALSE))</f>
        <v/>
      </c>
      <c r="D870" s="1" t="str">
        <f>IF(ISERROR(VLOOKUP($J870,'Chi Alpha Campus List'!$A:$I,9,FALSE)=TRUE),"",VLOOKUP($J870,'Chi Alpha Campus List'!$A:$I,9,FALSE))</f>
        <v/>
      </c>
      <c r="E870" s="1" t="str">
        <f>IF(ISERROR(VLOOKUP($J870,'Navigators Campus List'!$A:$I,9,FALSE)=TRUE),"",VLOOKUP($J870,'Navigators Campus List'!$A:$I,9,FALSE))</f>
        <v/>
      </c>
      <c r="F870" s="1" t="str">
        <f>IF(ISERROR(VLOOKUP($J870,'Baptist Collegiate Ministry Cam'!$A:$I,9,FALSE)=TRUE),"",VLOOKUP($J870,'Baptist Collegiate Ministry Cam'!$A:$I,9,FALSE))</f>
        <v/>
      </c>
      <c r="G870" s="7" t="str">
        <f t="shared" si="13"/>
        <v>https://everycampus.com/campus/c7afeeef-fe09-4660-ac0d-899c659aadf0</v>
      </c>
      <c r="H870" s="1" t="s">
        <v>7466</v>
      </c>
      <c r="I870" s="8" t="s">
        <v>7467</v>
      </c>
      <c r="J870" s="1" t="s">
        <v>7467</v>
      </c>
      <c r="K870" s="8" t="s">
        <v>7468</v>
      </c>
      <c r="L870" s="8"/>
      <c r="M870" s="8"/>
      <c r="N870" s="8" t="s">
        <v>7469</v>
      </c>
      <c r="O870" s="8" t="s">
        <v>7470</v>
      </c>
      <c r="P870" s="8" t="s">
        <v>7471</v>
      </c>
      <c r="Q870" s="8" t="s">
        <v>7033</v>
      </c>
      <c r="R870" s="8" t="s">
        <v>5379</v>
      </c>
      <c r="S870" s="8" t="s">
        <v>5380</v>
      </c>
      <c r="T870" s="8">
        <v>7074456700</v>
      </c>
      <c r="U870" s="8" t="s">
        <v>7472</v>
      </c>
      <c r="V870" s="8" t="s">
        <v>55</v>
      </c>
      <c r="W870" s="8">
        <v>3885</v>
      </c>
      <c r="X870" s="8">
        <v>0</v>
      </c>
      <c r="Y870" s="8">
        <v>0</v>
      </c>
      <c r="Z870" s="8">
        <v>0</v>
      </c>
      <c r="AA870" s="8">
        <v>0</v>
      </c>
      <c r="AB870" s="9">
        <v>37987</v>
      </c>
      <c r="AC870" s="8" t="s">
        <v>7473</v>
      </c>
    </row>
    <row r="871" spans="1:29" ht="13.5" customHeight="1" x14ac:dyDescent="0.2">
      <c r="A871" s="1">
        <v>1</v>
      </c>
      <c r="B871" s="1" t="str">
        <f>IF(ISERROR(VLOOKUP(J871,'InterVarsity Campus List'!A:I,9,FALSE))=TRUE,"",VLOOKUP(J871,'InterVarsity Campus List'!A:I,9,FALSE))</f>
        <v/>
      </c>
      <c r="C871" s="1" t="str">
        <f>IF(ISERROR(VLOOKUP($J871,'Cru Campus List'!$A:$I,9,FALSE))=TRUE,"",VLOOKUP($J871,'Cru Campus List'!$A:$I,9,FALSE))</f>
        <v/>
      </c>
      <c r="D871" s="1" t="str">
        <f>IF(ISERROR(VLOOKUP($J871,'Chi Alpha Campus List'!$A:$I,9,FALSE)=TRUE),"",VLOOKUP($J871,'Chi Alpha Campus List'!$A:$I,9,FALSE))</f>
        <v/>
      </c>
      <c r="E871" s="1" t="str">
        <f>IF(ISERROR(VLOOKUP($J871,'Navigators Campus List'!$A:$I,9,FALSE)=TRUE),"",VLOOKUP($J871,'Navigators Campus List'!$A:$I,9,FALSE))</f>
        <v/>
      </c>
      <c r="F871" s="1" t="str">
        <f>IF(ISERROR(VLOOKUP($J871,'Baptist Collegiate Ministry Cam'!$A:$I,9,FALSE)=TRUE),"",VLOOKUP($J871,'Baptist Collegiate Ministry Cam'!$A:$I,9,FALSE))</f>
        <v/>
      </c>
      <c r="G871" s="7" t="str">
        <f t="shared" si="13"/>
        <v>https://everycampus.com/campus/0efb2580-b830-469a-9c72-9db71110960c</v>
      </c>
      <c r="H871" s="1" t="s">
        <v>7474</v>
      </c>
      <c r="I871" s="8" t="s">
        <v>7475</v>
      </c>
      <c r="J871" s="1" t="s">
        <v>7475</v>
      </c>
      <c r="K871" s="8" t="s">
        <v>7476</v>
      </c>
      <c r="L871" s="8"/>
      <c r="M871" s="8"/>
      <c r="N871" s="8" t="s">
        <v>7477</v>
      </c>
      <c r="O871" s="8" t="s">
        <v>7478</v>
      </c>
      <c r="P871" s="8" t="s">
        <v>7479</v>
      </c>
      <c r="Q871" s="8" t="s">
        <v>5406</v>
      </c>
      <c r="R871" s="8" t="s">
        <v>5379</v>
      </c>
      <c r="S871" s="8" t="s">
        <v>5380</v>
      </c>
      <c r="T871" s="8">
        <v>5626920921</v>
      </c>
      <c r="U871" s="8" t="s">
        <v>7480</v>
      </c>
      <c r="V871" s="8" t="s">
        <v>55</v>
      </c>
      <c r="W871" s="8">
        <v>8763</v>
      </c>
      <c r="X871" s="8">
        <v>0</v>
      </c>
      <c r="Y871" s="8">
        <v>0</v>
      </c>
      <c r="Z871" s="8">
        <v>0</v>
      </c>
      <c r="AA871" s="8">
        <v>0</v>
      </c>
      <c r="AB871" s="9">
        <v>37987</v>
      </c>
      <c r="AC871" s="8" t="s">
        <v>7481</v>
      </c>
    </row>
    <row r="872" spans="1:29" ht="13.5" customHeight="1" x14ac:dyDescent="0.2">
      <c r="A872" s="1">
        <v>1</v>
      </c>
      <c r="B872" s="1" t="str">
        <f>IF(ISERROR(VLOOKUP(J872,'InterVarsity Campus List'!A:I,9,FALSE))=TRUE,"",VLOOKUP(J872,'InterVarsity Campus List'!A:I,9,FALSE))</f>
        <v/>
      </c>
      <c r="C872" s="1" t="str">
        <f>IF(ISERROR(VLOOKUP($J872,'Cru Campus List'!$A:$I,9,FALSE))=TRUE,"",VLOOKUP($J872,'Cru Campus List'!$A:$I,9,FALSE))</f>
        <v/>
      </c>
      <c r="D872" s="1" t="str">
        <f>IF(ISERROR(VLOOKUP($J872,'Chi Alpha Campus List'!$A:$I,9,FALSE)=TRUE),"",VLOOKUP($J872,'Chi Alpha Campus List'!$A:$I,9,FALSE))</f>
        <v/>
      </c>
      <c r="E872" s="1" t="str">
        <f>IF(ISERROR(VLOOKUP($J872,'Navigators Campus List'!$A:$I,9,FALSE)=TRUE),"",VLOOKUP($J872,'Navigators Campus List'!$A:$I,9,FALSE))</f>
        <v/>
      </c>
      <c r="F872" s="1" t="str">
        <f>IF(ISERROR(VLOOKUP($J872,'Baptist Collegiate Ministry Cam'!$A:$I,9,FALSE)=TRUE),"",VLOOKUP($J872,'Baptist Collegiate Ministry Cam'!$A:$I,9,FALSE))</f>
        <v/>
      </c>
      <c r="G872" s="7" t="str">
        <f t="shared" si="13"/>
        <v>https://everycampus.com/campus/6e1a2af8-d02c-481e-b7f8-ce9074e30168</v>
      </c>
      <c r="H872" s="1" t="s">
        <v>7482</v>
      </c>
      <c r="I872" s="8" t="s">
        <v>7483</v>
      </c>
      <c r="J872" s="1" t="s">
        <v>7483</v>
      </c>
      <c r="K872" s="8" t="s">
        <v>7484</v>
      </c>
      <c r="L872" s="8" t="s">
        <v>7485</v>
      </c>
      <c r="M872" s="8"/>
      <c r="N872" s="8" t="s">
        <v>7486</v>
      </c>
      <c r="O872" s="8" t="s">
        <v>7487</v>
      </c>
      <c r="P872" s="8" t="s">
        <v>5749</v>
      </c>
      <c r="Q872" s="8" t="s">
        <v>5750</v>
      </c>
      <c r="R872" s="8" t="s">
        <v>5379</v>
      </c>
      <c r="S872" s="8" t="s">
        <v>5380</v>
      </c>
      <c r="T872" s="8">
        <v>9092228000</v>
      </c>
      <c r="U872" s="8" t="s">
        <v>7488</v>
      </c>
      <c r="V872" s="8" t="s">
        <v>55</v>
      </c>
      <c r="W872" s="8">
        <v>15921</v>
      </c>
      <c r="X872" s="8">
        <v>0</v>
      </c>
      <c r="Y872" s="8">
        <v>0</v>
      </c>
      <c r="Z872" s="8">
        <v>0</v>
      </c>
      <c r="AA872" s="8">
        <v>0</v>
      </c>
      <c r="AB872" s="9">
        <v>37987</v>
      </c>
      <c r="AC872" s="8" t="s">
        <v>7489</v>
      </c>
    </row>
    <row r="873" spans="1:29" ht="13.5" customHeight="1" x14ac:dyDescent="0.2">
      <c r="A873" s="1">
        <v>0</v>
      </c>
      <c r="B873" s="1" t="str">
        <f>IF(ISERROR(VLOOKUP(J873,'InterVarsity Campus List'!A:I,9,FALSE))=TRUE,"",VLOOKUP(J873,'InterVarsity Campus List'!A:I,9,FALSE))</f>
        <v/>
      </c>
      <c r="C873" s="1" t="str">
        <f>IF(ISERROR(VLOOKUP($J873,'Cru Campus List'!$A:$I,9,FALSE))=TRUE,"",VLOOKUP($J873,'Cru Campus List'!$A:$I,9,FALSE))</f>
        <v/>
      </c>
      <c r="D873" s="1" t="str">
        <f>IF(ISERROR(VLOOKUP($J873,'Chi Alpha Campus List'!$A:$I,9,FALSE)=TRUE),"",VLOOKUP($J873,'Chi Alpha Campus List'!$A:$I,9,FALSE))</f>
        <v/>
      </c>
      <c r="E873" s="1" t="str">
        <f>IF(ISERROR(VLOOKUP($J873,'Navigators Campus List'!$A:$I,9,FALSE)=TRUE),"",VLOOKUP($J873,'Navigators Campus List'!$A:$I,9,FALSE))</f>
        <v/>
      </c>
      <c r="F873" s="1" t="str">
        <f>IF(ISERROR(VLOOKUP($J873,'Baptist Collegiate Ministry Cam'!$A:$I,9,FALSE)=TRUE),"",VLOOKUP($J873,'Baptist Collegiate Ministry Cam'!$A:$I,9,FALSE))</f>
        <v/>
      </c>
      <c r="G873" s="7" t="str">
        <f t="shared" si="13"/>
        <v>https://everycampus.com/campus/e0ea138d-b19d-4523-809a-98871b260fc7</v>
      </c>
      <c r="H873" s="1" t="s">
        <v>7490</v>
      </c>
      <c r="I873" s="8" t="s">
        <v>7491</v>
      </c>
      <c r="J873" s="1" t="s">
        <v>7491</v>
      </c>
      <c r="K873" s="8" t="s">
        <v>7492</v>
      </c>
      <c r="L873" s="8"/>
      <c r="M873" s="8"/>
      <c r="N873" s="8"/>
      <c r="O873" s="8">
        <v>94508</v>
      </c>
      <c r="P873" s="8" t="s">
        <v>7493</v>
      </c>
      <c r="Q873" s="8" t="s">
        <v>7323</v>
      </c>
      <c r="R873" s="8" t="s">
        <v>5379</v>
      </c>
      <c r="S873" s="8" t="s">
        <v>5380</v>
      </c>
      <c r="T873" s="8">
        <v>8008627080</v>
      </c>
      <c r="U873" s="8" t="s">
        <v>7494</v>
      </c>
      <c r="V873" s="8" t="s">
        <v>118</v>
      </c>
      <c r="W873" s="8">
        <v>1457</v>
      </c>
      <c r="X873" s="8">
        <v>0</v>
      </c>
      <c r="Y873" s="8">
        <v>0</v>
      </c>
      <c r="Z873" s="8">
        <v>1</v>
      </c>
      <c r="AA873" s="8">
        <v>0</v>
      </c>
      <c r="AB873" s="9">
        <v>37987</v>
      </c>
      <c r="AC873" s="8" t="s">
        <v>7495</v>
      </c>
    </row>
    <row r="874" spans="1:29" ht="13.5" customHeight="1" x14ac:dyDescent="0.2">
      <c r="A874" s="1">
        <v>0</v>
      </c>
      <c r="B874" s="1" t="str">
        <f>IF(ISERROR(VLOOKUP(J874,'InterVarsity Campus List'!A:I,9,FALSE))=TRUE,"",VLOOKUP(J874,'InterVarsity Campus List'!A:I,9,FALSE))</f>
        <v/>
      </c>
      <c r="C874" s="1" t="str">
        <f>IF(ISERROR(VLOOKUP($J874,'Cru Campus List'!$A:$I,9,FALSE))=TRUE,"",VLOOKUP($J874,'Cru Campus List'!$A:$I,9,FALSE))</f>
        <v/>
      </c>
      <c r="D874" s="1" t="str">
        <f>IF(ISERROR(VLOOKUP($J874,'Chi Alpha Campus List'!$A:$I,9,FALSE)=TRUE),"",VLOOKUP($J874,'Chi Alpha Campus List'!$A:$I,9,FALSE))</f>
        <v/>
      </c>
      <c r="E874" s="1" t="str">
        <f>IF(ISERROR(VLOOKUP($J874,'Navigators Campus List'!$A:$I,9,FALSE)=TRUE),"",VLOOKUP($J874,'Navigators Campus List'!$A:$I,9,FALSE))</f>
        <v/>
      </c>
      <c r="F874" s="1" t="str">
        <f>IF(ISERROR(VLOOKUP($J874,'Baptist Collegiate Ministry Cam'!$A:$I,9,FALSE)=TRUE),"",VLOOKUP($J874,'Baptist Collegiate Ministry Cam'!$A:$I,9,FALSE))</f>
        <v/>
      </c>
      <c r="G874" s="7" t="str">
        <f t="shared" si="13"/>
        <v>https://everycampus.com/campus/b7a8e94b-6ebb-47ef-876b-a37bddf7b214</v>
      </c>
      <c r="H874" s="1" t="s">
        <v>7496</v>
      </c>
      <c r="I874" s="8" t="s">
        <v>7497</v>
      </c>
      <c r="J874" s="1" t="s">
        <v>7497</v>
      </c>
      <c r="K874" s="8" t="s">
        <v>7498</v>
      </c>
      <c r="L874" s="8"/>
      <c r="M874" s="8"/>
      <c r="N874" s="8" t="s">
        <v>7499</v>
      </c>
      <c r="O874" s="8">
        <v>62837</v>
      </c>
      <c r="P874" s="8" t="s">
        <v>2876</v>
      </c>
      <c r="Q874" s="8" t="s">
        <v>2036</v>
      </c>
      <c r="R874" s="8" t="s">
        <v>1194</v>
      </c>
      <c r="S874" s="8" t="s">
        <v>1195</v>
      </c>
      <c r="T874" s="8">
        <v>6183932982</v>
      </c>
      <c r="U874" s="8" t="s">
        <v>1603</v>
      </c>
      <c r="V874" s="8" t="s">
        <v>55</v>
      </c>
      <c r="W874" s="8">
        <v>810</v>
      </c>
      <c r="X874" s="8">
        <v>0</v>
      </c>
      <c r="Y874" s="8">
        <v>0</v>
      </c>
      <c r="Z874" s="8">
        <v>0</v>
      </c>
      <c r="AA874" s="8">
        <v>0</v>
      </c>
      <c r="AB874" s="9">
        <v>37987</v>
      </c>
      <c r="AC874" s="8" t="s">
        <v>7500</v>
      </c>
    </row>
    <row r="875" spans="1:29" ht="13.5" customHeight="1" x14ac:dyDescent="0.2">
      <c r="A875" s="1">
        <v>0</v>
      </c>
      <c r="B875" s="1" t="str">
        <f>IF(ISERROR(VLOOKUP(J875,'InterVarsity Campus List'!A:I,9,FALSE))=TRUE,"",VLOOKUP(J875,'InterVarsity Campus List'!A:I,9,FALSE))</f>
        <v/>
      </c>
      <c r="C875" s="1" t="str">
        <f>IF(ISERROR(VLOOKUP($J875,'Cru Campus List'!$A:$I,9,FALSE))=TRUE,"",VLOOKUP($J875,'Cru Campus List'!$A:$I,9,FALSE))</f>
        <v/>
      </c>
      <c r="D875" s="1" t="str">
        <f>IF(ISERROR(VLOOKUP($J875,'Chi Alpha Campus List'!$A:$I,9,FALSE)=TRUE),"",VLOOKUP($J875,'Chi Alpha Campus List'!$A:$I,9,FALSE))</f>
        <v/>
      </c>
      <c r="E875" s="1" t="str">
        <f>IF(ISERROR(VLOOKUP($J875,'Navigators Campus List'!$A:$I,9,FALSE)=TRUE),"",VLOOKUP($J875,'Navigators Campus List'!$A:$I,9,FALSE))</f>
        <v/>
      </c>
      <c r="F875" s="1" t="str">
        <f>IF(ISERROR(VLOOKUP($J875,'Baptist Collegiate Ministry Cam'!$A:$I,9,FALSE)=TRUE),"",VLOOKUP($J875,'Baptist Collegiate Ministry Cam'!$A:$I,9,FALSE))</f>
        <v/>
      </c>
      <c r="G875" s="7" t="str">
        <f t="shared" si="13"/>
        <v>https://everycampus.com/campus/790e86fa-cc34-49a8-8ea5-d54c7b94f50d</v>
      </c>
      <c r="H875" s="1" t="s">
        <v>7501</v>
      </c>
      <c r="I875" s="8" t="s">
        <v>7502</v>
      </c>
      <c r="J875" s="1" t="s">
        <v>7502</v>
      </c>
      <c r="K875" s="8" t="s">
        <v>7503</v>
      </c>
      <c r="L875" s="8"/>
      <c r="M875" s="8"/>
      <c r="N875" s="8" t="s">
        <v>7504</v>
      </c>
      <c r="O875" s="8" t="s">
        <v>7505</v>
      </c>
      <c r="P875" s="8" t="s">
        <v>7506</v>
      </c>
      <c r="Q875" s="8" t="s">
        <v>3222</v>
      </c>
      <c r="R875" s="8" t="s">
        <v>1194</v>
      </c>
      <c r="S875" s="8" t="s">
        <v>1195</v>
      </c>
      <c r="T875" s="8">
        <v>6183932982</v>
      </c>
      <c r="U875" s="8" t="s">
        <v>1603</v>
      </c>
      <c r="V875" s="8" t="s">
        <v>55</v>
      </c>
      <c r="W875" s="8">
        <v>775</v>
      </c>
      <c r="X875" s="8">
        <v>0</v>
      </c>
      <c r="Y875" s="8">
        <v>0</v>
      </c>
      <c r="Z875" s="8">
        <v>0</v>
      </c>
      <c r="AA875" s="8">
        <v>0</v>
      </c>
      <c r="AB875" s="9">
        <v>37987</v>
      </c>
      <c r="AC875" s="8" t="s">
        <v>7507</v>
      </c>
    </row>
    <row r="876" spans="1:29" ht="13.5" customHeight="1" x14ac:dyDescent="0.2">
      <c r="A876" s="1">
        <v>7</v>
      </c>
      <c r="B876" s="1" t="str">
        <f>IF(ISERROR(VLOOKUP(J876,'InterVarsity Campus List'!A:I,9,FALSE))=TRUE,"",VLOOKUP(J876,'InterVarsity Campus List'!A:I,9,FALSE))</f>
        <v>InterVarsity</v>
      </c>
      <c r="C876" s="1" t="str">
        <f>IF(ISERROR(VLOOKUP($J876,'Cru Campus List'!$A:$I,9,FALSE))=TRUE,"",VLOOKUP($J876,'Cru Campus List'!$A:$I,9,FALSE))</f>
        <v/>
      </c>
      <c r="D876" s="1" t="str">
        <f>IF(ISERROR(VLOOKUP($J876,'Chi Alpha Campus List'!$A:$I,9,FALSE)=TRUE),"",VLOOKUP($J876,'Chi Alpha Campus List'!$A:$I,9,FALSE))</f>
        <v>Chi Alpha Campus Ministries</v>
      </c>
      <c r="E876" s="1" t="str">
        <f>IF(ISERROR(VLOOKUP($J876,'Navigators Campus List'!$A:$I,9,FALSE)=TRUE),"",VLOOKUP($J876,'Navigators Campus List'!$A:$I,9,FALSE))</f>
        <v/>
      </c>
      <c r="F876" s="1" t="str">
        <f>IF(ISERROR(VLOOKUP($J876,'Baptist Collegiate Ministry Cam'!$A:$I,9,FALSE)=TRUE),"",VLOOKUP($J876,'Baptist Collegiate Ministry Cam'!$A:$I,9,FALSE))</f>
        <v/>
      </c>
      <c r="G876" s="7" t="str">
        <f t="shared" si="13"/>
        <v>https://everycampus.com/campus/e6ec2375-649d-4283-af3b-3f58ce5515ca</v>
      </c>
      <c r="H876" s="1" t="s">
        <v>7508</v>
      </c>
      <c r="I876" s="8" t="s">
        <v>7509</v>
      </c>
      <c r="J876" s="1" t="s">
        <v>7509</v>
      </c>
      <c r="K876" s="8" t="s">
        <v>7510</v>
      </c>
      <c r="L876" s="8"/>
      <c r="M876" s="8"/>
      <c r="N876" s="8" t="s">
        <v>7511</v>
      </c>
      <c r="O876" s="8" t="s">
        <v>7512</v>
      </c>
      <c r="P876" s="8" t="s">
        <v>7513</v>
      </c>
      <c r="Q876" s="8" t="s">
        <v>7514</v>
      </c>
      <c r="R876" s="8" t="s">
        <v>5379</v>
      </c>
      <c r="S876" s="8" t="s">
        <v>5380</v>
      </c>
      <c r="T876" s="8">
        <v>2099462011</v>
      </c>
      <c r="U876" s="8" t="s">
        <v>7515</v>
      </c>
      <c r="V876" s="8" t="s">
        <v>45</v>
      </c>
      <c r="W876" s="8">
        <v>5870</v>
      </c>
      <c r="X876" s="8">
        <v>0</v>
      </c>
      <c r="Y876" s="8">
        <v>0</v>
      </c>
      <c r="Z876" s="8">
        <v>0</v>
      </c>
      <c r="AA876" s="8">
        <v>0</v>
      </c>
      <c r="AB876" s="9">
        <v>37987</v>
      </c>
      <c r="AC876" s="8" t="s">
        <v>7516</v>
      </c>
    </row>
    <row r="877" spans="1:29" ht="13.5" customHeight="1" x14ac:dyDescent="0.2">
      <c r="A877" s="1">
        <v>0</v>
      </c>
      <c r="B877" s="1" t="str">
        <f>IF(ISERROR(VLOOKUP(J877,'InterVarsity Campus List'!A:I,9,FALSE))=TRUE,"",VLOOKUP(J877,'InterVarsity Campus List'!A:I,9,FALSE))</f>
        <v/>
      </c>
      <c r="C877" s="1" t="str">
        <f>IF(ISERROR(VLOOKUP($J877,'Cru Campus List'!$A:$I,9,FALSE))=TRUE,"",VLOOKUP($J877,'Cru Campus List'!$A:$I,9,FALSE))</f>
        <v/>
      </c>
      <c r="D877" s="1" t="str">
        <f>IF(ISERROR(VLOOKUP($J877,'Chi Alpha Campus List'!$A:$I,9,FALSE)=TRUE),"",VLOOKUP($J877,'Chi Alpha Campus List'!$A:$I,9,FALSE))</f>
        <v/>
      </c>
      <c r="E877" s="1" t="str">
        <f>IF(ISERROR(VLOOKUP($J877,'Navigators Campus List'!$A:$I,9,FALSE)=TRUE),"",VLOOKUP($J877,'Navigators Campus List'!$A:$I,9,FALSE))</f>
        <v/>
      </c>
      <c r="F877" s="1" t="str">
        <f>IF(ISERROR(VLOOKUP($J877,'Baptist Collegiate Ministry Cam'!$A:$I,9,FALSE)=TRUE),"",VLOOKUP($J877,'Baptist Collegiate Ministry Cam'!$A:$I,9,FALSE))</f>
        <v/>
      </c>
      <c r="G877" s="7" t="str">
        <f t="shared" si="13"/>
        <v>https://everycampus.com/campus/832dd174-66c4-4ba8-965b-7f1b1c21d218</v>
      </c>
      <c r="H877" s="1" t="s">
        <v>7517</v>
      </c>
      <c r="I877" s="8" t="s">
        <v>7518</v>
      </c>
      <c r="J877" s="1" t="s">
        <v>7518</v>
      </c>
      <c r="K877" s="8" t="s">
        <v>7519</v>
      </c>
      <c r="L877" s="8"/>
      <c r="M877" s="8"/>
      <c r="N877" s="8" t="s">
        <v>7520</v>
      </c>
      <c r="O877" s="8" t="s">
        <v>7521</v>
      </c>
      <c r="P877" s="8" t="s">
        <v>7522</v>
      </c>
      <c r="Q877" s="8" t="s">
        <v>2414</v>
      </c>
      <c r="R877" s="8" t="s">
        <v>1194</v>
      </c>
      <c r="S877" s="8" t="s">
        <v>1195</v>
      </c>
      <c r="T877" s="8">
        <v>6183932982</v>
      </c>
      <c r="U877" s="8" t="s">
        <v>1603</v>
      </c>
      <c r="V877" s="8" t="s">
        <v>55</v>
      </c>
      <c r="W877" s="8">
        <v>2159</v>
      </c>
      <c r="X877" s="8">
        <v>0</v>
      </c>
      <c r="Y877" s="8">
        <v>0</v>
      </c>
      <c r="Z877" s="8">
        <v>0</v>
      </c>
      <c r="AA877" s="8">
        <v>0</v>
      </c>
      <c r="AB877" s="9">
        <v>37987</v>
      </c>
      <c r="AC877" s="8" t="s">
        <v>7523</v>
      </c>
    </row>
    <row r="878" spans="1:29" ht="13.5" customHeight="1" x14ac:dyDescent="0.2">
      <c r="A878" s="1">
        <v>0</v>
      </c>
      <c r="B878" s="1" t="str">
        <f>IF(ISERROR(VLOOKUP(J878,'InterVarsity Campus List'!A:I,9,FALSE))=TRUE,"",VLOOKUP(J878,'InterVarsity Campus List'!A:I,9,FALSE))</f>
        <v/>
      </c>
      <c r="C878" s="1" t="str">
        <f>IF(ISERROR(VLOOKUP($J878,'Cru Campus List'!$A:$I,9,FALSE))=TRUE,"",VLOOKUP($J878,'Cru Campus List'!$A:$I,9,FALSE))</f>
        <v/>
      </c>
      <c r="D878" s="1" t="str">
        <f>IF(ISERROR(VLOOKUP($J878,'Chi Alpha Campus List'!$A:$I,9,FALSE)=TRUE),"",VLOOKUP($J878,'Chi Alpha Campus List'!$A:$I,9,FALSE))</f>
        <v/>
      </c>
      <c r="E878" s="1" t="str">
        <f>IF(ISERROR(VLOOKUP($J878,'Navigators Campus List'!$A:$I,9,FALSE)=TRUE),"",VLOOKUP($J878,'Navigators Campus List'!$A:$I,9,FALSE))</f>
        <v/>
      </c>
      <c r="F878" s="1" t="str">
        <f>IF(ISERROR(VLOOKUP($J878,'Baptist Collegiate Ministry Cam'!$A:$I,9,FALSE)=TRUE),"",VLOOKUP($J878,'Baptist Collegiate Ministry Cam'!$A:$I,9,FALSE))</f>
        <v/>
      </c>
      <c r="G878" s="7" t="str">
        <f t="shared" si="13"/>
        <v>https://everycampus.com/campus/6eb78e03-a098-4b1c-829a-41e225a528ce</v>
      </c>
      <c r="H878" s="1" t="s">
        <v>7524</v>
      </c>
      <c r="I878" s="8" t="s">
        <v>7525</v>
      </c>
      <c r="J878" s="1" t="s">
        <v>7525</v>
      </c>
      <c r="K878" s="8" t="s">
        <v>7526</v>
      </c>
      <c r="L878" s="8"/>
      <c r="M878" s="8"/>
      <c r="N878" s="8" t="s">
        <v>7527</v>
      </c>
      <c r="O878" s="8" t="s">
        <v>7528</v>
      </c>
      <c r="P878" s="8" t="s">
        <v>7529</v>
      </c>
      <c r="Q878" s="8" t="s">
        <v>5750</v>
      </c>
      <c r="R878" s="8" t="s">
        <v>5379</v>
      </c>
      <c r="S878" s="8" t="s">
        <v>5380</v>
      </c>
      <c r="T878" s="8">
        <v>6199226168</v>
      </c>
      <c r="U878" s="8" t="s">
        <v>7530</v>
      </c>
      <c r="V878" s="8" t="s">
        <v>55</v>
      </c>
      <c r="W878" s="8">
        <v>1550</v>
      </c>
      <c r="X878" s="8">
        <v>0</v>
      </c>
      <c r="Y878" s="8">
        <v>0</v>
      </c>
      <c r="Z878" s="8">
        <v>0</v>
      </c>
      <c r="AA878" s="8">
        <v>0</v>
      </c>
      <c r="AB878" s="9">
        <v>37987</v>
      </c>
      <c r="AC878" s="8" t="s">
        <v>7531</v>
      </c>
    </row>
    <row r="879" spans="1:29" ht="13.5" customHeight="1" x14ac:dyDescent="0.2">
      <c r="A879" s="1">
        <v>3</v>
      </c>
      <c r="B879" s="1" t="str">
        <f>IF(ISERROR(VLOOKUP(J879,'InterVarsity Campus List'!A:I,9,FALSE))=TRUE,"",VLOOKUP(J879,'InterVarsity Campus List'!A:I,9,FALSE))</f>
        <v>InterVarsity</v>
      </c>
      <c r="C879" s="1" t="str">
        <f>IF(ISERROR(VLOOKUP($J879,'Cru Campus List'!$A:$I,9,FALSE))=TRUE,"",VLOOKUP($J879,'Cru Campus List'!$A:$I,9,FALSE))</f>
        <v>Cru</v>
      </c>
      <c r="D879" s="1" t="str">
        <f>IF(ISERROR(VLOOKUP($J879,'Chi Alpha Campus List'!$A:$I,9,FALSE)=TRUE),"",VLOOKUP($J879,'Chi Alpha Campus List'!$A:$I,9,FALSE))</f>
        <v/>
      </c>
      <c r="E879" s="1" t="str">
        <f>IF(ISERROR(VLOOKUP($J879,'Navigators Campus List'!$A:$I,9,FALSE)=TRUE),"",VLOOKUP($J879,'Navigators Campus List'!$A:$I,9,FALSE))</f>
        <v/>
      </c>
      <c r="F879" s="1" t="str">
        <f>IF(ISERROR(VLOOKUP($J879,'Baptist Collegiate Ministry Cam'!$A:$I,9,FALSE)=TRUE),"",VLOOKUP($J879,'Baptist Collegiate Ministry Cam'!$A:$I,9,FALSE))</f>
        <v/>
      </c>
      <c r="G879" s="7" t="str">
        <f t="shared" si="13"/>
        <v>https://everycampus.com/campus/55beb535-d0f2-4514-bd30-5df489b9a17c</v>
      </c>
      <c r="H879" s="1" t="s">
        <v>7532</v>
      </c>
      <c r="I879" s="8" t="s">
        <v>7533</v>
      </c>
      <c r="J879" s="1" t="s">
        <v>7533</v>
      </c>
      <c r="K879" s="8" t="s">
        <v>7534</v>
      </c>
      <c r="L879" s="8"/>
      <c r="M879" s="8"/>
      <c r="N879" s="8" t="s">
        <v>7535</v>
      </c>
      <c r="O879" s="8" t="s">
        <v>7536</v>
      </c>
      <c r="P879" s="8" t="s">
        <v>5377</v>
      </c>
      <c r="Q879" s="8" t="s">
        <v>5378</v>
      </c>
      <c r="R879" s="8" t="s">
        <v>5379</v>
      </c>
      <c r="S879" s="8" t="s">
        <v>5380</v>
      </c>
      <c r="T879" s="8">
        <v>9165582111</v>
      </c>
      <c r="U879" s="8" t="s">
        <v>7537</v>
      </c>
      <c r="V879" s="8" t="s">
        <v>55</v>
      </c>
      <c r="W879" s="8">
        <v>11546</v>
      </c>
      <c r="X879" s="8">
        <v>0</v>
      </c>
      <c r="Y879" s="8">
        <v>0</v>
      </c>
      <c r="Z879" s="8">
        <v>1</v>
      </c>
      <c r="AA879" s="8">
        <v>0</v>
      </c>
      <c r="AB879" s="9">
        <v>37987</v>
      </c>
      <c r="AC879" s="8" t="s">
        <v>7538</v>
      </c>
    </row>
    <row r="880" spans="1:29" ht="13.5" customHeight="1" x14ac:dyDescent="0.2">
      <c r="A880" s="1">
        <v>2</v>
      </c>
      <c r="B880" s="1" t="str">
        <f>IF(ISERROR(VLOOKUP(J880,'InterVarsity Campus List'!A:I,9,FALSE))=TRUE,"",VLOOKUP(J880,'InterVarsity Campus List'!A:I,9,FALSE))</f>
        <v>InterVarsity</v>
      </c>
      <c r="C880" s="1" t="str">
        <f>IF(ISERROR(VLOOKUP($J880,'Cru Campus List'!$A:$I,9,FALSE))=TRUE,"",VLOOKUP($J880,'Cru Campus List'!$A:$I,9,FALSE))</f>
        <v/>
      </c>
      <c r="D880" s="1" t="str">
        <f>IF(ISERROR(VLOOKUP($J880,'Chi Alpha Campus List'!$A:$I,9,FALSE)=TRUE),"",VLOOKUP($J880,'Chi Alpha Campus List'!$A:$I,9,FALSE))</f>
        <v/>
      </c>
      <c r="E880" s="1" t="str">
        <f>IF(ISERROR(VLOOKUP($J880,'Navigators Campus List'!$A:$I,9,FALSE)=TRUE),"",VLOOKUP($J880,'Navigators Campus List'!$A:$I,9,FALSE))</f>
        <v/>
      </c>
      <c r="F880" s="1" t="str">
        <f>IF(ISERROR(VLOOKUP($J880,'Baptist Collegiate Ministry Cam'!$A:$I,9,FALSE)=TRUE),"",VLOOKUP($J880,'Baptist Collegiate Ministry Cam'!$A:$I,9,FALSE))</f>
        <v/>
      </c>
      <c r="G880" s="7" t="str">
        <f t="shared" si="13"/>
        <v>https://everycampus.com/campus/9cf31af7-28aa-4ba0-bf29-d186b60cec8a</v>
      </c>
      <c r="H880" s="1" t="s">
        <v>7539</v>
      </c>
      <c r="I880" s="8" t="s">
        <v>7540</v>
      </c>
      <c r="J880" s="1" t="s">
        <v>7540</v>
      </c>
      <c r="K880" s="8" t="s">
        <v>7541</v>
      </c>
      <c r="L880" s="8"/>
      <c r="M880" s="8"/>
      <c r="N880" s="8" t="s">
        <v>7542</v>
      </c>
      <c r="O880" s="8" t="s">
        <v>7543</v>
      </c>
      <c r="P880" s="8" t="s">
        <v>7544</v>
      </c>
      <c r="Q880" s="8" t="s">
        <v>5877</v>
      </c>
      <c r="R880" s="8" t="s">
        <v>5379</v>
      </c>
      <c r="S880" s="8" t="s">
        <v>5380</v>
      </c>
      <c r="T880" s="8">
        <v>7607441150</v>
      </c>
      <c r="U880" s="8" t="s">
        <v>7545</v>
      </c>
      <c r="V880" s="8" t="s">
        <v>55</v>
      </c>
      <c r="W880" s="8">
        <v>13953</v>
      </c>
      <c r="X880" s="8">
        <v>0</v>
      </c>
      <c r="Y880" s="8">
        <v>0</v>
      </c>
      <c r="Z880" s="8">
        <v>1</v>
      </c>
      <c r="AA880" s="8">
        <v>0</v>
      </c>
      <c r="AB880" s="9">
        <v>37987</v>
      </c>
      <c r="AC880" s="8" t="s">
        <v>7546</v>
      </c>
    </row>
    <row r="881" spans="1:29" ht="13.5" customHeight="1" x14ac:dyDescent="0.2">
      <c r="A881" s="1">
        <v>2</v>
      </c>
      <c r="B881" s="1" t="str">
        <f>IF(ISERROR(VLOOKUP(J881,'InterVarsity Campus List'!A:I,9,FALSE))=TRUE,"",VLOOKUP(J881,'InterVarsity Campus List'!A:I,9,FALSE))</f>
        <v/>
      </c>
      <c r="C881" s="1" t="str">
        <f>IF(ISERROR(VLOOKUP($J881,'Cru Campus List'!$A:$I,9,FALSE))=TRUE,"",VLOOKUP($J881,'Cru Campus List'!$A:$I,9,FALSE))</f>
        <v/>
      </c>
      <c r="D881" s="1" t="str">
        <f>IF(ISERROR(VLOOKUP($J881,'Chi Alpha Campus List'!$A:$I,9,FALSE)=TRUE),"",VLOOKUP($J881,'Chi Alpha Campus List'!$A:$I,9,FALSE))</f>
        <v/>
      </c>
      <c r="E881" s="1" t="str">
        <f>IF(ISERROR(VLOOKUP($J881,'Navigators Campus List'!$A:$I,9,FALSE)=TRUE),"",VLOOKUP($J881,'Navigators Campus List'!$A:$I,9,FALSE))</f>
        <v/>
      </c>
      <c r="F881" s="1" t="str">
        <f>IF(ISERROR(VLOOKUP($J881,'Baptist Collegiate Ministry Cam'!$A:$I,9,FALSE)=TRUE),"",VLOOKUP($J881,'Baptist Collegiate Ministry Cam'!$A:$I,9,FALSE))</f>
        <v/>
      </c>
      <c r="G881" s="7" t="str">
        <f t="shared" si="13"/>
        <v>https://everycampus.com/campus/c5f06c5b-7693-4163-8091-c356a128e249</v>
      </c>
      <c r="H881" s="1" t="s">
        <v>7547</v>
      </c>
      <c r="I881" s="8" t="s">
        <v>7548</v>
      </c>
      <c r="J881" s="1" t="s">
        <v>7548</v>
      </c>
      <c r="K881" s="8" t="s">
        <v>7549</v>
      </c>
      <c r="L881" s="8"/>
      <c r="M881" s="8"/>
      <c r="N881" s="8" t="s">
        <v>7550</v>
      </c>
      <c r="O881" s="8" t="s">
        <v>7551</v>
      </c>
      <c r="P881" s="8" t="s">
        <v>7552</v>
      </c>
      <c r="Q881" s="8" t="s">
        <v>53</v>
      </c>
      <c r="R881" s="8" t="s">
        <v>5379</v>
      </c>
      <c r="S881" s="8" t="s">
        <v>5380</v>
      </c>
      <c r="T881" s="8">
        <v>9495824500</v>
      </c>
      <c r="U881" s="8" t="s">
        <v>7553</v>
      </c>
      <c r="V881" s="8" t="s">
        <v>55</v>
      </c>
      <c r="W881" s="8">
        <v>10290</v>
      </c>
      <c r="X881" s="8">
        <v>0</v>
      </c>
      <c r="Y881" s="8">
        <v>0</v>
      </c>
      <c r="Z881" s="8">
        <v>1</v>
      </c>
      <c r="AA881" s="8">
        <v>0</v>
      </c>
      <c r="AB881" s="9">
        <v>37987</v>
      </c>
      <c r="AC881" s="8" t="s">
        <v>7554</v>
      </c>
    </row>
    <row r="882" spans="1:29" ht="13.5" customHeight="1" x14ac:dyDescent="0.2">
      <c r="A882" s="1">
        <v>0</v>
      </c>
      <c r="B882" s="1" t="str">
        <f>IF(ISERROR(VLOOKUP(J882,'InterVarsity Campus List'!A:I,9,FALSE))=TRUE,"",VLOOKUP(J882,'InterVarsity Campus List'!A:I,9,FALSE))</f>
        <v/>
      </c>
      <c r="C882" s="1" t="str">
        <f>IF(ISERROR(VLOOKUP($J882,'Cru Campus List'!$A:$I,9,FALSE))=TRUE,"",VLOOKUP($J882,'Cru Campus List'!$A:$I,9,FALSE))</f>
        <v/>
      </c>
      <c r="D882" s="1" t="str">
        <f>IF(ISERROR(VLOOKUP($J882,'Chi Alpha Campus List'!$A:$I,9,FALSE)=TRUE),"",VLOOKUP($J882,'Chi Alpha Campus List'!$A:$I,9,FALSE))</f>
        <v/>
      </c>
      <c r="E882" s="1" t="str">
        <f>IF(ISERROR(VLOOKUP($J882,'Navigators Campus List'!$A:$I,9,FALSE)=TRUE),"",VLOOKUP($J882,'Navigators Campus List'!$A:$I,9,FALSE))</f>
        <v/>
      </c>
      <c r="F882" s="1" t="str">
        <f>IF(ISERROR(VLOOKUP($J882,'Baptist Collegiate Ministry Cam'!$A:$I,9,FALSE)=TRUE),"",VLOOKUP($J882,'Baptist Collegiate Ministry Cam'!$A:$I,9,FALSE))</f>
        <v/>
      </c>
      <c r="G882" s="7" t="str">
        <f t="shared" si="13"/>
        <v>https://everycampus.com/campus/9f63ff49-5f19-44d0-a1a5-afcbee85f09e</v>
      </c>
      <c r="H882" s="1" t="s">
        <v>7555</v>
      </c>
      <c r="I882" s="8" t="s">
        <v>7556</v>
      </c>
      <c r="J882" s="1" t="s">
        <v>7557</v>
      </c>
      <c r="K882" s="8" t="s">
        <v>7558</v>
      </c>
      <c r="L882" s="8"/>
      <c r="M882" s="8"/>
      <c r="N882" s="8" t="s">
        <v>7559</v>
      </c>
      <c r="O882" s="8">
        <v>94609</v>
      </c>
      <c r="P882" s="8" t="s">
        <v>5759</v>
      </c>
      <c r="Q882" s="8" t="s">
        <v>5674</v>
      </c>
      <c r="R882" s="8" t="s">
        <v>5379</v>
      </c>
      <c r="S882" s="8" t="s">
        <v>5380</v>
      </c>
      <c r="T882" s="8">
        <v>5108696511</v>
      </c>
      <c r="U882" s="8" t="s">
        <v>7560</v>
      </c>
      <c r="V882" s="8" t="s">
        <v>118</v>
      </c>
      <c r="W882" s="8">
        <v>912</v>
      </c>
      <c r="X882" s="8">
        <v>0</v>
      </c>
      <c r="Y882" s="8">
        <v>0</v>
      </c>
      <c r="Z882" s="8">
        <v>1</v>
      </c>
      <c r="AA882" s="8">
        <v>0</v>
      </c>
      <c r="AB882" s="9">
        <v>37987</v>
      </c>
      <c r="AC882" s="8" t="s">
        <v>7561</v>
      </c>
    </row>
    <row r="883" spans="1:29" ht="13.5" customHeight="1" x14ac:dyDescent="0.2">
      <c r="A883" s="1">
        <v>1</v>
      </c>
      <c r="B883" s="1" t="str">
        <f>IF(ISERROR(VLOOKUP(J883,'InterVarsity Campus List'!A:I,9,FALSE))=TRUE,"",VLOOKUP(J883,'InterVarsity Campus List'!A:I,9,FALSE))</f>
        <v/>
      </c>
      <c r="C883" s="1" t="str">
        <f>IF(ISERROR(VLOOKUP($J883,'Cru Campus List'!$A:$I,9,FALSE))=TRUE,"",VLOOKUP($J883,'Cru Campus List'!$A:$I,9,FALSE))</f>
        <v/>
      </c>
      <c r="D883" s="1" t="str">
        <f>IF(ISERROR(VLOOKUP($J883,'Chi Alpha Campus List'!$A:$I,9,FALSE)=TRUE),"",VLOOKUP($J883,'Chi Alpha Campus List'!$A:$I,9,FALSE))</f>
        <v/>
      </c>
      <c r="E883" s="1" t="str">
        <f>IF(ISERROR(VLOOKUP($J883,'Navigators Campus List'!$A:$I,9,FALSE)=TRUE),"",VLOOKUP($J883,'Navigators Campus List'!$A:$I,9,FALSE))</f>
        <v/>
      </c>
      <c r="F883" s="1" t="str">
        <f>IF(ISERROR(VLOOKUP($J883,'Baptist Collegiate Ministry Cam'!$A:$I,9,FALSE)=TRUE),"",VLOOKUP($J883,'Baptist Collegiate Ministry Cam'!$A:$I,9,FALSE))</f>
        <v/>
      </c>
      <c r="G883" s="7" t="str">
        <f t="shared" si="13"/>
        <v>https://everycampus.com/campus/2d2b2fb1-2ece-43aa-864e-9ef942d030e3</v>
      </c>
      <c r="H883" s="1" t="s">
        <v>7562</v>
      </c>
      <c r="I883" s="8" t="s">
        <v>7563</v>
      </c>
      <c r="J883" s="1" t="s">
        <v>7563</v>
      </c>
      <c r="K883" s="8" t="s">
        <v>7564</v>
      </c>
      <c r="L883" s="8"/>
      <c r="M883" s="8"/>
      <c r="N883" s="8" t="s">
        <v>7565</v>
      </c>
      <c r="O883" s="8" t="s">
        <v>7566</v>
      </c>
      <c r="P883" s="8" t="s">
        <v>7407</v>
      </c>
      <c r="Q883" s="8" t="s">
        <v>5877</v>
      </c>
      <c r="R883" s="8" t="s">
        <v>5379</v>
      </c>
      <c r="S883" s="8" t="s">
        <v>5380</v>
      </c>
      <c r="T883" s="8">
        <v>6192302400</v>
      </c>
      <c r="U883" s="8" t="s">
        <v>7567</v>
      </c>
      <c r="V883" s="8" t="s">
        <v>55</v>
      </c>
      <c r="W883" s="8">
        <v>7007</v>
      </c>
      <c r="X883" s="8">
        <v>0</v>
      </c>
      <c r="Y883" s="8">
        <v>0</v>
      </c>
      <c r="Z883" s="8">
        <v>1</v>
      </c>
      <c r="AA883" s="8">
        <v>0</v>
      </c>
      <c r="AB883" s="9">
        <v>37987</v>
      </c>
      <c r="AC883" s="8" t="s">
        <v>7568</v>
      </c>
    </row>
    <row r="884" spans="1:29" ht="13.5" customHeight="1" x14ac:dyDescent="0.2">
      <c r="A884" s="1">
        <v>1</v>
      </c>
      <c r="B884" s="1" t="str">
        <f>IF(ISERROR(VLOOKUP(J884,'InterVarsity Campus List'!A:I,9,FALSE))=TRUE,"",VLOOKUP(J884,'InterVarsity Campus List'!A:I,9,FALSE))</f>
        <v/>
      </c>
      <c r="C884" s="1" t="str">
        <f>IF(ISERROR(VLOOKUP($J884,'Cru Campus List'!$A:$I,9,FALSE))=TRUE,"",VLOOKUP($J884,'Cru Campus List'!$A:$I,9,FALSE))</f>
        <v>Cru</v>
      </c>
      <c r="D884" s="1" t="str">
        <f>IF(ISERROR(VLOOKUP($J884,'Chi Alpha Campus List'!$A:$I,9,FALSE)=TRUE),"",VLOOKUP($J884,'Chi Alpha Campus List'!$A:$I,9,FALSE))</f>
        <v/>
      </c>
      <c r="E884" s="1" t="str">
        <f>IF(ISERROR(VLOOKUP($J884,'Navigators Campus List'!$A:$I,9,FALSE)=TRUE),"",VLOOKUP($J884,'Navigators Campus List'!$A:$I,9,FALSE))</f>
        <v/>
      </c>
      <c r="F884" s="1" t="str">
        <f>IF(ISERROR(VLOOKUP($J884,'Baptist Collegiate Ministry Cam'!$A:$I,9,FALSE)=TRUE),"",VLOOKUP($J884,'Baptist Collegiate Ministry Cam'!$A:$I,9,FALSE))</f>
        <v/>
      </c>
      <c r="G884" s="7" t="str">
        <f t="shared" si="13"/>
        <v>https://everycampus.com/campus/b185cb56-e70f-4f19-bda7-844c601bb683</v>
      </c>
      <c r="H884" s="1" t="s">
        <v>7569</v>
      </c>
      <c r="I884" s="8" t="s">
        <v>7570</v>
      </c>
      <c r="J884" s="1" t="s">
        <v>7570</v>
      </c>
      <c r="K884" s="8" t="s">
        <v>7571</v>
      </c>
      <c r="L884" s="8"/>
      <c r="M884" s="8"/>
      <c r="N884" s="8" t="s">
        <v>7572</v>
      </c>
      <c r="O884" s="8" t="s">
        <v>7573</v>
      </c>
      <c r="P884" s="8" t="s">
        <v>5733</v>
      </c>
      <c r="Q884" s="8" t="s">
        <v>590</v>
      </c>
      <c r="R884" s="8" t="s">
        <v>4678</v>
      </c>
      <c r="S884" s="8" t="s">
        <v>4679</v>
      </c>
      <c r="T884" s="8">
        <v>4108769600</v>
      </c>
      <c r="U884" s="8" t="s">
        <v>7574</v>
      </c>
      <c r="V884" s="8" t="s">
        <v>55</v>
      </c>
      <c r="W884" s="8">
        <v>1934</v>
      </c>
      <c r="X884" s="8">
        <v>0</v>
      </c>
      <c r="Y884" s="8">
        <v>0</v>
      </c>
      <c r="Z884" s="8">
        <v>0</v>
      </c>
      <c r="AA884" s="8">
        <v>0</v>
      </c>
      <c r="AB884" s="9">
        <v>37987</v>
      </c>
      <c r="AC884" s="8" t="s">
        <v>7575</v>
      </c>
    </row>
    <row r="885" spans="1:29" ht="13.5" customHeight="1" x14ac:dyDescent="0.2">
      <c r="A885" s="1">
        <v>2</v>
      </c>
      <c r="B885" s="1" t="str">
        <f>IF(ISERROR(VLOOKUP(J885,'InterVarsity Campus List'!A:I,9,FALSE))=TRUE,"",VLOOKUP(J885,'InterVarsity Campus List'!A:I,9,FALSE))</f>
        <v/>
      </c>
      <c r="C885" s="1" t="str">
        <f>IF(ISERROR(VLOOKUP($J885,'Cru Campus List'!$A:$I,9,FALSE))=TRUE,"",VLOOKUP($J885,'Cru Campus List'!$A:$I,9,FALSE))</f>
        <v>Cru</v>
      </c>
      <c r="D885" s="1" t="str">
        <f>IF(ISERROR(VLOOKUP($J885,'Chi Alpha Campus List'!$A:$I,9,FALSE)=TRUE),"",VLOOKUP($J885,'Chi Alpha Campus List'!$A:$I,9,FALSE))</f>
        <v/>
      </c>
      <c r="E885" s="1" t="str">
        <f>IF(ISERROR(VLOOKUP($J885,'Navigators Campus List'!$A:$I,9,FALSE)=TRUE),"",VLOOKUP($J885,'Navigators Campus List'!$A:$I,9,FALSE))</f>
        <v/>
      </c>
      <c r="F885" s="1" t="str">
        <f>IF(ISERROR(VLOOKUP($J885,'Baptist Collegiate Ministry Cam'!$A:$I,9,FALSE)=TRUE),"",VLOOKUP($J885,'Baptist Collegiate Ministry Cam'!$A:$I,9,FALSE))</f>
        <v/>
      </c>
      <c r="G885" s="7" t="str">
        <f t="shared" si="13"/>
        <v>https://everycampus.com/campus/3105bf62-362a-41a3-aedb-0f0a4bfb03b7</v>
      </c>
      <c r="H885" s="1" t="s">
        <v>7576</v>
      </c>
      <c r="I885" s="8" t="s">
        <v>7577</v>
      </c>
      <c r="J885" s="1" t="s">
        <v>7577</v>
      </c>
      <c r="K885" s="8" t="s">
        <v>7578</v>
      </c>
      <c r="L885" s="8"/>
      <c r="M885" s="8"/>
      <c r="N885" s="8" t="s">
        <v>7579</v>
      </c>
      <c r="O885" s="8" t="s">
        <v>7580</v>
      </c>
      <c r="P885" s="8" t="s">
        <v>7407</v>
      </c>
      <c r="Q885" s="8" t="s">
        <v>5877</v>
      </c>
      <c r="R885" s="8" t="s">
        <v>5379</v>
      </c>
      <c r="S885" s="8" t="s">
        <v>5380</v>
      </c>
      <c r="T885" s="8">
        <v>6196272600</v>
      </c>
      <c r="U885" s="8" t="s">
        <v>7567</v>
      </c>
      <c r="V885" s="8" t="s">
        <v>55</v>
      </c>
      <c r="W885" s="8">
        <v>11645</v>
      </c>
      <c r="X885" s="8">
        <v>0</v>
      </c>
      <c r="Y885" s="8">
        <v>0</v>
      </c>
      <c r="Z885" s="8">
        <v>0</v>
      </c>
      <c r="AA885" s="8">
        <v>0</v>
      </c>
      <c r="AB885" s="9">
        <v>37987</v>
      </c>
      <c r="AC885" s="8" t="s">
        <v>7581</v>
      </c>
    </row>
    <row r="886" spans="1:29" ht="13.5" customHeight="1" x14ac:dyDescent="0.2">
      <c r="A886" s="1">
        <v>3</v>
      </c>
      <c r="B886" s="1" t="str">
        <f>IF(ISERROR(VLOOKUP(J886,'InterVarsity Campus List'!A:I,9,FALSE))=TRUE,"",VLOOKUP(J886,'InterVarsity Campus List'!A:I,9,FALSE))</f>
        <v/>
      </c>
      <c r="C886" s="1" t="str">
        <f>IF(ISERROR(VLOOKUP($J886,'Cru Campus List'!$A:$I,9,FALSE))=TRUE,"",VLOOKUP($J886,'Cru Campus List'!$A:$I,9,FALSE))</f>
        <v>Cru</v>
      </c>
      <c r="D886" s="1" t="str">
        <f>IF(ISERROR(VLOOKUP($J886,'Chi Alpha Campus List'!$A:$I,9,FALSE)=TRUE),"",VLOOKUP($J886,'Chi Alpha Campus List'!$A:$I,9,FALSE))</f>
        <v/>
      </c>
      <c r="E886" s="1" t="str">
        <f>IF(ISERROR(VLOOKUP($J886,'Navigators Campus List'!$A:$I,9,FALSE)=TRUE),"",VLOOKUP($J886,'Navigators Campus List'!$A:$I,9,FALSE))</f>
        <v/>
      </c>
      <c r="F886" s="1" t="str">
        <f>IF(ISERROR(VLOOKUP($J886,'Baptist Collegiate Ministry Cam'!$A:$I,9,FALSE)=TRUE),"",VLOOKUP($J886,'Baptist Collegiate Ministry Cam'!$A:$I,9,FALSE))</f>
        <v/>
      </c>
      <c r="G886" s="7" t="str">
        <f t="shared" si="13"/>
        <v>https://everycampus.com/campus/e63e407e-cba9-4098-ae03-6afcc6dbdc29</v>
      </c>
      <c r="H886" s="1" t="s">
        <v>7582</v>
      </c>
      <c r="I886" s="8" t="s">
        <v>7583</v>
      </c>
      <c r="J886" s="1" t="s">
        <v>7583</v>
      </c>
      <c r="K886" s="8" t="s">
        <v>7584</v>
      </c>
      <c r="L886" s="8"/>
      <c r="M886" s="8"/>
      <c r="N886" s="8" t="s">
        <v>7585</v>
      </c>
      <c r="O886" s="8" t="s">
        <v>7586</v>
      </c>
      <c r="P886" s="8" t="s">
        <v>7407</v>
      </c>
      <c r="Q886" s="8" t="s">
        <v>5877</v>
      </c>
      <c r="R886" s="8" t="s">
        <v>5379</v>
      </c>
      <c r="S886" s="8" t="s">
        <v>5380</v>
      </c>
      <c r="T886" s="8">
        <v>6195367800</v>
      </c>
      <c r="U886" s="8" t="s">
        <v>7567</v>
      </c>
      <c r="V886" s="8" t="s">
        <v>55</v>
      </c>
      <c r="W886" s="8">
        <v>4523</v>
      </c>
      <c r="X886" s="8">
        <v>0</v>
      </c>
      <c r="Y886" s="8">
        <v>0</v>
      </c>
      <c r="Z886" s="8">
        <v>0</v>
      </c>
      <c r="AA886" s="8">
        <v>0</v>
      </c>
      <c r="AB886" s="9">
        <v>37987</v>
      </c>
      <c r="AC886" s="8" t="s">
        <v>7587</v>
      </c>
    </row>
    <row r="887" spans="1:29" ht="13.5" customHeight="1" x14ac:dyDescent="0.2">
      <c r="A887" s="1">
        <v>11</v>
      </c>
      <c r="B887" s="1" t="str">
        <f>IF(ISERROR(VLOOKUP(J887,'InterVarsity Campus List'!A:I,9,FALSE))=TRUE,"",VLOOKUP(J887,'InterVarsity Campus List'!A:I,9,FALSE))</f>
        <v>InterVarsity</v>
      </c>
      <c r="C887" s="1" t="str">
        <f>IF(ISERROR(VLOOKUP($J887,'Cru Campus List'!$A:$I,9,FALSE))=TRUE,"",VLOOKUP($J887,'Cru Campus List'!$A:$I,9,FALSE))</f>
        <v>Cru</v>
      </c>
      <c r="D887" s="1" t="str">
        <f>IF(ISERROR(VLOOKUP($J887,'Chi Alpha Campus List'!$A:$I,9,FALSE)=TRUE),"",VLOOKUP($J887,'Chi Alpha Campus List'!$A:$I,9,FALSE))</f>
        <v>Chi Alpha Campus Ministries</v>
      </c>
      <c r="E887" s="1" t="str">
        <f>IF(ISERROR(VLOOKUP($J887,'Navigators Campus List'!$A:$I,9,FALSE)=TRUE),"",VLOOKUP($J887,'Navigators Campus List'!$A:$I,9,FALSE))</f>
        <v>Navigators</v>
      </c>
      <c r="F887" s="1" t="str">
        <f>IF(ISERROR(VLOOKUP($J887,'Baptist Collegiate Ministry Cam'!$A:$I,9,FALSE)=TRUE),"",VLOOKUP($J887,'Baptist Collegiate Ministry Cam'!$A:$I,9,FALSE))</f>
        <v>Baptist Collegiate Ministry</v>
      </c>
      <c r="G887" s="7" t="str">
        <f t="shared" si="13"/>
        <v>https://everycampus.com/campus/4c6d7f67-b5a4-4817-a965-27dfd5da5949</v>
      </c>
      <c r="H887" s="1" t="s">
        <v>7588</v>
      </c>
      <c r="I887" s="8" t="s">
        <v>7589</v>
      </c>
      <c r="J887" s="1" t="s">
        <v>7590</v>
      </c>
      <c r="K887" s="8" t="s">
        <v>7591</v>
      </c>
      <c r="L887" s="8"/>
      <c r="M887" s="8"/>
      <c r="N887" s="8" t="s">
        <v>7592</v>
      </c>
      <c r="O887" s="8" t="s">
        <v>7593</v>
      </c>
      <c r="P887" s="8" t="s">
        <v>7407</v>
      </c>
      <c r="Q887" s="8" t="s">
        <v>5877</v>
      </c>
      <c r="R887" s="8" t="s">
        <v>5379</v>
      </c>
      <c r="S887" s="8" t="s">
        <v>5380</v>
      </c>
      <c r="T887" s="8">
        <v>6192655000</v>
      </c>
      <c r="U887" s="8" t="s">
        <v>7594</v>
      </c>
      <c r="V887" s="8" t="s">
        <v>45</v>
      </c>
      <c r="W887" s="8">
        <v>27200</v>
      </c>
      <c r="X887" s="8">
        <v>0</v>
      </c>
      <c r="Y887" s="8">
        <v>0</v>
      </c>
      <c r="Z887" s="8">
        <v>1</v>
      </c>
      <c r="AA887" s="8">
        <v>0</v>
      </c>
      <c r="AB887" s="9">
        <v>37987</v>
      </c>
      <c r="AC887" s="8" t="s">
        <v>7595</v>
      </c>
    </row>
    <row r="888" spans="1:29" ht="13.5" customHeight="1" x14ac:dyDescent="0.2">
      <c r="A888" s="1">
        <v>5</v>
      </c>
      <c r="B888" s="1" t="str">
        <f>IF(ISERROR(VLOOKUP(J888,'InterVarsity Campus List'!A:I,9,FALSE))=TRUE,"",VLOOKUP(J888,'InterVarsity Campus List'!A:I,9,FALSE))</f>
        <v>InterVarsity</v>
      </c>
      <c r="C888" s="1" t="str">
        <f>IF(ISERROR(VLOOKUP($J888,'Cru Campus List'!$A:$I,9,FALSE))=TRUE,"",VLOOKUP($J888,'Cru Campus List'!$A:$I,9,FALSE))</f>
        <v/>
      </c>
      <c r="D888" s="1" t="str">
        <f>IF(ISERROR(VLOOKUP($J888,'Chi Alpha Campus List'!$A:$I,9,FALSE)=TRUE),"",VLOOKUP($J888,'Chi Alpha Campus List'!$A:$I,9,FALSE))</f>
        <v/>
      </c>
      <c r="E888" s="1" t="str">
        <f>IF(ISERROR(VLOOKUP($J888,'Navigators Campus List'!$A:$I,9,FALSE)=TRUE),"",VLOOKUP($J888,'Navigators Campus List'!$A:$I,9,FALSE))</f>
        <v/>
      </c>
      <c r="F888" s="1" t="str">
        <f>IF(ISERROR(VLOOKUP($J888,'Baptist Collegiate Ministry Cam'!$A:$I,9,FALSE)=TRUE),"",VLOOKUP($J888,'Baptist Collegiate Ministry Cam'!$A:$I,9,FALSE))</f>
        <v/>
      </c>
      <c r="G888" s="7" t="str">
        <f t="shared" si="13"/>
        <v>https://everycampus.com/campus/44de1924-63d2-4463-b6ee-6b10df2dd1f6</v>
      </c>
      <c r="H888" s="1" t="s">
        <v>7596</v>
      </c>
      <c r="I888" s="8" t="s">
        <v>7597</v>
      </c>
      <c r="J888" s="1" t="s">
        <v>7597</v>
      </c>
      <c r="K888" s="8" t="s">
        <v>7598</v>
      </c>
      <c r="L888" s="8"/>
      <c r="M888" s="8"/>
      <c r="N888" s="8" t="s">
        <v>7599</v>
      </c>
      <c r="O888" s="8" t="s">
        <v>7600</v>
      </c>
      <c r="P888" s="8" t="s">
        <v>7407</v>
      </c>
      <c r="Q888" s="8" t="s">
        <v>5877</v>
      </c>
      <c r="R888" s="8" t="s">
        <v>5379</v>
      </c>
      <c r="S888" s="8" t="s">
        <v>5380</v>
      </c>
      <c r="T888" s="8">
        <v>6192604600</v>
      </c>
      <c r="U888" s="8" t="s">
        <v>7601</v>
      </c>
      <c r="V888" s="8" t="s">
        <v>45</v>
      </c>
      <c r="W888" s="8">
        <v>6800</v>
      </c>
      <c r="X888" s="8">
        <v>0</v>
      </c>
      <c r="Y888" s="8">
        <v>0</v>
      </c>
      <c r="Z888" s="8">
        <v>1</v>
      </c>
      <c r="AA888" s="8">
        <v>0</v>
      </c>
      <c r="AB888" s="9">
        <v>37987</v>
      </c>
      <c r="AC888" s="8" t="s">
        <v>7602</v>
      </c>
    </row>
    <row r="889" spans="1:29" ht="13.5" customHeight="1" x14ac:dyDescent="0.2">
      <c r="A889" s="1">
        <v>1</v>
      </c>
      <c r="B889" s="1" t="str">
        <f>IF(ISERROR(VLOOKUP(J889,'InterVarsity Campus List'!A:I,9,FALSE))=TRUE,"",VLOOKUP(J889,'InterVarsity Campus List'!A:I,9,FALSE))</f>
        <v>InterVarsity</v>
      </c>
      <c r="C889" s="1" t="str">
        <f>IF(ISERROR(VLOOKUP($J889,'Cru Campus List'!$A:$I,9,FALSE))=TRUE,"",VLOOKUP($J889,'Cru Campus List'!$A:$I,9,FALSE))</f>
        <v/>
      </c>
      <c r="D889" s="1" t="str">
        <f>IF(ISERROR(VLOOKUP($J889,'Chi Alpha Campus List'!$A:$I,9,FALSE)=TRUE),"",VLOOKUP($J889,'Chi Alpha Campus List'!$A:$I,9,FALSE))</f>
        <v/>
      </c>
      <c r="E889" s="1" t="str">
        <f>IF(ISERROR(VLOOKUP($J889,'Navigators Campus List'!$A:$I,9,FALSE)=TRUE),"",VLOOKUP($J889,'Navigators Campus List'!$A:$I,9,FALSE))</f>
        <v/>
      </c>
      <c r="F889" s="1" t="str">
        <f>IF(ISERROR(VLOOKUP($J889,'Baptist Collegiate Ministry Cam'!$A:$I,9,FALSE)=TRUE),"",VLOOKUP($J889,'Baptist Collegiate Ministry Cam'!$A:$I,9,FALSE))</f>
        <v/>
      </c>
      <c r="G889" s="7" t="str">
        <f t="shared" si="13"/>
        <v>https://everycampus.com/campus/224d64b3-f037-45ed-b527-4fccb764846a</v>
      </c>
      <c r="H889" s="1" t="s">
        <v>7603</v>
      </c>
      <c r="I889" s="8" t="s">
        <v>7604</v>
      </c>
      <c r="J889" s="1" t="s">
        <v>7604</v>
      </c>
      <c r="K889" s="8" t="s">
        <v>7605</v>
      </c>
      <c r="L889" s="8"/>
      <c r="M889" s="8"/>
      <c r="N889" s="8" t="s">
        <v>7606</v>
      </c>
      <c r="O889" s="8" t="s">
        <v>7607</v>
      </c>
      <c r="P889" s="8" t="s">
        <v>6399</v>
      </c>
      <c r="Q889" s="8" t="s">
        <v>5406</v>
      </c>
      <c r="R889" s="8" t="s">
        <v>5379</v>
      </c>
      <c r="S889" s="8" t="s">
        <v>5380</v>
      </c>
      <c r="T889" s="8">
        <v>9096218000</v>
      </c>
      <c r="U889" s="8" t="s">
        <v>7608</v>
      </c>
      <c r="V889" s="8" t="s">
        <v>99</v>
      </c>
      <c r="W889" s="8">
        <v>833</v>
      </c>
      <c r="X889" s="8">
        <v>0</v>
      </c>
      <c r="Y889" s="8">
        <v>0</v>
      </c>
      <c r="Z889" s="8">
        <v>0</v>
      </c>
      <c r="AA889" s="8">
        <v>0</v>
      </c>
      <c r="AB889" s="9">
        <v>37987</v>
      </c>
      <c r="AC889" s="8" t="s">
        <v>7609</v>
      </c>
    </row>
    <row r="890" spans="1:29" ht="13.5" customHeight="1" x14ac:dyDescent="0.2">
      <c r="A890" s="1">
        <v>1</v>
      </c>
      <c r="B890" s="1" t="str">
        <f>IF(ISERROR(VLOOKUP(J890,'InterVarsity Campus List'!A:I,9,FALSE))=TRUE,"",VLOOKUP(J890,'InterVarsity Campus List'!A:I,9,FALSE))</f>
        <v>InterVarsity</v>
      </c>
      <c r="C890" s="1" t="str">
        <f>IF(ISERROR(VLOOKUP($J890,'Cru Campus List'!$A:$I,9,FALSE))=TRUE,"",VLOOKUP($J890,'Cru Campus List'!$A:$I,9,FALSE))</f>
        <v/>
      </c>
      <c r="D890" s="1" t="str">
        <f>IF(ISERROR(VLOOKUP($J890,'Chi Alpha Campus List'!$A:$I,9,FALSE)=TRUE),"",VLOOKUP($J890,'Chi Alpha Campus List'!$A:$I,9,FALSE))</f>
        <v/>
      </c>
      <c r="E890" s="1" t="str">
        <f>IF(ISERROR(VLOOKUP($J890,'Navigators Campus List'!$A:$I,9,FALSE)=TRUE),"",VLOOKUP($J890,'Navigators Campus List'!$A:$I,9,FALSE))</f>
        <v/>
      </c>
      <c r="F890" s="1" t="str">
        <f>IF(ISERROR(VLOOKUP($J890,'Baptist Collegiate Ministry Cam'!$A:$I,9,FALSE)=TRUE),"",VLOOKUP($J890,'Baptist Collegiate Ministry Cam'!$A:$I,9,FALSE))</f>
        <v/>
      </c>
      <c r="G890" s="7" t="str">
        <f t="shared" si="13"/>
        <v>https://everycampus.com/campus/f77f865f-74cc-4ded-b651-7000e76fa8ca</v>
      </c>
      <c r="H890" s="1" t="s">
        <v>7610</v>
      </c>
      <c r="I890" s="8" t="s">
        <v>7611</v>
      </c>
      <c r="J890" s="1" t="s">
        <v>7611</v>
      </c>
      <c r="K890" s="8" t="s">
        <v>7612</v>
      </c>
      <c r="L890" s="8"/>
      <c r="M890" s="8"/>
      <c r="N890" s="8" t="s">
        <v>7613</v>
      </c>
      <c r="O890" s="8" t="s">
        <v>7614</v>
      </c>
      <c r="P890" s="8" t="s">
        <v>7615</v>
      </c>
      <c r="Q890" s="8" t="s">
        <v>7438</v>
      </c>
      <c r="R890" s="8" t="s">
        <v>5379</v>
      </c>
      <c r="S890" s="8" t="s">
        <v>5380</v>
      </c>
      <c r="T890" s="8">
        <v>5597303700</v>
      </c>
      <c r="U890" s="8" t="s">
        <v>7616</v>
      </c>
      <c r="V890" s="8" t="s">
        <v>55</v>
      </c>
      <c r="W890" s="8">
        <v>6501</v>
      </c>
      <c r="X890" s="8">
        <v>0</v>
      </c>
      <c r="Y890" s="8">
        <v>0</v>
      </c>
      <c r="Z890" s="8">
        <v>0</v>
      </c>
      <c r="AA890" s="8">
        <v>0</v>
      </c>
      <c r="AB890" s="9">
        <v>37987</v>
      </c>
      <c r="AC890" s="8" t="s">
        <v>7617</v>
      </c>
    </row>
    <row r="891" spans="1:29" ht="13.5" customHeight="1" x14ac:dyDescent="0.2">
      <c r="A891" s="1">
        <v>8</v>
      </c>
      <c r="B891" s="1" t="str">
        <f>IF(ISERROR(VLOOKUP(J891,'InterVarsity Campus List'!A:I,9,FALSE))=TRUE,"",VLOOKUP(J891,'InterVarsity Campus List'!A:I,9,FALSE))</f>
        <v>InterVarsity</v>
      </c>
      <c r="C891" s="1" t="str">
        <f>IF(ISERROR(VLOOKUP($J891,'Cru Campus List'!$A:$I,9,FALSE))=TRUE,"",VLOOKUP($J891,'Cru Campus List'!$A:$I,9,FALSE))</f>
        <v>Cru</v>
      </c>
      <c r="D891" s="1" t="str">
        <f>IF(ISERROR(VLOOKUP($J891,'Chi Alpha Campus List'!$A:$I,9,FALSE)=TRUE),"",VLOOKUP($J891,'Chi Alpha Campus List'!$A:$I,9,FALSE))</f>
        <v/>
      </c>
      <c r="E891" s="1" t="str">
        <f>IF(ISERROR(VLOOKUP($J891,'Navigators Campus List'!$A:$I,9,FALSE)=TRUE),"",VLOOKUP($J891,'Navigators Campus List'!$A:$I,9,FALSE))</f>
        <v/>
      </c>
      <c r="F891" s="1" t="str">
        <f>IF(ISERROR(VLOOKUP($J891,'Baptist Collegiate Ministry Cam'!$A:$I,9,FALSE)=TRUE),"",VLOOKUP($J891,'Baptist Collegiate Ministry Cam'!$A:$I,9,FALSE))</f>
        <v/>
      </c>
      <c r="G891" s="7" t="str">
        <f t="shared" si="13"/>
        <v>https://everycampus.com/campus/175f34f4-bbf5-4388-b029-9629cfabea47</v>
      </c>
      <c r="H891" s="1" t="s">
        <v>7618</v>
      </c>
      <c r="I891" s="8" t="s">
        <v>7619</v>
      </c>
      <c r="J891" s="1" t="s">
        <v>7619</v>
      </c>
      <c r="K891" s="8" t="s">
        <v>7620</v>
      </c>
      <c r="L891" s="8"/>
      <c r="M891" s="8"/>
      <c r="N891" s="8" t="s">
        <v>7621</v>
      </c>
      <c r="O891" s="8" t="s">
        <v>7622</v>
      </c>
      <c r="P891" s="8" t="s">
        <v>5714</v>
      </c>
      <c r="Q891" s="8" t="s">
        <v>5715</v>
      </c>
      <c r="R891" s="8" t="s">
        <v>5379</v>
      </c>
      <c r="S891" s="8" t="s">
        <v>5380</v>
      </c>
      <c r="T891" s="8">
        <v>4153382411</v>
      </c>
      <c r="U891" s="8" t="s">
        <v>7623</v>
      </c>
      <c r="V891" s="8" t="s">
        <v>45</v>
      </c>
      <c r="W891" s="8">
        <v>23809</v>
      </c>
      <c r="X891" s="8">
        <v>0</v>
      </c>
      <c r="Y891" s="8">
        <v>0</v>
      </c>
      <c r="Z891" s="8">
        <v>1</v>
      </c>
      <c r="AA891" s="8">
        <v>0</v>
      </c>
      <c r="AB891" s="9">
        <v>37987</v>
      </c>
      <c r="AC891" s="8" t="s">
        <v>7624</v>
      </c>
    </row>
    <row r="892" spans="1:29" ht="13.5" customHeight="1" x14ac:dyDescent="0.2">
      <c r="A892" s="1">
        <v>2</v>
      </c>
      <c r="B892" s="1" t="str">
        <f>IF(ISERROR(VLOOKUP(J892,'InterVarsity Campus List'!A:I,9,FALSE))=TRUE,"",VLOOKUP(J892,'InterVarsity Campus List'!A:I,9,FALSE))</f>
        <v>InterVarsity</v>
      </c>
      <c r="C892" s="1" t="str">
        <f>IF(ISERROR(VLOOKUP($J892,'Cru Campus List'!$A:$I,9,FALSE))=TRUE,"",VLOOKUP($J892,'Cru Campus List'!$A:$I,9,FALSE))</f>
        <v/>
      </c>
      <c r="D892" s="1" t="str">
        <f>IF(ISERROR(VLOOKUP($J892,'Chi Alpha Campus List'!$A:$I,9,FALSE)=TRUE),"",VLOOKUP($J892,'Chi Alpha Campus List'!$A:$I,9,FALSE))</f>
        <v/>
      </c>
      <c r="E892" s="1" t="str">
        <f>IF(ISERROR(VLOOKUP($J892,'Navigators Campus List'!$A:$I,9,FALSE)=TRUE),"",VLOOKUP($J892,'Navigators Campus List'!$A:$I,9,FALSE))</f>
        <v/>
      </c>
      <c r="F892" s="1" t="str">
        <f>IF(ISERROR(VLOOKUP($J892,'Baptist Collegiate Ministry Cam'!$A:$I,9,FALSE)=TRUE),"",VLOOKUP($J892,'Baptist Collegiate Ministry Cam'!$A:$I,9,FALSE))</f>
        <v/>
      </c>
      <c r="G892" s="7" t="str">
        <f t="shared" si="13"/>
        <v>https://everycampus.com/campus/46262734-287a-4059-a2b6-f84ace4d4a01</v>
      </c>
      <c r="H892" s="1" t="s">
        <v>7625</v>
      </c>
      <c r="I892" s="8" t="s">
        <v>7626</v>
      </c>
      <c r="J892" s="1" t="s">
        <v>7626</v>
      </c>
      <c r="K892" s="8" t="s">
        <v>7627</v>
      </c>
      <c r="L892" s="8"/>
      <c r="M892" s="8"/>
      <c r="N892" s="8" t="s">
        <v>7628</v>
      </c>
      <c r="O892" s="8" t="s">
        <v>7629</v>
      </c>
      <c r="P892" s="8" t="s">
        <v>7630</v>
      </c>
      <c r="Q892" s="8" t="s">
        <v>7631</v>
      </c>
      <c r="R892" s="8" t="s">
        <v>5379</v>
      </c>
      <c r="S892" s="8" t="s">
        <v>5380</v>
      </c>
      <c r="T892" s="8">
        <v>5302254600</v>
      </c>
      <c r="U892" s="8" t="s">
        <v>7632</v>
      </c>
      <c r="V892" s="8" t="s">
        <v>55</v>
      </c>
      <c r="W892" s="8">
        <v>4969</v>
      </c>
      <c r="X892" s="8">
        <v>0</v>
      </c>
      <c r="Y892" s="8">
        <v>0</v>
      </c>
      <c r="Z892" s="8">
        <v>1</v>
      </c>
      <c r="AA892" s="8">
        <v>0</v>
      </c>
      <c r="AB892" s="9">
        <v>37987</v>
      </c>
      <c r="AC892" s="8" t="s">
        <v>7633</v>
      </c>
    </row>
    <row r="893" spans="1:29" ht="13.5" customHeight="1" x14ac:dyDescent="0.2">
      <c r="A893" s="1">
        <v>3</v>
      </c>
      <c r="B893" s="1" t="str">
        <f>IF(ISERROR(VLOOKUP(J893,'InterVarsity Campus List'!A:I,9,FALSE))=TRUE,"",VLOOKUP(J893,'InterVarsity Campus List'!A:I,9,FALSE))</f>
        <v>InterVarsity</v>
      </c>
      <c r="C893" s="1" t="str">
        <f>IF(ISERROR(VLOOKUP($J893,'Cru Campus List'!$A:$I,9,FALSE))=TRUE,"",VLOOKUP($J893,'Cru Campus List'!$A:$I,9,FALSE))</f>
        <v/>
      </c>
      <c r="D893" s="1" t="str">
        <f>IF(ISERROR(VLOOKUP($J893,'Chi Alpha Campus List'!$A:$I,9,FALSE)=TRUE),"",VLOOKUP($J893,'Chi Alpha Campus List'!$A:$I,9,FALSE))</f>
        <v/>
      </c>
      <c r="E893" s="1" t="str">
        <f>IF(ISERROR(VLOOKUP($J893,'Navigators Campus List'!$A:$I,9,FALSE)=TRUE),"",VLOOKUP($J893,'Navigators Campus List'!$A:$I,9,FALSE))</f>
        <v/>
      </c>
      <c r="F893" s="1" t="str">
        <f>IF(ISERROR(VLOOKUP($J893,'Baptist Collegiate Ministry Cam'!$A:$I,9,FALSE)=TRUE),"",VLOOKUP($J893,'Baptist Collegiate Ministry Cam'!$A:$I,9,FALSE))</f>
        <v/>
      </c>
      <c r="G893" s="7" t="str">
        <f t="shared" si="13"/>
        <v>https://everycampus.com/campus/c1e6333f-7f5b-475d-897a-c78e0a88135e</v>
      </c>
      <c r="H893" s="1" t="s">
        <v>7634</v>
      </c>
      <c r="I893" s="8" t="s">
        <v>7635</v>
      </c>
      <c r="J893" s="1" t="s">
        <v>7635</v>
      </c>
      <c r="K893" s="8" t="s">
        <v>7636</v>
      </c>
      <c r="L893" s="8"/>
      <c r="M893" s="8"/>
      <c r="N893" s="8" t="s">
        <v>7637</v>
      </c>
      <c r="O893" s="8" t="s">
        <v>7638</v>
      </c>
      <c r="P893" s="8" t="s">
        <v>5714</v>
      </c>
      <c r="Q893" s="8" t="s">
        <v>5715</v>
      </c>
      <c r="R893" s="8" t="s">
        <v>5379</v>
      </c>
      <c r="S893" s="8" t="s">
        <v>5380</v>
      </c>
      <c r="T893" s="8">
        <v>4154226563</v>
      </c>
      <c r="U893" s="8" t="s">
        <v>7639</v>
      </c>
      <c r="V893" s="8" t="s">
        <v>45</v>
      </c>
      <c r="W893" s="8">
        <v>7674</v>
      </c>
      <c r="X893" s="8">
        <v>0</v>
      </c>
      <c r="Y893" s="8">
        <v>0</v>
      </c>
      <c r="Z893" s="8">
        <v>1</v>
      </c>
      <c r="AA893" s="8">
        <v>0</v>
      </c>
      <c r="AB893" s="9">
        <v>37987</v>
      </c>
      <c r="AC893" s="8" t="s">
        <v>7640</v>
      </c>
    </row>
    <row r="894" spans="1:29" ht="13.5" customHeight="1" x14ac:dyDescent="0.2">
      <c r="A894" s="1">
        <v>2</v>
      </c>
      <c r="B894" s="1" t="str">
        <f>IF(ISERROR(VLOOKUP(J894,'InterVarsity Campus List'!A:I,9,FALSE))=TRUE,"",VLOOKUP(J894,'InterVarsity Campus List'!A:I,9,FALSE))</f>
        <v>InterVarsity</v>
      </c>
      <c r="C894" s="1" t="str">
        <f>IF(ISERROR(VLOOKUP($J894,'Cru Campus List'!$A:$I,9,FALSE))=TRUE,"",VLOOKUP($J894,'Cru Campus List'!$A:$I,9,FALSE))</f>
        <v/>
      </c>
      <c r="D894" s="1" t="str">
        <f>IF(ISERROR(VLOOKUP($J894,'Chi Alpha Campus List'!$A:$I,9,FALSE)=TRUE),"",VLOOKUP($J894,'Chi Alpha Campus List'!$A:$I,9,FALSE))</f>
        <v/>
      </c>
      <c r="E894" s="1" t="str">
        <f>IF(ISERROR(VLOOKUP($J894,'Navigators Campus List'!$A:$I,9,FALSE)=TRUE),"",VLOOKUP($J894,'Navigators Campus List'!$A:$I,9,FALSE))</f>
        <v/>
      </c>
      <c r="F894" s="1" t="str">
        <f>IF(ISERROR(VLOOKUP($J894,'Baptist Collegiate Ministry Cam'!$A:$I,9,FALSE)=TRUE),"",VLOOKUP($J894,'Baptist Collegiate Ministry Cam'!$A:$I,9,FALSE))</f>
        <v/>
      </c>
      <c r="G894" s="7" t="str">
        <f t="shared" si="13"/>
        <v>https://everycampus.com/campus/c52a8937-e3cf-4dc9-86b6-da04e45a166c</v>
      </c>
      <c r="H894" s="1" t="s">
        <v>7641</v>
      </c>
      <c r="I894" s="8" t="s">
        <v>7642</v>
      </c>
      <c r="J894" s="1" t="s">
        <v>7642</v>
      </c>
      <c r="K894" s="8" t="s">
        <v>7643</v>
      </c>
      <c r="L894" s="8"/>
      <c r="M894" s="8"/>
      <c r="N894" s="8" t="s">
        <v>7644</v>
      </c>
      <c r="O894" s="8" t="s">
        <v>7645</v>
      </c>
      <c r="P894" s="8" t="s">
        <v>7513</v>
      </c>
      <c r="Q894" s="8" t="s">
        <v>7514</v>
      </c>
      <c r="R894" s="8" t="s">
        <v>5379</v>
      </c>
      <c r="S894" s="8" t="s">
        <v>5380</v>
      </c>
      <c r="T894" s="8">
        <v>2099545051</v>
      </c>
      <c r="U894" s="8" t="s">
        <v>7646</v>
      </c>
      <c r="V894" s="8" t="s">
        <v>55</v>
      </c>
      <c r="W894" s="8">
        <v>10214</v>
      </c>
      <c r="X894" s="8">
        <v>0</v>
      </c>
      <c r="Y894" s="8">
        <v>0</v>
      </c>
      <c r="Z894" s="8">
        <v>1</v>
      </c>
      <c r="AA894" s="8">
        <v>0</v>
      </c>
      <c r="AB894" s="9">
        <v>37987</v>
      </c>
      <c r="AC894" s="8" t="s">
        <v>7647</v>
      </c>
    </row>
    <row r="895" spans="1:29" ht="13.5" customHeight="1" x14ac:dyDescent="0.2">
      <c r="A895" s="1">
        <v>2</v>
      </c>
      <c r="B895" s="1" t="str">
        <f>IF(ISERROR(VLOOKUP(J895,'InterVarsity Campus List'!A:I,9,FALSE))=TRUE,"",VLOOKUP(J895,'InterVarsity Campus List'!A:I,9,FALSE))</f>
        <v>InterVarsity</v>
      </c>
      <c r="C895" s="1" t="str">
        <f>IF(ISERROR(VLOOKUP($J895,'Cru Campus List'!$A:$I,9,FALSE))=TRUE,"",VLOOKUP($J895,'Cru Campus List'!$A:$I,9,FALSE))</f>
        <v>Cru</v>
      </c>
      <c r="D895" s="1" t="str">
        <f>IF(ISERROR(VLOOKUP($J895,'Chi Alpha Campus List'!$A:$I,9,FALSE)=TRUE),"",VLOOKUP($J895,'Chi Alpha Campus List'!$A:$I,9,FALSE))</f>
        <v/>
      </c>
      <c r="E895" s="1" t="str">
        <f>IF(ISERROR(VLOOKUP($J895,'Navigators Campus List'!$A:$I,9,FALSE)=TRUE),"",VLOOKUP($J895,'Navigators Campus List'!$A:$I,9,FALSE))</f>
        <v/>
      </c>
      <c r="F895" s="1" t="str">
        <f>IF(ISERROR(VLOOKUP($J895,'Baptist Collegiate Ministry Cam'!$A:$I,9,FALSE)=TRUE),"",VLOOKUP($J895,'Baptist Collegiate Ministry Cam'!$A:$I,9,FALSE))</f>
        <v/>
      </c>
      <c r="G895" s="7" t="str">
        <f t="shared" si="13"/>
        <v>https://everycampus.com/campus/91d83a49-351d-4620-909f-c926201a34e3</v>
      </c>
      <c r="H895" s="1" t="s">
        <v>7648</v>
      </c>
      <c r="I895" s="8" t="s">
        <v>7649</v>
      </c>
      <c r="J895" s="1" t="s">
        <v>7650</v>
      </c>
      <c r="K895" s="8" t="s">
        <v>7651</v>
      </c>
      <c r="L895" s="8"/>
      <c r="M895" s="8"/>
      <c r="N895" s="8" t="s">
        <v>7652</v>
      </c>
      <c r="O895" s="8" t="s">
        <v>7653</v>
      </c>
      <c r="P895" s="8" t="s">
        <v>7654</v>
      </c>
      <c r="Q895" s="8" t="s">
        <v>7655</v>
      </c>
      <c r="R895" s="8" t="s">
        <v>5379</v>
      </c>
      <c r="S895" s="8" t="s">
        <v>5380</v>
      </c>
      <c r="T895" s="8">
        <v>9166243333</v>
      </c>
      <c r="U895" s="8" t="s">
        <v>7656</v>
      </c>
      <c r="V895" s="8" t="s">
        <v>55</v>
      </c>
      <c r="W895" s="8">
        <v>10427</v>
      </c>
      <c r="X895" s="8">
        <v>0</v>
      </c>
      <c r="Y895" s="8">
        <v>0</v>
      </c>
      <c r="Z895" s="8">
        <v>0</v>
      </c>
      <c r="AA895" s="8">
        <v>0</v>
      </c>
      <c r="AB895" s="9">
        <v>37987</v>
      </c>
      <c r="AC895" s="8" t="s">
        <v>7657</v>
      </c>
    </row>
    <row r="896" spans="1:29" ht="13.5" customHeight="1" x14ac:dyDescent="0.2">
      <c r="A896" s="1">
        <v>3</v>
      </c>
      <c r="B896" s="1" t="str">
        <f>IF(ISERROR(VLOOKUP(J896,'InterVarsity Campus List'!A:I,9,FALSE))=TRUE,"",VLOOKUP(J896,'InterVarsity Campus List'!A:I,9,FALSE))</f>
        <v>InterVarsity</v>
      </c>
      <c r="C896" s="1" t="str">
        <f>IF(ISERROR(VLOOKUP($J896,'Cru Campus List'!$A:$I,9,FALSE))=TRUE,"",VLOOKUP($J896,'Cru Campus List'!$A:$I,9,FALSE))</f>
        <v/>
      </c>
      <c r="D896" s="1" t="str">
        <f>IF(ISERROR(VLOOKUP($J896,'Chi Alpha Campus List'!$A:$I,9,FALSE)=TRUE),"",VLOOKUP($J896,'Chi Alpha Campus List'!$A:$I,9,FALSE))</f>
        <v/>
      </c>
      <c r="E896" s="1" t="str">
        <f>IF(ISERROR(VLOOKUP($J896,'Navigators Campus List'!$A:$I,9,FALSE)=TRUE),"",VLOOKUP($J896,'Navigators Campus List'!$A:$I,9,FALSE))</f>
        <v/>
      </c>
      <c r="F896" s="1" t="str">
        <f>IF(ISERROR(VLOOKUP($J896,'Baptist Collegiate Ministry Cam'!$A:$I,9,FALSE)=TRUE),"",VLOOKUP($J896,'Baptist Collegiate Ministry Cam'!$A:$I,9,FALSE))</f>
        <v/>
      </c>
      <c r="G896" s="7" t="str">
        <f t="shared" si="13"/>
        <v>https://everycampus.com/campus/04abb03f-dad8-4d29-beb1-844c7ddcf3e2</v>
      </c>
      <c r="H896" s="1" t="s">
        <v>7658</v>
      </c>
      <c r="I896" s="8" t="s">
        <v>7659</v>
      </c>
      <c r="J896" s="1" t="s">
        <v>7659</v>
      </c>
      <c r="K896" s="8" t="s">
        <v>7660</v>
      </c>
      <c r="L896" s="8"/>
      <c r="M896" s="8" t="s">
        <v>7661</v>
      </c>
      <c r="N896" s="8" t="s">
        <v>7662</v>
      </c>
      <c r="O896" s="8" t="s">
        <v>7663</v>
      </c>
      <c r="P896" s="8" t="s">
        <v>7630</v>
      </c>
      <c r="Q896" s="8" t="s">
        <v>7631</v>
      </c>
      <c r="R896" s="8" t="s">
        <v>5379</v>
      </c>
      <c r="S896" s="8" t="s">
        <v>5380</v>
      </c>
      <c r="T896" s="8">
        <v>5302245600</v>
      </c>
      <c r="U896" s="8" t="s">
        <v>7664</v>
      </c>
      <c r="V896" s="8" t="s">
        <v>118</v>
      </c>
      <c r="W896" s="8">
        <v>1060</v>
      </c>
      <c r="X896" s="8">
        <v>0</v>
      </c>
      <c r="Y896" s="8">
        <v>0</v>
      </c>
      <c r="Z896" s="8">
        <v>0</v>
      </c>
      <c r="AA896" s="8">
        <v>0</v>
      </c>
      <c r="AB896" s="9">
        <v>43466</v>
      </c>
      <c r="AC896" s="8" t="s">
        <v>7665</v>
      </c>
    </row>
    <row r="897" spans="1:29" ht="13.5" customHeight="1" x14ac:dyDescent="0.2">
      <c r="A897" s="1">
        <v>1</v>
      </c>
      <c r="B897" s="1" t="str">
        <f>IF(ISERROR(VLOOKUP(J897,'InterVarsity Campus List'!A:I,9,FALSE))=TRUE,"",VLOOKUP(J897,'InterVarsity Campus List'!A:I,9,FALSE))</f>
        <v>InterVarsity</v>
      </c>
      <c r="C897" s="1" t="str">
        <f>IF(ISERROR(VLOOKUP($J897,'Cru Campus List'!$A:$I,9,FALSE))=TRUE,"",VLOOKUP($J897,'Cru Campus List'!$A:$I,9,FALSE))</f>
        <v/>
      </c>
      <c r="D897" s="1" t="str">
        <f>IF(ISERROR(VLOOKUP($J897,'Chi Alpha Campus List'!$A:$I,9,FALSE)=TRUE),"",VLOOKUP($J897,'Chi Alpha Campus List'!$A:$I,9,FALSE))</f>
        <v/>
      </c>
      <c r="E897" s="1" t="str">
        <f>IF(ISERROR(VLOOKUP($J897,'Navigators Campus List'!$A:$I,9,FALSE)=TRUE),"",VLOOKUP($J897,'Navigators Campus List'!$A:$I,9,FALSE))</f>
        <v/>
      </c>
      <c r="F897" s="1" t="str">
        <f>IF(ISERROR(VLOOKUP($J897,'Baptist Collegiate Ministry Cam'!$A:$I,9,FALSE)=TRUE),"",VLOOKUP($J897,'Baptist Collegiate Ministry Cam'!$A:$I,9,FALSE))</f>
        <v/>
      </c>
      <c r="G897" s="7" t="str">
        <f t="shared" si="13"/>
        <v>https://everycampus.com/campus/03188169-8ffd-4762-8483-0b46f6cd7f13</v>
      </c>
      <c r="H897" s="1" t="s">
        <v>7666</v>
      </c>
      <c r="I897" s="8" t="s">
        <v>7667</v>
      </c>
      <c r="J897" s="1" t="s">
        <v>7667</v>
      </c>
      <c r="K897" s="8" t="s">
        <v>7668</v>
      </c>
      <c r="L897" s="8"/>
      <c r="M897" s="8"/>
      <c r="N897" s="8" t="s">
        <v>7669</v>
      </c>
      <c r="O897" s="8" t="s">
        <v>7670</v>
      </c>
      <c r="P897" s="8" t="s">
        <v>7671</v>
      </c>
      <c r="Q897" s="8" t="s">
        <v>7672</v>
      </c>
      <c r="R897" s="8" t="s">
        <v>5379</v>
      </c>
      <c r="S897" s="8" t="s">
        <v>5380</v>
      </c>
      <c r="T897" s="8">
        <v>5309384461</v>
      </c>
      <c r="U897" s="8" t="s">
        <v>7673</v>
      </c>
      <c r="V897" s="8" t="s">
        <v>55</v>
      </c>
      <c r="W897" s="8">
        <v>1536</v>
      </c>
      <c r="X897" s="8">
        <v>0</v>
      </c>
      <c r="Y897" s="8">
        <v>0</v>
      </c>
      <c r="Z897" s="8">
        <v>0</v>
      </c>
      <c r="AA897" s="8">
        <v>0</v>
      </c>
      <c r="AB897" s="9">
        <v>37987</v>
      </c>
      <c r="AC897" s="8" t="s">
        <v>7674</v>
      </c>
    </row>
    <row r="898" spans="1:29" ht="13.5" customHeight="1" x14ac:dyDescent="0.2">
      <c r="A898" s="1">
        <v>1</v>
      </c>
      <c r="B898" s="1" t="str">
        <f>IF(ISERROR(VLOOKUP(J898,'InterVarsity Campus List'!A:I,9,FALSE))=TRUE,"",VLOOKUP(J898,'InterVarsity Campus List'!A:I,9,FALSE))</f>
        <v>InterVarsity</v>
      </c>
      <c r="C898" s="1" t="str">
        <f>IF(ISERROR(VLOOKUP($J898,'Cru Campus List'!$A:$I,9,FALSE))=TRUE,"",VLOOKUP($J898,'Cru Campus List'!$A:$I,9,FALSE))</f>
        <v/>
      </c>
      <c r="D898" s="1" t="str">
        <f>IF(ISERROR(VLOOKUP($J898,'Chi Alpha Campus List'!$A:$I,9,FALSE)=TRUE),"",VLOOKUP($J898,'Chi Alpha Campus List'!$A:$I,9,FALSE))</f>
        <v/>
      </c>
      <c r="E898" s="1" t="str">
        <f>IF(ISERROR(VLOOKUP($J898,'Navigators Campus List'!$A:$I,9,FALSE)=TRUE),"",VLOOKUP($J898,'Navigators Campus List'!$A:$I,9,FALSE))</f>
        <v/>
      </c>
      <c r="F898" s="1" t="str">
        <f>IF(ISERROR(VLOOKUP($J898,'Baptist Collegiate Ministry Cam'!$A:$I,9,FALSE)=TRUE),"",VLOOKUP($J898,'Baptist Collegiate Ministry Cam'!$A:$I,9,FALSE))</f>
        <v/>
      </c>
      <c r="G898" s="7" t="str">
        <f t="shared" si="13"/>
        <v>https://everycampus.com/campus/8491727f-a7ea-4551-9d2d-4e6e4af199ca</v>
      </c>
      <c r="H898" s="1" t="s">
        <v>7675</v>
      </c>
      <c r="I898" s="8" t="s">
        <v>7676</v>
      </c>
      <c r="J898" s="1" t="s">
        <v>7676</v>
      </c>
      <c r="K898" s="8" t="s">
        <v>7677</v>
      </c>
      <c r="L898" s="8"/>
      <c r="M898" s="8"/>
      <c r="N898" s="8" t="s">
        <v>7678</v>
      </c>
      <c r="O898" s="8" t="s">
        <v>7679</v>
      </c>
      <c r="P898" s="8" t="s">
        <v>7680</v>
      </c>
      <c r="Q898" s="8" t="s">
        <v>7353</v>
      </c>
      <c r="R898" s="8" t="s">
        <v>5379</v>
      </c>
      <c r="S898" s="8" t="s">
        <v>5380</v>
      </c>
      <c r="T898" s="8">
        <v>6507384100</v>
      </c>
      <c r="U898" s="8" t="s">
        <v>7681</v>
      </c>
      <c r="V898" s="8" t="s">
        <v>55</v>
      </c>
      <c r="W898" s="8">
        <v>4237</v>
      </c>
      <c r="X898" s="8">
        <v>0</v>
      </c>
      <c r="Y898" s="8">
        <v>0</v>
      </c>
      <c r="Z898" s="8">
        <v>0</v>
      </c>
      <c r="AA898" s="8">
        <v>0</v>
      </c>
      <c r="AB898" s="9">
        <v>37987</v>
      </c>
      <c r="AC898" s="8" t="s">
        <v>7682</v>
      </c>
    </row>
    <row r="899" spans="1:29" ht="13.5" customHeight="1" x14ac:dyDescent="0.2">
      <c r="A899" s="1">
        <v>1</v>
      </c>
      <c r="B899" s="1" t="str">
        <f>IF(ISERROR(VLOOKUP(J899,'InterVarsity Campus List'!A:I,9,FALSE))=TRUE,"",VLOOKUP(J899,'InterVarsity Campus List'!A:I,9,FALSE))</f>
        <v/>
      </c>
      <c r="C899" s="1" t="str">
        <f>IF(ISERROR(VLOOKUP($J899,'Cru Campus List'!$A:$I,9,FALSE))=TRUE,"",VLOOKUP($J899,'Cru Campus List'!$A:$I,9,FALSE))</f>
        <v/>
      </c>
      <c r="D899" s="1" t="str">
        <f>IF(ISERROR(VLOOKUP($J899,'Chi Alpha Campus List'!$A:$I,9,FALSE)=TRUE),"",VLOOKUP($J899,'Chi Alpha Campus List'!$A:$I,9,FALSE))</f>
        <v/>
      </c>
      <c r="E899" s="1" t="str">
        <f>IF(ISERROR(VLOOKUP($J899,'Navigators Campus List'!$A:$I,9,FALSE)=TRUE),"",VLOOKUP($J899,'Navigators Campus List'!$A:$I,9,FALSE))</f>
        <v/>
      </c>
      <c r="F899" s="1" t="str">
        <f>IF(ISERROR(VLOOKUP($J899,'Baptist Collegiate Ministry Cam'!$A:$I,9,FALSE)=TRUE),"",VLOOKUP($J899,'Baptist Collegiate Ministry Cam'!$A:$I,9,FALSE))</f>
        <v/>
      </c>
      <c r="G899" s="7" t="str">
        <f t="shared" si="13"/>
        <v>https://everycampus.com/campus/d0e113dc-db64-478b-af09-41b3908cccdd</v>
      </c>
      <c r="H899" s="1" t="s">
        <v>7683</v>
      </c>
      <c r="I899" s="8" t="s">
        <v>7684</v>
      </c>
      <c r="J899" s="1" t="s">
        <v>7684</v>
      </c>
      <c r="K899" s="8" t="s">
        <v>7685</v>
      </c>
      <c r="L899" s="8"/>
      <c r="M899" s="8"/>
      <c r="N899" s="8" t="s">
        <v>7686</v>
      </c>
      <c r="O899" s="8" t="s">
        <v>7687</v>
      </c>
      <c r="P899" s="8" t="s">
        <v>5886</v>
      </c>
      <c r="Q899" s="8" t="s">
        <v>5517</v>
      </c>
      <c r="R899" s="8" t="s">
        <v>5379</v>
      </c>
      <c r="S899" s="8" t="s">
        <v>5380</v>
      </c>
      <c r="T899" s="8">
        <v>7148886511</v>
      </c>
      <c r="U899" s="8" t="s">
        <v>7688</v>
      </c>
      <c r="V899" s="8" t="s">
        <v>55</v>
      </c>
      <c r="W899" s="8">
        <v>7018</v>
      </c>
      <c r="X899" s="8">
        <v>0</v>
      </c>
      <c r="Y899" s="8">
        <v>0</v>
      </c>
      <c r="Z899" s="8">
        <v>1</v>
      </c>
      <c r="AA899" s="8">
        <v>0</v>
      </c>
      <c r="AB899" s="9">
        <v>37987</v>
      </c>
      <c r="AC899" s="8" t="s">
        <v>7689</v>
      </c>
    </row>
    <row r="900" spans="1:29" ht="13.5" customHeight="1" x14ac:dyDescent="0.2">
      <c r="A900" s="1">
        <v>0</v>
      </c>
      <c r="B900" s="1" t="str">
        <f>IF(ISERROR(VLOOKUP(J900,'InterVarsity Campus List'!A:I,9,FALSE))=TRUE,"",VLOOKUP(J900,'InterVarsity Campus List'!A:I,9,FALSE))</f>
        <v/>
      </c>
      <c r="C900" s="1" t="str">
        <f>IF(ISERROR(VLOOKUP($J900,'Cru Campus List'!$A:$I,9,FALSE))=TRUE,"",VLOOKUP($J900,'Cru Campus List'!$A:$I,9,FALSE))</f>
        <v/>
      </c>
      <c r="D900" s="1" t="str">
        <f>IF(ISERROR(VLOOKUP($J900,'Chi Alpha Campus List'!$A:$I,9,FALSE)=TRUE),"",VLOOKUP($J900,'Chi Alpha Campus List'!$A:$I,9,FALSE))</f>
        <v/>
      </c>
      <c r="E900" s="1" t="str">
        <f>IF(ISERROR(VLOOKUP($J900,'Navigators Campus List'!$A:$I,9,FALSE)=TRUE),"",VLOOKUP($J900,'Navigators Campus List'!$A:$I,9,FALSE))</f>
        <v/>
      </c>
      <c r="F900" s="1" t="str">
        <f>IF(ISERROR(VLOOKUP($J900,'Baptist Collegiate Ministry Cam'!$A:$I,9,FALSE)=TRUE),"",VLOOKUP($J900,'Baptist Collegiate Ministry Cam'!$A:$I,9,FALSE))</f>
        <v/>
      </c>
      <c r="G900" s="7" t="str">
        <f t="shared" si="13"/>
        <v>https://everycampus.com/campus/0e9780b8-4746-4085-87c5-48bc110bf19b</v>
      </c>
      <c r="H900" s="1" t="s">
        <v>7690</v>
      </c>
      <c r="I900" s="8" t="s">
        <v>7691</v>
      </c>
      <c r="J900" s="1" t="s">
        <v>7691</v>
      </c>
      <c r="K900" s="8" t="s">
        <v>7692</v>
      </c>
      <c r="L900" s="8"/>
      <c r="M900" s="8"/>
      <c r="N900" s="8" t="s">
        <v>7693</v>
      </c>
      <c r="O900" s="8" t="s">
        <v>7694</v>
      </c>
      <c r="P900" s="8" t="s">
        <v>6601</v>
      </c>
      <c r="Q900" s="8" t="s">
        <v>6602</v>
      </c>
      <c r="R900" s="8" t="s">
        <v>5379</v>
      </c>
      <c r="S900" s="8" t="s">
        <v>5380</v>
      </c>
      <c r="T900" s="8">
        <v>4082982181</v>
      </c>
      <c r="U900" s="8" t="s">
        <v>7695</v>
      </c>
      <c r="V900" s="8" t="s">
        <v>55</v>
      </c>
      <c r="W900" s="8">
        <v>4336</v>
      </c>
      <c r="X900" s="8">
        <v>0</v>
      </c>
      <c r="Y900" s="8">
        <v>0</v>
      </c>
      <c r="Z900" s="8">
        <v>0</v>
      </c>
      <c r="AA900" s="8">
        <v>0</v>
      </c>
      <c r="AB900" s="9">
        <v>37987</v>
      </c>
      <c r="AC900" s="8" t="s">
        <v>7696</v>
      </c>
    </row>
    <row r="901" spans="1:29" ht="13.5" customHeight="1" x14ac:dyDescent="0.2">
      <c r="A901" s="1">
        <v>2</v>
      </c>
      <c r="B901" s="1" t="str">
        <f>IF(ISERROR(VLOOKUP(J901,'InterVarsity Campus List'!A:I,9,FALSE))=TRUE,"",VLOOKUP(J901,'InterVarsity Campus List'!A:I,9,FALSE))</f>
        <v>InterVarsity</v>
      </c>
      <c r="C901" s="1" t="str">
        <f>IF(ISERROR(VLOOKUP($J901,'Cru Campus List'!$A:$I,9,FALSE))=TRUE,"",VLOOKUP($J901,'Cru Campus List'!$A:$I,9,FALSE))</f>
        <v/>
      </c>
      <c r="D901" s="1" t="str">
        <f>IF(ISERROR(VLOOKUP($J901,'Chi Alpha Campus List'!$A:$I,9,FALSE)=TRUE),"",VLOOKUP($J901,'Chi Alpha Campus List'!$A:$I,9,FALSE))</f>
        <v/>
      </c>
      <c r="E901" s="1" t="str">
        <f>IF(ISERROR(VLOOKUP($J901,'Navigators Campus List'!$A:$I,9,FALSE)=TRUE),"",VLOOKUP($J901,'Navigators Campus List'!$A:$I,9,FALSE))</f>
        <v/>
      </c>
      <c r="F901" s="1" t="str">
        <f>IF(ISERROR(VLOOKUP($J901,'Baptist Collegiate Ministry Cam'!$A:$I,9,FALSE)=TRUE),"",VLOOKUP($J901,'Baptist Collegiate Ministry Cam'!$A:$I,9,FALSE))</f>
        <v/>
      </c>
      <c r="G901" s="7" t="str">
        <f t="shared" ref="G901:G964" si="14">_xlfn.CONCAT("https://everycampus.com/campus/",H901)</f>
        <v>https://everycampus.com/campus/c2d91ccc-92c5-4060-a796-a81b882be45b</v>
      </c>
      <c r="H901" s="1" t="s">
        <v>7697</v>
      </c>
      <c r="I901" s="8" t="s">
        <v>7698</v>
      </c>
      <c r="J901" s="1" t="s">
        <v>7698</v>
      </c>
      <c r="K901" s="8" t="s">
        <v>7699</v>
      </c>
      <c r="L901" s="8"/>
      <c r="M901" s="8"/>
      <c r="N901" s="8" t="s">
        <v>7700</v>
      </c>
      <c r="O901" s="8" t="s">
        <v>7701</v>
      </c>
      <c r="P901" s="8" t="s">
        <v>7702</v>
      </c>
      <c r="Q901" s="8" t="s">
        <v>6445</v>
      </c>
      <c r="R901" s="8" t="s">
        <v>5379</v>
      </c>
      <c r="S901" s="8" t="s">
        <v>5380</v>
      </c>
      <c r="T901" s="8">
        <v>9256314000</v>
      </c>
      <c r="U901" s="8" t="s">
        <v>7703</v>
      </c>
      <c r="V901" s="8" t="s">
        <v>118</v>
      </c>
      <c r="W901" s="8">
        <v>3580</v>
      </c>
      <c r="X901" s="8">
        <v>0</v>
      </c>
      <c r="Y901" s="8">
        <v>0</v>
      </c>
      <c r="Z901" s="8">
        <v>0</v>
      </c>
      <c r="AA901" s="8">
        <v>0</v>
      </c>
      <c r="AB901" s="9">
        <v>37987</v>
      </c>
      <c r="AC901" s="8" t="s">
        <v>7704</v>
      </c>
    </row>
    <row r="902" spans="1:29" ht="13.5" customHeight="1" x14ac:dyDescent="0.2">
      <c r="A902" s="1">
        <v>8</v>
      </c>
      <c r="B902" s="1" t="str">
        <f>IF(ISERROR(VLOOKUP(J902,'InterVarsity Campus List'!A:I,9,FALSE))=TRUE,"",VLOOKUP(J902,'InterVarsity Campus List'!A:I,9,FALSE))</f>
        <v>InterVarsity</v>
      </c>
      <c r="C902" s="1" t="str">
        <f>IF(ISERROR(VLOOKUP($J902,'Cru Campus List'!$A:$I,9,FALSE))=TRUE,"",VLOOKUP($J902,'Cru Campus List'!$A:$I,9,FALSE))</f>
        <v>Cru</v>
      </c>
      <c r="D902" s="1" t="str">
        <f>IF(ISERROR(VLOOKUP($J902,'Chi Alpha Campus List'!$A:$I,9,FALSE)=TRUE),"",VLOOKUP($J902,'Chi Alpha Campus List'!$A:$I,9,FALSE))</f>
        <v/>
      </c>
      <c r="E902" s="1" t="str">
        <f>IF(ISERROR(VLOOKUP($J902,'Navigators Campus List'!$A:$I,9,FALSE)=TRUE),"",VLOOKUP($J902,'Navigators Campus List'!$A:$I,9,FALSE))</f>
        <v/>
      </c>
      <c r="F902" s="1" t="str">
        <f>IF(ISERROR(VLOOKUP($J902,'Baptist Collegiate Ministry Cam'!$A:$I,9,FALSE)=TRUE),"",VLOOKUP($J902,'Baptist Collegiate Ministry Cam'!$A:$I,9,FALSE))</f>
        <v/>
      </c>
      <c r="G902" s="7" t="str">
        <f t="shared" si="14"/>
        <v>https://everycampus.com/campus/f0f58743-f99d-4ef6-9951-9e4cf3d9fd05</v>
      </c>
      <c r="H902" s="1" t="s">
        <v>7705</v>
      </c>
      <c r="I902" s="8" t="s">
        <v>7706</v>
      </c>
      <c r="J902" s="1" t="s">
        <v>7706</v>
      </c>
      <c r="K902" s="8" t="s">
        <v>7707</v>
      </c>
      <c r="L902" s="8"/>
      <c r="M902" s="8"/>
      <c r="N902" s="8" t="s">
        <v>7708</v>
      </c>
      <c r="O902" s="8" t="s">
        <v>7709</v>
      </c>
      <c r="P902" s="8" t="s">
        <v>6601</v>
      </c>
      <c r="Q902" s="8" t="s">
        <v>6602</v>
      </c>
      <c r="R902" s="8" t="s">
        <v>5379</v>
      </c>
      <c r="S902" s="8" t="s">
        <v>5380</v>
      </c>
      <c r="T902" s="8">
        <v>4082772000</v>
      </c>
      <c r="U902" s="8" t="s">
        <v>7710</v>
      </c>
      <c r="V902" s="8" t="s">
        <v>118</v>
      </c>
      <c r="W902" s="8">
        <v>23029</v>
      </c>
      <c r="X902" s="8">
        <v>0</v>
      </c>
      <c r="Y902" s="8">
        <v>0</v>
      </c>
      <c r="Z902" s="8">
        <v>1</v>
      </c>
      <c r="AA902" s="8">
        <v>0</v>
      </c>
      <c r="AB902" s="9">
        <v>37987</v>
      </c>
      <c r="AC902" s="8" t="s">
        <v>7711</v>
      </c>
    </row>
    <row r="903" spans="1:29" ht="13.5" customHeight="1" x14ac:dyDescent="0.2">
      <c r="A903" s="1">
        <v>2</v>
      </c>
      <c r="B903" s="1" t="str">
        <f>IF(ISERROR(VLOOKUP(J903,'InterVarsity Campus List'!A:I,9,FALSE))=TRUE,"",VLOOKUP(J903,'InterVarsity Campus List'!A:I,9,FALSE))</f>
        <v>InterVarsity</v>
      </c>
      <c r="C903" s="1" t="str">
        <f>IF(ISERROR(VLOOKUP($J903,'Cru Campus List'!$A:$I,9,FALSE))=TRUE,"",VLOOKUP($J903,'Cru Campus List'!$A:$I,9,FALSE))</f>
        <v/>
      </c>
      <c r="D903" s="1" t="str">
        <f>IF(ISERROR(VLOOKUP($J903,'Chi Alpha Campus List'!$A:$I,9,FALSE)=TRUE),"",VLOOKUP($J903,'Chi Alpha Campus List'!$A:$I,9,FALSE))</f>
        <v/>
      </c>
      <c r="E903" s="1" t="str">
        <f>IF(ISERROR(VLOOKUP($J903,'Navigators Campus List'!$A:$I,9,FALSE)=TRUE),"",VLOOKUP($J903,'Navigators Campus List'!$A:$I,9,FALSE))</f>
        <v/>
      </c>
      <c r="F903" s="1" t="str">
        <f>IF(ISERROR(VLOOKUP($J903,'Baptist Collegiate Ministry Cam'!$A:$I,9,FALSE)=TRUE),"",VLOOKUP($J903,'Baptist Collegiate Ministry Cam'!$A:$I,9,FALSE))</f>
        <v/>
      </c>
      <c r="G903" s="7" t="str">
        <f t="shared" si="14"/>
        <v>https://everycampus.com/campus/b6870a1b-f7e8-45a5-b7b1-a10d77789cc4</v>
      </c>
      <c r="H903" s="1" t="s">
        <v>7712</v>
      </c>
      <c r="I903" s="8" t="s">
        <v>7713</v>
      </c>
      <c r="J903" s="1" t="s">
        <v>7713</v>
      </c>
      <c r="K903" s="8" t="s">
        <v>4765</v>
      </c>
      <c r="L903" s="8"/>
      <c r="M903" s="8"/>
      <c r="N903" s="8" t="s">
        <v>7714</v>
      </c>
      <c r="O903" s="8" t="s">
        <v>7715</v>
      </c>
      <c r="P903" s="8" t="s">
        <v>7716</v>
      </c>
      <c r="Q903" s="8" t="s">
        <v>7353</v>
      </c>
      <c r="R903" s="8" t="s">
        <v>5379</v>
      </c>
      <c r="S903" s="8" t="s">
        <v>5380</v>
      </c>
      <c r="T903" s="8">
        <v>6505746161</v>
      </c>
      <c r="U903" s="8" t="s">
        <v>7717</v>
      </c>
      <c r="V903" s="8" t="s">
        <v>55</v>
      </c>
      <c r="W903" s="8">
        <v>5655</v>
      </c>
      <c r="X903" s="8">
        <v>0</v>
      </c>
      <c r="Y903" s="8">
        <v>0</v>
      </c>
      <c r="Z903" s="8">
        <v>1</v>
      </c>
      <c r="AA903" s="8">
        <v>0</v>
      </c>
      <c r="AB903" s="9">
        <v>37987</v>
      </c>
      <c r="AC903" s="8" t="s">
        <v>7718</v>
      </c>
    </row>
    <row r="904" spans="1:29" ht="13.5" customHeight="1" x14ac:dyDescent="0.2">
      <c r="A904" s="1">
        <v>1</v>
      </c>
      <c r="B904" s="1" t="str">
        <f>IF(ISERROR(VLOOKUP(J904,'InterVarsity Campus List'!A:I,9,FALSE))=TRUE,"",VLOOKUP(J904,'InterVarsity Campus List'!A:I,9,FALSE))</f>
        <v>InterVarsity</v>
      </c>
      <c r="C904" s="1" t="str">
        <f>IF(ISERROR(VLOOKUP($J904,'Cru Campus List'!$A:$I,9,FALSE))=TRUE,"",VLOOKUP($J904,'Cru Campus List'!$A:$I,9,FALSE))</f>
        <v/>
      </c>
      <c r="D904" s="1" t="str">
        <f>IF(ISERROR(VLOOKUP($J904,'Chi Alpha Campus List'!$A:$I,9,FALSE)=TRUE),"",VLOOKUP($J904,'Chi Alpha Campus List'!$A:$I,9,FALSE))</f>
        <v/>
      </c>
      <c r="E904" s="1" t="str">
        <f>IF(ISERROR(VLOOKUP($J904,'Navigators Campus List'!$A:$I,9,FALSE)=TRUE),"",VLOOKUP($J904,'Navigators Campus List'!$A:$I,9,FALSE))</f>
        <v/>
      </c>
      <c r="F904" s="1" t="str">
        <f>IF(ISERROR(VLOOKUP($J904,'Baptist Collegiate Ministry Cam'!$A:$I,9,FALSE)=TRUE),"",VLOOKUP($J904,'Baptist Collegiate Ministry Cam'!$A:$I,9,FALSE))</f>
        <v/>
      </c>
      <c r="G904" s="7" t="str">
        <f t="shared" si="14"/>
        <v>https://everycampus.com/campus/5dec411b-fd7d-4ea4-8935-42f53b0eb3c5</v>
      </c>
      <c r="H904" s="1" t="s">
        <v>7719</v>
      </c>
      <c r="I904" s="8" t="s">
        <v>7720</v>
      </c>
      <c r="J904" s="1" t="s">
        <v>7720</v>
      </c>
      <c r="K904" s="8" t="s">
        <v>7721</v>
      </c>
      <c r="L904" s="8"/>
      <c r="M904" s="8"/>
      <c r="N904" s="8" t="s">
        <v>7722</v>
      </c>
      <c r="O904" s="8" t="s">
        <v>7723</v>
      </c>
      <c r="P904" s="8" t="s">
        <v>7724</v>
      </c>
      <c r="Q904" s="8" t="s">
        <v>6036</v>
      </c>
      <c r="R904" s="8" t="s">
        <v>5379</v>
      </c>
      <c r="S904" s="8" t="s">
        <v>5380</v>
      </c>
      <c r="T904" s="8">
        <v>7078647000</v>
      </c>
      <c r="U904" s="8" t="s">
        <v>7725</v>
      </c>
      <c r="V904" s="8" t="s">
        <v>55</v>
      </c>
      <c r="W904" s="8">
        <v>6399</v>
      </c>
      <c r="X904" s="8">
        <v>0</v>
      </c>
      <c r="Y904" s="8">
        <v>0</v>
      </c>
      <c r="Z904" s="8">
        <v>0</v>
      </c>
      <c r="AA904" s="8">
        <v>0</v>
      </c>
      <c r="AB904" s="9">
        <v>37987</v>
      </c>
      <c r="AC904" s="8" t="s">
        <v>7726</v>
      </c>
    </row>
    <row r="905" spans="1:29" ht="13.5" customHeight="1" x14ac:dyDescent="0.2">
      <c r="A905" s="1">
        <v>1</v>
      </c>
      <c r="B905" s="1" t="str">
        <f>IF(ISERROR(VLOOKUP(J905,'InterVarsity Campus List'!A:I,9,FALSE))=TRUE,"",VLOOKUP(J905,'InterVarsity Campus List'!A:I,9,FALSE))</f>
        <v>InterVarsity</v>
      </c>
      <c r="C905" s="1" t="str">
        <f>IF(ISERROR(VLOOKUP($J905,'Cru Campus List'!$A:$I,9,FALSE))=TRUE,"",VLOOKUP($J905,'Cru Campus List'!$A:$I,9,FALSE))</f>
        <v/>
      </c>
      <c r="D905" s="1" t="str">
        <f>IF(ISERROR(VLOOKUP($J905,'Chi Alpha Campus List'!$A:$I,9,FALSE)=TRUE),"",VLOOKUP($J905,'Chi Alpha Campus List'!$A:$I,9,FALSE))</f>
        <v/>
      </c>
      <c r="E905" s="1" t="str">
        <f>IF(ISERROR(VLOOKUP($J905,'Navigators Campus List'!$A:$I,9,FALSE)=TRUE),"",VLOOKUP($J905,'Navigators Campus List'!$A:$I,9,FALSE))</f>
        <v/>
      </c>
      <c r="F905" s="1" t="str">
        <f>IF(ISERROR(VLOOKUP($J905,'Baptist Collegiate Ministry Cam'!$A:$I,9,FALSE)=TRUE),"",VLOOKUP($J905,'Baptist Collegiate Ministry Cam'!$A:$I,9,FALSE))</f>
        <v/>
      </c>
      <c r="G905" s="7" t="str">
        <f t="shared" si="14"/>
        <v>https://everycampus.com/campus/4aeff4d9-228f-4fec-8bd7-5ea4377bcadc</v>
      </c>
      <c r="H905" s="1" t="s">
        <v>7727</v>
      </c>
      <c r="I905" s="8" t="s">
        <v>7728</v>
      </c>
      <c r="J905" s="1" t="s">
        <v>7728</v>
      </c>
      <c r="K905" s="8" t="s">
        <v>7729</v>
      </c>
      <c r="L905" s="8"/>
      <c r="M905" s="8"/>
      <c r="N905" s="8" t="s">
        <v>7730</v>
      </c>
      <c r="O905" s="8" t="s">
        <v>7731</v>
      </c>
      <c r="P905" s="8" t="s">
        <v>7732</v>
      </c>
      <c r="Q905" s="8" t="s">
        <v>7733</v>
      </c>
      <c r="R905" s="8" t="s">
        <v>5379</v>
      </c>
      <c r="S905" s="8" t="s">
        <v>5380</v>
      </c>
      <c r="T905" s="8">
        <v>7076642880</v>
      </c>
      <c r="U905" s="8" t="s">
        <v>7734</v>
      </c>
      <c r="V905" s="8" t="s">
        <v>118</v>
      </c>
      <c r="W905" s="8">
        <v>7017</v>
      </c>
      <c r="X905" s="8">
        <v>0</v>
      </c>
      <c r="Y905" s="8">
        <v>0</v>
      </c>
      <c r="Z905" s="8">
        <v>1</v>
      </c>
      <c r="AA905" s="8">
        <v>0</v>
      </c>
      <c r="AB905" s="9">
        <v>37987</v>
      </c>
      <c r="AC905" s="8" t="s">
        <v>7735</v>
      </c>
    </row>
    <row r="906" spans="1:29" ht="13.5" customHeight="1" x14ac:dyDescent="0.2">
      <c r="A906" s="1">
        <v>3</v>
      </c>
      <c r="B906" s="1" t="str">
        <f>IF(ISERROR(VLOOKUP(J906,'InterVarsity Campus List'!A:I,9,FALSE))=TRUE,"",VLOOKUP(J906,'InterVarsity Campus List'!A:I,9,FALSE))</f>
        <v>InterVarsity</v>
      </c>
      <c r="C906" s="1" t="str">
        <f>IF(ISERROR(VLOOKUP($J906,'Cru Campus List'!$A:$I,9,FALSE))=TRUE,"",VLOOKUP($J906,'Cru Campus List'!$A:$I,9,FALSE))</f>
        <v>Cru</v>
      </c>
      <c r="D906" s="1" t="str">
        <f>IF(ISERROR(VLOOKUP($J906,'Chi Alpha Campus List'!$A:$I,9,FALSE)=TRUE),"",VLOOKUP($J906,'Chi Alpha Campus List'!$A:$I,9,FALSE))</f>
        <v/>
      </c>
      <c r="E906" s="1" t="str">
        <f>IF(ISERROR(VLOOKUP($J906,'Navigators Campus List'!$A:$I,9,FALSE)=TRUE),"",VLOOKUP($J906,'Navigators Campus List'!$A:$I,9,FALSE))</f>
        <v/>
      </c>
      <c r="F906" s="1" t="str">
        <f>IF(ISERROR(VLOOKUP($J906,'Baptist Collegiate Ministry Cam'!$A:$I,9,FALSE)=TRUE),"",VLOOKUP($J906,'Baptist Collegiate Ministry Cam'!$A:$I,9,FALSE))</f>
        <v/>
      </c>
      <c r="G906" s="7" t="str">
        <f t="shared" si="14"/>
        <v>https://everycampus.com/campus/afd92cb1-290c-4836-bc1d-068a9ca2aee1</v>
      </c>
      <c r="H906" s="1" t="s">
        <v>7736</v>
      </c>
      <c r="I906" s="8" t="s">
        <v>7737</v>
      </c>
      <c r="J906" s="1" t="s">
        <v>7737</v>
      </c>
      <c r="K906" s="8" t="s">
        <v>7738</v>
      </c>
      <c r="L906" s="8"/>
      <c r="M906" s="8"/>
      <c r="N906" s="8" t="s">
        <v>7739</v>
      </c>
      <c r="O906" s="8" t="s">
        <v>7740</v>
      </c>
      <c r="P906" s="8" t="s">
        <v>5629</v>
      </c>
      <c r="Q906" s="8" t="s">
        <v>5630</v>
      </c>
      <c r="R906" s="8" t="s">
        <v>5379</v>
      </c>
      <c r="S906" s="8" t="s">
        <v>5380</v>
      </c>
      <c r="T906" s="8">
        <v>8059650581</v>
      </c>
      <c r="U906" s="8" t="s">
        <v>7741</v>
      </c>
      <c r="V906" s="8" t="s">
        <v>55</v>
      </c>
      <c r="W906" s="8">
        <v>9379</v>
      </c>
      <c r="X906" s="8">
        <v>0</v>
      </c>
      <c r="Y906" s="8">
        <v>0</v>
      </c>
      <c r="Z906" s="8">
        <v>0</v>
      </c>
      <c r="AA906" s="8">
        <v>0</v>
      </c>
      <c r="AB906" s="9">
        <v>37987</v>
      </c>
      <c r="AC906" s="8" t="s">
        <v>7742</v>
      </c>
    </row>
    <row r="907" spans="1:29" ht="13.5" customHeight="1" x14ac:dyDescent="0.2">
      <c r="A907" s="1">
        <v>2</v>
      </c>
      <c r="B907" s="1" t="str">
        <f>IF(ISERROR(VLOOKUP(J907,'InterVarsity Campus List'!A:I,9,FALSE))=TRUE,"",VLOOKUP(J907,'InterVarsity Campus List'!A:I,9,FALSE))</f>
        <v/>
      </c>
      <c r="C907" s="1" t="str">
        <f>IF(ISERROR(VLOOKUP($J907,'Cru Campus List'!$A:$I,9,FALSE))=TRUE,"",VLOOKUP($J907,'Cru Campus List'!$A:$I,9,FALSE))</f>
        <v/>
      </c>
      <c r="D907" s="1" t="str">
        <f>IF(ISERROR(VLOOKUP($J907,'Chi Alpha Campus List'!$A:$I,9,FALSE)=TRUE),"",VLOOKUP($J907,'Chi Alpha Campus List'!$A:$I,9,FALSE))</f>
        <v/>
      </c>
      <c r="E907" s="1" t="str">
        <f>IF(ISERROR(VLOOKUP($J907,'Navigators Campus List'!$A:$I,9,FALSE)=TRUE),"",VLOOKUP($J907,'Navigators Campus List'!$A:$I,9,FALSE))</f>
        <v/>
      </c>
      <c r="F907" s="1" t="str">
        <f>IF(ISERROR(VLOOKUP($J907,'Baptist Collegiate Ministry Cam'!$A:$I,9,FALSE)=TRUE),"",VLOOKUP($J907,'Baptist Collegiate Ministry Cam'!$A:$I,9,FALSE))</f>
        <v/>
      </c>
      <c r="G907" s="7" t="str">
        <f t="shared" si="14"/>
        <v>https://everycampus.com/campus/f30ad098-160b-4dee-aca8-8223320c0a6a</v>
      </c>
      <c r="H907" s="1" t="s">
        <v>7743</v>
      </c>
      <c r="I907" s="8" t="s">
        <v>7744</v>
      </c>
      <c r="J907" s="1" t="s">
        <v>7744</v>
      </c>
      <c r="K907" s="8" t="s">
        <v>7745</v>
      </c>
      <c r="L907" s="8"/>
      <c r="M907" s="8"/>
      <c r="N907" s="8" t="s">
        <v>7746</v>
      </c>
      <c r="O907" s="8" t="s">
        <v>7747</v>
      </c>
      <c r="P907" s="8" t="s">
        <v>7205</v>
      </c>
      <c r="Q907" s="8" t="s">
        <v>6602</v>
      </c>
      <c r="R907" s="8" t="s">
        <v>5379</v>
      </c>
      <c r="S907" s="8" t="s">
        <v>5380</v>
      </c>
      <c r="T907" s="8">
        <v>4085544764</v>
      </c>
      <c r="U907" s="8" t="s">
        <v>7748</v>
      </c>
      <c r="V907" s="8" t="s">
        <v>45</v>
      </c>
      <c r="W907" s="8">
        <v>6650</v>
      </c>
      <c r="X907" s="8">
        <v>0</v>
      </c>
      <c r="Y907" s="8">
        <v>0</v>
      </c>
      <c r="Z907" s="8">
        <v>0</v>
      </c>
      <c r="AA907" s="8">
        <v>0</v>
      </c>
      <c r="AB907" s="9">
        <v>37987</v>
      </c>
      <c r="AC907" s="8" t="s">
        <v>7749</v>
      </c>
    </row>
    <row r="908" spans="1:29" ht="13.5" customHeight="1" x14ac:dyDescent="0.2">
      <c r="A908" s="1">
        <v>4</v>
      </c>
      <c r="B908" s="1" t="str">
        <f>IF(ISERROR(VLOOKUP(J908,'InterVarsity Campus List'!A:I,9,FALSE))=TRUE,"",VLOOKUP(J908,'InterVarsity Campus List'!A:I,9,FALSE))</f>
        <v>InterVarsity</v>
      </c>
      <c r="C908" s="1" t="str">
        <f>IF(ISERROR(VLOOKUP($J908,'Cru Campus List'!$A:$I,9,FALSE))=TRUE,"",VLOOKUP($J908,'Cru Campus List'!$A:$I,9,FALSE))</f>
        <v>Cru</v>
      </c>
      <c r="D908" s="1" t="str">
        <f>IF(ISERROR(VLOOKUP($J908,'Chi Alpha Campus List'!$A:$I,9,FALSE)=TRUE),"",VLOOKUP($J908,'Chi Alpha Campus List'!$A:$I,9,FALSE))</f>
        <v/>
      </c>
      <c r="E908" s="1" t="str">
        <f>IF(ISERROR(VLOOKUP($J908,'Navigators Campus List'!$A:$I,9,FALSE)=TRUE),"",VLOOKUP($J908,'Navigators Campus List'!$A:$I,9,FALSE))</f>
        <v/>
      </c>
      <c r="F908" s="1" t="str">
        <f>IF(ISERROR(VLOOKUP($J908,'Baptist Collegiate Ministry Cam'!$A:$I,9,FALSE)=TRUE),"",VLOOKUP($J908,'Baptist Collegiate Ministry Cam'!$A:$I,9,FALSE))</f>
        <v>Baptist Collegiate Ministry</v>
      </c>
      <c r="G908" s="7" t="str">
        <f t="shared" si="14"/>
        <v>https://everycampus.com/campus/63e6585b-6978-4bfb-b817-b7efe3fdc56e</v>
      </c>
      <c r="H908" s="1" t="s">
        <v>7750</v>
      </c>
      <c r="I908" s="8" t="s">
        <v>7751</v>
      </c>
      <c r="J908" s="1" t="s">
        <v>7751</v>
      </c>
      <c r="K908" s="8" t="s">
        <v>7752</v>
      </c>
      <c r="L908" s="8"/>
      <c r="M908" s="8"/>
      <c r="N908" s="8" t="s">
        <v>7753</v>
      </c>
      <c r="O908" s="8" t="s">
        <v>7754</v>
      </c>
      <c r="P908" s="8" t="s">
        <v>7755</v>
      </c>
      <c r="Q908" s="8" t="s">
        <v>5406</v>
      </c>
      <c r="R908" s="8" t="s">
        <v>5379</v>
      </c>
      <c r="S908" s="8" t="s">
        <v>5380</v>
      </c>
      <c r="T908" s="8">
        <v>3104505150</v>
      </c>
      <c r="U908" s="8" t="s">
        <v>7756</v>
      </c>
      <c r="V908" s="8" t="s">
        <v>55</v>
      </c>
      <c r="W908" s="8">
        <v>15591</v>
      </c>
      <c r="X908" s="8">
        <v>0</v>
      </c>
      <c r="Y908" s="8">
        <v>0</v>
      </c>
      <c r="Z908" s="8">
        <v>1</v>
      </c>
      <c r="AA908" s="8">
        <v>0</v>
      </c>
      <c r="AB908" s="9">
        <v>37987</v>
      </c>
      <c r="AC908" s="8" t="s">
        <v>7757</v>
      </c>
    </row>
    <row r="909" spans="1:29" ht="13.5" customHeight="1" x14ac:dyDescent="0.2">
      <c r="A909" s="1">
        <v>1</v>
      </c>
      <c r="B909" s="1" t="str">
        <f>IF(ISERROR(VLOOKUP(J909,'InterVarsity Campus List'!A:I,9,FALSE))=TRUE,"",VLOOKUP(J909,'InterVarsity Campus List'!A:I,9,FALSE))</f>
        <v>InterVarsity</v>
      </c>
      <c r="C909" s="1" t="str">
        <f>IF(ISERROR(VLOOKUP($J909,'Cru Campus List'!$A:$I,9,FALSE))=TRUE,"",VLOOKUP($J909,'Cru Campus List'!$A:$I,9,FALSE))</f>
        <v/>
      </c>
      <c r="D909" s="1" t="str">
        <f>IF(ISERROR(VLOOKUP($J909,'Chi Alpha Campus List'!$A:$I,9,FALSE)=TRUE),"",VLOOKUP($J909,'Chi Alpha Campus List'!$A:$I,9,FALSE))</f>
        <v/>
      </c>
      <c r="E909" s="1" t="str">
        <f>IF(ISERROR(VLOOKUP($J909,'Navigators Campus List'!$A:$I,9,FALSE)=TRUE),"",VLOOKUP($J909,'Navigators Campus List'!$A:$I,9,FALSE))</f>
        <v/>
      </c>
      <c r="F909" s="1" t="str">
        <f>IF(ISERROR(VLOOKUP($J909,'Baptist Collegiate Ministry Cam'!$A:$I,9,FALSE)=TRUE),"",VLOOKUP($J909,'Baptist Collegiate Ministry Cam'!$A:$I,9,FALSE))</f>
        <v/>
      </c>
      <c r="G909" s="7" t="str">
        <f t="shared" si="14"/>
        <v>https://everycampus.com/campus/a206693a-8a2c-4640-a4da-13638dd42054</v>
      </c>
      <c r="H909" s="1" t="s">
        <v>7758</v>
      </c>
      <c r="I909" s="8" t="s">
        <v>7759</v>
      </c>
      <c r="J909" s="1" t="s">
        <v>7760</v>
      </c>
      <c r="K909" s="8" t="s">
        <v>7761</v>
      </c>
      <c r="L909" s="8"/>
      <c r="M909" s="8"/>
      <c r="N909" s="8" t="s">
        <v>7762</v>
      </c>
      <c r="O909" s="8" t="s">
        <v>7763</v>
      </c>
      <c r="P909" s="8" t="s">
        <v>7764</v>
      </c>
      <c r="Q909" s="8" t="s">
        <v>7765</v>
      </c>
      <c r="R909" s="8" t="s">
        <v>5379</v>
      </c>
      <c r="S909" s="8" t="s">
        <v>5380</v>
      </c>
      <c r="T909" s="8">
        <v>7075274011</v>
      </c>
      <c r="U909" s="8" t="s">
        <v>7766</v>
      </c>
      <c r="V909" s="8" t="s">
        <v>55</v>
      </c>
      <c r="W909" s="8">
        <v>13275</v>
      </c>
      <c r="X909" s="8">
        <v>0</v>
      </c>
      <c r="Y909" s="8">
        <v>0</v>
      </c>
      <c r="Z909" s="8">
        <v>1</v>
      </c>
      <c r="AA909" s="8">
        <v>0</v>
      </c>
      <c r="AB909" s="9">
        <v>37987</v>
      </c>
      <c r="AC909" s="8" t="s">
        <v>7767</v>
      </c>
    </row>
    <row r="910" spans="1:29" ht="13.5" customHeight="1" x14ac:dyDescent="0.2">
      <c r="A910" s="1">
        <v>12</v>
      </c>
      <c r="B910" s="1" t="str">
        <f>IF(ISERROR(VLOOKUP(J910,'InterVarsity Campus List'!A:I,9,FALSE))=TRUE,"",VLOOKUP(J910,'InterVarsity Campus List'!A:I,9,FALSE))</f>
        <v>InterVarsity</v>
      </c>
      <c r="C910" s="1" t="str">
        <f>IF(ISERROR(VLOOKUP($J910,'Cru Campus List'!$A:$I,9,FALSE))=TRUE,"",VLOOKUP($J910,'Cru Campus List'!$A:$I,9,FALSE))</f>
        <v>Cru</v>
      </c>
      <c r="D910" s="1" t="str">
        <f>IF(ISERROR(VLOOKUP($J910,'Chi Alpha Campus List'!$A:$I,9,FALSE)=TRUE),"",VLOOKUP($J910,'Chi Alpha Campus List'!$A:$I,9,FALSE))</f>
        <v>Chi Alpha Campus Ministries</v>
      </c>
      <c r="E910" s="1" t="str">
        <f>IF(ISERROR(VLOOKUP($J910,'Navigators Campus List'!$A:$I,9,FALSE)=TRUE),"",VLOOKUP($J910,'Navigators Campus List'!$A:$I,9,FALSE))</f>
        <v/>
      </c>
      <c r="F910" s="1" t="str">
        <f>IF(ISERROR(VLOOKUP($J910,'Baptist Collegiate Ministry Cam'!$A:$I,9,FALSE)=TRUE),"",VLOOKUP($J910,'Baptist Collegiate Ministry Cam'!$A:$I,9,FALSE))</f>
        <v>Baptist Collegiate Ministry</v>
      </c>
      <c r="G910" s="7" t="str">
        <f t="shared" si="14"/>
        <v>https://everycampus.com/campus/404ce2aa-e64b-4f0b-8bf5-7a00e06a2b85</v>
      </c>
      <c r="H910" s="1" t="s">
        <v>7768</v>
      </c>
      <c r="I910" s="8" t="s">
        <v>7769</v>
      </c>
      <c r="J910" s="1" t="s">
        <v>7769</v>
      </c>
      <c r="K910" s="8" t="s">
        <v>7770</v>
      </c>
      <c r="L910" s="8"/>
      <c r="M910" s="8"/>
      <c r="N910" s="8" t="s">
        <v>7771</v>
      </c>
      <c r="O910" s="8" t="s">
        <v>7772</v>
      </c>
      <c r="P910" s="8" t="s">
        <v>6068</v>
      </c>
      <c r="Q910" s="8" t="s">
        <v>5406</v>
      </c>
      <c r="R910" s="8" t="s">
        <v>5379</v>
      </c>
      <c r="S910" s="8" t="s">
        <v>5380</v>
      </c>
      <c r="T910" s="8">
        <v>2137402111</v>
      </c>
      <c r="U910" s="8" t="s">
        <v>7773</v>
      </c>
      <c r="V910" s="8" t="s">
        <v>45</v>
      </c>
      <c r="W910" s="8">
        <v>29809</v>
      </c>
      <c r="X910" s="8">
        <v>0</v>
      </c>
      <c r="Y910" s="8">
        <v>0</v>
      </c>
      <c r="Z910" s="8">
        <v>1</v>
      </c>
      <c r="AA910" s="8">
        <v>0</v>
      </c>
      <c r="AB910" s="9">
        <v>37987</v>
      </c>
      <c r="AC910" s="8" t="s">
        <v>7774</v>
      </c>
    </row>
    <row r="911" spans="1:29" ht="13.5" customHeight="1" x14ac:dyDescent="0.2">
      <c r="A911" s="1">
        <v>1</v>
      </c>
      <c r="B911" s="1" t="str">
        <f>IF(ISERROR(VLOOKUP(J911,'InterVarsity Campus List'!A:I,9,FALSE))=TRUE,"",VLOOKUP(J911,'InterVarsity Campus List'!A:I,9,FALSE))</f>
        <v>InterVarsity</v>
      </c>
      <c r="C911" s="1" t="str">
        <f>IF(ISERROR(VLOOKUP($J911,'Cru Campus List'!$A:$I,9,FALSE))=TRUE,"",VLOOKUP($J911,'Cru Campus List'!$A:$I,9,FALSE))</f>
        <v/>
      </c>
      <c r="D911" s="1" t="str">
        <f>IF(ISERROR(VLOOKUP($J911,'Chi Alpha Campus List'!$A:$I,9,FALSE)=TRUE),"",VLOOKUP($J911,'Chi Alpha Campus List'!$A:$I,9,FALSE))</f>
        <v/>
      </c>
      <c r="E911" s="1" t="str">
        <f>IF(ISERROR(VLOOKUP($J911,'Navigators Campus List'!$A:$I,9,FALSE)=TRUE),"",VLOOKUP($J911,'Navigators Campus List'!$A:$I,9,FALSE))</f>
        <v/>
      </c>
      <c r="F911" s="1" t="str">
        <f>IF(ISERROR(VLOOKUP($J911,'Baptist Collegiate Ministry Cam'!$A:$I,9,FALSE)=TRUE),"",VLOOKUP($J911,'Baptist Collegiate Ministry Cam'!$A:$I,9,FALSE))</f>
        <v/>
      </c>
      <c r="G911" s="7" t="str">
        <f t="shared" si="14"/>
        <v>https://everycampus.com/campus/c5271ba1-47fb-4a32-bd48-e97632b6ed52</v>
      </c>
      <c r="H911" s="1" t="s">
        <v>7775</v>
      </c>
      <c r="I911" s="8" t="s">
        <v>7776</v>
      </c>
      <c r="J911" s="1" t="s">
        <v>7776</v>
      </c>
      <c r="K911" s="8" t="s">
        <v>7777</v>
      </c>
      <c r="L911" s="8"/>
      <c r="M911" s="8"/>
      <c r="N911" s="8" t="s">
        <v>7778</v>
      </c>
      <c r="O911" s="8" t="s">
        <v>7779</v>
      </c>
      <c r="P911" s="8" t="s">
        <v>7780</v>
      </c>
      <c r="Q911" s="8" t="s">
        <v>5492</v>
      </c>
      <c r="R911" s="8" t="s">
        <v>5379</v>
      </c>
      <c r="S911" s="8" t="s">
        <v>5380</v>
      </c>
      <c r="T911" s="8">
        <v>8057634282</v>
      </c>
      <c r="U911" s="8" t="s">
        <v>7781</v>
      </c>
      <c r="V911" s="8" t="s">
        <v>55</v>
      </c>
      <c r="W911" s="8">
        <v>2980</v>
      </c>
      <c r="X911" s="8">
        <v>0</v>
      </c>
      <c r="Y911" s="8">
        <v>0</v>
      </c>
      <c r="Z911" s="8">
        <v>0</v>
      </c>
      <c r="AA911" s="8">
        <v>0</v>
      </c>
      <c r="AB911" s="9">
        <v>37987</v>
      </c>
      <c r="AC911" s="8" t="s">
        <v>7782</v>
      </c>
    </row>
    <row r="912" spans="1:29" ht="13.5" customHeight="1" x14ac:dyDescent="0.2">
      <c r="A912" s="1">
        <v>1</v>
      </c>
      <c r="B912" s="1" t="str">
        <f>IF(ISERROR(VLOOKUP(J912,'InterVarsity Campus List'!A:I,9,FALSE))=TRUE,"",VLOOKUP(J912,'InterVarsity Campus List'!A:I,9,FALSE))</f>
        <v/>
      </c>
      <c r="C912" s="1" t="str">
        <f>IF(ISERROR(VLOOKUP($J912,'Cru Campus List'!$A:$I,9,FALSE))=TRUE,"",VLOOKUP($J912,'Cru Campus List'!$A:$I,9,FALSE))</f>
        <v/>
      </c>
      <c r="D912" s="1" t="str">
        <f>IF(ISERROR(VLOOKUP($J912,'Chi Alpha Campus List'!$A:$I,9,FALSE)=TRUE),"",VLOOKUP($J912,'Chi Alpha Campus List'!$A:$I,9,FALSE))</f>
        <v/>
      </c>
      <c r="E912" s="1" t="str">
        <f>IF(ISERROR(VLOOKUP($J912,'Navigators Campus List'!$A:$I,9,FALSE)=TRUE),"",VLOOKUP($J912,'Navigators Campus List'!$A:$I,9,FALSE))</f>
        <v/>
      </c>
      <c r="F912" s="1" t="str">
        <f>IF(ISERROR(VLOOKUP($J912,'Baptist Collegiate Ministry Cam'!$A:$I,9,FALSE)=TRUE),"",VLOOKUP($J912,'Baptist Collegiate Ministry Cam'!$A:$I,9,FALSE))</f>
        <v/>
      </c>
      <c r="G912" s="7" t="str">
        <f t="shared" si="14"/>
        <v>https://everycampus.com/campus/14c031b8-0839-4ca2-b41d-d7a0f897205c</v>
      </c>
      <c r="H912" s="1" t="s">
        <v>7783</v>
      </c>
      <c r="I912" s="8" t="s">
        <v>7784</v>
      </c>
      <c r="J912" s="1" t="s">
        <v>7784</v>
      </c>
      <c r="K912" s="8" t="s">
        <v>7785</v>
      </c>
      <c r="L912" s="8"/>
      <c r="M912" s="8"/>
      <c r="N912" s="8" t="s">
        <v>7786</v>
      </c>
      <c r="O912" s="8" t="s">
        <v>7787</v>
      </c>
      <c r="P912" s="8" t="s">
        <v>7788</v>
      </c>
      <c r="Q912" s="8" t="s">
        <v>5406</v>
      </c>
      <c r="R912" s="8" t="s">
        <v>5379</v>
      </c>
      <c r="S912" s="8" t="s">
        <v>5380</v>
      </c>
      <c r="T912" s="8">
        <v>8187670888</v>
      </c>
      <c r="U912" s="8" t="s">
        <v>7789</v>
      </c>
      <c r="V912" s="8" t="s">
        <v>118</v>
      </c>
      <c r="W912" s="8">
        <v>1201</v>
      </c>
      <c r="X912" s="8">
        <v>0</v>
      </c>
      <c r="Y912" s="8">
        <v>0</v>
      </c>
      <c r="Z912" s="8">
        <v>0</v>
      </c>
      <c r="AA912" s="8">
        <v>0</v>
      </c>
      <c r="AB912" s="9">
        <v>37987</v>
      </c>
      <c r="AC912" s="8" t="s">
        <v>7790</v>
      </c>
    </row>
    <row r="913" spans="1:29" ht="13.5" customHeight="1" x14ac:dyDescent="0.2">
      <c r="A913" s="1">
        <v>2</v>
      </c>
      <c r="B913" s="1" t="str">
        <f>IF(ISERROR(VLOOKUP(J913,'InterVarsity Campus List'!A:I,9,FALSE))=TRUE,"",VLOOKUP(J913,'InterVarsity Campus List'!A:I,9,FALSE))</f>
        <v>InterVarsity</v>
      </c>
      <c r="C913" s="1" t="str">
        <f>IF(ISERROR(VLOOKUP($J913,'Cru Campus List'!$A:$I,9,FALSE))=TRUE,"",VLOOKUP($J913,'Cru Campus List'!$A:$I,9,FALSE))</f>
        <v/>
      </c>
      <c r="D913" s="1" t="str">
        <f>IF(ISERROR(VLOOKUP($J913,'Chi Alpha Campus List'!$A:$I,9,FALSE)=TRUE),"",VLOOKUP($J913,'Chi Alpha Campus List'!$A:$I,9,FALSE))</f>
        <v/>
      </c>
      <c r="E913" s="1" t="str">
        <f>IF(ISERROR(VLOOKUP($J913,'Navigators Campus List'!$A:$I,9,FALSE)=TRUE),"",VLOOKUP($J913,'Navigators Campus List'!$A:$I,9,FALSE))</f>
        <v/>
      </c>
      <c r="F913" s="1" t="str">
        <f>IF(ISERROR(VLOOKUP($J913,'Baptist Collegiate Ministry Cam'!$A:$I,9,FALSE)=TRUE),"",VLOOKUP($J913,'Baptist Collegiate Ministry Cam'!$A:$I,9,FALSE))</f>
        <v/>
      </c>
      <c r="G913" s="7" t="str">
        <f t="shared" si="14"/>
        <v>https://everycampus.com/campus/c8b86ef0-b527-4bb4-aa94-50be6f1371dd</v>
      </c>
      <c r="H913" s="1" t="s">
        <v>7791</v>
      </c>
      <c r="I913" s="8" t="s">
        <v>7792</v>
      </c>
      <c r="J913" s="1" t="s">
        <v>7792</v>
      </c>
      <c r="K913" s="8" t="s">
        <v>7793</v>
      </c>
      <c r="L913" s="8"/>
      <c r="M913" s="8"/>
      <c r="N913" s="8" t="s">
        <v>7794</v>
      </c>
      <c r="O913" s="8" t="s">
        <v>7795</v>
      </c>
      <c r="P913" s="8" t="s">
        <v>7796</v>
      </c>
      <c r="Q913" s="8" t="s">
        <v>5802</v>
      </c>
      <c r="R913" s="8" t="s">
        <v>5379</v>
      </c>
      <c r="S913" s="8" t="s">
        <v>5380</v>
      </c>
      <c r="T913" s="8">
        <v>8056546400</v>
      </c>
      <c r="U913" s="8" t="s">
        <v>7280</v>
      </c>
      <c r="V913" s="8" t="s">
        <v>55</v>
      </c>
      <c r="W913" s="8">
        <v>6409</v>
      </c>
      <c r="X913" s="8">
        <v>0</v>
      </c>
      <c r="Y913" s="8">
        <v>0</v>
      </c>
      <c r="Z913" s="8">
        <v>0</v>
      </c>
      <c r="AA913" s="8">
        <v>0</v>
      </c>
      <c r="AB913" s="9">
        <v>37987</v>
      </c>
      <c r="AC913" s="8" t="s">
        <v>7797</v>
      </c>
    </row>
    <row r="914" spans="1:29" ht="13.5" customHeight="1" x14ac:dyDescent="0.2">
      <c r="A914" s="1">
        <v>0</v>
      </c>
      <c r="B914" s="1" t="str">
        <f>IF(ISERROR(VLOOKUP(J914,'InterVarsity Campus List'!A:I,9,FALSE))=TRUE,"",VLOOKUP(J914,'InterVarsity Campus List'!A:I,9,FALSE))</f>
        <v/>
      </c>
      <c r="C914" s="1" t="str">
        <f>IF(ISERROR(VLOOKUP($J914,'Cru Campus List'!$A:$I,9,FALSE))=TRUE,"",VLOOKUP($J914,'Cru Campus List'!$A:$I,9,FALSE))</f>
        <v/>
      </c>
      <c r="D914" s="1" t="str">
        <f>IF(ISERROR(VLOOKUP($J914,'Chi Alpha Campus List'!$A:$I,9,FALSE)=TRUE),"",VLOOKUP($J914,'Chi Alpha Campus List'!$A:$I,9,FALSE))</f>
        <v/>
      </c>
      <c r="E914" s="1" t="str">
        <f>IF(ISERROR(VLOOKUP($J914,'Navigators Campus List'!$A:$I,9,FALSE)=TRUE),"",VLOOKUP($J914,'Navigators Campus List'!$A:$I,9,FALSE))</f>
        <v/>
      </c>
      <c r="F914" s="1" t="str">
        <f>IF(ISERROR(VLOOKUP($J914,'Baptist Collegiate Ministry Cam'!$A:$I,9,FALSE)=TRUE),"",VLOOKUP($J914,'Baptist Collegiate Ministry Cam'!$A:$I,9,FALSE))</f>
        <v/>
      </c>
      <c r="G914" s="7" t="str">
        <f t="shared" si="14"/>
        <v>https://everycampus.com/campus/0b82d754-993c-4925-aa00-297b05dc985c</v>
      </c>
      <c r="H914" s="1" t="s">
        <v>7798</v>
      </c>
      <c r="I914" s="8" t="s">
        <v>7799</v>
      </c>
      <c r="J914" s="1" t="s">
        <v>7799</v>
      </c>
      <c r="K914" s="8" t="s">
        <v>7800</v>
      </c>
      <c r="L914" s="8"/>
      <c r="M914" s="8"/>
      <c r="N914" s="8" t="s">
        <v>7801</v>
      </c>
      <c r="O914" s="8" t="s">
        <v>7802</v>
      </c>
      <c r="P914" s="8" t="s">
        <v>7803</v>
      </c>
      <c r="Q914" s="8" t="s">
        <v>7804</v>
      </c>
      <c r="R914" s="8" t="s">
        <v>5379</v>
      </c>
      <c r="S914" s="8" t="s">
        <v>5380</v>
      </c>
      <c r="T914" s="8">
        <v>5307416700</v>
      </c>
      <c r="U914" s="8" t="s">
        <v>7805</v>
      </c>
      <c r="V914" s="8" t="s">
        <v>55</v>
      </c>
      <c r="W914" s="8">
        <v>5578</v>
      </c>
      <c r="X914" s="8">
        <v>0</v>
      </c>
      <c r="Y914" s="8">
        <v>0</v>
      </c>
      <c r="Z914" s="8">
        <v>0</v>
      </c>
      <c r="AA914" s="8">
        <v>0</v>
      </c>
      <c r="AB914" s="9">
        <v>37987</v>
      </c>
      <c r="AC914" s="8" t="s">
        <v>7806</v>
      </c>
    </row>
    <row r="915" spans="1:29" ht="13.5" customHeight="1" x14ac:dyDescent="0.2">
      <c r="A915" s="1">
        <v>0</v>
      </c>
      <c r="B915" s="1" t="str">
        <f>IF(ISERROR(VLOOKUP(J915,'InterVarsity Campus List'!A:I,9,FALSE))=TRUE,"",VLOOKUP(J915,'InterVarsity Campus List'!A:I,9,FALSE))</f>
        <v/>
      </c>
      <c r="C915" s="1" t="str">
        <f>IF(ISERROR(VLOOKUP($J915,'Cru Campus List'!$A:$I,9,FALSE))=TRUE,"",VLOOKUP($J915,'Cru Campus List'!$A:$I,9,FALSE))</f>
        <v/>
      </c>
      <c r="D915" s="1" t="str">
        <f>IF(ISERROR(VLOOKUP($J915,'Chi Alpha Campus List'!$A:$I,9,FALSE)=TRUE),"",VLOOKUP($J915,'Chi Alpha Campus List'!$A:$I,9,FALSE))</f>
        <v/>
      </c>
      <c r="E915" s="1" t="str">
        <f>IF(ISERROR(VLOOKUP($J915,'Navigators Campus List'!$A:$I,9,FALSE)=TRUE),"",VLOOKUP($J915,'Navigators Campus List'!$A:$I,9,FALSE))</f>
        <v/>
      </c>
      <c r="F915" s="1" t="str">
        <f>IF(ISERROR(VLOOKUP($J915,'Baptist Collegiate Ministry Cam'!$A:$I,9,FALSE)=TRUE),"",VLOOKUP($J915,'Baptist Collegiate Ministry Cam'!$A:$I,9,FALSE))</f>
        <v/>
      </c>
      <c r="G915" s="7" t="str">
        <f t="shared" si="14"/>
        <v>https://everycampus.com/campus/bf357fb5-9cfa-49f6-9d30-15d8478e5805</v>
      </c>
      <c r="H915" s="1" t="s">
        <v>7807</v>
      </c>
      <c r="I915" s="8" t="s">
        <v>7808</v>
      </c>
      <c r="J915" s="1" t="s">
        <v>7808</v>
      </c>
      <c r="K915" s="8" t="s">
        <v>7809</v>
      </c>
      <c r="L915" s="8"/>
      <c r="M915" s="8"/>
      <c r="N915" s="8" t="s">
        <v>7810</v>
      </c>
      <c r="O915" s="8" t="s">
        <v>7811</v>
      </c>
      <c r="P915" s="8" t="s">
        <v>7812</v>
      </c>
      <c r="Q915" s="8" t="s">
        <v>5517</v>
      </c>
      <c r="R915" s="8" t="s">
        <v>5379</v>
      </c>
      <c r="S915" s="8" t="s">
        <v>5380</v>
      </c>
      <c r="T915" s="8">
        <v>7602454271</v>
      </c>
      <c r="U915" s="8" t="s">
        <v>7813</v>
      </c>
      <c r="V915" s="8" t="s">
        <v>55</v>
      </c>
      <c r="W915" s="8">
        <v>5450</v>
      </c>
      <c r="X915" s="8">
        <v>0</v>
      </c>
      <c r="Y915" s="8">
        <v>0</v>
      </c>
      <c r="Z915" s="8">
        <v>1</v>
      </c>
      <c r="AA915" s="8">
        <v>0</v>
      </c>
      <c r="AB915" s="9">
        <v>37987</v>
      </c>
      <c r="AC915" s="8" t="s">
        <v>7814</v>
      </c>
    </row>
    <row r="916" spans="1:29" ht="13.5" customHeight="1" x14ac:dyDescent="0.2">
      <c r="A916" s="1">
        <v>2</v>
      </c>
      <c r="B916" s="1" t="str">
        <f>IF(ISERROR(VLOOKUP(J916,'InterVarsity Campus List'!A:I,9,FALSE))=TRUE,"",VLOOKUP(J916,'InterVarsity Campus List'!A:I,9,FALSE))</f>
        <v/>
      </c>
      <c r="C916" s="1" t="str">
        <f>IF(ISERROR(VLOOKUP($J916,'Cru Campus List'!$A:$I,9,FALSE))=TRUE,"",VLOOKUP($J916,'Cru Campus List'!$A:$I,9,FALSE))</f>
        <v>Cru</v>
      </c>
      <c r="D916" s="1" t="str">
        <f>IF(ISERROR(VLOOKUP($J916,'Chi Alpha Campus List'!$A:$I,9,FALSE)=TRUE),"",VLOOKUP($J916,'Chi Alpha Campus List'!$A:$I,9,FALSE))</f>
        <v/>
      </c>
      <c r="E916" s="1" t="str">
        <f>IF(ISERROR(VLOOKUP($J916,'Navigators Campus List'!$A:$I,9,FALSE)=TRUE),"",VLOOKUP($J916,'Navigators Campus List'!$A:$I,9,FALSE))</f>
        <v/>
      </c>
      <c r="F916" s="1" t="str">
        <f>IF(ISERROR(VLOOKUP($J916,'Baptist Collegiate Ministry Cam'!$A:$I,9,FALSE)=TRUE),"",VLOOKUP($J916,'Baptist Collegiate Ministry Cam'!$A:$I,9,FALSE))</f>
        <v>Baptist Collegiate Ministry</v>
      </c>
      <c r="G916" s="7" t="str">
        <f t="shared" si="14"/>
        <v>https://everycampus.com/campus/d7d507f3-b505-4fc4-82d2-2dc10ac7ec1c</v>
      </c>
      <c r="H916" s="1" t="s">
        <v>7815</v>
      </c>
      <c r="I916" s="8" t="s">
        <v>7816</v>
      </c>
      <c r="J916" s="1" t="s">
        <v>7816</v>
      </c>
      <c r="K916" s="8" t="s">
        <v>7817</v>
      </c>
      <c r="L916" s="8" t="s">
        <v>7818</v>
      </c>
      <c r="M916" s="8"/>
      <c r="N916" s="8" t="s">
        <v>7819</v>
      </c>
      <c r="O916" s="8" t="s">
        <v>7820</v>
      </c>
      <c r="P916" s="8" t="s">
        <v>7821</v>
      </c>
      <c r="Q916" s="8" t="s">
        <v>7822</v>
      </c>
      <c r="R916" s="8" t="s">
        <v>3330</v>
      </c>
      <c r="S916" s="8" t="s">
        <v>3331</v>
      </c>
      <c r="T916" s="8">
        <v>7195877011</v>
      </c>
      <c r="U916" s="8" t="s">
        <v>7823</v>
      </c>
      <c r="V916" s="8" t="s">
        <v>118</v>
      </c>
      <c r="W916" s="8">
        <v>4521</v>
      </c>
      <c r="X916" s="8">
        <v>0</v>
      </c>
      <c r="Y916" s="8">
        <v>0</v>
      </c>
      <c r="Z916" s="8">
        <v>0</v>
      </c>
      <c r="AA916" s="8">
        <v>0</v>
      </c>
      <c r="AB916" s="9">
        <v>37987</v>
      </c>
      <c r="AC916" s="8" t="s">
        <v>7824</v>
      </c>
    </row>
    <row r="917" spans="1:29" ht="13.5" customHeight="1" x14ac:dyDescent="0.2">
      <c r="A917" s="1">
        <v>1</v>
      </c>
      <c r="B917" s="1" t="str">
        <f>IF(ISERROR(VLOOKUP(J917,'InterVarsity Campus List'!A:I,9,FALSE))=TRUE,"",VLOOKUP(J917,'InterVarsity Campus List'!A:I,9,FALSE))</f>
        <v/>
      </c>
      <c r="C917" s="1" t="str">
        <f>IF(ISERROR(VLOOKUP($J917,'Cru Campus List'!$A:$I,9,FALSE))=TRUE,"",VLOOKUP($J917,'Cru Campus List'!$A:$I,9,FALSE))</f>
        <v/>
      </c>
      <c r="D917" s="1" t="str">
        <f>IF(ISERROR(VLOOKUP($J917,'Chi Alpha Campus List'!$A:$I,9,FALSE)=TRUE),"",VLOOKUP($J917,'Chi Alpha Campus List'!$A:$I,9,FALSE))</f>
        <v/>
      </c>
      <c r="E917" s="1" t="str">
        <f>IF(ISERROR(VLOOKUP($J917,'Navigators Campus List'!$A:$I,9,FALSE)=TRUE),"",VLOOKUP($J917,'Navigators Campus List'!$A:$I,9,FALSE))</f>
        <v/>
      </c>
      <c r="F917" s="1" t="str">
        <f>IF(ISERROR(VLOOKUP($J917,'Baptist Collegiate Ministry Cam'!$A:$I,9,FALSE)=TRUE),"",VLOOKUP($J917,'Baptist Collegiate Ministry Cam'!$A:$I,9,FALSE))</f>
        <v/>
      </c>
      <c r="G917" s="7" t="str">
        <f t="shared" si="14"/>
        <v>https://everycampus.com/campus/b4cbf889-c7d7-4342-80d6-c4e388c220ac</v>
      </c>
      <c r="H917" s="1" t="s">
        <v>7825</v>
      </c>
      <c r="I917" s="8" t="s">
        <v>7826</v>
      </c>
      <c r="J917" s="1" t="s">
        <v>7826</v>
      </c>
      <c r="K917" s="8" t="s">
        <v>7827</v>
      </c>
      <c r="L917" s="8"/>
      <c r="M917" s="8" t="s">
        <v>7828</v>
      </c>
      <c r="N917" s="8" t="s">
        <v>7829</v>
      </c>
      <c r="O917" s="8" t="s">
        <v>7830</v>
      </c>
      <c r="P917" s="8" t="s">
        <v>6150</v>
      </c>
      <c r="Q917" s="8" t="s">
        <v>5674</v>
      </c>
      <c r="R917" s="8" t="s">
        <v>5379</v>
      </c>
      <c r="S917" s="8" t="s">
        <v>5380</v>
      </c>
      <c r="T917" s="8">
        <v>4158418431</v>
      </c>
      <c r="U917" s="8" t="s">
        <v>7831</v>
      </c>
      <c r="V917" s="8" t="s">
        <v>55</v>
      </c>
      <c r="W917" s="8">
        <v>1731</v>
      </c>
      <c r="X917" s="8">
        <v>0</v>
      </c>
      <c r="Y917" s="8">
        <v>0</v>
      </c>
      <c r="Z917" s="8">
        <v>0</v>
      </c>
      <c r="AA917" s="8">
        <v>0</v>
      </c>
      <c r="AB917" s="9">
        <v>37987</v>
      </c>
      <c r="AC917" s="8" t="s">
        <v>7832</v>
      </c>
    </row>
    <row r="918" spans="1:29" ht="13.5" customHeight="1" x14ac:dyDescent="0.2">
      <c r="A918" s="1">
        <v>0</v>
      </c>
      <c r="B918" s="1" t="str">
        <f>IF(ISERROR(VLOOKUP(J918,'InterVarsity Campus List'!A:I,9,FALSE))=TRUE,"",VLOOKUP(J918,'InterVarsity Campus List'!A:I,9,FALSE))</f>
        <v/>
      </c>
      <c r="C918" s="1" t="str">
        <f>IF(ISERROR(VLOOKUP($J918,'Cru Campus List'!$A:$I,9,FALSE))=TRUE,"",VLOOKUP($J918,'Cru Campus List'!$A:$I,9,FALSE))</f>
        <v/>
      </c>
      <c r="D918" s="1" t="str">
        <f>IF(ISERROR(VLOOKUP($J918,'Chi Alpha Campus List'!$A:$I,9,FALSE)=TRUE),"",VLOOKUP($J918,'Chi Alpha Campus List'!$A:$I,9,FALSE))</f>
        <v/>
      </c>
      <c r="E918" s="1" t="str">
        <f>IF(ISERROR(VLOOKUP($J918,'Navigators Campus List'!$A:$I,9,FALSE)=TRUE),"",VLOOKUP($J918,'Navigators Campus List'!$A:$I,9,FALSE))</f>
        <v/>
      </c>
      <c r="F918" s="1" t="str">
        <f>IF(ISERROR(VLOOKUP($J918,'Baptist Collegiate Ministry Cam'!$A:$I,9,FALSE)=TRUE),"",VLOOKUP($J918,'Baptist Collegiate Ministry Cam'!$A:$I,9,FALSE))</f>
        <v/>
      </c>
      <c r="G918" s="7" t="str">
        <f t="shared" si="14"/>
        <v>https://everycampus.com/campus/a5b3eb14-0d42-4bf0-ba65-4cd2249bb01c</v>
      </c>
      <c r="H918" s="1" t="s">
        <v>7833</v>
      </c>
      <c r="I918" s="8" t="s">
        <v>7834</v>
      </c>
      <c r="J918" s="1" t="s">
        <v>7835</v>
      </c>
      <c r="K918" s="8" t="s">
        <v>7836</v>
      </c>
      <c r="L918" s="8"/>
      <c r="M918" s="8"/>
      <c r="N918" s="8" t="s">
        <v>7837</v>
      </c>
      <c r="O918" s="8" t="s">
        <v>7838</v>
      </c>
      <c r="P918" s="8" t="s">
        <v>7839</v>
      </c>
      <c r="Q918" s="8" t="s">
        <v>7840</v>
      </c>
      <c r="R918" s="8" t="s">
        <v>3330</v>
      </c>
      <c r="S918" s="8" t="s">
        <v>3331</v>
      </c>
      <c r="T918" s="8">
        <v>9703308008</v>
      </c>
      <c r="U918" s="8" t="s">
        <v>7841</v>
      </c>
      <c r="V918" s="8" t="s">
        <v>55</v>
      </c>
      <c r="W918" s="8">
        <v>2919</v>
      </c>
      <c r="X918" s="8">
        <v>0</v>
      </c>
      <c r="Y918" s="8">
        <v>0</v>
      </c>
      <c r="Z918" s="8">
        <v>0</v>
      </c>
      <c r="AA918" s="8">
        <v>0</v>
      </c>
      <c r="AB918" s="9">
        <v>37987</v>
      </c>
      <c r="AC918" s="8" t="s">
        <v>7842</v>
      </c>
    </row>
    <row r="919" spans="1:29" ht="13.5" customHeight="1" x14ac:dyDescent="0.2">
      <c r="A919" s="1"/>
      <c r="B919" s="1" t="str">
        <f>IF(ISERROR(VLOOKUP(J919,'InterVarsity Campus List'!A:I,9,FALSE))=TRUE,"",VLOOKUP(J919,'InterVarsity Campus List'!A:I,9,FALSE))</f>
        <v/>
      </c>
      <c r="C919" s="1" t="str">
        <f>IF(ISERROR(VLOOKUP($J919,'Cru Campus List'!$A:$I,9,FALSE))=TRUE,"",VLOOKUP($J919,'Cru Campus List'!$A:$I,9,FALSE))</f>
        <v/>
      </c>
      <c r="D919" s="1" t="str">
        <f>IF(ISERROR(VLOOKUP($J919,'Chi Alpha Campus List'!$A:$I,9,FALSE)=TRUE),"",VLOOKUP($J919,'Chi Alpha Campus List'!$A:$I,9,FALSE))</f>
        <v/>
      </c>
      <c r="E919" s="1" t="str">
        <f>IF(ISERROR(VLOOKUP($J919,'Navigators Campus List'!$A:$I,9,FALSE)=TRUE),"",VLOOKUP($J919,'Navigators Campus List'!$A:$I,9,FALSE))</f>
        <v/>
      </c>
      <c r="F919" s="1" t="str">
        <f>IF(ISERROR(VLOOKUP($J919,'Baptist Collegiate Ministry Cam'!$A:$I,9,FALSE)=TRUE),"",VLOOKUP($J919,'Baptist Collegiate Ministry Cam'!$A:$I,9,FALSE))</f>
        <v/>
      </c>
      <c r="G919" s="7" t="str">
        <f t="shared" si="14"/>
        <v>https://everycampus.com/campus/</v>
      </c>
      <c r="H919" s="1"/>
      <c r="I919" s="10" t="s">
        <v>7843</v>
      </c>
      <c r="J919" s="1" t="s">
        <v>839</v>
      </c>
      <c r="K919" s="10" t="s">
        <v>7844</v>
      </c>
      <c r="L919" s="10" t="s">
        <v>7845</v>
      </c>
      <c r="M919" s="10"/>
      <c r="N919" s="10" t="s">
        <v>7846</v>
      </c>
      <c r="O919" s="10" t="s">
        <v>7847</v>
      </c>
      <c r="P919" s="10" t="s">
        <v>6332</v>
      </c>
      <c r="Q919" s="10" t="s">
        <v>53</v>
      </c>
      <c r="R919" s="10" t="s">
        <v>5379</v>
      </c>
      <c r="S919" s="10" t="s">
        <v>5380</v>
      </c>
      <c r="T919" s="10">
        <v>7149532700</v>
      </c>
      <c r="U919" s="10"/>
      <c r="V919" s="10" t="s">
        <v>55</v>
      </c>
      <c r="W919" s="10"/>
      <c r="X919" s="10">
        <v>0</v>
      </c>
      <c r="Y919" s="10">
        <v>0</v>
      </c>
      <c r="Z919" s="10">
        <v>0</v>
      </c>
      <c r="AA919" s="10">
        <v>0</v>
      </c>
      <c r="AB919" s="11">
        <v>31413</v>
      </c>
      <c r="AC919" s="10" t="s">
        <v>7848</v>
      </c>
    </row>
    <row r="920" spans="1:29" ht="13.5" customHeight="1" x14ac:dyDescent="0.2">
      <c r="A920" s="1">
        <v>2</v>
      </c>
      <c r="B920" s="1" t="str">
        <f>IF(ISERROR(VLOOKUP(J920,'InterVarsity Campus List'!A:I,9,FALSE))=TRUE,"",VLOOKUP(J920,'InterVarsity Campus List'!A:I,9,FALSE))</f>
        <v>InterVarsity</v>
      </c>
      <c r="C920" s="1" t="str">
        <f>IF(ISERROR(VLOOKUP($J920,'Cru Campus List'!$A:$I,9,FALSE))=TRUE,"",VLOOKUP($J920,'Cru Campus List'!$A:$I,9,FALSE))</f>
        <v/>
      </c>
      <c r="D920" s="1" t="str">
        <f>IF(ISERROR(VLOOKUP($J920,'Chi Alpha Campus List'!$A:$I,9,FALSE)=TRUE),"",VLOOKUP($J920,'Chi Alpha Campus List'!$A:$I,9,FALSE))</f>
        <v/>
      </c>
      <c r="E920" s="1" t="str">
        <f>IF(ISERROR(VLOOKUP($J920,'Navigators Campus List'!$A:$I,9,FALSE)=TRUE),"",VLOOKUP($J920,'Navigators Campus List'!$A:$I,9,FALSE))</f>
        <v/>
      </c>
      <c r="F920" s="1" t="str">
        <f>IF(ISERROR(VLOOKUP($J920,'Baptist Collegiate Ministry Cam'!$A:$I,9,FALSE)=TRUE),"",VLOOKUP($J920,'Baptist Collegiate Ministry Cam'!$A:$I,9,FALSE))</f>
        <v/>
      </c>
      <c r="G920" s="7" t="str">
        <f t="shared" si="14"/>
        <v>https://everycampus.com/campus/f59c2b40-ceb7-43f0-bd3b-8571a01bc818</v>
      </c>
      <c r="H920" s="12" t="s">
        <v>7849</v>
      </c>
      <c r="I920" s="8" t="s">
        <v>7850</v>
      </c>
      <c r="J920" s="1" t="s">
        <v>7850</v>
      </c>
      <c r="K920" s="8" t="s">
        <v>7851</v>
      </c>
      <c r="L920" s="8"/>
      <c r="M920" s="8"/>
      <c r="N920" s="8" t="s">
        <v>7852</v>
      </c>
      <c r="O920" s="8" t="s">
        <v>7853</v>
      </c>
      <c r="P920" s="8" t="s">
        <v>7854</v>
      </c>
      <c r="Q920" s="8" t="s">
        <v>7855</v>
      </c>
      <c r="R920" s="8" t="s">
        <v>3330</v>
      </c>
      <c r="S920" s="8" t="s">
        <v>3331</v>
      </c>
      <c r="T920" s="8">
        <v>3037975900</v>
      </c>
      <c r="U920" s="8" t="s">
        <v>7856</v>
      </c>
      <c r="V920" s="8" t="s">
        <v>55</v>
      </c>
      <c r="W920" s="8">
        <v>4074</v>
      </c>
      <c r="X920" s="8">
        <v>0</v>
      </c>
      <c r="Y920" s="8">
        <v>0</v>
      </c>
      <c r="Z920" s="8">
        <v>0</v>
      </c>
      <c r="AA920" s="8">
        <v>0</v>
      </c>
      <c r="AB920" s="9">
        <v>37987</v>
      </c>
      <c r="AC920" s="8" t="s">
        <v>7857</v>
      </c>
    </row>
    <row r="921" spans="1:29" ht="13.5" customHeight="1" x14ac:dyDescent="0.2">
      <c r="A921" s="1">
        <v>0</v>
      </c>
      <c r="B921" s="1" t="str">
        <f>IF(ISERROR(VLOOKUP(J921,'InterVarsity Campus List'!A:I,9,FALSE))=TRUE,"",VLOOKUP(J921,'InterVarsity Campus List'!A:I,9,FALSE))</f>
        <v/>
      </c>
      <c r="C921" s="1" t="str">
        <f>IF(ISERROR(VLOOKUP($J921,'Cru Campus List'!$A:$I,9,FALSE))=TRUE,"",VLOOKUP($J921,'Cru Campus List'!$A:$I,9,FALSE))</f>
        <v/>
      </c>
      <c r="D921" s="1" t="str">
        <f>IF(ISERROR(VLOOKUP($J921,'Chi Alpha Campus List'!$A:$I,9,FALSE)=TRUE),"",VLOOKUP($J921,'Chi Alpha Campus List'!$A:$I,9,FALSE))</f>
        <v/>
      </c>
      <c r="E921" s="1" t="str">
        <f>IF(ISERROR(VLOOKUP($J921,'Navigators Campus List'!$A:$I,9,FALSE)=TRUE),"",VLOOKUP($J921,'Navigators Campus List'!$A:$I,9,FALSE))</f>
        <v/>
      </c>
      <c r="F921" s="1" t="str">
        <f>IF(ISERROR(VLOOKUP($J921,'Baptist Collegiate Ministry Cam'!$A:$I,9,FALSE)=TRUE),"",VLOOKUP($J921,'Baptist Collegiate Ministry Cam'!$A:$I,9,FALSE))</f>
        <v/>
      </c>
      <c r="G921" s="7" t="str">
        <f t="shared" si="14"/>
        <v>https://everycampus.com/campus/87e98a23-2a1c-47f3-976a-5cb868391a5a</v>
      </c>
      <c r="H921" s="1" t="s">
        <v>7858</v>
      </c>
      <c r="I921" s="8" t="s">
        <v>7859</v>
      </c>
      <c r="J921" s="1" t="s">
        <v>7859</v>
      </c>
      <c r="K921" s="8" t="s">
        <v>7860</v>
      </c>
      <c r="L921" s="8" t="s">
        <v>7861</v>
      </c>
      <c r="M921" s="8"/>
      <c r="N921" s="8" t="s">
        <v>7862</v>
      </c>
      <c r="O921" s="8" t="s">
        <v>7863</v>
      </c>
      <c r="P921" s="8" t="s">
        <v>7864</v>
      </c>
      <c r="Q921" s="8" t="s">
        <v>5966</v>
      </c>
      <c r="R921" s="8" t="s">
        <v>5379</v>
      </c>
      <c r="S921" s="8" t="s">
        <v>5380</v>
      </c>
      <c r="T921" s="8">
        <v>2099350801</v>
      </c>
      <c r="U921" s="8" t="s">
        <v>7865</v>
      </c>
      <c r="V921" s="8" t="s">
        <v>55</v>
      </c>
      <c r="W921" s="8">
        <v>2969</v>
      </c>
      <c r="X921" s="8">
        <v>0</v>
      </c>
      <c r="Y921" s="8">
        <v>0</v>
      </c>
      <c r="Z921" s="8">
        <v>0</v>
      </c>
      <c r="AA921" s="8">
        <v>0</v>
      </c>
      <c r="AB921" s="9">
        <v>37987</v>
      </c>
      <c r="AC921" s="8" t="s">
        <v>7866</v>
      </c>
    </row>
    <row r="922" spans="1:29" ht="13.5" customHeight="1" x14ac:dyDescent="0.2">
      <c r="A922" s="1">
        <v>1</v>
      </c>
      <c r="B922" s="1" t="str">
        <f>IF(ISERROR(VLOOKUP(J922,'InterVarsity Campus List'!A:I,9,FALSE))=TRUE,"",VLOOKUP(J922,'InterVarsity Campus List'!A:I,9,FALSE))</f>
        <v/>
      </c>
      <c r="C922" s="1" t="str">
        <f>IF(ISERROR(VLOOKUP($J922,'Cru Campus List'!$A:$I,9,FALSE))=TRUE,"",VLOOKUP($J922,'Cru Campus List'!$A:$I,9,FALSE))</f>
        <v/>
      </c>
      <c r="D922" s="1" t="str">
        <f>IF(ISERROR(VLOOKUP($J922,'Chi Alpha Campus List'!$A:$I,9,FALSE)=TRUE),"",VLOOKUP($J922,'Chi Alpha Campus List'!$A:$I,9,FALSE))</f>
        <v/>
      </c>
      <c r="E922" s="1" t="str">
        <f>IF(ISERROR(VLOOKUP($J922,'Navigators Campus List'!$A:$I,9,FALSE)=TRUE),"",VLOOKUP($J922,'Navigators Campus List'!$A:$I,9,FALSE))</f>
        <v/>
      </c>
      <c r="F922" s="1" t="str">
        <f>IF(ISERROR(VLOOKUP($J922,'Baptist Collegiate Ministry Cam'!$A:$I,9,FALSE)=TRUE),"",VLOOKUP($J922,'Baptist Collegiate Ministry Cam'!$A:$I,9,FALSE))</f>
        <v/>
      </c>
      <c r="G922" s="7" t="str">
        <f t="shared" si="14"/>
        <v>https://everycampus.com/campus/55749c67-fa76-47c6-9a70-32e38b994f98</v>
      </c>
      <c r="H922" s="1" t="s">
        <v>7867</v>
      </c>
      <c r="I922" s="8" t="s">
        <v>7868</v>
      </c>
      <c r="J922" s="1" t="s">
        <v>7868</v>
      </c>
      <c r="K922" s="8" t="s">
        <v>7869</v>
      </c>
      <c r="L922" s="8"/>
      <c r="M922" s="8"/>
      <c r="N922" s="8" t="s">
        <v>7870</v>
      </c>
      <c r="O922" s="8" t="s">
        <v>7871</v>
      </c>
      <c r="P922" s="8" t="s">
        <v>7872</v>
      </c>
      <c r="Q922" s="8" t="s">
        <v>5406</v>
      </c>
      <c r="R922" s="8" t="s">
        <v>5379</v>
      </c>
      <c r="S922" s="8" t="s">
        <v>5380</v>
      </c>
      <c r="T922" s="8">
        <v>3102874501</v>
      </c>
      <c r="U922" s="8" t="s">
        <v>7873</v>
      </c>
      <c r="V922" s="8" t="s">
        <v>55</v>
      </c>
      <c r="W922" s="8">
        <v>4187</v>
      </c>
      <c r="X922" s="8">
        <v>0</v>
      </c>
      <c r="Y922" s="8">
        <v>0</v>
      </c>
      <c r="Z922" s="8">
        <v>0</v>
      </c>
      <c r="AA922" s="8">
        <v>0</v>
      </c>
      <c r="AB922" s="9">
        <v>37987</v>
      </c>
      <c r="AC922" s="8" t="s">
        <v>7874</v>
      </c>
    </row>
    <row r="923" spans="1:29" ht="13.5" customHeight="1" x14ac:dyDescent="0.2">
      <c r="A923" s="1">
        <v>0</v>
      </c>
      <c r="B923" s="1" t="str">
        <f>IF(ISERROR(VLOOKUP(J923,'InterVarsity Campus List'!A:I,9,FALSE))=TRUE,"",VLOOKUP(J923,'InterVarsity Campus List'!A:I,9,FALSE))</f>
        <v/>
      </c>
      <c r="C923" s="1" t="str">
        <f>IF(ISERROR(VLOOKUP($J923,'Cru Campus List'!$A:$I,9,FALSE))=TRUE,"",VLOOKUP($J923,'Cru Campus List'!$A:$I,9,FALSE))</f>
        <v/>
      </c>
      <c r="D923" s="1" t="str">
        <f>IF(ISERROR(VLOOKUP($J923,'Chi Alpha Campus List'!$A:$I,9,FALSE)=TRUE),"",VLOOKUP($J923,'Chi Alpha Campus List'!$A:$I,9,FALSE))</f>
        <v/>
      </c>
      <c r="E923" s="1" t="str">
        <f>IF(ISERROR(VLOOKUP($J923,'Navigators Campus List'!$A:$I,9,FALSE)=TRUE),"",VLOOKUP($J923,'Navigators Campus List'!$A:$I,9,FALSE))</f>
        <v/>
      </c>
      <c r="F923" s="1" t="str">
        <f>IF(ISERROR(VLOOKUP($J923,'Baptist Collegiate Ministry Cam'!$A:$I,9,FALSE)=TRUE),"",VLOOKUP($J923,'Baptist Collegiate Ministry Cam'!$A:$I,9,FALSE))</f>
        <v/>
      </c>
      <c r="G923" s="7" t="str">
        <f t="shared" si="14"/>
        <v>https://everycampus.com/campus/c61d9204-156c-445b-a77e-1571370472af</v>
      </c>
      <c r="H923" s="1" t="s">
        <v>7875</v>
      </c>
      <c r="I923" s="8" t="s">
        <v>7876</v>
      </c>
      <c r="J923" s="1" t="s">
        <v>7876</v>
      </c>
      <c r="K923" s="8" t="s">
        <v>7877</v>
      </c>
      <c r="L923" s="8"/>
      <c r="M923" s="8"/>
      <c r="N923" s="8" t="s">
        <v>7878</v>
      </c>
      <c r="O923" s="8" t="s">
        <v>7879</v>
      </c>
      <c r="P923" s="8" t="s">
        <v>7880</v>
      </c>
      <c r="Q923" s="8" t="s">
        <v>6602</v>
      </c>
      <c r="R923" s="8" t="s">
        <v>5379</v>
      </c>
      <c r="S923" s="8" t="s">
        <v>5380</v>
      </c>
      <c r="T923" s="8">
        <v>4088672200</v>
      </c>
      <c r="U923" s="8" t="s">
        <v>7881</v>
      </c>
      <c r="V923" s="8" t="s">
        <v>55</v>
      </c>
      <c r="W923" s="8">
        <v>5671</v>
      </c>
      <c r="X923" s="8">
        <v>0</v>
      </c>
      <c r="Y923" s="8">
        <v>0</v>
      </c>
      <c r="Z923" s="8">
        <v>0</v>
      </c>
      <c r="AA923" s="8">
        <v>0</v>
      </c>
      <c r="AB923" s="9">
        <v>37987</v>
      </c>
      <c r="AC923" s="8" t="s">
        <v>7882</v>
      </c>
    </row>
    <row r="924" spans="1:29" ht="13.5" customHeight="1" x14ac:dyDescent="0.2">
      <c r="A924" s="1">
        <v>6</v>
      </c>
      <c r="B924" s="1" t="str">
        <f>IF(ISERROR(VLOOKUP(J924,'InterVarsity Campus List'!A:I,9,FALSE))=TRUE,"",VLOOKUP(J924,'InterVarsity Campus List'!A:I,9,FALSE))</f>
        <v>InterVarsity</v>
      </c>
      <c r="C924" s="1" t="str">
        <f>IF(ISERROR(VLOOKUP($J924,'Cru Campus List'!$A:$I,9,FALSE))=TRUE,"",VLOOKUP($J924,'Cru Campus List'!$A:$I,9,FALSE))</f>
        <v>Cru</v>
      </c>
      <c r="D924" s="1" t="str">
        <f>IF(ISERROR(VLOOKUP($J924,'Chi Alpha Campus List'!$A:$I,9,FALSE)=TRUE),"",VLOOKUP($J924,'Chi Alpha Campus List'!$A:$I,9,FALSE))</f>
        <v/>
      </c>
      <c r="E924" s="1" t="str">
        <f>IF(ISERROR(VLOOKUP($J924,'Navigators Campus List'!$A:$I,9,FALSE)=TRUE),"",VLOOKUP($J924,'Navigators Campus List'!$A:$I,9,FALSE))</f>
        <v/>
      </c>
      <c r="F924" s="1" t="str">
        <f>IF(ISERROR(VLOOKUP($J924,'Baptist Collegiate Ministry Cam'!$A:$I,9,FALSE)=TRUE),"",VLOOKUP($J924,'Baptist Collegiate Ministry Cam'!$A:$I,9,FALSE))</f>
        <v/>
      </c>
      <c r="G924" s="7" t="str">
        <f t="shared" si="14"/>
        <v>https://everycampus.com/campus/6cc92dab-40c2-489d-a674-e95ac4650d35</v>
      </c>
      <c r="H924" s="1" t="s">
        <v>7883</v>
      </c>
      <c r="I924" s="8" t="s">
        <v>7884</v>
      </c>
      <c r="J924" s="1" t="s">
        <v>7885</v>
      </c>
      <c r="K924" s="8" t="s">
        <v>7886</v>
      </c>
      <c r="L924" s="8"/>
      <c r="M924" s="8"/>
      <c r="N924" s="8" t="s">
        <v>7887</v>
      </c>
      <c r="O924" s="8" t="s">
        <v>7888</v>
      </c>
      <c r="P924" s="8" t="s">
        <v>7889</v>
      </c>
      <c r="Q924" s="8" t="s">
        <v>7890</v>
      </c>
      <c r="R924" s="8" t="s">
        <v>3330</v>
      </c>
      <c r="S924" s="8" t="s">
        <v>3331</v>
      </c>
      <c r="T924" s="8">
        <v>3035562400</v>
      </c>
      <c r="U924" s="8" t="s">
        <v>7891</v>
      </c>
      <c r="V924" s="8" t="s">
        <v>45</v>
      </c>
      <c r="W924" s="8">
        <v>10708</v>
      </c>
      <c r="X924" s="8">
        <v>0</v>
      </c>
      <c r="Y924" s="8">
        <v>0</v>
      </c>
      <c r="Z924" s="8">
        <v>1</v>
      </c>
      <c r="AA924" s="8">
        <v>0</v>
      </c>
      <c r="AB924" s="9">
        <v>37987</v>
      </c>
      <c r="AC924" s="8" t="s">
        <v>7892</v>
      </c>
    </row>
    <row r="925" spans="1:29" ht="13.5" customHeight="1" x14ac:dyDescent="0.2">
      <c r="A925" s="1">
        <v>9</v>
      </c>
      <c r="B925" s="1" t="str">
        <f>IF(ISERROR(VLOOKUP(J925,'InterVarsity Campus List'!A:I,9,FALSE))=TRUE,"",VLOOKUP(J925,'InterVarsity Campus List'!A:I,9,FALSE))</f>
        <v>InterVarsity</v>
      </c>
      <c r="C925" s="1" t="str">
        <f>IF(ISERROR(VLOOKUP($J925,'Cru Campus List'!$A:$I,9,FALSE))=TRUE,"",VLOOKUP($J925,'Cru Campus List'!$A:$I,9,FALSE))</f>
        <v>Cru</v>
      </c>
      <c r="D925" s="1" t="str">
        <f>IF(ISERROR(VLOOKUP($J925,'Chi Alpha Campus List'!$A:$I,9,FALSE)=TRUE),"",VLOOKUP($J925,'Chi Alpha Campus List'!$A:$I,9,FALSE))</f>
        <v>Chi Alpha Campus Ministries</v>
      </c>
      <c r="E925" s="1" t="str">
        <f>IF(ISERROR(VLOOKUP($J925,'Navigators Campus List'!$A:$I,9,FALSE)=TRUE),"",VLOOKUP($J925,'Navigators Campus List'!$A:$I,9,FALSE))</f>
        <v>Navigators</v>
      </c>
      <c r="F925" s="1" t="str">
        <f>IF(ISERROR(VLOOKUP($J925,'Baptist Collegiate Ministry Cam'!$A:$I,9,FALSE)=TRUE),"",VLOOKUP($J925,'Baptist Collegiate Ministry Cam'!$A:$I,9,FALSE))</f>
        <v>Baptist Collegiate Ministry</v>
      </c>
      <c r="G925" s="7" t="str">
        <f t="shared" si="14"/>
        <v>https://everycampus.com/campus/e52b49e7-a749-4341-8e1e-f7757c2ab05a</v>
      </c>
      <c r="H925" s="1" t="s">
        <v>7893</v>
      </c>
      <c r="I925" s="8" t="s">
        <v>7894</v>
      </c>
      <c r="J925" s="1" t="s">
        <v>7894</v>
      </c>
      <c r="K925" s="8" t="s">
        <v>7895</v>
      </c>
      <c r="L925" s="8"/>
      <c r="M925" s="8"/>
      <c r="N925" s="8" t="s">
        <v>7896</v>
      </c>
      <c r="O925" s="8" t="s">
        <v>7897</v>
      </c>
      <c r="P925" s="8" t="s">
        <v>7898</v>
      </c>
      <c r="Q925" s="8" t="s">
        <v>7899</v>
      </c>
      <c r="R925" s="8" t="s">
        <v>3330</v>
      </c>
      <c r="S925" s="8" t="s">
        <v>3331</v>
      </c>
      <c r="T925" s="8">
        <v>7192623000</v>
      </c>
      <c r="U925" s="8" t="s">
        <v>7900</v>
      </c>
      <c r="V925" s="8" t="s">
        <v>45</v>
      </c>
      <c r="W925" s="8">
        <v>6653</v>
      </c>
      <c r="X925" s="8">
        <v>0</v>
      </c>
      <c r="Y925" s="8">
        <v>0</v>
      </c>
      <c r="Z925" s="8">
        <v>0</v>
      </c>
      <c r="AA925" s="8">
        <v>0</v>
      </c>
      <c r="AB925" s="9">
        <v>37987</v>
      </c>
      <c r="AC925" s="8" t="s">
        <v>7901</v>
      </c>
    </row>
    <row r="926" spans="1:29" ht="13.5" customHeight="1" x14ac:dyDescent="0.2">
      <c r="A926" s="1">
        <v>11</v>
      </c>
      <c r="B926" s="1" t="str">
        <f>IF(ISERROR(VLOOKUP(J926,'InterVarsity Campus List'!A:I,9,FALSE))=TRUE,"",VLOOKUP(J926,'InterVarsity Campus List'!A:I,9,FALSE))</f>
        <v>InterVarsity</v>
      </c>
      <c r="C926" s="1" t="str">
        <f>IF(ISERROR(VLOOKUP($J926,'Cru Campus List'!$A:$I,9,FALSE))=TRUE,"",VLOOKUP($J926,'Cru Campus List'!$A:$I,9,FALSE))</f>
        <v>Cru</v>
      </c>
      <c r="D926" s="1" t="str">
        <f>IF(ISERROR(VLOOKUP($J926,'Chi Alpha Campus List'!$A:$I,9,FALSE)=TRUE),"",VLOOKUP($J926,'Chi Alpha Campus List'!$A:$I,9,FALSE))</f>
        <v/>
      </c>
      <c r="E926" s="1" t="str">
        <f>IF(ISERROR(VLOOKUP($J926,'Navigators Campus List'!$A:$I,9,FALSE)=TRUE),"",VLOOKUP($J926,'Navigators Campus List'!$A:$I,9,FALSE))</f>
        <v>Navigators</v>
      </c>
      <c r="F926" s="1" t="str">
        <f>IF(ISERROR(VLOOKUP($J926,'Baptist Collegiate Ministry Cam'!$A:$I,9,FALSE)=TRUE),"",VLOOKUP($J926,'Baptist Collegiate Ministry Cam'!$A:$I,9,FALSE))</f>
        <v>Baptist Collegiate Ministry</v>
      </c>
      <c r="G926" s="7" t="str">
        <f t="shared" si="14"/>
        <v>https://everycampus.com/campus/23a9dbf6-e5fe-440f-9df3-f22e1a9625f2</v>
      </c>
      <c r="H926" s="1" t="s">
        <v>7902</v>
      </c>
      <c r="I926" s="8" t="s">
        <v>7903</v>
      </c>
      <c r="J926" s="1" t="s">
        <v>7903</v>
      </c>
      <c r="K926" s="8" t="s">
        <v>7904</v>
      </c>
      <c r="L926" s="8"/>
      <c r="M926" s="8"/>
      <c r="N926" s="8" t="s">
        <v>7905</v>
      </c>
      <c r="O926" s="8" t="s">
        <v>7906</v>
      </c>
      <c r="P926" s="8" t="s">
        <v>7907</v>
      </c>
      <c r="Q926" s="8" t="s">
        <v>7908</v>
      </c>
      <c r="R926" s="8" t="s">
        <v>3330</v>
      </c>
      <c r="S926" s="8" t="s">
        <v>3331</v>
      </c>
      <c r="T926" s="8">
        <v>3034921411</v>
      </c>
      <c r="U926" s="8" t="s">
        <v>7909</v>
      </c>
      <c r="V926" s="8" t="s">
        <v>45</v>
      </c>
      <c r="W926" s="8">
        <v>28526</v>
      </c>
      <c r="X926" s="8">
        <v>0</v>
      </c>
      <c r="Y926" s="8">
        <v>0</v>
      </c>
      <c r="Z926" s="8">
        <v>0</v>
      </c>
      <c r="AA926" s="8">
        <v>0</v>
      </c>
      <c r="AB926" s="9">
        <v>37987</v>
      </c>
      <c r="AC926" s="8" t="s">
        <v>7910</v>
      </c>
    </row>
    <row r="927" spans="1:29" ht="13.5" customHeight="1" x14ac:dyDescent="0.2">
      <c r="A927" s="1">
        <v>1</v>
      </c>
      <c r="B927" s="1" t="str">
        <f>IF(ISERROR(VLOOKUP(J927,'InterVarsity Campus List'!A:I,9,FALSE))=TRUE,"",VLOOKUP(J927,'InterVarsity Campus List'!A:I,9,FALSE))</f>
        <v/>
      </c>
      <c r="C927" s="1" t="str">
        <f>IF(ISERROR(VLOOKUP($J927,'Cru Campus List'!$A:$I,9,FALSE))=TRUE,"",VLOOKUP($J927,'Cru Campus List'!$A:$I,9,FALSE))</f>
        <v/>
      </c>
      <c r="D927" s="1" t="str">
        <f>IF(ISERROR(VLOOKUP($J927,'Chi Alpha Campus List'!$A:$I,9,FALSE)=TRUE),"",VLOOKUP($J927,'Chi Alpha Campus List'!$A:$I,9,FALSE))</f>
        <v/>
      </c>
      <c r="E927" s="1" t="str">
        <f>IF(ISERROR(VLOOKUP($J927,'Navigators Campus List'!$A:$I,9,FALSE)=TRUE),"",VLOOKUP($J927,'Navigators Campus List'!$A:$I,9,FALSE))</f>
        <v/>
      </c>
      <c r="F927" s="1" t="str">
        <f>IF(ISERROR(VLOOKUP($J927,'Baptist Collegiate Ministry Cam'!$A:$I,9,FALSE)=TRUE),"",VLOOKUP($J927,'Baptist Collegiate Ministry Cam'!$A:$I,9,FALSE))</f>
        <v/>
      </c>
      <c r="G927" s="7" t="str">
        <f t="shared" si="14"/>
        <v>https://everycampus.com/campus/25c59261-215c-40f2-a700-4a4d34154d19</v>
      </c>
      <c r="H927" s="1" t="s">
        <v>7911</v>
      </c>
      <c r="I927" s="8" t="s">
        <v>7912</v>
      </c>
      <c r="J927" s="1" t="s">
        <v>7913</v>
      </c>
      <c r="K927" s="8" t="s">
        <v>7914</v>
      </c>
      <c r="L927" s="8"/>
      <c r="M927" s="8" t="s">
        <v>7915</v>
      </c>
      <c r="N927" s="8" t="s">
        <v>7916</v>
      </c>
      <c r="O927" s="8" t="s">
        <v>7917</v>
      </c>
      <c r="P927" s="8" t="s">
        <v>5629</v>
      </c>
      <c r="Q927" s="8" t="s">
        <v>5630</v>
      </c>
      <c r="R927" s="8" t="s">
        <v>5379</v>
      </c>
      <c r="S927" s="8" t="s">
        <v>5380</v>
      </c>
      <c r="T927" s="8">
        <v>8055656000</v>
      </c>
      <c r="U927" s="8" t="s">
        <v>7918</v>
      </c>
      <c r="V927" s="8" t="s">
        <v>99</v>
      </c>
      <c r="W927" s="8">
        <v>1365</v>
      </c>
      <c r="X927" s="8">
        <v>0</v>
      </c>
      <c r="Y927" s="8">
        <v>0</v>
      </c>
      <c r="Z927" s="8">
        <v>0</v>
      </c>
      <c r="AA927" s="8">
        <v>0</v>
      </c>
      <c r="AB927" s="9">
        <v>37987</v>
      </c>
      <c r="AC927" s="8" t="s">
        <v>7919</v>
      </c>
    </row>
    <row r="928" spans="1:29" ht="13.5" customHeight="1" x14ac:dyDescent="0.2">
      <c r="A928" s="1">
        <v>4</v>
      </c>
      <c r="B928" s="1" t="str">
        <f>IF(ISERROR(VLOOKUP(J928,'InterVarsity Campus List'!A:I,9,FALSE))=TRUE,"",VLOOKUP(J928,'InterVarsity Campus List'!A:I,9,FALSE))</f>
        <v>InterVarsity</v>
      </c>
      <c r="C928" s="1" t="str">
        <f>IF(ISERROR(VLOOKUP($J928,'Cru Campus List'!$A:$I,9,FALSE))=TRUE,"",VLOOKUP($J928,'Cru Campus List'!$A:$I,9,FALSE))</f>
        <v>Cru</v>
      </c>
      <c r="D928" s="1" t="str">
        <f>IF(ISERROR(VLOOKUP($J928,'Chi Alpha Campus List'!$A:$I,9,FALSE)=TRUE),"",VLOOKUP($J928,'Chi Alpha Campus List'!$A:$I,9,FALSE))</f>
        <v/>
      </c>
      <c r="E928" s="1" t="str">
        <f>IF(ISERROR(VLOOKUP($J928,'Navigators Campus List'!$A:$I,9,FALSE)=TRUE),"",VLOOKUP($J928,'Navigators Campus List'!$A:$I,9,FALSE))</f>
        <v/>
      </c>
      <c r="F928" s="1" t="str">
        <f>IF(ISERROR(VLOOKUP($J928,'Baptist Collegiate Ministry Cam'!$A:$I,9,FALSE)=TRUE),"",VLOOKUP($J928,'Baptist Collegiate Ministry Cam'!$A:$I,9,FALSE))</f>
        <v>Baptist Collegiate Ministry</v>
      </c>
      <c r="G928" s="7" t="str">
        <f t="shared" si="14"/>
        <v>https://everycampus.com/campus/df4be0c0-0dec-4729-9022-c3f758d9efa7</v>
      </c>
      <c r="H928" s="1" t="s">
        <v>7920</v>
      </c>
      <c r="I928" s="8" t="s">
        <v>7921</v>
      </c>
      <c r="J928" s="1" t="s">
        <v>7921</v>
      </c>
      <c r="K928" s="8" t="s">
        <v>7922</v>
      </c>
      <c r="L928" s="8"/>
      <c r="M928" s="8"/>
      <c r="N928" s="8" t="s">
        <v>7923</v>
      </c>
      <c r="O928" s="8" t="s">
        <v>7924</v>
      </c>
      <c r="P928" s="8" t="s">
        <v>7898</v>
      </c>
      <c r="Q928" s="8" t="s">
        <v>7899</v>
      </c>
      <c r="R928" s="8" t="s">
        <v>3330</v>
      </c>
      <c r="S928" s="8" t="s">
        <v>3331</v>
      </c>
      <c r="T928" s="8">
        <v>7193896000</v>
      </c>
      <c r="U928" s="8" t="s">
        <v>7925</v>
      </c>
      <c r="V928" s="8" t="s">
        <v>118</v>
      </c>
      <c r="W928" s="8">
        <v>2034</v>
      </c>
      <c r="X928" s="8">
        <v>0</v>
      </c>
      <c r="Y928" s="8">
        <v>0</v>
      </c>
      <c r="Z928" s="8">
        <v>0</v>
      </c>
      <c r="AA928" s="8">
        <v>0</v>
      </c>
      <c r="AB928" s="9">
        <v>37987</v>
      </c>
      <c r="AC928" s="8" t="s">
        <v>7926</v>
      </c>
    </row>
    <row r="929" spans="1:29" ht="13.5" customHeight="1" x14ac:dyDescent="0.2">
      <c r="A929" s="1">
        <v>2</v>
      </c>
      <c r="B929" s="1" t="str">
        <f>IF(ISERROR(VLOOKUP(J929,'InterVarsity Campus List'!A:I,9,FALSE))=TRUE,"",VLOOKUP(J929,'InterVarsity Campus List'!A:I,9,FALSE))</f>
        <v/>
      </c>
      <c r="C929" s="1" t="str">
        <f>IF(ISERROR(VLOOKUP($J929,'Cru Campus List'!$A:$I,9,FALSE))=TRUE,"",VLOOKUP($J929,'Cru Campus List'!$A:$I,9,FALSE))</f>
        <v>Cru</v>
      </c>
      <c r="D929" s="1" t="str">
        <f>IF(ISERROR(VLOOKUP($J929,'Chi Alpha Campus List'!$A:$I,9,FALSE)=TRUE),"",VLOOKUP($J929,'Chi Alpha Campus List'!$A:$I,9,FALSE))</f>
        <v/>
      </c>
      <c r="E929" s="1" t="str">
        <f>IF(ISERROR(VLOOKUP($J929,'Navigators Campus List'!$A:$I,9,FALSE)=TRUE),"",VLOOKUP($J929,'Navigators Campus List'!$A:$I,9,FALSE))</f>
        <v/>
      </c>
      <c r="F929" s="1" t="str">
        <f>IF(ISERROR(VLOOKUP($J929,'Baptist Collegiate Ministry Cam'!$A:$I,9,FALSE)=TRUE),"",VLOOKUP($J929,'Baptist Collegiate Ministry Cam'!$A:$I,9,FALSE))</f>
        <v/>
      </c>
      <c r="G929" s="7" t="str">
        <f t="shared" si="14"/>
        <v>https://everycampus.com/campus/e640747e-0466-4223-a482-ea32791adad4</v>
      </c>
      <c r="H929" s="1" t="s">
        <v>7927</v>
      </c>
      <c r="I929" s="8" t="s">
        <v>7928</v>
      </c>
      <c r="J929" s="1" t="s">
        <v>7928</v>
      </c>
      <c r="K929" s="8" t="s">
        <v>7929</v>
      </c>
      <c r="L929" s="8"/>
      <c r="M929" s="8"/>
      <c r="N929" s="8" t="s">
        <v>7930</v>
      </c>
      <c r="O929" s="8" t="s">
        <v>7931</v>
      </c>
      <c r="P929" s="8" t="s">
        <v>7479</v>
      </c>
      <c r="Q929" s="8" t="s">
        <v>5406</v>
      </c>
      <c r="R929" s="8" t="s">
        <v>5379</v>
      </c>
      <c r="S929" s="8" t="s">
        <v>5380</v>
      </c>
      <c r="T929" s="8">
        <v>5629074200</v>
      </c>
      <c r="U929" s="8" t="s">
        <v>7932</v>
      </c>
      <c r="V929" s="8" t="s">
        <v>118</v>
      </c>
      <c r="W929" s="8">
        <v>2405</v>
      </c>
      <c r="X929" s="8">
        <v>0</v>
      </c>
      <c r="Y929" s="8">
        <v>0</v>
      </c>
      <c r="Z929" s="8">
        <v>0</v>
      </c>
      <c r="AA929" s="8">
        <v>0</v>
      </c>
      <c r="AB929" s="9">
        <v>37987</v>
      </c>
      <c r="AC929" s="8" t="s">
        <v>7933</v>
      </c>
    </row>
    <row r="930" spans="1:29" ht="13.5" customHeight="1" x14ac:dyDescent="0.2">
      <c r="A930" s="1">
        <v>0</v>
      </c>
      <c r="B930" s="1" t="str">
        <f>IF(ISERROR(VLOOKUP(J930,'InterVarsity Campus List'!A:I,9,FALSE))=TRUE,"",VLOOKUP(J930,'InterVarsity Campus List'!A:I,9,FALSE))</f>
        <v/>
      </c>
      <c r="C930" s="1" t="str">
        <f>IF(ISERROR(VLOOKUP($J930,'Cru Campus List'!$A:$I,9,FALSE))=TRUE,"",VLOOKUP($J930,'Cru Campus List'!$A:$I,9,FALSE))</f>
        <v/>
      </c>
      <c r="D930" s="1" t="str">
        <f>IF(ISERROR(VLOOKUP($J930,'Chi Alpha Campus List'!$A:$I,9,FALSE)=TRUE),"",VLOOKUP($J930,'Chi Alpha Campus List'!$A:$I,9,FALSE))</f>
        <v/>
      </c>
      <c r="E930" s="1" t="str">
        <f>IF(ISERROR(VLOOKUP($J930,'Navigators Campus List'!$A:$I,9,FALSE)=TRUE),"",VLOOKUP($J930,'Navigators Campus List'!$A:$I,9,FALSE))</f>
        <v/>
      </c>
      <c r="F930" s="1" t="str">
        <f>IF(ISERROR(VLOOKUP($J930,'Baptist Collegiate Ministry Cam'!$A:$I,9,FALSE)=TRUE),"",VLOOKUP($J930,'Baptist Collegiate Ministry Cam'!$A:$I,9,FALSE))</f>
        <v/>
      </c>
      <c r="G930" s="7" t="str">
        <f t="shared" si="14"/>
        <v>https://everycampus.com/campus/0d0b41e4-3061-4a6c-a500-f83a5a50ffc5</v>
      </c>
      <c r="H930" s="1" t="s">
        <v>7934</v>
      </c>
      <c r="I930" s="8" t="s">
        <v>7935</v>
      </c>
      <c r="J930" s="1" t="s">
        <v>7936</v>
      </c>
      <c r="K930" s="8" t="s">
        <v>7937</v>
      </c>
      <c r="L930" s="8"/>
      <c r="M930" s="8"/>
      <c r="N930" s="8" t="s">
        <v>7938</v>
      </c>
      <c r="O930" s="8" t="s">
        <v>7939</v>
      </c>
      <c r="P930" s="8" t="s">
        <v>7940</v>
      </c>
      <c r="Q930" s="8" t="s">
        <v>7941</v>
      </c>
      <c r="R930" s="8" t="s">
        <v>3330</v>
      </c>
      <c r="S930" s="8" t="s">
        <v>3331</v>
      </c>
      <c r="T930" s="8">
        <v>9709458691</v>
      </c>
      <c r="U930" s="8" t="s">
        <v>7942</v>
      </c>
      <c r="V930" s="8" t="s">
        <v>55</v>
      </c>
      <c r="W930" s="8">
        <v>3109</v>
      </c>
      <c r="X930" s="8">
        <v>0</v>
      </c>
      <c r="Y930" s="8">
        <v>0</v>
      </c>
      <c r="Z930" s="8">
        <v>0</v>
      </c>
      <c r="AA930" s="8">
        <v>0</v>
      </c>
      <c r="AB930" s="9">
        <v>37987</v>
      </c>
      <c r="AC930" s="8" t="s">
        <v>7943</v>
      </c>
    </row>
    <row r="931" spans="1:29" ht="13.5" customHeight="1" x14ac:dyDescent="0.2">
      <c r="A931" s="1">
        <v>0</v>
      </c>
      <c r="B931" s="1" t="str">
        <f>IF(ISERROR(VLOOKUP(J931,'InterVarsity Campus List'!A:I,9,FALSE))=TRUE,"",VLOOKUP(J931,'InterVarsity Campus List'!A:I,9,FALSE))</f>
        <v/>
      </c>
      <c r="C931" s="1" t="str">
        <f>IF(ISERROR(VLOOKUP($J931,'Cru Campus List'!$A:$I,9,FALSE))=TRUE,"",VLOOKUP($J931,'Cru Campus List'!$A:$I,9,FALSE))</f>
        <v/>
      </c>
      <c r="D931" s="1" t="str">
        <f>IF(ISERROR(VLOOKUP($J931,'Chi Alpha Campus List'!$A:$I,9,FALSE)=TRUE),"",VLOOKUP($J931,'Chi Alpha Campus List'!$A:$I,9,FALSE))</f>
        <v/>
      </c>
      <c r="E931" s="1" t="str">
        <f>IF(ISERROR(VLOOKUP($J931,'Navigators Campus List'!$A:$I,9,FALSE)=TRUE),"",VLOOKUP($J931,'Navigators Campus List'!$A:$I,9,FALSE))</f>
        <v/>
      </c>
      <c r="F931" s="1" t="str">
        <f>IF(ISERROR(VLOOKUP($J931,'Baptist Collegiate Ministry Cam'!$A:$I,9,FALSE)=TRUE),"",VLOOKUP($J931,'Baptist Collegiate Ministry Cam'!$A:$I,9,FALSE))</f>
        <v/>
      </c>
      <c r="G931" s="7" t="str">
        <f t="shared" si="14"/>
        <v>https://everycampus.com/campus/71641e44-98d2-4e00-a17a-c6068e6f61a3</v>
      </c>
      <c r="H931" s="1" t="s">
        <v>7944</v>
      </c>
      <c r="I931" s="8" t="s">
        <v>7945</v>
      </c>
      <c r="J931" s="1" t="s">
        <v>7946</v>
      </c>
      <c r="K931" s="8" t="s">
        <v>7947</v>
      </c>
      <c r="L931" s="8"/>
      <c r="M931" s="8"/>
      <c r="N931" s="8" t="s">
        <v>7948</v>
      </c>
      <c r="O931" s="8" t="s">
        <v>7949</v>
      </c>
      <c r="P931" s="8" t="s">
        <v>7950</v>
      </c>
      <c r="Q931" s="8" t="s">
        <v>7951</v>
      </c>
      <c r="R931" s="8" t="s">
        <v>3330</v>
      </c>
      <c r="S931" s="8" t="s">
        <v>3331</v>
      </c>
      <c r="T931" s="8">
        <v>9706752261</v>
      </c>
      <c r="U931" s="8" t="s">
        <v>7952</v>
      </c>
      <c r="V931" s="8" t="s">
        <v>55</v>
      </c>
      <c r="W931" s="8">
        <v>1073</v>
      </c>
      <c r="X931" s="8">
        <v>0</v>
      </c>
      <c r="Y931" s="8">
        <v>0</v>
      </c>
      <c r="Z931" s="8">
        <v>0</v>
      </c>
      <c r="AA931" s="8">
        <v>0</v>
      </c>
      <c r="AB931" s="9">
        <v>37987</v>
      </c>
      <c r="AC931" s="8" t="s">
        <v>7953</v>
      </c>
    </row>
    <row r="932" spans="1:29" ht="13.5" customHeight="1" x14ac:dyDescent="0.2">
      <c r="A932" s="1">
        <v>7</v>
      </c>
      <c r="B932" s="1" t="str">
        <f>IF(ISERROR(VLOOKUP(J932,'InterVarsity Campus List'!A:I,9,FALSE))=TRUE,"",VLOOKUP(J932,'InterVarsity Campus List'!A:I,9,FALSE))</f>
        <v>InterVarsity</v>
      </c>
      <c r="C932" s="1" t="str">
        <f>IF(ISERROR(VLOOKUP($J932,'Cru Campus List'!$A:$I,9,FALSE))=TRUE,"",VLOOKUP($J932,'Cru Campus List'!$A:$I,9,FALSE))</f>
        <v>Cru</v>
      </c>
      <c r="D932" s="1" t="str">
        <f>IF(ISERROR(VLOOKUP($J932,'Chi Alpha Campus List'!$A:$I,9,FALSE)=TRUE),"",VLOOKUP($J932,'Chi Alpha Campus List'!$A:$I,9,FALSE))</f>
        <v/>
      </c>
      <c r="E932" s="1" t="str">
        <f>IF(ISERROR(VLOOKUP($J932,'Navigators Campus List'!$A:$I,9,FALSE)=TRUE),"",VLOOKUP($J932,'Navigators Campus List'!$A:$I,9,FALSE))</f>
        <v>Navigators</v>
      </c>
      <c r="F932" s="1" t="str">
        <f>IF(ISERROR(VLOOKUP($J932,'Baptist Collegiate Ministry Cam'!$A:$I,9,FALSE)=TRUE),"",VLOOKUP($J932,'Baptist Collegiate Ministry Cam'!$A:$I,9,FALSE))</f>
        <v>Baptist Collegiate Ministry</v>
      </c>
      <c r="G932" s="7" t="str">
        <f t="shared" si="14"/>
        <v>https://everycampus.com/campus/9b8cddf5-06c8-498b-9123-8a0b1d8e51e6</v>
      </c>
      <c r="H932" s="1" t="s">
        <v>7954</v>
      </c>
      <c r="I932" s="8" t="s">
        <v>7955</v>
      </c>
      <c r="J932" s="1" t="s">
        <v>7955</v>
      </c>
      <c r="K932" s="8" t="s">
        <v>7956</v>
      </c>
      <c r="L932" s="8"/>
      <c r="M932" s="8"/>
      <c r="N932" s="8" t="s">
        <v>7957</v>
      </c>
      <c r="O932" s="8" t="s">
        <v>7958</v>
      </c>
      <c r="P932" s="8" t="s">
        <v>7959</v>
      </c>
      <c r="Q932" s="8" t="s">
        <v>1766</v>
      </c>
      <c r="R932" s="8" t="s">
        <v>3330</v>
      </c>
      <c r="S932" s="8" t="s">
        <v>3331</v>
      </c>
      <c r="T932" s="8">
        <v>3032733200</v>
      </c>
      <c r="U932" s="8" t="s">
        <v>7960</v>
      </c>
      <c r="V932" s="8" t="s">
        <v>45</v>
      </c>
      <c r="W932" s="8">
        <v>3544</v>
      </c>
      <c r="X932" s="8">
        <v>0</v>
      </c>
      <c r="Y932" s="8">
        <v>0</v>
      </c>
      <c r="Z932" s="8">
        <v>0</v>
      </c>
      <c r="AA932" s="8">
        <v>0</v>
      </c>
      <c r="AB932" s="9">
        <v>37987</v>
      </c>
      <c r="AC932" s="8" t="s">
        <v>7961</v>
      </c>
    </row>
    <row r="933" spans="1:29" ht="13.5" customHeight="1" x14ac:dyDescent="0.2">
      <c r="A933" s="1">
        <v>14</v>
      </c>
      <c r="B933" s="1" t="str">
        <f>IF(ISERROR(VLOOKUP(J933,'InterVarsity Campus List'!A:I,9,FALSE))=TRUE,"",VLOOKUP(J933,'InterVarsity Campus List'!A:I,9,FALSE))</f>
        <v>InterVarsity</v>
      </c>
      <c r="C933" s="1" t="str">
        <f>IF(ISERROR(VLOOKUP($J933,'Cru Campus List'!$A:$I,9,FALSE))=TRUE,"",VLOOKUP($J933,'Cru Campus List'!$A:$I,9,FALSE))</f>
        <v>Cru</v>
      </c>
      <c r="D933" s="1" t="str">
        <f>IF(ISERROR(VLOOKUP($J933,'Chi Alpha Campus List'!$A:$I,9,FALSE)=TRUE),"",VLOOKUP($J933,'Chi Alpha Campus List'!$A:$I,9,FALSE))</f>
        <v>Chi Alpha Campus Ministries</v>
      </c>
      <c r="E933" s="1" t="str">
        <f>IF(ISERROR(VLOOKUP($J933,'Navigators Campus List'!$A:$I,9,FALSE)=TRUE),"",VLOOKUP($J933,'Navigators Campus List'!$A:$I,9,FALSE))</f>
        <v>Navigators</v>
      </c>
      <c r="F933" s="1" t="str">
        <f>IF(ISERROR(VLOOKUP($J933,'Baptist Collegiate Ministry Cam'!$A:$I,9,FALSE)=TRUE),"",VLOOKUP($J933,'Baptist Collegiate Ministry Cam'!$A:$I,9,FALSE))</f>
        <v>Baptist Collegiate Ministry</v>
      </c>
      <c r="G933" s="7" t="str">
        <f t="shared" si="14"/>
        <v>https://everycampus.com/campus/7300bc52-8f1a-4491-b1f6-717598ad11ee</v>
      </c>
      <c r="H933" s="1" t="s">
        <v>7962</v>
      </c>
      <c r="I933" s="8" t="s">
        <v>7963</v>
      </c>
      <c r="J933" s="1" t="s">
        <v>7963</v>
      </c>
      <c r="K933" s="8" t="s">
        <v>7964</v>
      </c>
      <c r="L933" s="8"/>
      <c r="M933" s="8"/>
      <c r="N933" s="8" t="s">
        <v>7965</v>
      </c>
      <c r="O933" s="8" t="s">
        <v>7966</v>
      </c>
      <c r="P933" s="8" t="s">
        <v>7967</v>
      </c>
      <c r="Q933" s="8" t="s">
        <v>7968</v>
      </c>
      <c r="R933" s="8" t="s">
        <v>3330</v>
      </c>
      <c r="S933" s="8" t="s">
        <v>3331</v>
      </c>
      <c r="T933" s="8">
        <v>9704911101</v>
      </c>
      <c r="U933" s="8" t="s">
        <v>7969</v>
      </c>
      <c r="V933" s="8" t="s">
        <v>45</v>
      </c>
      <c r="W933" s="8">
        <v>24295</v>
      </c>
      <c r="X933" s="8">
        <v>0</v>
      </c>
      <c r="Y933" s="8">
        <v>0</v>
      </c>
      <c r="Z933" s="8">
        <v>0</v>
      </c>
      <c r="AA933" s="8">
        <v>0</v>
      </c>
      <c r="AB933" s="9">
        <v>37987</v>
      </c>
      <c r="AC933" s="8" t="s">
        <v>7970</v>
      </c>
    </row>
    <row r="934" spans="1:29" ht="13.5" customHeight="1" x14ac:dyDescent="0.2">
      <c r="A934" s="1">
        <v>1</v>
      </c>
      <c r="B934" s="1" t="str">
        <f>IF(ISERROR(VLOOKUP(J934,'InterVarsity Campus List'!A:I,9,FALSE))=TRUE,"",VLOOKUP(J934,'InterVarsity Campus List'!A:I,9,FALSE))</f>
        <v/>
      </c>
      <c r="C934" s="1" t="str">
        <f>IF(ISERROR(VLOOKUP($J934,'Cru Campus List'!$A:$I,9,FALSE))=TRUE,"",VLOOKUP($J934,'Cru Campus List'!$A:$I,9,FALSE))</f>
        <v/>
      </c>
      <c r="D934" s="1" t="str">
        <f>IF(ISERROR(VLOOKUP($J934,'Chi Alpha Campus List'!$A:$I,9,FALSE)=TRUE),"",VLOOKUP($J934,'Chi Alpha Campus List'!$A:$I,9,FALSE))</f>
        <v/>
      </c>
      <c r="E934" s="1" t="str">
        <f>IF(ISERROR(VLOOKUP($J934,'Navigators Campus List'!$A:$I,9,FALSE)=TRUE),"",VLOOKUP($J934,'Navigators Campus List'!$A:$I,9,FALSE))</f>
        <v/>
      </c>
      <c r="F934" s="1" t="str">
        <f>IF(ISERROR(VLOOKUP($J934,'Baptist Collegiate Ministry Cam'!$A:$I,9,FALSE)=TRUE),"",VLOOKUP($J934,'Baptist Collegiate Ministry Cam'!$A:$I,9,FALSE))</f>
        <v/>
      </c>
      <c r="G934" s="7" t="str">
        <f t="shared" si="14"/>
        <v>https://everycampus.com/campus/595fc7ef-a35c-4774-95e3-fdaaec3bd50d</v>
      </c>
      <c r="H934" s="1" t="s">
        <v>7971</v>
      </c>
      <c r="I934" s="8" t="s">
        <v>7972</v>
      </c>
      <c r="J934" s="1" t="s">
        <v>7972</v>
      </c>
      <c r="K934" s="8" t="s">
        <v>7973</v>
      </c>
      <c r="L934" s="8"/>
      <c r="M934" s="8"/>
      <c r="N934" s="8" t="s">
        <v>7974</v>
      </c>
      <c r="O934" s="8" t="s">
        <v>7975</v>
      </c>
      <c r="P934" s="8" t="s">
        <v>1269</v>
      </c>
      <c r="Q934" s="8" t="s">
        <v>7855</v>
      </c>
      <c r="R934" s="8" t="s">
        <v>3330</v>
      </c>
      <c r="S934" s="8" t="s">
        <v>3331</v>
      </c>
      <c r="T934" s="8">
        <v>3033604700</v>
      </c>
      <c r="U934" s="8" t="s">
        <v>7976</v>
      </c>
      <c r="V934" s="8" t="s">
        <v>55</v>
      </c>
      <c r="W934" s="8">
        <v>2762</v>
      </c>
      <c r="X934" s="8">
        <v>0</v>
      </c>
      <c r="Y934" s="8">
        <v>0</v>
      </c>
      <c r="Z934" s="8">
        <v>0</v>
      </c>
      <c r="AA934" s="8">
        <v>0</v>
      </c>
      <c r="AB934" s="9">
        <v>37987</v>
      </c>
      <c r="AC934" s="8" t="s">
        <v>7977</v>
      </c>
    </row>
    <row r="935" spans="1:29" ht="13.5" customHeight="1" x14ac:dyDescent="0.2">
      <c r="A935" s="1">
        <v>4</v>
      </c>
      <c r="B935" s="1" t="str">
        <f>IF(ISERROR(VLOOKUP(J935,'InterVarsity Campus List'!A:I,9,FALSE))=TRUE,"",VLOOKUP(J935,'InterVarsity Campus List'!A:I,9,FALSE))</f>
        <v/>
      </c>
      <c r="C935" s="1" t="str">
        <f>IF(ISERROR(VLOOKUP($J935,'Cru Campus List'!$A:$I,9,FALSE))=TRUE,"",VLOOKUP($J935,'Cru Campus List'!$A:$I,9,FALSE))</f>
        <v>Cru</v>
      </c>
      <c r="D935" s="1" t="str">
        <f>IF(ISERROR(VLOOKUP($J935,'Chi Alpha Campus List'!$A:$I,9,FALSE)=TRUE),"",VLOOKUP($J935,'Chi Alpha Campus List'!$A:$I,9,FALSE))</f>
        <v/>
      </c>
      <c r="E935" s="1" t="str">
        <f>IF(ISERROR(VLOOKUP($J935,'Navigators Campus List'!$A:$I,9,FALSE)=TRUE),"",VLOOKUP($J935,'Navigators Campus List'!$A:$I,9,FALSE))</f>
        <v>Navigators</v>
      </c>
      <c r="F935" s="1" t="str">
        <f>IF(ISERROR(VLOOKUP($J935,'Baptist Collegiate Ministry Cam'!$A:$I,9,FALSE)=TRUE),"",VLOOKUP($J935,'Baptist Collegiate Ministry Cam'!$A:$I,9,FALSE))</f>
        <v/>
      </c>
      <c r="G935" s="7" t="str">
        <f t="shared" si="14"/>
        <v>https://everycampus.com/campus/5313fd30-16dc-4671-8ecb-5965d62f2cdf</v>
      </c>
      <c r="H935" s="1" t="s">
        <v>7978</v>
      </c>
      <c r="I935" s="8" t="s">
        <v>7979</v>
      </c>
      <c r="J935" s="1" t="s">
        <v>7979</v>
      </c>
      <c r="K935" s="8" t="s">
        <v>7980</v>
      </c>
      <c r="L935" s="8"/>
      <c r="M935" s="8"/>
      <c r="N935" s="8" t="s">
        <v>7981</v>
      </c>
      <c r="O935" s="8" t="s">
        <v>7982</v>
      </c>
      <c r="P935" s="8" t="s">
        <v>7889</v>
      </c>
      <c r="Q935" s="8" t="s">
        <v>7890</v>
      </c>
      <c r="R935" s="8" t="s">
        <v>3330</v>
      </c>
      <c r="S935" s="8" t="s">
        <v>3331</v>
      </c>
      <c r="T935" s="8">
        <v>3035562600</v>
      </c>
      <c r="U935" s="8" t="s">
        <v>7983</v>
      </c>
      <c r="V935" s="8" t="s">
        <v>55</v>
      </c>
      <c r="W935" s="8">
        <v>4596</v>
      </c>
      <c r="X935" s="8">
        <v>0</v>
      </c>
      <c r="Y935" s="8">
        <v>0</v>
      </c>
      <c r="Z935" s="8">
        <v>0</v>
      </c>
      <c r="AA935" s="8">
        <v>0</v>
      </c>
      <c r="AB935" s="9">
        <v>37987</v>
      </c>
      <c r="AC935" s="8" t="s">
        <v>7984</v>
      </c>
    </row>
    <row r="936" spans="1:29" ht="13.5" customHeight="1" x14ac:dyDescent="0.2">
      <c r="A936" s="1">
        <v>5</v>
      </c>
      <c r="B936" s="1" t="str">
        <f>IF(ISERROR(VLOOKUP(J936,'InterVarsity Campus List'!A:I,9,FALSE))=TRUE,"",VLOOKUP(J936,'InterVarsity Campus List'!A:I,9,FALSE))</f>
        <v>InterVarsity</v>
      </c>
      <c r="C936" s="1" t="str">
        <f>IF(ISERROR(VLOOKUP($J936,'Cru Campus List'!$A:$I,9,FALSE))=TRUE,"",VLOOKUP($J936,'Cru Campus List'!$A:$I,9,FALSE))</f>
        <v/>
      </c>
      <c r="D936" s="1" t="str">
        <f>IF(ISERROR(VLOOKUP($J936,'Chi Alpha Campus List'!$A:$I,9,FALSE)=TRUE),"",VLOOKUP($J936,'Chi Alpha Campus List'!$A:$I,9,FALSE))</f>
        <v/>
      </c>
      <c r="E936" s="1" t="str">
        <f>IF(ISERROR(VLOOKUP($J936,'Navigators Campus List'!$A:$I,9,FALSE)=TRUE),"",VLOOKUP($J936,'Navigators Campus List'!$A:$I,9,FALSE))</f>
        <v/>
      </c>
      <c r="F936" s="1" t="str">
        <f>IF(ISERROR(VLOOKUP($J936,'Baptist Collegiate Ministry Cam'!$A:$I,9,FALSE)=TRUE),"",VLOOKUP($J936,'Baptist Collegiate Ministry Cam'!$A:$I,9,FALSE))</f>
        <v/>
      </c>
      <c r="G936" s="7" t="str">
        <f t="shared" si="14"/>
        <v>https://everycampus.com/campus/d8f3bf29-3a70-4d74-82b5-01002dc1d422</v>
      </c>
      <c r="H936" s="1" t="s">
        <v>7985</v>
      </c>
      <c r="I936" s="8" t="s">
        <v>7986</v>
      </c>
      <c r="J936" s="1" t="s">
        <v>7986</v>
      </c>
      <c r="K936" s="8" t="s">
        <v>7987</v>
      </c>
      <c r="L936" s="8"/>
      <c r="M936" s="8"/>
      <c r="N936" s="8" t="s">
        <v>7988</v>
      </c>
      <c r="O936" s="8" t="s">
        <v>7989</v>
      </c>
      <c r="P936" s="8" t="s">
        <v>7889</v>
      </c>
      <c r="Q936" s="8" t="s">
        <v>7890</v>
      </c>
      <c r="R936" s="8" t="s">
        <v>3330</v>
      </c>
      <c r="S936" s="8" t="s">
        <v>3331</v>
      </c>
      <c r="T936" s="8">
        <v>3034584100</v>
      </c>
      <c r="U936" s="8" t="s">
        <v>7990</v>
      </c>
      <c r="V936" s="8" t="s">
        <v>118</v>
      </c>
      <c r="W936" s="8">
        <v>7999</v>
      </c>
      <c r="X936" s="8">
        <v>0</v>
      </c>
      <c r="Y936" s="8">
        <v>0</v>
      </c>
      <c r="Z936" s="8">
        <v>1</v>
      </c>
      <c r="AA936" s="8">
        <v>0</v>
      </c>
      <c r="AB936" s="9">
        <v>37987</v>
      </c>
      <c r="AC936" s="8" t="s">
        <v>7991</v>
      </c>
    </row>
    <row r="937" spans="1:29" ht="13.5" customHeight="1" x14ac:dyDescent="0.2">
      <c r="A937" s="1"/>
      <c r="B937" s="1" t="str">
        <f>IF(ISERROR(VLOOKUP(J937,'InterVarsity Campus List'!A:I,9,FALSE))=TRUE,"",VLOOKUP(J937,'InterVarsity Campus List'!A:I,9,FALSE))</f>
        <v/>
      </c>
      <c r="C937" s="1" t="str">
        <f>IF(ISERROR(VLOOKUP($J937,'Cru Campus List'!$A:$I,9,FALSE))=TRUE,"",VLOOKUP($J937,'Cru Campus List'!$A:$I,9,FALSE))</f>
        <v/>
      </c>
      <c r="D937" s="1" t="str">
        <f>IF(ISERROR(VLOOKUP($J937,'Chi Alpha Campus List'!$A:$I,9,FALSE)=TRUE),"",VLOOKUP($J937,'Chi Alpha Campus List'!$A:$I,9,FALSE))</f>
        <v/>
      </c>
      <c r="E937" s="1" t="str">
        <f>IF(ISERROR(VLOOKUP($J937,'Navigators Campus List'!$A:$I,9,FALSE)=TRUE),"",VLOOKUP($J937,'Navigators Campus List'!$A:$I,9,FALSE))</f>
        <v/>
      </c>
      <c r="F937" s="1" t="str">
        <f>IF(ISERROR(VLOOKUP($J937,'Baptist Collegiate Ministry Cam'!$A:$I,9,FALSE)=TRUE),"",VLOOKUP($J937,'Baptist Collegiate Ministry Cam'!$A:$I,9,FALSE))</f>
        <v/>
      </c>
      <c r="G937" s="7" t="str">
        <f t="shared" si="14"/>
        <v>https://everycampus.com/campus/</v>
      </c>
      <c r="H937" s="1"/>
      <c r="I937" s="8" t="s">
        <v>7992</v>
      </c>
      <c r="J937" s="1" t="s">
        <v>839</v>
      </c>
      <c r="K937" s="8" t="s">
        <v>7993</v>
      </c>
      <c r="L937" s="8"/>
      <c r="M937" s="8"/>
      <c r="N937" s="8" t="s">
        <v>7994</v>
      </c>
      <c r="O937" s="8" t="s">
        <v>7995</v>
      </c>
      <c r="P937" s="8" t="s">
        <v>7889</v>
      </c>
      <c r="Q937" s="8" t="s">
        <v>7890</v>
      </c>
      <c r="R937" s="8" t="s">
        <v>3330</v>
      </c>
      <c r="S937" s="8" t="s">
        <v>3331</v>
      </c>
      <c r="T937" s="8">
        <v>3037536046</v>
      </c>
      <c r="U937" s="8" t="s">
        <v>7996</v>
      </c>
      <c r="V937" s="8" t="s">
        <v>99</v>
      </c>
      <c r="W937" s="8">
        <v>406</v>
      </c>
      <c r="X937" s="8">
        <v>0</v>
      </c>
      <c r="Y937" s="8">
        <v>0</v>
      </c>
      <c r="Z937" s="8">
        <v>0</v>
      </c>
      <c r="AA937" s="8">
        <v>0</v>
      </c>
      <c r="AB937" s="9">
        <v>37987</v>
      </c>
      <c r="AC937" s="8" t="s">
        <v>7997</v>
      </c>
    </row>
    <row r="938" spans="1:29" ht="13.5" customHeight="1" x14ac:dyDescent="0.2">
      <c r="A938" s="1">
        <v>9</v>
      </c>
      <c r="B938" s="1" t="str">
        <f>IF(ISERROR(VLOOKUP(J938,'InterVarsity Campus List'!A:I,9,FALSE))=TRUE,"",VLOOKUP(J938,'InterVarsity Campus List'!A:I,9,FALSE))</f>
        <v>InterVarsity</v>
      </c>
      <c r="C938" s="1" t="str">
        <f>IF(ISERROR(VLOOKUP($J938,'Cru Campus List'!$A:$I,9,FALSE))=TRUE,"",VLOOKUP($J938,'Cru Campus List'!$A:$I,9,FALSE))</f>
        <v>Cru</v>
      </c>
      <c r="D938" s="1" t="str">
        <f>IF(ISERROR(VLOOKUP($J938,'Chi Alpha Campus List'!$A:$I,9,FALSE)=TRUE),"",VLOOKUP($J938,'Chi Alpha Campus List'!$A:$I,9,FALSE))</f>
        <v/>
      </c>
      <c r="E938" s="1" t="str">
        <f>IF(ISERROR(VLOOKUP($J938,'Navigators Campus List'!$A:$I,9,FALSE)=TRUE),"",VLOOKUP($J938,'Navigators Campus List'!$A:$I,9,FALSE))</f>
        <v/>
      </c>
      <c r="F938" s="1" t="str">
        <f>IF(ISERROR(VLOOKUP($J938,'Baptist Collegiate Ministry Cam'!$A:$I,9,FALSE)=TRUE),"",VLOOKUP($J938,'Baptist Collegiate Ministry Cam'!$A:$I,9,FALSE))</f>
        <v>Baptist Collegiate Ministry</v>
      </c>
      <c r="G938" s="7" t="str">
        <f t="shared" si="14"/>
        <v>https://everycampus.com/campus/6c7dc286-919a-492b-83b1-e03c48fd1d77</v>
      </c>
      <c r="H938" s="1" t="s">
        <v>7998</v>
      </c>
      <c r="I938" s="8" t="s">
        <v>7999</v>
      </c>
      <c r="J938" s="1" t="s">
        <v>7999</v>
      </c>
      <c r="K938" s="8" t="s">
        <v>8000</v>
      </c>
      <c r="L938" s="8"/>
      <c r="M938" s="8"/>
      <c r="N938" s="8" t="s">
        <v>8001</v>
      </c>
      <c r="O938" s="8" t="s">
        <v>8002</v>
      </c>
      <c r="P938" s="8" t="s">
        <v>7889</v>
      </c>
      <c r="Q938" s="8" t="s">
        <v>7890</v>
      </c>
      <c r="R938" s="8" t="s">
        <v>3330</v>
      </c>
      <c r="S938" s="8" t="s">
        <v>3331</v>
      </c>
      <c r="T938" s="8">
        <v>3038712000</v>
      </c>
      <c r="U938" s="8" t="s">
        <v>8003</v>
      </c>
      <c r="V938" s="8" t="s">
        <v>45</v>
      </c>
      <c r="W938" s="8">
        <v>8183</v>
      </c>
      <c r="X938" s="8">
        <v>0</v>
      </c>
      <c r="Y938" s="8">
        <v>0</v>
      </c>
      <c r="Z938" s="8">
        <v>0</v>
      </c>
      <c r="AA938" s="8">
        <v>0</v>
      </c>
      <c r="AB938" s="9">
        <v>37987</v>
      </c>
      <c r="AC938" s="8" t="s">
        <v>8004</v>
      </c>
    </row>
    <row r="939" spans="1:29" ht="13.5" customHeight="1" x14ac:dyDescent="0.2">
      <c r="A939" s="1">
        <v>3</v>
      </c>
      <c r="B939" s="1" t="str">
        <f>IF(ISERROR(VLOOKUP(J939,'InterVarsity Campus List'!A:I,9,FALSE))=TRUE,"",VLOOKUP(J939,'InterVarsity Campus List'!A:I,9,FALSE))</f>
        <v>InterVarsity</v>
      </c>
      <c r="C939" s="1" t="str">
        <f>IF(ISERROR(VLOOKUP($J939,'Cru Campus List'!$A:$I,9,FALSE))=TRUE,"",VLOOKUP($J939,'Cru Campus List'!$A:$I,9,FALSE))</f>
        <v>Cru</v>
      </c>
      <c r="D939" s="1" t="str">
        <f>IF(ISERROR(VLOOKUP($J939,'Chi Alpha Campus List'!$A:$I,9,FALSE)=TRUE),"",VLOOKUP($J939,'Chi Alpha Campus List'!$A:$I,9,FALSE))</f>
        <v/>
      </c>
      <c r="E939" s="1" t="str">
        <f>IF(ISERROR(VLOOKUP($J939,'Navigators Campus List'!$A:$I,9,FALSE)=TRUE),"",VLOOKUP($J939,'Navigators Campus List'!$A:$I,9,FALSE))</f>
        <v/>
      </c>
      <c r="F939" s="1" t="str">
        <f>IF(ISERROR(VLOOKUP($J939,'Baptist Collegiate Ministry Cam'!$A:$I,9,FALSE)=TRUE),"",VLOOKUP($J939,'Baptist Collegiate Ministry Cam'!$A:$I,9,FALSE))</f>
        <v>Baptist Collegiate Ministry</v>
      </c>
      <c r="G939" s="7" t="str">
        <f t="shared" si="14"/>
        <v>https://everycampus.com/campus/8b917cfc-9e10-4a6a-966f-9deae0d47309</v>
      </c>
      <c r="H939" s="1" t="s">
        <v>8005</v>
      </c>
      <c r="I939" s="8" t="s">
        <v>8006</v>
      </c>
      <c r="J939" s="1" t="s">
        <v>8006</v>
      </c>
      <c r="K939" s="8" t="s">
        <v>8007</v>
      </c>
      <c r="L939" s="8"/>
      <c r="M939" s="8"/>
      <c r="N939" s="8" t="s">
        <v>4019</v>
      </c>
      <c r="O939" s="8">
        <v>81301</v>
      </c>
      <c r="P939" s="8" t="s">
        <v>8008</v>
      </c>
      <c r="Q939" s="8" t="s">
        <v>8009</v>
      </c>
      <c r="R939" s="8" t="s">
        <v>3330</v>
      </c>
      <c r="S939" s="8" t="s">
        <v>3331</v>
      </c>
      <c r="T939" s="8">
        <v>9702477010</v>
      </c>
      <c r="U939" s="8" t="s">
        <v>8010</v>
      </c>
      <c r="V939" s="8" t="s">
        <v>99</v>
      </c>
      <c r="W939" s="8">
        <v>3988</v>
      </c>
      <c r="X939" s="8">
        <v>0</v>
      </c>
      <c r="Y939" s="8">
        <v>0</v>
      </c>
      <c r="Z939" s="8">
        <v>0</v>
      </c>
      <c r="AA939" s="8">
        <v>0</v>
      </c>
      <c r="AB939" s="9">
        <v>37987</v>
      </c>
      <c r="AC939" s="8" t="s">
        <v>8011</v>
      </c>
    </row>
    <row r="940" spans="1:29" ht="13.5" customHeight="1" x14ac:dyDescent="0.2">
      <c r="A940" s="1">
        <v>6</v>
      </c>
      <c r="B940" s="1" t="str">
        <f>IF(ISERROR(VLOOKUP(J940,'InterVarsity Campus List'!A:I,9,FALSE))=TRUE,"",VLOOKUP(J940,'InterVarsity Campus List'!A:I,9,FALSE))</f>
        <v/>
      </c>
      <c r="C940" s="1" t="str">
        <f>IF(ISERROR(VLOOKUP($J940,'Cru Campus List'!$A:$I,9,FALSE))=TRUE,"",VLOOKUP($J940,'Cru Campus List'!$A:$I,9,FALSE))</f>
        <v>Cru</v>
      </c>
      <c r="D940" s="1" t="str">
        <f>IF(ISERROR(VLOOKUP($J940,'Chi Alpha Campus List'!$A:$I,9,FALSE)=TRUE),"",VLOOKUP($J940,'Chi Alpha Campus List'!$A:$I,9,FALSE))</f>
        <v>Chi Alpha Campus Ministries</v>
      </c>
      <c r="E940" s="1" t="str">
        <f>IF(ISERROR(VLOOKUP($J940,'Navigators Campus List'!$A:$I,9,FALSE)=TRUE),"",VLOOKUP($J940,'Navigators Campus List'!$A:$I,9,FALSE))</f>
        <v>Navigators</v>
      </c>
      <c r="F940" s="1" t="str">
        <f>IF(ISERROR(VLOOKUP($J940,'Baptist Collegiate Ministry Cam'!$A:$I,9,FALSE)=TRUE),"",VLOOKUP($J940,'Baptist Collegiate Ministry Cam'!$A:$I,9,FALSE))</f>
        <v>Baptist Collegiate Ministry</v>
      </c>
      <c r="G940" s="7" t="str">
        <f t="shared" si="14"/>
        <v>https://everycampus.com/campus/6b542f07-d5e0-4a86-bfcf-ffeaad2484e5</v>
      </c>
      <c r="H940" s="1" t="s">
        <v>8012</v>
      </c>
      <c r="I940" s="8" t="s">
        <v>8013</v>
      </c>
      <c r="J940" s="1" t="s">
        <v>8013</v>
      </c>
      <c r="K940" s="8" t="s">
        <v>8014</v>
      </c>
      <c r="L940" s="8"/>
      <c r="M940" s="8" t="s">
        <v>8015</v>
      </c>
      <c r="N940" s="8" t="s">
        <v>8016</v>
      </c>
      <c r="O940" s="8" t="s">
        <v>8017</v>
      </c>
      <c r="P940" s="8" t="s">
        <v>8018</v>
      </c>
      <c r="Q940" s="8" t="s">
        <v>8019</v>
      </c>
      <c r="R940" s="8" t="s">
        <v>3330</v>
      </c>
      <c r="S940" s="8" t="s">
        <v>3331</v>
      </c>
      <c r="T940" s="8">
        <v>7195492100</v>
      </c>
      <c r="U940" s="8" t="s">
        <v>8020</v>
      </c>
      <c r="V940" s="8" t="s">
        <v>118</v>
      </c>
      <c r="W940" s="8">
        <v>4365</v>
      </c>
      <c r="X940" s="8">
        <v>0</v>
      </c>
      <c r="Y940" s="8">
        <v>0</v>
      </c>
      <c r="Z940" s="8">
        <v>1</v>
      </c>
      <c r="AA940" s="8">
        <v>0</v>
      </c>
      <c r="AB940" s="9">
        <v>37987</v>
      </c>
      <c r="AC940" s="8" t="s">
        <v>8021</v>
      </c>
    </row>
    <row r="941" spans="1:29" ht="13.5" customHeight="1" x14ac:dyDescent="0.2">
      <c r="A941" s="1">
        <v>1</v>
      </c>
      <c r="B941" s="1" t="str">
        <f>IF(ISERROR(VLOOKUP(J941,'InterVarsity Campus List'!A:I,9,FALSE))=TRUE,"",VLOOKUP(J941,'InterVarsity Campus List'!A:I,9,FALSE))</f>
        <v/>
      </c>
      <c r="C941" s="1" t="str">
        <f>IF(ISERROR(VLOOKUP($J941,'Cru Campus List'!$A:$I,9,FALSE))=TRUE,"",VLOOKUP($J941,'Cru Campus List'!$A:$I,9,FALSE))</f>
        <v/>
      </c>
      <c r="D941" s="1" t="str">
        <f>IF(ISERROR(VLOOKUP($J941,'Chi Alpha Campus List'!$A:$I,9,FALSE)=TRUE),"",VLOOKUP($J941,'Chi Alpha Campus List'!$A:$I,9,FALSE))</f>
        <v/>
      </c>
      <c r="E941" s="1" t="str">
        <f>IF(ISERROR(VLOOKUP($J941,'Navigators Campus List'!$A:$I,9,FALSE)=TRUE),"",VLOOKUP($J941,'Navigators Campus List'!$A:$I,9,FALSE))</f>
        <v/>
      </c>
      <c r="F941" s="1" t="str">
        <f>IF(ISERROR(VLOOKUP($J941,'Baptist Collegiate Ministry Cam'!$A:$I,9,FALSE)=TRUE),"",VLOOKUP($J941,'Baptist Collegiate Ministry Cam'!$A:$I,9,FALSE))</f>
        <v>Baptist Collegiate Ministry</v>
      </c>
      <c r="G941" s="7" t="str">
        <f t="shared" si="14"/>
        <v>https://everycampus.com/campus/6786ae6f-b533-4c9d-8a67-8484511ec564</v>
      </c>
      <c r="H941" s="1" t="s">
        <v>8022</v>
      </c>
      <c r="I941" s="8" t="s">
        <v>8023</v>
      </c>
      <c r="J941" s="1" t="s">
        <v>8024</v>
      </c>
      <c r="K941" s="8" t="s">
        <v>8025</v>
      </c>
      <c r="L941" s="8"/>
      <c r="M941" s="8"/>
      <c r="N941" s="8" t="s">
        <v>8026</v>
      </c>
      <c r="O941" s="8" t="s">
        <v>8027</v>
      </c>
      <c r="P941" s="8" t="s">
        <v>5733</v>
      </c>
      <c r="Q941" s="8" t="s">
        <v>1342</v>
      </c>
      <c r="R941" s="8" t="s">
        <v>3330</v>
      </c>
      <c r="S941" s="8" t="s">
        <v>3331</v>
      </c>
      <c r="T941" s="8">
        <v>3034048811</v>
      </c>
      <c r="U941" s="8" t="s">
        <v>8028</v>
      </c>
      <c r="V941" s="8" t="s">
        <v>55</v>
      </c>
      <c r="W941" s="8">
        <v>8797</v>
      </c>
      <c r="X941" s="8">
        <v>0</v>
      </c>
      <c r="Y941" s="8">
        <v>0</v>
      </c>
      <c r="Z941" s="8">
        <v>0</v>
      </c>
      <c r="AA941" s="8">
        <v>0</v>
      </c>
      <c r="AB941" s="9">
        <v>37987</v>
      </c>
      <c r="AC941" s="8" t="s">
        <v>8029</v>
      </c>
    </row>
    <row r="942" spans="1:29" ht="13.5" customHeight="1" x14ac:dyDescent="0.2">
      <c r="A942" s="1">
        <v>1</v>
      </c>
      <c r="B942" s="1" t="str">
        <f>IF(ISERROR(VLOOKUP(J942,'InterVarsity Campus List'!A:I,9,FALSE))=TRUE,"",VLOOKUP(J942,'InterVarsity Campus List'!A:I,9,FALSE))</f>
        <v/>
      </c>
      <c r="C942" s="1" t="str">
        <f>IF(ISERROR(VLOOKUP($J942,'Cru Campus List'!$A:$I,9,FALSE))=TRUE,"",VLOOKUP($J942,'Cru Campus List'!$A:$I,9,FALSE))</f>
        <v/>
      </c>
      <c r="D942" s="1" t="str">
        <f>IF(ISERROR(VLOOKUP($J942,'Chi Alpha Campus List'!$A:$I,9,FALSE)=TRUE),"",VLOOKUP($J942,'Chi Alpha Campus List'!$A:$I,9,FALSE))</f>
        <v/>
      </c>
      <c r="E942" s="1" t="str">
        <f>IF(ISERROR(VLOOKUP($J942,'Navigators Campus List'!$A:$I,9,FALSE)=TRUE),"",VLOOKUP($J942,'Navigators Campus List'!$A:$I,9,FALSE))</f>
        <v/>
      </c>
      <c r="F942" s="1" t="str">
        <f>IF(ISERROR(VLOOKUP($J942,'Baptist Collegiate Ministry Cam'!$A:$I,9,FALSE)=TRUE),"",VLOOKUP($J942,'Baptist Collegiate Ministry Cam'!$A:$I,9,FALSE))</f>
        <v>Baptist Collegiate Ministry</v>
      </c>
      <c r="G942" s="7" t="str">
        <f t="shared" si="14"/>
        <v>https://everycampus.com/campus/9716d3ac-09cc-45ed-acc3-c6d01fbe8c83</v>
      </c>
      <c r="H942" s="1" t="s">
        <v>8030</v>
      </c>
      <c r="I942" s="8" t="s">
        <v>8031</v>
      </c>
      <c r="J942" s="1" t="s">
        <v>8032</v>
      </c>
      <c r="K942" s="8" t="s">
        <v>8033</v>
      </c>
      <c r="L942" s="8"/>
      <c r="M942" s="8"/>
      <c r="N942" s="8" t="s">
        <v>8034</v>
      </c>
      <c r="O942" s="8" t="s">
        <v>8035</v>
      </c>
      <c r="P942" s="8" t="s">
        <v>8036</v>
      </c>
      <c r="Q942" s="8" t="s">
        <v>8037</v>
      </c>
      <c r="R942" s="8" t="s">
        <v>3330</v>
      </c>
      <c r="S942" s="8" t="s">
        <v>3331</v>
      </c>
      <c r="T942" s="8">
        <v>7198465011</v>
      </c>
      <c r="U942" s="8" t="s">
        <v>8038</v>
      </c>
      <c r="V942" s="8" t="s">
        <v>55</v>
      </c>
      <c r="W942" s="8">
        <v>1298</v>
      </c>
      <c r="X942" s="8">
        <v>0</v>
      </c>
      <c r="Y942" s="8">
        <v>0</v>
      </c>
      <c r="Z942" s="8">
        <v>1</v>
      </c>
      <c r="AA942" s="8">
        <v>0</v>
      </c>
      <c r="AB942" s="9">
        <v>37987</v>
      </c>
      <c r="AC942" s="8" t="s">
        <v>8039</v>
      </c>
    </row>
    <row r="943" spans="1:29" ht="13.5" customHeight="1" x14ac:dyDescent="0.2">
      <c r="A943" s="1">
        <v>7</v>
      </c>
      <c r="B943" s="1" t="str">
        <f>IF(ISERROR(VLOOKUP(J943,'InterVarsity Campus List'!A:I,9,FALSE))=TRUE,"",VLOOKUP(J943,'InterVarsity Campus List'!A:I,9,FALSE))</f>
        <v>InterVarsity</v>
      </c>
      <c r="C943" s="1" t="str">
        <f>IF(ISERROR(VLOOKUP($J943,'Cru Campus List'!$A:$I,9,FALSE))=TRUE,"",VLOOKUP($J943,'Cru Campus List'!$A:$I,9,FALSE))</f>
        <v>Cru</v>
      </c>
      <c r="D943" s="1" t="str">
        <f>IF(ISERROR(VLOOKUP($J943,'Chi Alpha Campus List'!$A:$I,9,FALSE)=TRUE),"",VLOOKUP($J943,'Chi Alpha Campus List'!$A:$I,9,FALSE))</f>
        <v>Chi Alpha Campus Ministries</v>
      </c>
      <c r="E943" s="1" t="str">
        <f>IF(ISERROR(VLOOKUP($J943,'Navigators Campus List'!$A:$I,9,FALSE)=TRUE),"",VLOOKUP($J943,'Navigators Campus List'!$A:$I,9,FALSE))</f>
        <v>Navigators</v>
      </c>
      <c r="F943" s="1" t="str">
        <f>IF(ISERROR(VLOOKUP($J943,'Baptist Collegiate Ministry Cam'!$A:$I,9,FALSE)=TRUE),"",VLOOKUP($J943,'Baptist Collegiate Ministry Cam'!$A:$I,9,FALSE))</f>
        <v>Baptist Collegiate Ministry</v>
      </c>
      <c r="G943" s="7" t="str">
        <f t="shared" si="14"/>
        <v>https://everycampus.com/campus/b240b682-a14a-409e-849c-f2f3d5d07f7f</v>
      </c>
      <c r="H943" s="1" t="s">
        <v>8040</v>
      </c>
      <c r="I943" s="8" t="s">
        <v>8041</v>
      </c>
      <c r="J943" s="1" t="s">
        <v>8041</v>
      </c>
      <c r="K943" s="8" t="s">
        <v>8042</v>
      </c>
      <c r="L943" s="8"/>
      <c r="M943" s="8" t="s">
        <v>8043</v>
      </c>
      <c r="N943" s="8" t="s">
        <v>8044</v>
      </c>
      <c r="O943" s="8" t="s">
        <v>8045</v>
      </c>
      <c r="P943" s="8" t="s">
        <v>8046</v>
      </c>
      <c r="Q943" s="8" t="s">
        <v>8047</v>
      </c>
      <c r="R943" s="8" t="s">
        <v>3330</v>
      </c>
      <c r="S943" s="8" t="s">
        <v>3331</v>
      </c>
      <c r="T943" s="8">
        <v>9702481020</v>
      </c>
      <c r="U943" s="8" t="s">
        <v>8048</v>
      </c>
      <c r="V943" s="8" t="s">
        <v>99</v>
      </c>
      <c r="W943" s="8">
        <v>5270</v>
      </c>
      <c r="X943" s="8">
        <v>0</v>
      </c>
      <c r="Y943" s="8">
        <v>0</v>
      </c>
      <c r="Z943" s="8">
        <v>1</v>
      </c>
      <c r="AA943" s="8">
        <v>0</v>
      </c>
      <c r="AB943" s="9">
        <v>37987</v>
      </c>
      <c r="AC943" s="8" t="s">
        <v>8049</v>
      </c>
    </row>
    <row r="944" spans="1:29" ht="13.5" customHeight="1" x14ac:dyDescent="0.2">
      <c r="A944" s="1">
        <v>4</v>
      </c>
      <c r="B944" s="1" t="str">
        <f>IF(ISERROR(VLOOKUP(J944,'InterVarsity Campus List'!A:I,9,FALSE))=TRUE,"",VLOOKUP(J944,'InterVarsity Campus List'!A:I,9,FALSE))</f>
        <v/>
      </c>
      <c r="C944" s="1" t="str">
        <f>IF(ISERROR(VLOOKUP($J944,'Cru Campus List'!$A:$I,9,FALSE))=TRUE,"",VLOOKUP($J944,'Cru Campus List'!$A:$I,9,FALSE))</f>
        <v/>
      </c>
      <c r="D944" s="1" t="str">
        <f>IF(ISERROR(VLOOKUP($J944,'Chi Alpha Campus List'!$A:$I,9,FALSE)=TRUE),"",VLOOKUP($J944,'Chi Alpha Campus List'!$A:$I,9,FALSE))</f>
        <v/>
      </c>
      <c r="E944" s="1" t="str">
        <f>IF(ISERROR(VLOOKUP($J944,'Navigators Campus List'!$A:$I,9,FALSE)=TRUE),"",VLOOKUP($J944,'Navigators Campus List'!$A:$I,9,FALSE))</f>
        <v/>
      </c>
      <c r="F944" s="1" t="str">
        <f>IF(ISERROR(VLOOKUP($J944,'Baptist Collegiate Ministry Cam'!$A:$I,9,FALSE)=TRUE),"",VLOOKUP($J944,'Baptist Collegiate Ministry Cam'!$A:$I,9,FALSE))</f>
        <v>Baptist Collegiate Ministry</v>
      </c>
      <c r="G944" s="7" t="str">
        <f t="shared" si="14"/>
        <v>https://everycampus.com/campus/e89f7beb-6241-4e0b-a123-2517e6f8bbe1</v>
      </c>
      <c r="H944" s="1" t="s">
        <v>8050</v>
      </c>
      <c r="I944" s="8" t="s">
        <v>8051</v>
      </c>
      <c r="J944" s="1" t="s">
        <v>8051</v>
      </c>
      <c r="K944" s="8" t="s">
        <v>8052</v>
      </c>
      <c r="L944" s="8" t="s">
        <v>8053</v>
      </c>
      <c r="M944" s="8"/>
      <c r="N944" s="8"/>
      <c r="O944" s="8">
        <v>80840</v>
      </c>
      <c r="P944" s="8" t="s">
        <v>8054</v>
      </c>
      <c r="Q944" s="8" t="s">
        <v>7899</v>
      </c>
      <c r="R944" s="8" t="s">
        <v>3330</v>
      </c>
      <c r="S944" s="8" t="s">
        <v>3331</v>
      </c>
      <c r="T944" s="8">
        <v>7193331818</v>
      </c>
      <c r="U944" s="8" t="s">
        <v>8055</v>
      </c>
      <c r="V944" s="8" t="s">
        <v>99</v>
      </c>
      <c r="W944" s="8">
        <v>4266</v>
      </c>
      <c r="X944" s="8">
        <v>0</v>
      </c>
      <c r="Y944" s="8">
        <v>0</v>
      </c>
      <c r="Z944" s="8">
        <v>0</v>
      </c>
      <c r="AA944" s="8">
        <v>0</v>
      </c>
      <c r="AB944" s="9">
        <v>37987</v>
      </c>
      <c r="AC944" s="8" t="s">
        <v>8056</v>
      </c>
    </row>
    <row r="945" spans="1:29" ht="13.5" customHeight="1" x14ac:dyDescent="0.2">
      <c r="A945" s="1">
        <v>8</v>
      </c>
      <c r="B945" s="1" t="str">
        <f>IF(ISERROR(VLOOKUP(J945,'InterVarsity Campus List'!A:I,9,FALSE))=TRUE,"",VLOOKUP(J945,'InterVarsity Campus List'!A:I,9,FALSE))</f>
        <v>InterVarsity</v>
      </c>
      <c r="C945" s="1" t="str">
        <f>IF(ISERROR(VLOOKUP($J945,'Cru Campus List'!$A:$I,9,FALSE))=TRUE,"",VLOOKUP($J945,'Cru Campus List'!$A:$I,9,FALSE))</f>
        <v>Cru</v>
      </c>
      <c r="D945" s="1" t="str">
        <f>IF(ISERROR(VLOOKUP($J945,'Chi Alpha Campus List'!$A:$I,9,FALSE)=TRUE),"",VLOOKUP($J945,'Chi Alpha Campus List'!$A:$I,9,FALSE))</f>
        <v/>
      </c>
      <c r="E945" s="1" t="str">
        <f>IF(ISERROR(VLOOKUP($J945,'Navigators Campus List'!$A:$I,9,FALSE)=TRUE),"",VLOOKUP($J945,'Navigators Campus List'!$A:$I,9,FALSE))</f>
        <v>Navigators</v>
      </c>
      <c r="F945" s="1" t="str">
        <f>IF(ISERROR(VLOOKUP($J945,'Baptist Collegiate Ministry Cam'!$A:$I,9,FALSE)=TRUE),"",VLOOKUP($J945,'Baptist Collegiate Ministry Cam'!$A:$I,9,FALSE))</f>
        <v>Baptist Collegiate Ministry</v>
      </c>
      <c r="G945" s="7" t="str">
        <f t="shared" si="14"/>
        <v>https://everycampus.com/campus/c0eed236-db5c-46fe-b6c6-f30bfa6c002e</v>
      </c>
      <c r="H945" s="1" t="s">
        <v>8057</v>
      </c>
      <c r="I945" s="8" t="s">
        <v>8058</v>
      </c>
      <c r="J945" s="1" t="s">
        <v>8058</v>
      </c>
      <c r="K945" s="8" t="s">
        <v>8059</v>
      </c>
      <c r="L945" s="8"/>
      <c r="M945" s="8"/>
      <c r="N945" s="8" t="s">
        <v>8060</v>
      </c>
      <c r="O945" s="8" t="s">
        <v>8061</v>
      </c>
      <c r="P945" s="8" t="s">
        <v>7889</v>
      </c>
      <c r="Q945" s="8" t="s">
        <v>7890</v>
      </c>
      <c r="R945" s="8" t="s">
        <v>3330</v>
      </c>
      <c r="S945" s="8" t="s">
        <v>3331</v>
      </c>
      <c r="T945" s="8">
        <v>3035563058</v>
      </c>
      <c r="U945" s="8" t="s">
        <v>8062</v>
      </c>
      <c r="V945" s="8" t="s">
        <v>99</v>
      </c>
      <c r="W945" s="8">
        <v>15772</v>
      </c>
      <c r="X945" s="8">
        <v>0</v>
      </c>
      <c r="Y945" s="8">
        <v>0</v>
      </c>
      <c r="Z945" s="8">
        <v>1</v>
      </c>
      <c r="AA945" s="8">
        <v>0</v>
      </c>
      <c r="AB945" s="9">
        <v>43466</v>
      </c>
      <c r="AC945" s="8" t="s">
        <v>8063</v>
      </c>
    </row>
    <row r="946" spans="1:29" ht="13.5" customHeight="1" x14ac:dyDescent="0.2">
      <c r="A946" s="1">
        <v>0</v>
      </c>
      <c r="B946" s="1" t="str">
        <f>IF(ISERROR(VLOOKUP(J946,'InterVarsity Campus List'!A:I,9,FALSE))=TRUE,"",VLOOKUP(J946,'InterVarsity Campus List'!A:I,9,FALSE))</f>
        <v/>
      </c>
      <c r="C946" s="1" t="str">
        <f>IF(ISERROR(VLOOKUP($J946,'Cru Campus List'!$A:$I,9,FALSE))=TRUE,"",VLOOKUP($J946,'Cru Campus List'!$A:$I,9,FALSE))</f>
        <v/>
      </c>
      <c r="D946" s="1" t="str">
        <f>IF(ISERROR(VLOOKUP($J946,'Chi Alpha Campus List'!$A:$I,9,FALSE)=TRUE),"",VLOOKUP($J946,'Chi Alpha Campus List'!$A:$I,9,FALSE))</f>
        <v/>
      </c>
      <c r="E946" s="1" t="str">
        <f>IF(ISERROR(VLOOKUP($J946,'Navigators Campus List'!$A:$I,9,FALSE)=TRUE),"",VLOOKUP($J946,'Navigators Campus List'!$A:$I,9,FALSE))</f>
        <v/>
      </c>
      <c r="F946" s="1" t="str">
        <f>IF(ISERROR(VLOOKUP($J946,'Baptist Collegiate Ministry Cam'!$A:$I,9,FALSE)=TRUE),"",VLOOKUP($J946,'Baptist Collegiate Ministry Cam'!$A:$I,9,FALSE))</f>
        <v/>
      </c>
      <c r="G946" s="7" t="str">
        <f t="shared" si="14"/>
        <v>https://everycampus.com/campus/4305d939-9ad9-46f1-b54c-3d6a275a4ce6</v>
      </c>
      <c r="H946" s="1" t="s">
        <v>8064</v>
      </c>
      <c r="I946" s="8" t="s">
        <v>8065</v>
      </c>
      <c r="J946" s="1" t="s">
        <v>8065</v>
      </c>
      <c r="K946" s="8" t="s">
        <v>8066</v>
      </c>
      <c r="L946" s="8"/>
      <c r="M946" s="8"/>
      <c r="N946" s="8" t="s">
        <v>8067</v>
      </c>
      <c r="O946" s="8" t="s">
        <v>8068</v>
      </c>
      <c r="P946" s="8" t="s">
        <v>8069</v>
      </c>
      <c r="Q946" s="8" t="s">
        <v>1698</v>
      </c>
      <c r="R946" s="8" t="s">
        <v>3330</v>
      </c>
      <c r="S946" s="8" t="s">
        <v>3331</v>
      </c>
      <c r="T946" s="8">
        <v>9708673081</v>
      </c>
      <c r="U946" s="8" t="s">
        <v>8070</v>
      </c>
      <c r="V946" s="8" t="s">
        <v>55</v>
      </c>
      <c r="W946" s="8">
        <v>816</v>
      </c>
      <c r="X946" s="8">
        <v>0</v>
      </c>
      <c r="Y946" s="8">
        <v>0</v>
      </c>
      <c r="Z946" s="8">
        <v>0</v>
      </c>
      <c r="AA946" s="8">
        <v>0</v>
      </c>
      <c r="AB946" s="9">
        <v>37987</v>
      </c>
      <c r="AC946" s="8" t="s">
        <v>8071</v>
      </c>
    </row>
    <row r="947" spans="1:29" ht="13.5" customHeight="1" x14ac:dyDescent="0.2">
      <c r="A947" s="1">
        <v>4</v>
      </c>
      <c r="B947" s="1" t="str">
        <f>IF(ISERROR(VLOOKUP(J947,'InterVarsity Campus List'!A:I,9,FALSE))=TRUE,"",VLOOKUP(J947,'InterVarsity Campus List'!A:I,9,FALSE))</f>
        <v>InterVarsity</v>
      </c>
      <c r="C947" s="1" t="str">
        <f>IF(ISERROR(VLOOKUP($J947,'Cru Campus List'!$A:$I,9,FALSE))=TRUE,"",VLOOKUP($J947,'Cru Campus List'!$A:$I,9,FALSE))</f>
        <v/>
      </c>
      <c r="D947" s="1" t="str">
        <f>IF(ISERROR(VLOOKUP($J947,'Chi Alpha Campus List'!$A:$I,9,FALSE)=TRUE),"",VLOOKUP($J947,'Chi Alpha Campus List'!$A:$I,9,FALSE))</f>
        <v/>
      </c>
      <c r="E947" s="1" t="str">
        <f>IF(ISERROR(VLOOKUP($J947,'Navigators Campus List'!$A:$I,9,FALSE)=TRUE),"",VLOOKUP($J947,'Navigators Campus List'!$A:$I,9,FALSE))</f>
        <v/>
      </c>
      <c r="F947" s="1" t="str">
        <f>IF(ISERROR(VLOOKUP($J947,'Baptist Collegiate Ministry Cam'!$A:$I,9,FALSE)=TRUE),"",VLOOKUP($J947,'Baptist Collegiate Ministry Cam'!$A:$I,9,FALSE))</f>
        <v>Baptist Collegiate Ministry</v>
      </c>
      <c r="G947" s="7" t="str">
        <f t="shared" si="14"/>
        <v>https://everycampus.com/campus/aacff0c9-afc5-4fa1-b566-5b37c26acdb8</v>
      </c>
      <c r="H947" s="1" t="s">
        <v>8072</v>
      </c>
      <c r="I947" s="8" t="s">
        <v>8073</v>
      </c>
      <c r="J947" s="1" t="s">
        <v>8074</v>
      </c>
      <c r="K947" s="8" t="s">
        <v>8075</v>
      </c>
      <c r="L947" s="8"/>
      <c r="M947" s="8" t="s">
        <v>8076</v>
      </c>
      <c r="N947" s="8"/>
      <c r="O947" s="8">
        <v>81230</v>
      </c>
      <c r="P947" s="8" t="s">
        <v>8077</v>
      </c>
      <c r="Q947" s="8" t="s">
        <v>8078</v>
      </c>
      <c r="R947" s="8" t="s">
        <v>3330</v>
      </c>
      <c r="S947" s="8" t="s">
        <v>3331</v>
      </c>
      <c r="T947" s="8">
        <v>9709430120</v>
      </c>
      <c r="U947" s="8" t="s">
        <v>8079</v>
      </c>
      <c r="V947" s="8" t="s">
        <v>99</v>
      </c>
      <c r="W947" s="8">
        <v>2170</v>
      </c>
      <c r="X947" s="8">
        <v>0</v>
      </c>
      <c r="Y947" s="8">
        <v>0</v>
      </c>
      <c r="Z947" s="8">
        <v>0</v>
      </c>
      <c r="AA947" s="8">
        <v>0</v>
      </c>
      <c r="AB947" s="9">
        <v>37987</v>
      </c>
      <c r="AC947" s="8" t="s">
        <v>8080</v>
      </c>
    </row>
    <row r="948" spans="1:29" ht="13.5" customHeight="1" x14ac:dyDescent="0.2">
      <c r="A948" s="1">
        <v>0</v>
      </c>
      <c r="B948" s="1" t="str">
        <f>IF(ISERROR(VLOOKUP(J948,'InterVarsity Campus List'!A:I,9,FALSE))=TRUE,"",VLOOKUP(J948,'InterVarsity Campus List'!A:I,9,FALSE))</f>
        <v/>
      </c>
      <c r="C948" s="1" t="str">
        <f>IF(ISERROR(VLOOKUP($J948,'Cru Campus List'!$A:$I,9,FALSE))=TRUE,"",VLOOKUP($J948,'Cru Campus List'!$A:$I,9,FALSE))</f>
        <v/>
      </c>
      <c r="D948" s="1" t="str">
        <f>IF(ISERROR(VLOOKUP($J948,'Chi Alpha Campus List'!$A:$I,9,FALSE)=TRUE),"",VLOOKUP($J948,'Chi Alpha Campus List'!$A:$I,9,FALSE))</f>
        <v/>
      </c>
      <c r="E948" s="1" t="str">
        <f>IF(ISERROR(VLOOKUP($J948,'Navigators Campus List'!$A:$I,9,FALSE)=TRUE),"",VLOOKUP($J948,'Navigators Campus List'!$A:$I,9,FALSE))</f>
        <v/>
      </c>
      <c r="F948" s="1" t="str">
        <f>IF(ISERROR(VLOOKUP($J948,'Baptist Collegiate Ministry Cam'!$A:$I,9,FALSE)=TRUE),"",VLOOKUP($J948,'Baptist Collegiate Ministry Cam'!$A:$I,9,FALSE))</f>
        <v/>
      </c>
      <c r="G948" s="7" t="str">
        <f t="shared" si="14"/>
        <v>https://everycampus.com/campus/685e9dde-fc98-4189-8f95-0435e9943fc0</v>
      </c>
      <c r="H948" s="1" t="s">
        <v>8081</v>
      </c>
      <c r="I948" s="8" t="s">
        <v>8082</v>
      </c>
      <c r="J948" s="1" t="s">
        <v>8082</v>
      </c>
      <c r="K948" s="8" t="s">
        <v>8083</v>
      </c>
      <c r="L948" s="8"/>
      <c r="M948" s="8"/>
      <c r="N948" s="8" t="s">
        <v>8084</v>
      </c>
      <c r="O948" s="8" t="s">
        <v>8085</v>
      </c>
      <c r="P948" s="8" t="s">
        <v>8086</v>
      </c>
      <c r="Q948" s="8" t="s">
        <v>8087</v>
      </c>
      <c r="R948" s="8" t="s">
        <v>8088</v>
      </c>
      <c r="S948" s="8" t="s">
        <v>8089</v>
      </c>
      <c r="T948" s="8">
        <v>2037738550</v>
      </c>
      <c r="U948" s="8" t="s">
        <v>8090</v>
      </c>
      <c r="V948" s="8" t="s">
        <v>118</v>
      </c>
      <c r="W948" s="8">
        <v>2272</v>
      </c>
      <c r="X948" s="8">
        <v>0</v>
      </c>
      <c r="Y948" s="8">
        <v>0</v>
      </c>
      <c r="Z948" s="8">
        <v>0</v>
      </c>
      <c r="AA948" s="8">
        <v>0</v>
      </c>
      <c r="AB948" s="9">
        <v>37987</v>
      </c>
      <c r="AC948" s="8" t="s">
        <v>8091</v>
      </c>
    </row>
    <row r="949" spans="1:29" ht="13.5" customHeight="1" x14ac:dyDescent="0.2">
      <c r="A949" s="1">
        <v>0</v>
      </c>
      <c r="B949" s="1" t="str">
        <f>IF(ISERROR(VLOOKUP(J949,'InterVarsity Campus List'!A:I,9,FALSE))=TRUE,"",VLOOKUP(J949,'InterVarsity Campus List'!A:I,9,FALSE))</f>
        <v/>
      </c>
      <c r="C949" s="1" t="str">
        <f>IF(ISERROR(VLOOKUP($J949,'Cru Campus List'!$A:$I,9,FALSE))=TRUE,"",VLOOKUP($J949,'Cru Campus List'!$A:$I,9,FALSE))</f>
        <v/>
      </c>
      <c r="D949" s="1" t="str">
        <f>IF(ISERROR(VLOOKUP($J949,'Chi Alpha Campus List'!$A:$I,9,FALSE)=TRUE),"",VLOOKUP($J949,'Chi Alpha Campus List'!$A:$I,9,FALSE))</f>
        <v/>
      </c>
      <c r="E949" s="1" t="str">
        <f>IF(ISERROR(VLOOKUP($J949,'Navigators Campus List'!$A:$I,9,FALSE)=TRUE),"",VLOOKUP($J949,'Navigators Campus List'!$A:$I,9,FALSE))</f>
        <v/>
      </c>
      <c r="F949" s="1" t="str">
        <f>IF(ISERROR(VLOOKUP($J949,'Baptist Collegiate Ministry Cam'!$A:$I,9,FALSE)=TRUE),"",VLOOKUP($J949,'Baptist Collegiate Ministry Cam'!$A:$I,9,FALSE))</f>
        <v/>
      </c>
      <c r="G949" s="7" t="str">
        <f t="shared" si="14"/>
        <v>https://everycampus.com/campus/ca6c2729-3892-4cb6-92b3-f68f56c23728</v>
      </c>
      <c r="H949" s="1" t="s">
        <v>8092</v>
      </c>
      <c r="I949" s="8" t="s">
        <v>8093</v>
      </c>
      <c r="J949" s="1" t="s">
        <v>8093</v>
      </c>
      <c r="K949" s="8" t="s">
        <v>8094</v>
      </c>
      <c r="L949" s="8"/>
      <c r="M949" s="8"/>
      <c r="N949" s="8" t="s">
        <v>8095</v>
      </c>
      <c r="O949" s="8" t="s">
        <v>8096</v>
      </c>
      <c r="P949" s="8" t="s">
        <v>8097</v>
      </c>
      <c r="Q949" s="8" t="s">
        <v>8098</v>
      </c>
      <c r="R949" s="8" t="s">
        <v>8088</v>
      </c>
      <c r="S949" s="8" t="s">
        <v>8089</v>
      </c>
      <c r="T949" s="8">
        <v>8602533000</v>
      </c>
      <c r="U949" s="8" t="s">
        <v>8099</v>
      </c>
      <c r="V949" s="8" t="s">
        <v>55</v>
      </c>
      <c r="W949" s="8">
        <v>832</v>
      </c>
      <c r="X949" s="8">
        <v>0</v>
      </c>
      <c r="Y949" s="8">
        <v>0</v>
      </c>
      <c r="Z949" s="8">
        <v>0</v>
      </c>
      <c r="AA949" s="8">
        <v>0</v>
      </c>
      <c r="AB949" s="9">
        <v>37987</v>
      </c>
      <c r="AC949" s="8" t="s">
        <v>8100</v>
      </c>
    </row>
    <row r="950" spans="1:29" ht="13.5" customHeight="1" x14ac:dyDescent="0.2">
      <c r="A950" s="1">
        <v>0</v>
      </c>
      <c r="B950" s="1" t="str">
        <f>IF(ISERROR(VLOOKUP(J950,'InterVarsity Campus List'!A:I,9,FALSE))=TRUE,"",VLOOKUP(J950,'InterVarsity Campus List'!A:I,9,FALSE))</f>
        <v/>
      </c>
      <c r="C950" s="1" t="str">
        <f>IF(ISERROR(VLOOKUP($J950,'Cru Campus List'!$A:$I,9,FALSE))=TRUE,"",VLOOKUP($J950,'Cru Campus List'!$A:$I,9,FALSE))</f>
        <v/>
      </c>
      <c r="D950" s="1" t="str">
        <f>IF(ISERROR(VLOOKUP($J950,'Chi Alpha Campus List'!$A:$I,9,FALSE)=TRUE),"",VLOOKUP($J950,'Chi Alpha Campus List'!$A:$I,9,FALSE))</f>
        <v/>
      </c>
      <c r="E950" s="1" t="str">
        <f>IF(ISERROR(VLOOKUP($J950,'Navigators Campus List'!$A:$I,9,FALSE)=TRUE),"",VLOOKUP($J950,'Navigators Campus List'!$A:$I,9,FALSE))</f>
        <v/>
      </c>
      <c r="F950" s="1" t="str">
        <f>IF(ISERROR(VLOOKUP($J950,'Baptist Collegiate Ministry Cam'!$A:$I,9,FALSE)=TRUE),"",VLOOKUP($J950,'Baptist Collegiate Ministry Cam'!$A:$I,9,FALSE))</f>
        <v/>
      </c>
      <c r="G950" s="7" t="str">
        <f t="shared" si="14"/>
        <v>https://everycampus.com/campus/2b3a0dd3-84ad-4cb2-b8ad-9801e71d27a0</v>
      </c>
      <c r="H950" s="1" t="s">
        <v>8101</v>
      </c>
      <c r="I950" s="8" t="s">
        <v>8102</v>
      </c>
      <c r="J950" s="1" t="s">
        <v>8102</v>
      </c>
      <c r="K950" s="8" t="s">
        <v>8103</v>
      </c>
      <c r="L950" s="8"/>
      <c r="M950" s="8"/>
      <c r="N950" s="8" t="s">
        <v>8104</v>
      </c>
      <c r="O950" s="8">
        <v>80751</v>
      </c>
      <c r="P950" s="8" t="s">
        <v>8105</v>
      </c>
      <c r="Q950" s="8" t="s">
        <v>1658</v>
      </c>
      <c r="R950" s="8" t="s">
        <v>3330</v>
      </c>
      <c r="S950" s="8" t="s">
        <v>3331</v>
      </c>
      <c r="T950" s="8">
        <v>9705226636</v>
      </c>
      <c r="U950" s="8" t="s">
        <v>8106</v>
      </c>
      <c r="V950" s="8" t="s">
        <v>55</v>
      </c>
      <c r="W950" s="8">
        <v>1555</v>
      </c>
      <c r="X950" s="8">
        <v>0</v>
      </c>
      <c r="Y950" s="8">
        <v>0</v>
      </c>
      <c r="Z950" s="8">
        <v>0</v>
      </c>
      <c r="AA950" s="8">
        <v>0</v>
      </c>
      <c r="AB950" s="9">
        <v>37987</v>
      </c>
      <c r="AC950" s="8" t="s">
        <v>8107</v>
      </c>
    </row>
    <row r="951" spans="1:29" ht="13.5" customHeight="1" x14ac:dyDescent="0.2">
      <c r="A951" s="1">
        <v>2</v>
      </c>
      <c r="B951" s="1" t="str">
        <f>IF(ISERROR(VLOOKUP(J951,'InterVarsity Campus List'!A:I,9,FALSE))=TRUE,"",VLOOKUP(J951,'InterVarsity Campus List'!A:I,9,FALSE))</f>
        <v>InterVarsity</v>
      </c>
      <c r="C951" s="1" t="str">
        <f>IF(ISERROR(VLOOKUP($J951,'Cru Campus List'!$A:$I,9,FALSE))=TRUE,"",VLOOKUP($J951,'Cru Campus List'!$A:$I,9,FALSE))</f>
        <v/>
      </c>
      <c r="D951" s="1" t="str">
        <f>IF(ISERROR(VLOOKUP($J951,'Chi Alpha Campus List'!$A:$I,9,FALSE)=TRUE),"",VLOOKUP($J951,'Chi Alpha Campus List'!$A:$I,9,FALSE))</f>
        <v/>
      </c>
      <c r="E951" s="1" t="str">
        <f>IF(ISERROR(VLOOKUP($J951,'Navigators Campus List'!$A:$I,9,FALSE)=TRUE),"",VLOOKUP($J951,'Navigators Campus List'!$A:$I,9,FALSE))</f>
        <v/>
      </c>
      <c r="F951" s="1" t="str">
        <f>IF(ISERROR(VLOOKUP($J951,'Baptist Collegiate Ministry Cam'!$A:$I,9,FALSE)=TRUE),"",VLOOKUP($J951,'Baptist Collegiate Ministry Cam'!$A:$I,9,FALSE))</f>
        <v/>
      </c>
      <c r="G951" s="7" t="str">
        <f t="shared" si="14"/>
        <v>https://everycampus.com/campus/25f2abcf-eb40-4b68-8432-14424b55abb4</v>
      </c>
      <c r="H951" s="1" t="s">
        <v>8108</v>
      </c>
      <c r="I951" s="10" t="s">
        <v>8109</v>
      </c>
      <c r="J951" s="1" t="s">
        <v>8110</v>
      </c>
      <c r="K951" s="10" t="s">
        <v>8111</v>
      </c>
      <c r="L951" s="10"/>
      <c r="M951" s="10"/>
      <c r="N951" s="10" t="s">
        <v>8112</v>
      </c>
      <c r="O951" s="10" t="s">
        <v>8113</v>
      </c>
      <c r="P951" s="10" t="s">
        <v>8114</v>
      </c>
      <c r="Q951" s="10" t="s">
        <v>8115</v>
      </c>
      <c r="R951" s="10" t="s">
        <v>8088</v>
      </c>
      <c r="S951" s="10" t="s">
        <v>8089</v>
      </c>
      <c r="T951" s="10">
        <v>2035764000</v>
      </c>
      <c r="U951" s="10" t="s">
        <v>8116</v>
      </c>
      <c r="V951" s="10" t="s">
        <v>45</v>
      </c>
      <c r="W951" s="10">
        <v>2538</v>
      </c>
      <c r="X951" s="10">
        <v>0</v>
      </c>
      <c r="Y951" s="10">
        <v>0</v>
      </c>
      <c r="Z951" s="10">
        <v>0</v>
      </c>
      <c r="AA951" s="10">
        <v>0</v>
      </c>
      <c r="AB951" s="11">
        <v>37987</v>
      </c>
      <c r="AC951" s="10" t="s">
        <v>8117</v>
      </c>
    </row>
    <row r="952" spans="1:29" ht="13.5" customHeight="1" x14ac:dyDescent="0.2">
      <c r="A952" s="1">
        <v>11</v>
      </c>
      <c r="B952" s="1" t="str">
        <f>IF(ISERROR(VLOOKUP(J952,'InterVarsity Campus List'!A:I,9,FALSE))=TRUE,"",VLOOKUP(J952,'InterVarsity Campus List'!A:I,9,FALSE))</f>
        <v>InterVarsity</v>
      </c>
      <c r="C952" s="1" t="str">
        <f>IF(ISERROR(VLOOKUP($J952,'Cru Campus List'!$A:$I,9,FALSE))=TRUE,"",VLOOKUP($J952,'Cru Campus List'!$A:$I,9,FALSE))</f>
        <v>Cru</v>
      </c>
      <c r="D952" s="1" t="str">
        <f>IF(ISERROR(VLOOKUP($J952,'Chi Alpha Campus List'!$A:$I,9,FALSE)=TRUE),"",VLOOKUP($J952,'Chi Alpha Campus List'!$A:$I,9,FALSE))</f>
        <v>Chi Alpha Campus Ministries</v>
      </c>
      <c r="E952" s="1" t="str">
        <f>IF(ISERROR(VLOOKUP($J952,'Navigators Campus List'!$A:$I,9,FALSE)=TRUE),"",VLOOKUP($J952,'Navigators Campus List'!$A:$I,9,FALSE))</f>
        <v>Navigators</v>
      </c>
      <c r="F952" s="1" t="str">
        <f>IF(ISERROR(VLOOKUP($J952,'Baptist Collegiate Ministry Cam'!$A:$I,9,FALSE)=TRUE),"",VLOOKUP($J952,'Baptist Collegiate Ministry Cam'!$A:$I,9,FALSE))</f>
        <v>Baptist Collegiate Ministry</v>
      </c>
      <c r="G952" s="7" t="str">
        <f t="shared" si="14"/>
        <v>https://everycampus.com/campus/d645e744-b998-479a-ac00-90928fd74085</v>
      </c>
      <c r="H952" s="1" t="s">
        <v>8118</v>
      </c>
      <c r="I952" s="8" t="s">
        <v>8119</v>
      </c>
      <c r="J952" s="1" t="s">
        <v>8119</v>
      </c>
      <c r="K952" s="8" t="s">
        <v>8120</v>
      </c>
      <c r="L952" s="8"/>
      <c r="M952" s="8"/>
      <c r="N952" s="8" t="s">
        <v>8121</v>
      </c>
      <c r="O952" s="8" t="s">
        <v>8122</v>
      </c>
      <c r="P952" s="8" t="s">
        <v>7839</v>
      </c>
      <c r="Q952" s="8" t="s">
        <v>7840</v>
      </c>
      <c r="R952" s="8" t="s">
        <v>3330</v>
      </c>
      <c r="S952" s="8" t="s">
        <v>3331</v>
      </c>
      <c r="T952" s="8">
        <v>9703512881</v>
      </c>
      <c r="U952" s="8" t="s">
        <v>8123</v>
      </c>
      <c r="V952" s="8" t="s">
        <v>45</v>
      </c>
      <c r="W952" s="8">
        <v>11630</v>
      </c>
      <c r="X952" s="8">
        <v>0</v>
      </c>
      <c r="Y952" s="8">
        <v>0</v>
      </c>
      <c r="Z952" s="8">
        <v>1</v>
      </c>
      <c r="AA952" s="8">
        <v>0</v>
      </c>
      <c r="AB952" s="9">
        <v>37987</v>
      </c>
      <c r="AC952" s="8" t="s">
        <v>8124</v>
      </c>
    </row>
    <row r="953" spans="1:29" ht="13.5" customHeight="1" x14ac:dyDescent="0.2">
      <c r="A953" s="1">
        <v>1</v>
      </c>
      <c r="B953" s="1" t="str">
        <f>IF(ISERROR(VLOOKUP(J953,'InterVarsity Campus List'!A:I,9,FALSE))=TRUE,"",VLOOKUP(J953,'InterVarsity Campus List'!A:I,9,FALSE))</f>
        <v>InterVarsity</v>
      </c>
      <c r="C953" s="1" t="str">
        <f>IF(ISERROR(VLOOKUP($J953,'Cru Campus List'!$A:$I,9,FALSE))=TRUE,"",VLOOKUP($J953,'Cru Campus List'!$A:$I,9,FALSE))</f>
        <v/>
      </c>
      <c r="D953" s="1" t="str">
        <f>IF(ISERROR(VLOOKUP($J953,'Chi Alpha Campus List'!$A:$I,9,FALSE)=TRUE),"",VLOOKUP($J953,'Chi Alpha Campus List'!$A:$I,9,FALSE))</f>
        <v/>
      </c>
      <c r="E953" s="1" t="str">
        <f>IF(ISERROR(VLOOKUP($J953,'Navigators Campus List'!$A:$I,9,FALSE)=TRUE),"",VLOOKUP($J953,'Navigators Campus List'!$A:$I,9,FALSE))</f>
        <v/>
      </c>
      <c r="F953" s="1" t="str">
        <f>IF(ISERROR(VLOOKUP($J953,'Baptist Collegiate Ministry Cam'!$A:$I,9,FALSE)=TRUE),"",VLOOKUP($J953,'Baptist Collegiate Ministry Cam'!$A:$I,9,FALSE))</f>
        <v/>
      </c>
      <c r="G953" s="7" t="str">
        <f t="shared" si="14"/>
        <v>https://everycampus.com/campus/d973ce21-0cbe-457a-aa19-fe8c680608e4</v>
      </c>
      <c r="H953" s="1" t="s">
        <v>8125</v>
      </c>
      <c r="I953" s="8" t="s">
        <v>8126</v>
      </c>
      <c r="J953" s="1" t="s">
        <v>8126</v>
      </c>
      <c r="K953" s="8" t="s">
        <v>8127</v>
      </c>
      <c r="L953" s="8"/>
      <c r="M953" s="8"/>
      <c r="N953" s="8" t="s">
        <v>8128</v>
      </c>
      <c r="O953" s="8" t="s">
        <v>8129</v>
      </c>
      <c r="P953" s="8" t="s">
        <v>8130</v>
      </c>
      <c r="Q953" s="8" t="s">
        <v>8098</v>
      </c>
      <c r="R953" s="8" t="s">
        <v>8088</v>
      </c>
      <c r="S953" s="8" t="s">
        <v>8089</v>
      </c>
      <c r="T953" s="8">
        <v>8608323200</v>
      </c>
      <c r="U953" s="8" t="s">
        <v>8131</v>
      </c>
      <c r="V953" s="8" t="s">
        <v>118</v>
      </c>
      <c r="W953" s="8">
        <v>9520</v>
      </c>
      <c r="X953" s="8">
        <v>0</v>
      </c>
      <c r="Y953" s="8">
        <v>0</v>
      </c>
      <c r="Z953" s="8">
        <v>1</v>
      </c>
      <c r="AA953" s="8">
        <v>0</v>
      </c>
      <c r="AB953" s="9">
        <v>37987</v>
      </c>
      <c r="AC953" s="8" t="s">
        <v>8132</v>
      </c>
    </row>
    <row r="954" spans="1:29" ht="13.5" customHeight="1" x14ac:dyDescent="0.2">
      <c r="A954" s="1">
        <v>0</v>
      </c>
      <c r="B954" s="1" t="str">
        <f>IF(ISERROR(VLOOKUP(J954,'InterVarsity Campus List'!A:I,9,FALSE))=TRUE,"",VLOOKUP(J954,'InterVarsity Campus List'!A:I,9,FALSE))</f>
        <v/>
      </c>
      <c r="C954" s="1" t="str">
        <f>IF(ISERROR(VLOOKUP($J954,'Cru Campus List'!$A:$I,9,FALSE))=TRUE,"",VLOOKUP($J954,'Cru Campus List'!$A:$I,9,FALSE))</f>
        <v/>
      </c>
      <c r="D954" s="1" t="str">
        <f>IF(ISERROR(VLOOKUP($J954,'Chi Alpha Campus List'!$A:$I,9,FALSE)=TRUE),"",VLOOKUP($J954,'Chi Alpha Campus List'!$A:$I,9,FALSE))</f>
        <v/>
      </c>
      <c r="E954" s="1" t="str">
        <f>IF(ISERROR(VLOOKUP($J954,'Navigators Campus List'!$A:$I,9,FALSE)=TRUE),"",VLOOKUP($J954,'Navigators Campus List'!$A:$I,9,FALSE))</f>
        <v/>
      </c>
      <c r="F954" s="1" t="str">
        <f>IF(ISERROR(VLOOKUP($J954,'Baptist Collegiate Ministry Cam'!$A:$I,9,FALSE)=TRUE),"",VLOOKUP($J954,'Baptist Collegiate Ministry Cam'!$A:$I,9,FALSE))</f>
        <v/>
      </c>
      <c r="G954" s="7" t="str">
        <f t="shared" si="14"/>
        <v>https://everycampus.com/campus/b8d70eda-acc1-4040-bf0e-b8ae380116b6</v>
      </c>
      <c r="H954" s="1" t="s">
        <v>8133</v>
      </c>
      <c r="I954" s="8" t="s">
        <v>8134</v>
      </c>
      <c r="J954" s="1" t="s">
        <v>8134</v>
      </c>
      <c r="K954" s="8" t="s">
        <v>8135</v>
      </c>
      <c r="L954" s="8"/>
      <c r="M954" s="8"/>
      <c r="N954" s="8" t="s">
        <v>8136</v>
      </c>
      <c r="O954" s="8">
        <v>81050</v>
      </c>
      <c r="P954" s="8" t="s">
        <v>8137</v>
      </c>
      <c r="Q954" s="8" t="s">
        <v>8138</v>
      </c>
      <c r="R954" s="8" t="s">
        <v>3330</v>
      </c>
      <c r="S954" s="8" t="s">
        <v>3331</v>
      </c>
      <c r="T954" s="8">
        <v>7193846831</v>
      </c>
      <c r="U954" s="8" t="s">
        <v>8139</v>
      </c>
      <c r="V954" s="8" t="s">
        <v>55</v>
      </c>
      <c r="W954" s="8">
        <v>1097</v>
      </c>
      <c r="X954" s="8">
        <v>0</v>
      </c>
      <c r="Y954" s="8">
        <v>0</v>
      </c>
      <c r="Z954" s="8">
        <v>1</v>
      </c>
      <c r="AA954" s="8">
        <v>0</v>
      </c>
      <c r="AB954" s="9">
        <v>37987</v>
      </c>
      <c r="AC954" s="8" t="s">
        <v>8140</v>
      </c>
    </row>
    <row r="955" spans="1:29" ht="13.5" customHeight="1" x14ac:dyDescent="0.2">
      <c r="A955" s="1"/>
      <c r="B955" s="1" t="str">
        <f>IF(ISERROR(VLOOKUP(J955,'InterVarsity Campus List'!A:I,9,FALSE))=TRUE,"",VLOOKUP(J955,'InterVarsity Campus List'!A:I,9,FALSE))</f>
        <v/>
      </c>
      <c r="C955" s="1" t="str">
        <f>IF(ISERROR(VLOOKUP($J955,'Cru Campus List'!$A:$I,9,FALSE))=TRUE,"",VLOOKUP($J955,'Cru Campus List'!$A:$I,9,FALSE))</f>
        <v/>
      </c>
      <c r="D955" s="1" t="str">
        <f>IF(ISERROR(VLOOKUP($J955,'Chi Alpha Campus List'!$A:$I,9,FALSE)=TRUE),"",VLOOKUP($J955,'Chi Alpha Campus List'!$A:$I,9,FALSE))</f>
        <v/>
      </c>
      <c r="E955" s="1" t="str">
        <f>IF(ISERROR(VLOOKUP($J955,'Navigators Campus List'!$A:$I,9,FALSE)=TRUE),"",VLOOKUP($J955,'Navigators Campus List'!$A:$I,9,FALSE))</f>
        <v/>
      </c>
      <c r="F955" s="1" t="str">
        <f>IF(ISERROR(VLOOKUP($J955,'Baptist Collegiate Ministry Cam'!$A:$I,9,FALSE)=TRUE),"",VLOOKUP($J955,'Baptist Collegiate Ministry Cam'!$A:$I,9,FALSE))</f>
        <v/>
      </c>
      <c r="G955" s="7" t="str">
        <f t="shared" si="14"/>
        <v>https://everycampus.com/campus/</v>
      </c>
      <c r="H955" s="1"/>
      <c r="I955" s="8" t="s">
        <v>8141</v>
      </c>
      <c r="J955" s="1" t="s">
        <v>839</v>
      </c>
      <c r="K955" s="8" t="s">
        <v>8142</v>
      </c>
      <c r="L955" s="8"/>
      <c r="M955" s="8"/>
      <c r="N955" s="8" t="s">
        <v>8143</v>
      </c>
      <c r="O955" s="8" t="s">
        <v>8144</v>
      </c>
      <c r="P955" s="8" t="s">
        <v>8130</v>
      </c>
      <c r="Q955" s="8" t="s">
        <v>8098</v>
      </c>
      <c r="R955" s="8" t="s">
        <v>8088</v>
      </c>
      <c r="S955" s="8" t="s">
        <v>8089</v>
      </c>
      <c r="T955" s="8">
        <v>8606664595</v>
      </c>
      <c r="U955" s="8" t="s">
        <v>8145</v>
      </c>
      <c r="V955" s="8" t="s">
        <v>99</v>
      </c>
      <c r="W955" s="8">
        <v>603</v>
      </c>
      <c r="X955" s="8">
        <v>0</v>
      </c>
      <c r="Y955" s="8">
        <v>0</v>
      </c>
      <c r="Z955" s="8">
        <v>0</v>
      </c>
      <c r="AA955" s="8">
        <v>0</v>
      </c>
      <c r="AB955" s="9">
        <v>37987</v>
      </c>
      <c r="AC955" s="8" t="s">
        <v>8146</v>
      </c>
    </row>
    <row r="956" spans="1:29" ht="13.5" customHeight="1" x14ac:dyDescent="0.2">
      <c r="A956" s="1">
        <v>2</v>
      </c>
      <c r="B956" s="1" t="str">
        <f>IF(ISERROR(VLOOKUP(J956,'InterVarsity Campus List'!A:I,9,FALSE))=TRUE,"",VLOOKUP(J956,'InterVarsity Campus List'!A:I,9,FALSE))</f>
        <v>InterVarsity</v>
      </c>
      <c r="C956" s="1" t="str">
        <f>IF(ISERROR(VLOOKUP($J956,'Cru Campus List'!$A:$I,9,FALSE))=TRUE,"",VLOOKUP($J956,'Cru Campus List'!$A:$I,9,FALSE))</f>
        <v/>
      </c>
      <c r="D956" s="1" t="str">
        <f>IF(ISERROR(VLOOKUP($J956,'Chi Alpha Campus List'!$A:$I,9,FALSE)=TRUE),"",VLOOKUP($J956,'Chi Alpha Campus List'!$A:$I,9,FALSE))</f>
        <v/>
      </c>
      <c r="E956" s="1" t="str">
        <f>IF(ISERROR(VLOOKUP($J956,'Navigators Campus List'!$A:$I,9,FALSE)=TRUE),"",VLOOKUP($J956,'Navigators Campus List'!$A:$I,9,FALSE))</f>
        <v/>
      </c>
      <c r="F956" s="1" t="str">
        <f>IF(ISERROR(VLOOKUP($J956,'Baptist Collegiate Ministry Cam'!$A:$I,9,FALSE)=TRUE),"",VLOOKUP($J956,'Baptist Collegiate Ministry Cam'!$A:$I,9,FALSE))</f>
        <v/>
      </c>
      <c r="G956" s="7" t="str">
        <f t="shared" si="14"/>
        <v>https://everycampus.com/campus/771ca5db-53a0-4b37-a647-73ebbf556e50</v>
      </c>
      <c r="H956" s="1" t="s">
        <v>8147</v>
      </c>
      <c r="I956" s="8" t="s">
        <v>8148</v>
      </c>
      <c r="J956" s="1" t="s">
        <v>8148</v>
      </c>
      <c r="K956" s="8" t="s">
        <v>8149</v>
      </c>
      <c r="L956" s="8"/>
      <c r="M956" s="8"/>
      <c r="N956" s="8" t="s">
        <v>8150</v>
      </c>
      <c r="O956" s="8" t="s">
        <v>8151</v>
      </c>
      <c r="P956" s="8" t="s">
        <v>8152</v>
      </c>
      <c r="Q956" s="8" t="s">
        <v>8153</v>
      </c>
      <c r="R956" s="8" t="s">
        <v>8088</v>
      </c>
      <c r="S956" s="8" t="s">
        <v>8089</v>
      </c>
      <c r="T956" s="8">
        <v>8604471911</v>
      </c>
      <c r="U956" s="8" t="s">
        <v>8154</v>
      </c>
      <c r="V956" s="8" t="s">
        <v>118</v>
      </c>
      <c r="W956" s="8">
        <v>1862</v>
      </c>
      <c r="X956" s="8">
        <v>0</v>
      </c>
      <c r="Y956" s="8">
        <v>0</v>
      </c>
      <c r="Z956" s="8">
        <v>0</v>
      </c>
      <c r="AA956" s="8">
        <v>0</v>
      </c>
      <c r="AB956" s="9">
        <v>37987</v>
      </c>
      <c r="AC956" s="8" t="s">
        <v>8155</v>
      </c>
    </row>
    <row r="957" spans="1:29" ht="13.5" customHeight="1" x14ac:dyDescent="0.2">
      <c r="A957" s="1">
        <v>1</v>
      </c>
      <c r="B957" s="1" t="str">
        <f>IF(ISERROR(VLOOKUP(J957,'InterVarsity Campus List'!A:I,9,FALSE))=TRUE,"",VLOOKUP(J957,'InterVarsity Campus List'!A:I,9,FALSE))</f>
        <v/>
      </c>
      <c r="C957" s="1" t="str">
        <f>IF(ISERROR(VLOOKUP($J957,'Cru Campus List'!$A:$I,9,FALSE))=TRUE,"",VLOOKUP($J957,'Cru Campus List'!$A:$I,9,FALSE))</f>
        <v/>
      </c>
      <c r="D957" s="1" t="str">
        <f>IF(ISERROR(VLOOKUP($J957,'Chi Alpha Campus List'!$A:$I,9,FALSE)=TRUE),"",VLOOKUP($J957,'Chi Alpha Campus List'!$A:$I,9,FALSE))</f>
        <v/>
      </c>
      <c r="E957" s="1" t="str">
        <f>IF(ISERROR(VLOOKUP($J957,'Navigators Campus List'!$A:$I,9,FALSE)=TRUE),"",VLOOKUP($J957,'Navigators Campus List'!$A:$I,9,FALSE))</f>
        <v/>
      </c>
      <c r="F957" s="1" t="str">
        <f>IF(ISERROR(VLOOKUP($J957,'Baptist Collegiate Ministry Cam'!$A:$I,9,FALSE)=TRUE),"",VLOOKUP($J957,'Baptist Collegiate Ministry Cam'!$A:$I,9,FALSE))</f>
        <v/>
      </c>
      <c r="G957" s="7" t="str">
        <f t="shared" si="14"/>
        <v>https://everycampus.com/campus/fb1b10de-7d4f-495f-9aa4-c6554ab4d955</v>
      </c>
      <c r="H957" s="1" t="s">
        <v>8156</v>
      </c>
      <c r="I957" s="8" t="s">
        <v>8157</v>
      </c>
      <c r="J957" s="1" t="s">
        <v>8158</v>
      </c>
      <c r="K957" s="8" t="s">
        <v>8159</v>
      </c>
      <c r="L957" s="8"/>
      <c r="M957" s="8"/>
      <c r="N957" s="8" t="s">
        <v>8160</v>
      </c>
      <c r="O957" s="8" t="s">
        <v>8161</v>
      </c>
      <c r="P957" s="8" t="s">
        <v>7898</v>
      </c>
      <c r="Q957" s="8" t="s">
        <v>7899</v>
      </c>
      <c r="R957" s="8" t="s">
        <v>3330</v>
      </c>
      <c r="S957" s="8" t="s">
        <v>3331</v>
      </c>
      <c r="T957" s="8">
        <v>7195407617</v>
      </c>
      <c r="U957" s="8" t="s">
        <v>8162</v>
      </c>
      <c r="V957" s="8" t="s">
        <v>55</v>
      </c>
      <c r="W957" s="8">
        <v>6285</v>
      </c>
      <c r="X957" s="8">
        <v>0</v>
      </c>
      <c r="Y957" s="8">
        <v>0</v>
      </c>
      <c r="Z957" s="8">
        <v>0</v>
      </c>
      <c r="AA957" s="8">
        <v>0</v>
      </c>
      <c r="AB957" s="9">
        <v>37987</v>
      </c>
      <c r="AC957" s="8" t="s">
        <v>8163</v>
      </c>
    </row>
    <row r="958" spans="1:29" ht="13.5" customHeight="1" x14ac:dyDescent="0.2">
      <c r="A958" s="1">
        <v>12</v>
      </c>
      <c r="B958" s="1" t="str">
        <f>IF(ISERROR(VLOOKUP(J958,'InterVarsity Campus List'!A:I,9,FALSE))=TRUE,"",VLOOKUP(J958,'InterVarsity Campus List'!A:I,9,FALSE))</f>
        <v>InterVarsity</v>
      </c>
      <c r="C958" s="1" t="str">
        <f>IF(ISERROR(VLOOKUP($J958,'Cru Campus List'!$A:$I,9,FALSE))=TRUE,"",VLOOKUP($J958,'Cru Campus List'!$A:$I,9,FALSE))</f>
        <v>Cru</v>
      </c>
      <c r="D958" s="1" t="str">
        <f>IF(ISERROR(VLOOKUP($J958,'Chi Alpha Campus List'!$A:$I,9,FALSE)=TRUE),"",VLOOKUP($J958,'Chi Alpha Campus List'!$A:$I,9,FALSE))</f>
        <v>Chi Alpha Campus Ministries</v>
      </c>
      <c r="E958" s="1" t="str">
        <f>IF(ISERROR(VLOOKUP($J958,'Navigators Campus List'!$A:$I,9,FALSE)=TRUE),"",VLOOKUP($J958,'Navigators Campus List'!$A:$I,9,FALSE))</f>
        <v>Navigators</v>
      </c>
      <c r="F958" s="1" t="str">
        <f>IF(ISERROR(VLOOKUP($J958,'Baptist Collegiate Ministry Cam'!$A:$I,9,FALSE)=TRUE),"",VLOOKUP($J958,'Baptist Collegiate Ministry Cam'!$A:$I,9,FALSE))</f>
        <v>Baptist Collegiate Ministry</v>
      </c>
      <c r="G958" s="7" t="str">
        <f t="shared" si="14"/>
        <v>https://everycampus.com/campus/956798d4-8663-4fc8-ad6f-21856031c8b5</v>
      </c>
      <c r="H958" s="1" t="s">
        <v>8164</v>
      </c>
      <c r="I958" s="8" t="s">
        <v>8165</v>
      </c>
      <c r="J958" s="1" t="s">
        <v>8166</v>
      </c>
      <c r="K958" s="8" t="s">
        <v>8167</v>
      </c>
      <c r="L958" s="8"/>
      <c r="M958" s="8"/>
      <c r="N958" s="8" t="s">
        <v>8168</v>
      </c>
      <c r="O958" s="8" t="s">
        <v>8169</v>
      </c>
      <c r="P958" s="8" t="s">
        <v>8170</v>
      </c>
      <c r="Q958" s="8" t="s">
        <v>8171</v>
      </c>
      <c r="R958" s="8" t="s">
        <v>8088</v>
      </c>
      <c r="S958" s="8" t="s">
        <v>8089</v>
      </c>
      <c r="T958" s="8">
        <v>8604862000</v>
      </c>
      <c r="U958" s="8" t="s">
        <v>8172</v>
      </c>
      <c r="V958" s="8" t="s">
        <v>45</v>
      </c>
      <c r="W958" s="8">
        <v>20294</v>
      </c>
      <c r="X958" s="8">
        <v>0</v>
      </c>
      <c r="Y958" s="8">
        <v>0</v>
      </c>
      <c r="Z958" s="8">
        <v>1</v>
      </c>
      <c r="AA958" s="8">
        <v>0</v>
      </c>
      <c r="AB958" s="9">
        <v>37987</v>
      </c>
      <c r="AC958" s="8" t="s">
        <v>8173</v>
      </c>
    </row>
    <row r="959" spans="1:29" ht="13.5" customHeight="1" x14ac:dyDescent="0.2">
      <c r="A959" s="1">
        <v>0</v>
      </c>
      <c r="B959" s="1" t="str">
        <f>IF(ISERROR(VLOOKUP(J959,'InterVarsity Campus List'!A:I,9,FALSE))=TRUE,"",VLOOKUP(J959,'InterVarsity Campus List'!A:I,9,FALSE))</f>
        <v/>
      </c>
      <c r="C959" s="1" t="str">
        <f>IF(ISERROR(VLOOKUP($J959,'Cru Campus List'!$A:$I,9,FALSE))=TRUE,"",VLOOKUP($J959,'Cru Campus List'!$A:$I,9,FALSE))</f>
        <v/>
      </c>
      <c r="D959" s="1" t="str">
        <f>IF(ISERROR(VLOOKUP($J959,'Chi Alpha Campus List'!$A:$I,9,FALSE)=TRUE),"",VLOOKUP($J959,'Chi Alpha Campus List'!$A:$I,9,FALSE))</f>
        <v/>
      </c>
      <c r="E959" s="1" t="str">
        <f>IF(ISERROR(VLOOKUP($J959,'Navigators Campus List'!$A:$I,9,FALSE)=TRUE),"",VLOOKUP($J959,'Navigators Campus List'!$A:$I,9,FALSE))</f>
        <v/>
      </c>
      <c r="F959" s="1" t="str">
        <f>IF(ISERROR(VLOOKUP($J959,'Baptist Collegiate Ministry Cam'!$A:$I,9,FALSE)=TRUE),"",VLOOKUP($J959,'Baptist Collegiate Ministry Cam'!$A:$I,9,FALSE))</f>
        <v/>
      </c>
      <c r="G959" s="7" t="str">
        <f t="shared" si="14"/>
        <v>https://everycampus.com/campus/3b723d88-22d4-4780-81f5-e2c76f00cdee</v>
      </c>
      <c r="H959" s="1" t="s">
        <v>8174</v>
      </c>
      <c r="I959" s="8" t="s">
        <v>8175</v>
      </c>
      <c r="J959" s="1" t="s">
        <v>8175</v>
      </c>
      <c r="K959" s="8" t="s">
        <v>8176</v>
      </c>
      <c r="L959" s="8"/>
      <c r="M959" s="8"/>
      <c r="N959" s="8" t="s">
        <v>8177</v>
      </c>
      <c r="O959" s="8" t="s">
        <v>8178</v>
      </c>
      <c r="P959" s="8" t="s">
        <v>8179</v>
      </c>
      <c r="Q959" s="8" t="s">
        <v>8098</v>
      </c>
      <c r="R959" s="8" t="s">
        <v>8088</v>
      </c>
      <c r="S959" s="8" t="s">
        <v>8089</v>
      </c>
      <c r="T959" s="8">
        <v>8605284111</v>
      </c>
      <c r="U959" s="8" t="s">
        <v>8180</v>
      </c>
      <c r="V959" s="8" t="s">
        <v>55</v>
      </c>
      <c r="W959" s="8">
        <v>461</v>
      </c>
      <c r="X959" s="8">
        <v>0</v>
      </c>
      <c r="Y959" s="8">
        <v>0</v>
      </c>
      <c r="Z959" s="8">
        <v>0</v>
      </c>
      <c r="AA959" s="8">
        <v>0</v>
      </c>
      <c r="AB959" s="9">
        <v>37987</v>
      </c>
      <c r="AC959" s="8" t="s">
        <v>8181</v>
      </c>
    </row>
    <row r="960" spans="1:29" ht="13.5" customHeight="1" x14ac:dyDescent="0.2">
      <c r="A960" s="1">
        <v>1</v>
      </c>
      <c r="B960" s="1" t="str">
        <f>IF(ISERROR(VLOOKUP(J960,'InterVarsity Campus List'!A:I,9,FALSE))=TRUE,"",VLOOKUP(J960,'InterVarsity Campus List'!A:I,9,FALSE))</f>
        <v/>
      </c>
      <c r="C960" s="1" t="str">
        <f>IF(ISERROR(VLOOKUP($J960,'Cru Campus List'!$A:$I,9,FALSE))=TRUE,"",VLOOKUP($J960,'Cru Campus List'!$A:$I,9,FALSE))</f>
        <v/>
      </c>
      <c r="D960" s="1" t="str">
        <f>IF(ISERROR(VLOOKUP($J960,'Chi Alpha Campus List'!$A:$I,9,FALSE)=TRUE),"",VLOOKUP($J960,'Chi Alpha Campus List'!$A:$I,9,FALSE))</f>
        <v/>
      </c>
      <c r="E960" s="1" t="str">
        <f>IF(ISERROR(VLOOKUP($J960,'Navigators Campus List'!$A:$I,9,FALSE)=TRUE),"",VLOOKUP($J960,'Navigators Campus List'!$A:$I,9,FALSE))</f>
        <v/>
      </c>
      <c r="F960" s="1" t="str">
        <f>IF(ISERROR(VLOOKUP($J960,'Baptist Collegiate Ministry Cam'!$A:$I,9,FALSE)=TRUE),"",VLOOKUP($J960,'Baptist Collegiate Ministry Cam'!$A:$I,9,FALSE))</f>
        <v>Baptist Collegiate Ministry</v>
      </c>
      <c r="G960" s="7" t="str">
        <f t="shared" si="14"/>
        <v>https://everycampus.com/campus/3ce2fcbc-ea01-4443-a379-e8b8d2dbc4a4</v>
      </c>
      <c r="H960" s="1" t="s">
        <v>8182</v>
      </c>
      <c r="I960" s="8" t="s">
        <v>8183</v>
      </c>
      <c r="J960" s="1" t="s">
        <v>8183</v>
      </c>
      <c r="K960" s="8" t="s">
        <v>8184</v>
      </c>
      <c r="L960" s="8"/>
      <c r="M960" s="8"/>
      <c r="N960" s="8" t="s">
        <v>8185</v>
      </c>
      <c r="O960" s="8" t="s">
        <v>8186</v>
      </c>
      <c r="P960" s="8" t="s">
        <v>8018</v>
      </c>
      <c r="Q960" s="8" t="s">
        <v>8019</v>
      </c>
      <c r="R960" s="8" t="s">
        <v>3330</v>
      </c>
      <c r="S960" s="8" t="s">
        <v>3331</v>
      </c>
      <c r="T960" s="8">
        <v>7195493200</v>
      </c>
      <c r="U960" s="8" t="s">
        <v>8187</v>
      </c>
      <c r="V960" s="8" t="s">
        <v>55</v>
      </c>
      <c r="W960" s="8">
        <v>3385</v>
      </c>
      <c r="X960" s="8">
        <v>0</v>
      </c>
      <c r="Y960" s="8">
        <v>0</v>
      </c>
      <c r="Z960" s="8">
        <v>1</v>
      </c>
      <c r="AA960" s="8">
        <v>0</v>
      </c>
      <c r="AB960" s="9">
        <v>37987</v>
      </c>
      <c r="AC960" s="8" t="s">
        <v>8188</v>
      </c>
    </row>
    <row r="961" spans="1:29" ht="13.5" customHeight="1" x14ac:dyDescent="0.2">
      <c r="A961" s="1">
        <v>3</v>
      </c>
      <c r="B961" s="1" t="str">
        <f>IF(ISERROR(VLOOKUP(J961,'InterVarsity Campus List'!A:I,9,FALSE))=TRUE,"",VLOOKUP(J961,'InterVarsity Campus List'!A:I,9,FALSE))</f>
        <v>InterVarsity</v>
      </c>
      <c r="C961" s="1" t="str">
        <f>IF(ISERROR(VLOOKUP($J961,'Cru Campus List'!$A:$I,9,FALSE))=TRUE,"",VLOOKUP($J961,'Cru Campus List'!$A:$I,9,FALSE))</f>
        <v/>
      </c>
      <c r="D961" s="1" t="str">
        <f>IF(ISERROR(VLOOKUP($J961,'Chi Alpha Campus List'!$A:$I,9,FALSE)=TRUE),"",VLOOKUP($J961,'Chi Alpha Campus List'!$A:$I,9,FALSE))</f>
        <v/>
      </c>
      <c r="E961" s="1" t="str">
        <f>IF(ISERROR(VLOOKUP($J961,'Navigators Campus List'!$A:$I,9,FALSE)=TRUE),"",VLOOKUP($J961,'Navigators Campus List'!$A:$I,9,FALSE))</f>
        <v>Navigators</v>
      </c>
      <c r="F961" s="1" t="str">
        <f>IF(ISERROR(VLOOKUP($J961,'Baptist Collegiate Ministry Cam'!$A:$I,9,FALSE)=TRUE),"",VLOOKUP($J961,'Baptist Collegiate Ministry Cam'!$A:$I,9,FALSE))</f>
        <v/>
      </c>
      <c r="G961" s="7" t="str">
        <f t="shared" si="14"/>
        <v>https://everycampus.com/campus/84280d76-0e5d-492c-9aba-702b708b2ef1</v>
      </c>
      <c r="H961" s="1" t="s">
        <v>8189</v>
      </c>
      <c r="I961" s="8" t="s">
        <v>8190</v>
      </c>
      <c r="J961" s="1" t="s">
        <v>8190</v>
      </c>
      <c r="K961" s="8" t="s">
        <v>8191</v>
      </c>
      <c r="L961" s="8"/>
      <c r="M961" s="8"/>
      <c r="N961" s="8" t="s">
        <v>8192</v>
      </c>
      <c r="O961" s="8" t="s">
        <v>8193</v>
      </c>
      <c r="P961" s="8" t="s">
        <v>8194</v>
      </c>
      <c r="Q961" s="8" t="s">
        <v>8195</v>
      </c>
      <c r="R961" s="8" t="s">
        <v>8088</v>
      </c>
      <c r="S961" s="8" t="s">
        <v>8089</v>
      </c>
      <c r="T961" s="8">
        <v>8604654000</v>
      </c>
      <c r="U961" s="8" t="s">
        <v>8196</v>
      </c>
      <c r="V961" s="8" t="s">
        <v>118</v>
      </c>
      <c r="W961" s="8">
        <v>4323</v>
      </c>
      <c r="X961" s="8">
        <v>0</v>
      </c>
      <c r="Y961" s="8">
        <v>0</v>
      </c>
      <c r="Z961" s="8">
        <v>0</v>
      </c>
      <c r="AA961" s="8">
        <v>0</v>
      </c>
      <c r="AB961" s="9">
        <v>37987</v>
      </c>
      <c r="AC961" s="8" t="s">
        <v>8197</v>
      </c>
    </row>
    <row r="962" spans="1:29" ht="13.5" customHeight="1" x14ac:dyDescent="0.2">
      <c r="A962" s="1">
        <v>1</v>
      </c>
      <c r="B962" s="1" t="str">
        <f>IF(ISERROR(VLOOKUP(J962,'InterVarsity Campus List'!A:I,9,FALSE))=TRUE,"",VLOOKUP(J962,'InterVarsity Campus List'!A:I,9,FALSE))</f>
        <v>InterVarsity</v>
      </c>
      <c r="C962" s="1" t="str">
        <f>IF(ISERROR(VLOOKUP($J962,'Cru Campus List'!$A:$I,9,FALSE))=TRUE,"",VLOOKUP($J962,'Cru Campus List'!$A:$I,9,FALSE))</f>
        <v/>
      </c>
      <c r="D962" s="1" t="str">
        <f>IF(ISERROR(VLOOKUP($J962,'Chi Alpha Campus List'!$A:$I,9,FALSE)=TRUE),"",VLOOKUP($J962,'Chi Alpha Campus List'!$A:$I,9,FALSE))</f>
        <v/>
      </c>
      <c r="E962" s="1" t="str">
        <f>IF(ISERROR(VLOOKUP($J962,'Navigators Campus List'!$A:$I,9,FALSE)=TRUE),"",VLOOKUP($J962,'Navigators Campus List'!$A:$I,9,FALSE))</f>
        <v/>
      </c>
      <c r="F962" s="1" t="str">
        <f>IF(ISERROR(VLOOKUP($J962,'Baptist Collegiate Ministry Cam'!$A:$I,9,FALSE)=TRUE),"",VLOOKUP($J962,'Baptist Collegiate Ministry Cam'!$A:$I,9,FALSE))</f>
        <v/>
      </c>
      <c r="G962" s="7" t="str">
        <f t="shared" si="14"/>
        <v>https://everycampus.com/campus/c2d56e7e-adfc-4eb6-9dd7-4391a8c47f74</v>
      </c>
      <c r="H962" s="1" t="s">
        <v>8198</v>
      </c>
      <c r="I962" s="8" t="s">
        <v>8199</v>
      </c>
      <c r="J962" s="1" t="s">
        <v>8199</v>
      </c>
      <c r="K962" s="8" t="s">
        <v>8200</v>
      </c>
      <c r="L962" s="8"/>
      <c r="M962" s="8"/>
      <c r="N962" s="8" t="s">
        <v>8201</v>
      </c>
      <c r="O962" s="8" t="s">
        <v>8202</v>
      </c>
      <c r="P962" s="8" t="s">
        <v>3328</v>
      </c>
      <c r="Q962" s="8" t="s">
        <v>1766</v>
      </c>
      <c r="R962" s="8" t="s">
        <v>3330</v>
      </c>
      <c r="S962" s="8" t="s">
        <v>3331</v>
      </c>
      <c r="T962" s="8">
        <v>3039146302</v>
      </c>
      <c r="U962" s="8" t="s">
        <v>8203</v>
      </c>
      <c r="V962" s="8" t="s">
        <v>55</v>
      </c>
      <c r="W962" s="8">
        <v>4060</v>
      </c>
      <c r="X962" s="8">
        <v>0</v>
      </c>
      <c r="Y962" s="8">
        <v>0</v>
      </c>
      <c r="Z962" s="8">
        <v>0</v>
      </c>
      <c r="AA962" s="8">
        <v>0</v>
      </c>
      <c r="AB962" s="9">
        <v>37987</v>
      </c>
      <c r="AC962" s="8" t="s">
        <v>8204</v>
      </c>
    </row>
    <row r="963" spans="1:29" ht="13.5" customHeight="1" x14ac:dyDescent="0.2">
      <c r="A963" s="1">
        <v>1</v>
      </c>
      <c r="B963" s="1" t="str">
        <f>IF(ISERROR(VLOOKUP(J963,'InterVarsity Campus List'!A:I,9,FALSE))=TRUE,"",VLOOKUP(J963,'InterVarsity Campus List'!A:I,9,FALSE))</f>
        <v>InterVarsity</v>
      </c>
      <c r="C963" s="1" t="str">
        <f>IF(ISERROR(VLOOKUP($J963,'Cru Campus List'!$A:$I,9,FALSE))=TRUE,"",VLOOKUP($J963,'Cru Campus List'!$A:$I,9,FALSE))</f>
        <v/>
      </c>
      <c r="D963" s="1" t="str">
        <f>IF(ISERROR(VLOOKUP($J963,'Chi Alpha Campus List'!$A:$I,9,FALSE)=TRUE),"",VLOOKUP($J963,'Chi Alpha Campus List'!$A:$I,9,FALSE))</f>
        <v/>
      </c>
      <c r="E963" s="1" t="str">
        <f>IF(ISERROR(VLOOKUP($J963,'Navigators Campus List'!$A:$I,9,FALSE)=TRUE),"",VLOOKUP($J963,'Navigators Campus List'!$A:$I,9,FALSE))</f>
        <v/>
      </c>
      <c r="F963" s="1" t="str">
        <f>IF(ISERROR(VLOOKUP($J963,'Baptist Collegiate Ministry Cam'!$A:$I,9,FALSE)=TRUE),"",VLOOKUP($J963,'Baptist Collegiate Ministry Cam'!$A:$I,9,FALSE))</f>
        <v/>
      </c>
      <c r="G963" s="7" t="str">
        <f t="shared" si="14"/>
        <v>https://everycampus.com/campus/3d1ec635-f16d-44c1-a5ef-59b6f033e89a</v>
      </c>
      <c r="H963" s="1" t="s">
        <v>8205</v>
      </c>
      <c r="I963" s="8" t="s">
        <v>8206</v>
      </c>
      <c r="J963" s="1" t="s">
        <v>8206</v>
      </c>
      <c r="K963" s="8" t="s">
        <v>8207</v>
      </c>
      <c r="L963" s="8"/>
      <c r="M963" s="8"/>
      <c r="N963" s="8" t="s">
        <v>8208</v>
      </c>
      <c r="O963" s="8" t="s">
        <v>8209</v>
      </c>
      <c r="P963" s="8" t="s">
        <v>2876</v>
      </c>
      <c r="Q963" s="8" t="s">
        <v>8115</v>
      </c>
      <c r="R963" s="8" t="s">
        <v>8088</v>
      </c>
      <c r="S963" s="8" t="s">
        <v>8089</v>
      </c>
      <c r="T963" s="8">
        <v>2032544000</v>
      </c>
      <c r="U963" s="8" t="s">
        <v>8210</v>
      </c>
      <c r="V963" s="8" t="s">
        <v>118</v>
      </c>
      <c r="W963" s="8">
        <v>4126</v>
      </c>
      <c r="X963" s="8">
        <v>0</v>
      </c>
      <c r="Y963" s="8">
        <v>0</v>
      </c>
      <c r="Z963" s="8">
        <v>1</v>
      </c>
      <c r="AA963" s="8">
        <v>0</v>
      </c>
      <c r="AB963" s="9">
        <v>37987</v>
      </c>
      <c r="AC963" s="8" t="s">
        <v>8211</v>
      </c>
    </row>
    <row r="964" spans="1:29" ht="13.5" customHeight="1" x14ac:dyDescent="0.2">
      <c r="A964" s="1">
        <v>0</v>
      </c>
      <c r="B964" s="1" t="str">
        <f>IF(ISERROR(VLOOKUP(J964,'InterVarsity Campus List'!A:I,9,FALSE))=TRUE,"",VLOOKUP(J964,'InterVarsity Campus List'!A:I,9,FALSE))</f>
        <v/>
      </c>
      <c r="C964" s="1" t="str">
        <f>IF(ISERROR(VLOOKUP($J964,'Cru Campus List'!$A:$I,9,FALSE))=TRUE,"",VLOOKUP($J964,'Cru Campus List'!$A:$I,9,FALSE))</f>
        <v/>
      </c>
      <c r="D964" s="1" t="str">
        <f>IF(ISERROR(VLOOKUP($J964,'Chi Alpha Campus List'!$A:$I,9,FALSE)=TRUE),"",VLOOKUP($J964,'Chi Alpha Campus List'!$A:$I,9,FALSE))</f>
        <v/>
      </c>
      <c r="E964" s="1" t="str">
        <f>IF(ISERROR(VLOOKUP($J964,'Navigators Campus List'!$A:$I,9,FALSE)=TRUE),"",VLOOKUP($J964,'Navigators Campus List'!$A:$I,9,FALSE))</f>
        <v/>
      </c>
      <c r="F964" s="1" t="str">
        <f>IF(ISERROR(VLOOKUP($J964,'Baptist Collegiate Ministry Cam'!$A:$I,9,FALSE)=TRUE),"",VLOOKUP($J964,'Baptist Collegiate Ministry Cam'!$A:$I,9,FALSE))</f>
        <v/>
      </c>
      <c r="G964" s="7" t="str">
        <f t="shared" si="14"/>
        <v>https://everycampus.com/campus/6d8966ce-0a66-4c59-80dd-de1ac92077ef</v>
      </c>
      <c r="H964" s="1" t="s">
        <v>8212</v>
      </c>
      <c r="I964" s="8" t="s">
        <v>8213</v>
      </c>
      <c r="J964" s="1" t="s">
        <v>8213</v>
      </c>
      <c r="K964" s="8" t="s">
        <v>8214</v>
      </c>
      <c r="L964" s="8"/>
      <c r="M964" s="8"/>
      <c r="N964" s="8" t="s">
        <v>5892</v>
      </c>
      <c r="O964" s="8" t="s">
        <v>8215</v>
      </c>
      <c r="P964" s="8" t="s">
        <v>8216</v>
      </c>
      <c r="Q964" s="8" t="s">
        <v>8098</v>
      </c>
      <c r="R964" s="8" t="s">
        <v>8088</v>
      </c>
      <c r="S964" s="8" t="s">
        <v>8089</v>
      </c>
      <c r="T964" s="8">
        <v>8605207800</v>
      </c>
      <c r="U964" s="8" t="s">
        <v>8217</v>
      </c>
      <c r="V964" s="8" t="s">
        <v>55</v>
      </c>
      <c r="W964" s="8">
        <v>1749</v>
      </c>
      <c r="X964" s="8">
        <v>0</v>
      </c>
      <c r="Y964" s="8">
        <v>0</v>
      </c>
      <c r="Z964" s="8">
        <v>1</v>
      </c>
      <c r="AA964" s="8">
        <v>0</v>
      </c>
      <c r="AB964" s="9">
        <v>37987</v>
      </c>
      <c r="AC964" s="8" t="s">
        <v>8218</v>
      </c>
    </row>
    <row r="965" spans="1:29" ht="13.5" customHeight="1" x14ac:dyDescent="0.2">
      <c r="A965" s="1"/>
      <c r="B965" s="1" t="str">
        <f>IF(ISERROR(VLOOKUP(J965,'InterVarsity Campus List'!A:I,9,FALSE))=TRUE,"",VLOOKUP(J965,'InterVarsity Campus List'!A:I,9,FALSE))</f>
        <v/>
      </c>
      <c r="C965" s="1" t="str">
        <f>IF(ISERROR(VLOOKUP($J965,'Cru Campus List'!$A:$I,9,FALSE))=TRUE,"",VLOOKUP($J965,'Cru Campus List'!$A:$I,9,FALSE))</f>
        <v/>
      </c>
      <c r="D965" s="1" t="str">
        <f>IF(ISERROR(VLOOKUP($J965,'Chi Alpha Campus List'!$A:$I,9,FALSE)=TRUE),"",VLOOKUP($J965,'Chi Alpha Campus List'!$A:$I,9,FALSE))</f>
        <v/>
      </c>
      <c r="E965" s="1" t="str">
        <f>IF(ISERROR(VLOOKUP($J965,'Navigators Campus List'!$A:$I,9,FALSE)=TRUE),"",VLOOKUP($J965,'Navigators Campus List'!$A:$I,9,FALSE))</f>
        <v/>
      </c>
      <c r="F965" s="1" t="str">
        <f>IF(ISERROR(VLOOKUP($J965,'Baptist Collegiate Ministry Cam'!$A:$I,9,FALSE)=TRUE),"",VLOOKUP($J965,'Baptist Collegiate Ministry Cam'!$A:$I,9,FALSE))</f>
        <v/>
      </c>
      <c r="G965" s="7" t="str">
        <f t="shared" ref="G965:G1028" si="15">_xlfn.CONCAT("https://everycampus.com/campus/",H965)</f>
        <v>https://everycampus.com/campus/</v>
      </c>
      <c r="H965" s="1"/>
      <c r="I965" s="8" t="s">
        <v>8219</v>
      </c>
      <c r="J965" s="1" t="s">
        <v>839</v>
      </c>
      <c r="K965" s="8" t="s">
        <v>8220</v>
      </c>
      <c r="L965" s="8" t="s">
        <v>8221</v>
      </c>
      <c r="M965" s="8"/>
      <c r="N965" s="8" t="s">
        <v>8222</v>
      </c>
      <c r="O965" s="8" t="s">
        <v>8223</v>
      </c>
      <c r="P965" s="8" t="s">
        <v>8114</v>
      </c>
      <c r="Q965" s="8" t="s">
        <v>8115</v>
      </c>
      <c r="R965" s="8" t="s">
        <v>8088</v>
      </c>
      <c r="S965" s="8" t="s">
        <v>8089</v>
      </c>
      <c r="T965" s="8">
        <v>2035765512</v>
      </c>
      <c r="U965" s="8" t="s">
        <v>8224</v>
      </c>
      <c r="V965" s="8" t="s">
        <v>55</v>
      </c>
      <c r="W965" s="8">
        <v>201</v>
      </c>
      <c r="X965" s="8">
        <v>0</v>
      </c>
      <c r="Y965" s="8">
        <v>0</v>
      </c>
      <c r="Z965" s="8">
        <v>1</v>
      </c>
      <c r="AA965" s="8">
        <v>0</v>
      </c>
      <c r="AB965" s="9">
        <v>37987</v>
      </c>
      <c r="AC965" s="8" t="s">
        <v>8225</v>
      </c>
    </row>
    <row r="966" spans="1:29" ht="13.5" customHeight="1" x14ac:dyDescent="0.2">
      <c r="A966" s="1">
        <v>2</v>
      </c>
      <c r="B966" s="1" t="str">
        <f>IF(ISERROR(VLOOKUP(J966,'InterVarsity Campus List'!A:I,9,FALSE))=TRUE,"",VLOOKUP(J966,'InterVarsity Campus List'!A:I,9,FALSE))</f>
        <v>InterVarsity</v>
      </c>
      <c r="C966" s="1" t="str">
        <f>IF(ISERROR(VLOOKUP($J966,'Cru Campus List'!$A:$I,9,FALSE))=TRUE,"",VLOOKUP($J966,'Cru Campus List'!$A:$I,9,FALSE))</f>
        <v/>
      </c>
      <c r="D966" s="1" t="str">
        <f>IF(ISERROR(VLOOKUP($J966,'Chi Alpha Campus List'!$A:$I,9,FALSE)=TRUE),"",VLOOKUP($J966,'Chi Alpha Campus List'!$A:$I,9,FALSE))</f>
        <v/>
      </c>
      <c r="E966" s="1" t="str">
        <f>IF(ISERROR(VLOOKUP($J966,'Navigators Campus List'!$A:$I,9,FALSE)=TRUE),"",VLOOKUP($J966,'Navigators Campus List'!$A:$I,9,FALSE))</f>
        <v/>
      </c>
      <c r="F966" s="1" t="str">
        <f>IF(ISERROR(VLOOKUP($J966,'Baptist Collegiate Ministry Cam'!$A:$I,9,FALSE)=TRUE),"",VLOOKUP($J966,'Baptist Collegiate Ministry Cam'!$A:$I,9,FALSE))</f>
        <v>Baptist Collegiate Ministry</v>
      </c>
      <c r="G966" s="7" t="str">
        <f t="shared" si="15"/>
        <v>https://everycampus.com/campus/4f19d59f-d3c1-4016-9148-c181814ca97f</v>
      </c>
      <c r="H966" s="1" t="s">
        <v>8226</v>
      </c>
      <c r="I966" s="8" t="s">
        <v>8227</v>
      </c>
      <c r="J966" s="1" t="s">
        <v>8227</v>
      </c>
      <c r="K966" s="8" t="s">
        <v>8228</v>
      </c>
      <c r="L966" s="8"/>
      <c r="M966" s="8"/>
      <c r="N966" s="8" t="s">
        <v>8229</v>
      </c>
      <c r="O966" s="8" t="s">
        <v>8230</v>
      </c>
      <c r="P966" s="8" t="s">
        <v>8231</v>
      </c>
      <c r="Q966" s="8" t="s">
        <v>8098</v>
      </c>
      <c r="R966" s="8" t="s">
        <v>8088</v>
      </c>
      <c r="S966" s="8" t="s">
        <v>8089</v>
      </c>
      <c r="T966" s="8">
        <v>8607684100</v>
      </c>
      <c r="U966" s="8" t="s">
        <v>8232</v>
      </c>
      <c r="V966" s="8" t="s">
        <v>45</v>
      </c>
      <c r="W966" s="8">
        <v>5946</v>
      </c>
      <c r="X966" s="8">
        <v>0</v>
      </c>
      <c r="Y966" s="8">
        <v>0</v>
      </c>
      <c r="Z966" s="8">
        <v>1</v>
      </c>
      <c r="AA966" s="8">
        <v>0</v>
      </c>
      <c r="AB966" s="9">
        <v>37987</v>
      </c>
      <c r="AC966" s="8" t="s">
        <v>8233</v>
      </c>
    </row>
    <row r="967" spans="1:29" ht="13.5" customHeight="1" x14ac:dyDescent="0.2">
      <c r="A967" s="1">
        <v>3</v>
      </c>
      <c r="B967" s="1" t="str">
        <f>IF(ISERROR(VLOOKUP(J967,'InterVarsity Campus List'!A:I,9,FALSE))=TRUE,"",VLOOKUP(J967,'InterVarsity Campus List'!A:I,9,FALSE))</f>
        <v>InterVarsity</v>
      </c>
      <c r="C967" s="1" t="str">
        <f>IF(ISERROR(VLOOKUP($J967,'Cru Campus List'!$A:$I,9,FALSE))=TRUE,"",VLOOKUP($J967,'Cru Campus List'!$A:$I,9,FALSE))</f>
        <v>Cru</v>
      </c>
      <c r="D967" s="1" t="str">
        <f>IF(ISERROR(VLOOKUP($J967,'Chi Alpha Campus List'!$A:$I,9,FALSE)=TRUE),"",VLOOKUP($J967,'Chi Alpha Campus List'!$A:$I,9,FALSE))</f>
        <v/>
      </c>
      <c r="E967" s="1" t="str">
        <f>IF(ISERROR(VLOOKUP($J967,'Navigators Campus List'!$A:$I,9,FALSE)=TRUE),"",VLOOKUP($J967,'Navigators Campus List'!$A:$I,9,FALSE))</f>
        <v/>
      </c>
      <c r="F967" s="1" t="str">
        <f>IF(ISERROR(VLOOKUP($J967,'Baptist Collegiate Ministry Cam'!$A:$I,9,FALSE)=TRUE),"",VLOOKUP($J967,'Baptist Collegiate Ministry Cam'!$A:$I,9,FALSE))</f>
        <v/>
      </c>
      <c r="G967" s="7" t="str">
        <f t="shared" si="15"/>
        <v>https://everycampus.com/campus/ccd64810-a721-455a-b527-1ca233823abb</v>
      </c>
      <c r="H967" s="1" t="s">
        <v>8234</v>
      </c>
      <c r="I967" s="8" t="s">
        <v>8235</v>
      </c>
      <c r="J967" s="1" t="s">
        <v>8235</v>
      </c>
      <c r="K967" s="8" t="s">
        <v>8236</v>
      </c>
      <c r="L967" s="8"/>
      <c r="M967" s="8"/>
      <c r="N967" s="8" t="s">
        <v>8237</v>
      </c>
      <c r="O967" s="8" t="s">
        <v>8238</v>
      </c>
      <c r="P967" s="8" t="s">
        <v>8086</v>
      </c>
      <c r="Q967" s="8" t="s">
        <v>8087</v>
      </c>
      <c r="R967" s="8" t="s">
        <v>8088</v>
      </c>
      <c r="S967" s="8" t="s">
        <v>8089</v>
      </c>
      <c r="T967" s="8">
        <v>2033925200</v>
      </c>
      <c r="U967" s="8" t="s">
        <v>8239</v>
      </c>
      <c r="V967" s="8" t="s">
        <v>118</v>
      </c>
      <c r="W967" s="8">
        <v>9332</v>
      </c>
      <c r="X967" s="8">
        <v>0</v>
      </c>
      <c r="Y967" s="8">
        <v>0</v>
      </c>
      <c r="Z967" s="8">
        <v>1</v>
      </c>
      <c r="AA967" s="8">
        <v>0</v>
      </c>
      <c r="AB967" s="9">
        <v>37987</v>
      </c>
      <c r="AC967" s="8" t="s">
        <v>8240</v>
      </c>
    </row>
    <row r="968" spans="1:29" ht="13.5" customHeight="1" x14ac:dyDescent="0.2">
      <c r="A968" s="1">
        <v>0</v>
      </c>
      <c r="B968" s="1" t="str">
        <f>IF(ISERROR(VLOOKUP(J968,'InterVarsity Campus List'!A:I,9,FALSE))=TRUE,"",VLOOKUP(J968,'InterVarsity Campus List'!A:I,9,FALSE))</f>
        <v/>
      </c>
      <c r="C968" s="1" t="str">
        <f>IF(ISERROR(VLOOKUP($J968,'Cru Campus List'!$A:$I,9,FALSE))=TRUE,"",VLOOKUP($J968,'Cru Campus List'!$A:$I,9,FALSE))</f>
        <v/>
      </c>
      <c r="D968" s="1" t="str">
        <f>IF(ISERROR(VLOOKUP($J968,'Chi Alpha Campus List'!$A:$I,9,FALSE)=TRUE),"",VLOOKUP($J968,'Chi Alpha Campus List'!$A:$I,9,FALSE))</f>
        <v/>
      </c>
      <c r="E968" s="1" t="str">
        <f>IF(ISERROR(VLOOKUP($J968,'Navigators Campus List'!$A:$I,9,FALSE)=TRUE),"",VLOOKUP($J968,'Navigators Campus List'!$A:$I,9,FALSE))</f>
        <v/>
      </c>
      <c r="F968" s="1" t="str">
        <f>IF(ISERROR(VLOOKUP($J968,'Baptist Collegiate Ministry Cam'!$A:$I,9,FALSE)=TRUE),"",VLOOKUP($J968,'Baptist Collegiate Ministry Cam'!$A:$I,9,FALSE))</f>
        <v/>
      </c>
      <c r="G968" s="7" t="str">
        <f t="shared" si="15"/>
        <v>https://everycampus.com/campus/f8b87502-2064-4d8f-9e90-3ee7057fa6d1</v>
      </c>
      <c r="H968" s="1" t="s">
        <v>8241</v>
      </c>
      <c r="I968" s="8" t="s">
        <v>8242</v>
      </c>
      <c r="J968" s="1" t="s">
        <v>8242</v>
      </c>
      <c r="K968" s="8" t="s">
        <v>8243</v>
      </c>
      <c r="L968" s="8"/>
      <c r="M968" s="8"/>
      <c r="N968" s="8" t="s">
        <v>8244</v>
      </c>
      <c r="O968" s="8" t="s">
        <v>8245</v>
      </c>
      <c r="P968" s="8" t="s">
        <v>8114</v>
      </c>
      <c r="Q968" s="8" t="s">
        <v>8115</v>
      </c>
      <c r="R968" s="8" t="s">
        <v>8088</v>
      </c>
      <c r="S968" s="8" t="s">
        <v>8089</v>
      </c>
      <c r="T968" s="8">
        <v>2035796400</v>
      </c>
      <c r="U968" s="8" t="s">
        <v>8246</v>
      </c>
      <c r="V968" s="8" t="s">
        <v>55</v>
      </c>
      <c r="W968" s="8">
        <v>2581</v>
      </c>
      <c r="X968" s="8">
        <v>0</v>
      </c>
      <c r="Y968" s="8">
        <v>0</v>
      </c>
      <c r="Z968" s="8">
        <v>0</v>
      </c>
      <c r="AA968" s="8">
        <v>0</v>
      </c>
      <c r="AB968" s="9">
        <v>37987</v>
      </c>
      <c r="AC968" s="8" t="s">
        <v>8247</v>
      </c>
    </row>
    <row r="969" spans="1:29" ht="13.5" customHeight="1" x14ac:dyDescent="0.2">
      <c r="A969" s="1">
        <v>0</v>
      </c>
      <c r="B969" s="1" t="str">
        <f>IF(ISERROR(VLOOKUP(J969,'InterVarsity Campus List'!A:I,9,FALSE))=TRUE,"",VLOOKUP(J969,'InterVarsity Campus List'!A:I,9,FALSE))</f>
        <v/>
      </c>
      <c r="C969" s="1" t="str">
        <f>IF(ISERROR(VLOOKUP($J969,'Cru Campus List'!$A:$I,9,FALSE))=TRUE,"",VLOOKUP($J969,'Cru Campus List'!$A:$I,9,FALSE))</f>
        <v/>
      </c>
      <c r="D969" s="1" t="str">
        <f>IF(ISERROR(VLOOKUP($J969,'Chi Alpha Campus List'!$A:$I,9,FALSE)=TRUE),"",VLOOKUP($J969,'Chi Alpha Campus List'!$A:$I,9,FALSE))</f>
        <v/>
      </c>
      <c r="E969" s="1" t="str">
        <f>IF(ISERROR(VLOOKUP($J969,'Navigators Campus List'!$A:$I,9,FALSE)=TRUE),"",VLOOKUP($J969,'Navigators Campus List'!$A:$I,9,FALSE))</f>
        <v/>
      </c>
      <c r="F969" s="1" t="str">
        <f>IF(ISERROR(VLOOKUP($J969,'Baptist Collegiate Ministry Cam'!$A:$I,9,FALSE)=TRUE),"",VLOOKUP($J969,'Baptist Collegiate Ministry Cam'!$A:$I,9,FALSE))</f>
        <v/>
      </c>
      <c r="G969" s="7" t="str">
        <f t="shared" si="15"/>
        <v>https://everycampus.com/campus/748ec7ce-9e98-45d5-b510-d9c025748797</v>
      </c>
      <c r="H969" s="1" t="s">
        <v>8248</v>
      </c>
      <c r="I969" s="8" t="s">
        <v>8249</v>
      </c>
      <c r="J969" s="1" t="s">
        <v>8249</v>
      </c>
      <c r="K969" s="8" t="s">
        <v>8250</v>
      </c>
      <c r="L969" s="8"/>
      <c r="M969" s="8"/>
      <c r="N969" s="8" t="s">
        <v>8251</v>
      </c>
      <c r="O969" s="8" t="s">
        <v>8252</v>
      </c>
      <c r="P969" s="8" t="s">
        <v>8216</v>
      </c>
      <c r="Q969" s="8" t="s">
        <v>8098</v>
      </c>
      <c r="R969" s="8" t="s">
        <v>8088</v>
      </c>
      <c r="S969" s="8" t="s">
        <v>8089</v>
      </c>
      <c r="T969" s="8">
        <v>8602972000</v>
      </c>
      <c r="U969" s="8" t="s">
        <v>8253</v>
      </c>
      <c r="V969" s="8" t="s">
        <v>118</v>
      </c>
      <c r="W969" s="8">
        <v>2140</v>
      </c>
      <c r="X969" s="8">
        <v>0</v>
      </c>
      <c r="Y969" s="8">
        <v>0</v>
      </c>
      <c r="Z969" s="8">
        <v>0</v>
      </c>
      <c r="AA969" s="8">
        <v>0</v>
      </c>
      <c r="AB969" s="9">
        <v>37987</v>
      </c>
      <c r="AC969" s="8" t="s">
        <v>8254</v>
      </c>
    </row>
    <row r="970" spans="1:29" ht="13.5" customHeight="1" x14ac:dyDescent="0.2">
      <c r="A970" s="1">
        <v>0</v>
      </c>
      <c r="B970" s="1" t="str">
        <f>IF(ISERROR(VLOOKUP(J970,'InterVarsity Campus List'!A:I,9,FALSE))=TRUE,"",VLOOKUP(J970,'InterVarsity Campus List'!A:I,9,FALSE))</f>
        <v/>
      </c>
      <c r="C970" s="1" t="str">
        <f>IF(ISERROR(VLOOKUP($J970,'Cru Campus List'!$A:$I,9,FALSE))=TRUE,"",VLOOKUP($J970,'Cru Campus List'!$A:$I,9,FALSE))</f>
        <v/>
      </c>
      <c r="D970" s="1" t="str">
        <f>IF(ISERROR(VLOOKUP($J970,'Chi Alpha Campus List'!$A:$I,9,FALSE)=TRUE),"",VLOOKUP($J970,'Chi Alpha Campus List'!$A:$I,9,FALSE))</f>
        <v/>
      </c>
      <c r="E970" s="1" t="str">
        <f>IF(ISERROR(VLOOKUP($J970,'Navigators Campus List'!$A:$I,9,FALSE)=TRUE),"",VLOOKUP($J970,'Navigators Campus List'!$A:$I,9,FALSE))</f>
        <v/>
      </c>
      <c r="F970" s="1" t="str">
        <f>IF(ISERROR(VLOOKUP($J970,'Baptist Collegiate Ministry Cam'!$A:$I,9,FALSE)=TRUE),"",VLOOKUP($J970,'Baptist Collegiate Ministry Cam'!$A:$I,9,FALSE))</f>
        <v/>
      </c>
      <c r="G970" s="7" t="str">
        <f t="shared" si="15"/>
        <v>https://everycampus.com/campus/312d8210-0b0b-4e4b-877b-419a7ff991b4</v>
      </c>
      <c r="H970" s="1" t="s">
        <v>8255</v>
      </c>
      <c r="I970" s="8" t="s">
        <v>8256</v>
      </c>
      <c r="J970" s="1" t="s">
        <v>8256</v>
      </c>
      <c r="K970" s="8" t="s">
        <v>8257</v>
      </c>
      <c r="L970" s="8" t="s">
        <v>8258</v>
      </c>
      <c r="M970" s="8"/>
      <c r="N970" s="8" t="s">
        <v>8259</v>
      </c>
      <c r="O970" s="8" t="s">
        <v>8260</v>
      </c>
      <c r="P970" s="8" t="s">
        <v>4660</v>
      </c>
      <c r="Q970" s="8" t="s">
        <v>8098</v>
      </c>
      <c r="R970" s="8" t="s">
        <v>8088</v>
      </c>
      <c r="S970" s="8" t="s">
        <v>8089</v>
      </c>
      <c r="T970" s="8">
        <v>8606777701</v>
      </c>
      <c r="U970" s="8" t="s">
        <v>8261</v>
      </c>
      <c r="V970" s="8" t="s">
        <v>55</v>
      </c>
      <c r="W970" s="8">
        <v>2278</v>
      </c>
      <c r="X970" s="8">
        <v>0</v>
      </c>
      <c r="Y970" s="8">
        <v>0</v>
      </c>
      <c r="Z970" s="8">
        <v>0</v>
      </c>
      <c r="AA970" s="8">
        <v>0</v>
      </c>
      <c r="AB970" s="9">
        <v>37987</v>
      </c>
      <c r="AC970" s="8" t="s">
        <v>8262</v>
      </c>
    </row>
    <row r="971" spans="1:29" ht="13.5" customHeight="1" x14ac:dyDescent="0.2">
      <c r="A971" s="1">
        <v>4</v>
      </c>
      <c r="B971" s="1" t="str">
        <f>IF(ISERROR(VLOOKUP(J971,'InterVarsity Campus List'!A:I,9,FALSE))=TRUE,"",VLOOKUP(J971,'InterVarsity Campus List'!A:I,9,FALSE))</f>
        <v>InterVarsity</v>
      </c>
      <c r="C971" s="1" t="str">
        <f>IF(ISERROR(VLOOKUP($J971,'Cru Campus List'!$A:$I,9,FALSE))=TRUE,"",VLOOKUP($J971,'Cru Campus List'!$A:$I,9,FALSE))</f>
        <v/>
      </c>
      <c r="D971" s="1" t="str">
        <f>IF(ISERROR(VLOOKUP($J971,'Chi Alpha Campus List'!$A:$I,9,FALSE)=TRUE),"",VLOOKUP($J971,'Chi Alpha Campus List'!$A:$I,9,FALSE))</f>
        <v/>
      </c>
      <c r="E971" s="1" t="str">
        <f>IF(ISERROR(VLOOKUP($J971,'Navigators Campus List'!$A:$I,9,FALSE)=TRUE),"",VLOOKUP($J971,'Navigators Campus List'!$A:$I,9,FALSE))</f>
        <v>Navigators</v>
      </c>
      <c r="F971" s="1" t="str">
        <f>IF(ISERROR(VLOOKUP($J971,'Baptist Collegiate Ministry Cam'!$A:$I,9,FALSE)=TRUE),"",VLOOKUP($J971,'Baptist Collegiate Ministry Cam'!$A:$I,9,FALSE))</f>
        <v>Baptist Collegiate Ministry</v>
      </c>
      <c r="G971" s="7" t="str">
        <f t="shared" si="15"/>
        <v>https://everycampus.com/campus/667baffa-7230-4a90-a416-122eeb92c2c4</v>
      </c>
      <c r="H971" s="1" t="s">
        <v>8263</v>
      </c>
      <c r="I971" s="8" t="s">
        <v>8264</v>
      </c>
      <c r="J971" s="1" t="s">
        <v>8264</v>
      </c>
      <c r="K971" s="8" t="s">
        <v>8265</v>
      </c>
      <c r="L971" s="8"/>
      <c r="M971" s="8"/>
      <c r="N971" s="8" t="s">
        <v>8266</v>
      </c>
      <c r="O971" s="8" t="s">
        <v>8267</v>
      </c>
      <c r="P971" s="8" t="s">
        <v>4652</v>
      </c>
      <c r="Q971" s="8" t="s">
        <v>4470</v>
      </c>
      <c r="R971" s="8" t="s">
        <v>4471</v>
      </c>
      <c r="S971" s="8" t="s">
        <v>4472</v>
      </c>
      <c r="T971" s="8">
        <v>6025435500</v>
      </c>
      <c r="U971" s="8" t="s">
        <v>4473</v>
      </c>
      <c r="V971" s="8" t="s">
        <v>118</v>
      </c>
      <c r="W971" s="8">
        <v>5755</v>
      </c>
      <c r="X971" s="8">
        <v>0</v>
      </c>
      <c r="Y971" s="8">
        <v>0</v>
      </c>
      <c r="Z971" s="8">
        <v>0</v>
      </c>
      <c r="AA971" s="8">
        <v>0</v>
      </c>
      <c r="AB971" s="9">
        <v>37987</v>
      </c>
      <c r="AC971" s="8" t="s">
        <v>8268</v>
      </c>
    </row>
    <row r="972" spans="1:29" ht="13.5" customHeight="1" x14ac:dyDescent="0.2">
      <c r="A972" s="1">
        <v>0</v>
      </c>
      <c r="B972" s="1" t="str">
        <f>IF(ISERROR(VLOOKUP(J972,'InterVarsity Campus List'!A:I,9,FALSE))=TRUE,"",VLOOKUP(J972,'InterVarsity Campus List'!A:I,9,FALSE))</f>
        <v/>
      </c>
      <c r="C972" s="1" t="str">
        <f>IF(ISERROR(VLOOKUP($J972,'Cru Campus List'!$A:$I,9,FALSE))=TRUE,"",VLOOKUP($J972,'Cru Campus List'!$A:$I,9,FALSE))</f>
        <v/>
      </c>
      <c r="D972" s="1" t="str">
        <f>IF(ISERROR(VLOOKUP($J972,'Chi Alpha Campus List'!$A:$I,9,FALSE)=TRUE),"",VLOOKUP($J972,'Chi Alpha Campus List'!$A:$I,9,FALSE))</f>
        <v/>
      </c>
      <c r="E972" s="1" t="str">
        <f>IF(ISERROR(VLOOKUP($J972,'Navigators Campus List'!$A:$I,9,FALSE)=TRUE),"",VLOOKUP($J972,'Navigators Campus List'!$A:$I,9,FALSE))</f>
        <v/>
      </c>
      <c r="F972" s="1" t="str">
        <f>IF(ISERROR(VLOOKUP($J972,'Baptist Collegiate Ministry Cam'!$A:$I,9,FALSE)=TRUE),"",VLOOKUP($J972,'Baptist Collegiate Ministry Cam'!$A:$I,9,FALSE))</f>
        <v/>
      </c>
      <c r="G972" s="7" t="str">
        <f t="shared" si="15"/>
        <v>https://everycampus.com/campus/bb7438f5-4631-48b9-aa02-337f59275c00</v>
      </c>
      <c r="H972" s="1" t="s">
        <v>8269</v>
      </c>
      <c r="I972" s="8" t="s">
        <v>8270</v>
      </c>
      <c r="J972" s="1" t="s">
        <v>8270</v>
      </c>
      <c r="K972" s="8" t="s">
        <v>8271</v>
      </c>
      <c r="L972" s="8"/>
      <c r="M972" s="8"/>
      <c r="N972" s="8" t="s">
        <v>8272</v>
      </c>
      <c r="O972" s="8" t="s">
        <v>8273</v>
      </c>
      <c r="P972" s="8" t="s">
        <v>8274</v>
      </c>
      <c r="Q972" s="8" t="s">
        <v>8087</v>
      </c>
      <c r="R972" s="8" t="s">
        <v>8088</v>
      </c>
      <c r="S972" s="8" t="s">
        <v>8089</v>
      </c>
      <c r="T972" s="8">
        <v>2035750328</v>
      </c>
      <c r="U972" s="8" t="s">
        <v>8275</v>
      </c>
      <c r="V972" s="8" t="s">
        <v>55</v>
      </c>
      <c r="W972" s="8">
        <v>3272</v>
      </c>
      <c r="X972" s="8">
        <v>0</v>
      </c>
      <c r="Y972" s="8">
        <v>0</v>
      </c>
      <c r="Z972" s="8">
        <v>1</v>
      </c>
      <c r="AA972" s="8">
        <v>0</v>
      </c>
      <c r="AB972" s="9">
        <v>37987</v>
      </c>
      <c r="AC972" s="8" t="s">
        <v>8276</v>
      </c>
    </row>
    <row r="973" spans="1:29" ht="13.5" customHeight="1" x14ac:dyDescent="0.2">
      <c r="A973" s="1">
        <v>1</v>
      </c>
      <c r="B973" s="1" t="str">
        <f>IF(ISERROR(VLOOKUP(J973,'InterVarsity Campus List'!A:I,9,FALSE))=TRUE,"",VLOOKUP(J973,'InterVarsity Campus List'!A:I,9,FALSE))</f>
        <v>InterVarsity</v>
      </c>
      <c r="C973" s="1" t="str">
        <f>IF(ISERROR(VLOOKUP($J973,'Cru Campus List'!$A:$I,9,FALSE))=TRUE,"",VLOOKUP($J973,'Cru Campus List'!$A:$I,9,FALSE))</f>
        <v/>
      </c>
      <c r="D973" s="1" t="str">
        <f>IF(ISERROR(VLOOKUP($J973,'Chi Alpha Campus List'!$A:$I,9,FALSE)=TRUE),"",VLOOKUP($J973,'Chi Alpha Campus List'!$A:$I,9,FALSE))</f>
        <v/>
      </c>
      <c r="E973" s="1" t="str">
        <f>IF(ISERROR(VLOOKUP($J973,'Navigators Campus List'!$A:$I,9,FALSE)=TRUE),"",VLOOKUP($J973,'Navigators Campus List'!$A:$I,9,FALSE))</f>
        <v/>
      </c>
      <c r="F973" s="1" t="str">
        <f>IF(ISERROR(VLOOKUP($J973,'Baptist Collegiate Ministry Cam'!$A:$I,9,FALSE)=TRUE),"",VLOOKUP($J973,'Baptist Collegiate Ministry Cam'!$A:$I,9,FALSE))</f>
        <v/>
      </c>
      <c r="G973" s="7" t="str">
        <f t="shared" si="15"/>
        <v>https://everycampus.com/campus/9b84317e-38ba-492e-be8e-7464c81a7b16</v>
      </c>
      <c r="H973" s="1" t="s">
        <v>8277</v>
      </c>
      <c r="I973" s="8" t="s">
        <v>8278</v>
      </c>
      <c r="J973" s="1" t="s">
        <v>8278</v>
      </c>
      <c r="K973" s="8" t="s">
        <v>8279</v>
      </c>
      <c r="L973" s="8"/>
      <c r="M973" s="8"/>
      <c r="N973" s="8" t="s">
        <v>8280</v>
      </c>
      <c r="O973" s="8" t="s">
        <v>8281</v>
      </c>
      <c r="P973" s="8" t="s">
        <v>8282</v>
      </c>
      <c r="Q973" s="8" t="s">
        <v>5596</v>
      </c>
      <c r="R973" s="8" t="s">
        <v>8088</v>
      </c>
      <c r="S973" s="8" t="s">
        <v>8089</v>
      </c>
      <c r="T973" s="8">
        <v>8606852000</v>
      </c>
      <c r="U973" s="8" t="s">
        <v>8283</v>
      </c>
      <c r="V973" s="8" t="s">
        <v>45</v>
      </c>
      <c r="W973" s="8">
        <v>3067</v>
      </c>
      <c r="X973" s="8">
        <v>0</v>
      </c>
      <c r="Y973" s="8">
        <v>0</v>
      </c>
      <c r="Z973" s="8">
        <v>0</v>
      </c>
      <c r="AA973" s="8">
        <v>0</v>
      </c>
      <c r="AB973" s="9">
        <v>37987</v>
      </c>
      <c r="AC973" s="8" t="s">
        <v>8284</v>
      </c>
    </row>
    <row r="974" spans="1:29" ht="13.5" customHeight="1" x14ac:dyDescent="0.2">
      <c r="A974" s="1">
        <v>1</v>
      </c>
      <c r="B974" s="1" t="str">
        <f>IF(ISERROR(VLOOKUP(J974,'InterVarsity Campus List'!A:I,9,FALSE))=TRUE,"",VLOOKUP(J974,'InterVarsity Campus List'!A:I,9,FALSE))</f>
        <v>InterVarsity</v>
      </c>
      <c r="C974" s="1" t="str">
        <f>IF(ISERROR(VLOOKUP($J974,'Cru Campus List'!$A:$I,9,FALSE))=TRUE,"",VLOOKUP($J974,'Cru Campus List'!$A:$I,9,FALSE))</f>
        <v/>
      </c>
      <c r="D974" s="1" t="str">
        <f>IF(ISERROR(VLOOKUP($J974,'Chi Alpha Campus List'!$A:$I,9,FALSE)=TRUE),"",VLOOKUP($J974,'Chi Alpha Campus List'!$A:$I,9,FALSE))</f>
        <v/>
      </c>
      <c r="E974" s="1" t="str">
        <f>IF(ISERROR(VLOOKUP($J974,'Navigators Campus List'!$A:$I,9,FALSE)=TRUE),"",VLOOKUP($J974,'Navigators Campus List'!$A:$I,9,FALSE))</f>
        <v/>
      </c>
      <c r="F974" s="1" t="str">
        <f>IF(ISERROR(VLOOKUP($J974,'Baptist Collegiate Ministry Cam'!$A:$I,9,FALSE)=TRUE),"",VLOOKUP($J974,'Baptist Collegiate Ministry Cam'!$A:$I,9,FALSE))</f>
        <v/>
      </c>
      <c r="G974" s="7" t="str">
        <f t="shared" si="15"/>
        <v>https://everycampus.com/campus/b2d3366a-6a67-4a67-8c8c-9dc85a110ad8</v>
      </c>
      <c r="H974" s="1" t="s">
        <v>8285</v>
      </c>
      <c r="I974" s="8" t="s">
        <v>8286</v>
      </c>
      <c r="J974" s="1" t="s">
        <v>8286</v>
      </c>
      <c r="K974" s="8" t="s">
        <v>8287</v>
      </c>
      <c r="L974" s="8"/>
      <c r="M974" s="8"/>
      <c r="N974" s="8" t="s">
        <v>8288</v>
      </c>
      <c r="O974" s="8" t="s">
        <v>8289</v>
      </c>
      <c r="P974" s="8" t="s">
        <v>8290</v>
      </c>
      <c r="Q974" s="8" t="s">
        <v>8115</v>
      </c>
      <c r="R974" s="8" t="s">
        <v>8088</v>
      </c>
      <c r="S974" s="8" t="s">
        <v>8089</v>
      </c>
      <c r="T974" s="8">
        <v>2038378200</v>
      </c>
      <c r="U974" s="8" t="s">
        <v>8291</v>
      </c>
      <c r="V974" s="8" t="s">
        <v>118</v>
      </c>
      <c r="W974" s="8">
        <v>4715</v>
      </c>
      <c r="X974" s="8">
        <v>0</v>
      </c>
      <c r="Y974" s="8">
        <v>0</v>
      </c>
      <c r="Z974" s="8">
        <v>1</v>
      </c>
      <c r="AA974" s="8">
        <v>0</v>
      </c>
      <c r="AB974" s="9">
        <v>37987</v>
      </c>
      <c r="AC974" s="8" t="s">
        <v>8292</v>
      </c>
    </row>
    <row r="975" spans="1:29" ht="13.5" customHeight="1" x14ac:dyDescent="0.2">
      <c r="A975" s="1">
        <v>0</v>
      </c>
      <c r="B975" s="1" t="str">
        <f>IF(ISERROR(VLOOKUP(J975,'InterVarsity Campus List'!A:I,9,FALSE))=TRUE,"",VLOOKUP(J975,'InterVarsity Campus List'!A:I,9,FALSE))</f>
        <v/>
      </c>
      <c r="C975" s="1" t="str">
        <f>IF(ISERROR(VLOOKUP($J975,'Cru Campus List'!$A:$I,9,FALSE))=TRUE,"",VLOOKUP($J975,'Cru Campus List'!$A:$I,9,FALSE))</f>
        <v/>
      </c>
      <c r="D975" s="1" t="str">
        <f>IF(ISERROR(VLOOKUP($J975,'Chi Alpha Campus List'!$A:$I,9,FALSE)=TRUE),"",VLOOKUP($J975,'Chi Alpha Campus List'!$A:$I,9,FALSE))</f>
        <v/>
      </c>
      <c r="E975" s="1" t="str">
        <f>IF(ISERROR(VLOOKUP($J975,'Navigators Campus List'!$A:$I,9,FALSE)=TRUE),"",VLOOKUP($J975,'Navigators Campus List'!$A:$I,9,FALSE))</f>
        <v/>
      </c>
      <c r="F975" s="1" t="str">
        <f>IF(ISERROR(VLOOKUP($J975,'Baptist Collegiate Ministry Cam'!$A:$I,9,FALSE)=TRUE),"",VLOOKUP($J975,'Baptist Collegiate Ministry Cam'!$A:$I,9,FALSE))</f>
        <v/>
      </c>
      <c r="G975" s="7" t="str">
        <f t="shared" si="15"/>
        <v>https://everycampus.com/campus/950384ba-4db1-4af7-8448-6ab05055624f</v>
      </c>
      <c r="H975" s="1" t="s">
        <v>8293</v>
      </c>
      <c r="I975" s="8" t="s">
        <v>8294</v>
      </c>
      <c r="J975" s="1" t="s">
        <v>8294</v>
      </c>
      <c r="K975" s="8" t="s">
        <v>8295</v>
      </c>
      <c r="L975" s="8"/>
      <c r="M975" s="8"/>
      <c r="N975" s="8" t="s">
        <v>8296</v>
      </c>
      <c r="O975" s="8" t="s">
        <v>8297</v>
      </c>
      <c r="P975" s="8" t="s">
        <v>8298</v>
      </c>
      <c r="Q975" s="8" t="s">
        <v>8153</v>
      </c>
      <c r="R975" s="8" t="s">
        <v>8088</v>
      </c>
      <c r="S975" s="8" t="s">
        <v>8089</v>
      </c>
      <c r="T975" s="8">
        <v>8608232800</v>
      </c>
      <c r="U975" s="8" t="s">
        <v>8299</v>
      </c>
      <c r="V975" s="8" t="s">
        <v>55</v>
      </c>
      <c r="W975" s="8">
        <v>2040</v>
      </c>
      <c r="X975" s="8">
        <v>0</v>
      </c>
      <c r="Y975" s="8">
        <v>0</v>
      </c>
      <c r="Z975" s="8">
        <v>1</v>
      </c>
      <c r="AA975" s="8">
        <v>0</v>
      </c>
      <c r="AB975" s="9">
        <v>37987</v>
      </c>
      <c r="AC975" s="8" t="s">
        <v>8300</v>
      </c>
    </row>
    <row r="976" spans="1:29" ht="13.5" customHeight="1" x14ac:dyDescent="0.2">
      <c r="A976" s="1">
        <v>9</v>
      </c>
      <c r="B976" s="1" t="str">
        <f>IF(ISERROR(VLOOKUP(J976,'InterVarsity Campus List'!A:I,9,FALSE))=TRUE,"",VLOOKUP(J976,'InterVarsity Campus List'!A:I,9,FALSE))</f>
        <v>InterVarsity</v>
      </c>
      <c r="C976" s="1" t="str">
        <f>IF(ISERROR(VLOOKUP($J976,'Cru Campus List'!$A:$I,9,FALSE))=TRUE,"",VLOOKUP($J976,'Cru Campus List'!$A:$I,9,FALSE))</f>
        <v>Cru</v>
      </c>
      <c r="D976" s="1" t="str">
        <f>IF(ISERROR(VLOOKUP($J976,'Chi Alpha Campus List'!$A:$I,9,FALSE)=TRUE),"",VLOOKUP($J976,'Chi Alpha Campus List'!$A:$I,9,FALSE))</f>
        <v>Chi Alpha Campus Ministries</v>
      </c>
      <c r="E976" s="1" t="str">
        <f>IF(ISERROR(VLOOKUP($J976,'Navigators Campus List'!$A:$I,9,FALSE)=TRUE),"",VLOOKUP($J976,'Navigators Campus List'!$A:$I,9,FALSE))</f>
        <v>Navigators</v>
      </c>
      <c r="F976" s="1" t="str">
        <f>IF(ISERROR(VLOOKUP($J976,'Baptist Collegiate Ministry Cam'!$A:$I,9,FALSE)=TRUE),"",VLOOKUP($J976,'Baptist Collegiate Ministry Cam'!$A:$I,9,FALSE))</f>
        <v/>
      </c>
      <c r="G976" s="7" t="str">
        <f t="shared" si="15"/>
        <v>https://everycampus.com/campus/4c3577f8-9db5-4122-a61e-c7b3e54872c0</v>
      </c>
      <c r="H976" s="1" t="s">
        <v>8301</v>
      </c>
      <c r="I976" s="8" t="s">
        <v>8302</v>
      </c>
      <c r="J976" s="1" t="s">
        <v>8303</v>
      </c>
      <c r="K976" s="8" t="s">
        <v>8304</v>
      </c>
      <c r="L976" s="8"/>
      <c r="M976" s="8"/>
      <c r="N976" s="8" t="s">
        <v>385</v>
      </c>
      <c r="O976" s="8" t="s">
        <v>8305</v>
      </c>
      <c r="P976" s="8" t="s">
        <v>8086</v>
      </c>
      <c r="Q976" s="8" t="s">
        <v>8087</v>
      </c>
      <c r="R976" s="8" t="s">
        <v>8088</v>
      </c>
      <c r="S976" s="8" t="s">
        <v>8089</v>
      </c>
      <c r="T976" s="8">
        <v>2034321333</v>
      </c>
      <c r="U976" s="8" t="s">
        <v>8306</v>
      </c>
      <c r="V976" s="8" t="s">
        <v>45</v>
      </c>
      <c r="W976" s="8">
        <v>11276</v>
      </c>
      <c r="X976" s="8">
        <v>0</v>
      </c>
      <c r="Y976" s="8">
        <v>0</v>
      </c>
      <c r="Z976" s="8">
        <v>1</v>
      </c>
      <c r="AA976" s="8">
        <v>1</v>
      </c>
      <c r="AB976" s="9">
        <v>37987</v>
      </c>
      <c r="AC976" s="8" t="s">
        <v>8307</v>
      </c>
    </row>
    <row r="977" spans="1:29" ht="13.5" customHeight="1" x14ac:dyDescent="0.2">
      <c r="A977" s="1">
        <v>1</v>
      </c>
      <c r="B977" s="1" t="str">
        <f>IF(ISERROR(VLOOKUP(J977,'InterVarsity Campus List'!A:I,9,FALSE))=TRUE,"",VLOOKUP(J977,'InterVarsity Campus List'!A:I,9,FALSE))</f>
        <v/>
      </c>
      <c r="C977" s="1" t="str">
        <f>IF(ISERROR(VLOOKUP($J977,'Cru Campus List'!$A:$I,9,FALSE))=TRUE,"",VLOOKUP($J977,'Cru Campus List'!$A:$I,9,FALSE))</f>
        <v>Cru</v>
      </c>
      <c r="D977" s="1" t="str">
        <f>IF(ISERROR(VLOOKUP($J977,'Chi Alpha Campus List'!$A:$I,9,FALSE)=TRUE),"",VLOOKUP($J977,'Chi Alpha Campus List'!$A:$I,9,FALSE))</f>
        <v/>
      </c>
      <c r="E977" s="1" t="str">
        <f>IF(ISERROR(VLOOKUP($J977,'Navigators Campus List'!$A:$I,9,FALSE)=TRUE),"",VLOOKUP($J977,'Navigators Campus List'!$A:$I,9,FALSE))</f>
        <v/>
      </c>
      <c r="F977" s="1" t="str">
        <f>IF(ISERROR(VLOOKUP($J977,'Baptist Collegiate Ministry Cam'!$A:$I,9,FALSE)=TRUE),"",VLOOKUP($J977,'Baptist Collegiate Ministry Cam'!$A:$I,9,FALSE))</f>
        <v/>
      </c>
      <c r="G977" s="7" t="str">
        <f t="shared" si="15"/>
        <v>https://everycampus.com/campus/3e48d31a-85c4-43a6-b66c-414bb42ae444</v>
      </c>
      <c r="H977" s="1" t="s">
        <v>8308</v>
      </c>
      <c r="I977" s="10" t="s">
        <v>8309</v>
      </c>
      <c r="J977" s="1" t="s">
        <v>8310</v>
      </c>
      <c r="K977" s="10" t="s">
        <v>8311</v>
      </c>
      <c r="L977" s="10"/>
      <c r="M977" s="10"/>
      <c r="N977" s="10" t="s">
        <v>8312</v>
      </c>
      <c r="O977" s="10" t="s">
        <v>8313</v>
      </c>
      <c r="P977" s="10" t="s">
        <v>8314</v>
      </c>
      <c r="Q977" s="10" t="s">
        <v>8087</v>
      </c>
      <c r="R977" s="10" t="s">
        <v>8088</v>
      </c>
      <c r="S977" s="10" t="s">
        <v>8089</v>
      </c>
      <c r="T977" s="10">
        <v>2039327000</v>
      </c>
      <c r="U977" s="10" t="s">
        <v>8315</v>
      </c>
      <c r="V977" s="10" t="s">
        <v>45</v>
      </c>
      <c r="W977" s="10">
        <v>3344</v>
      </c>
      <c r="X977" s="10">
        <v>0</v>
      </c>
      <c r="Y977" s="10">
        <v>0</v>
      </c>
      <c r="Z977" s="10">
        <v>0</v>
      </c>
      <c r="AA977" s="10">
        <v>0</v>
      </c>
      <c r="AB977" s="11">
        <v>37987</v>
      </c>
      <c r="AC977" s="10" t="s">
        <v>8316</v>
      </c>
    </row>
    <row r="978" spans="1:29" ht="13.5" customHeight="1" x14ac:dyDescent="0.2">
      <c r="A978" s="1">
        <v>0</v>
      </c>
      <c r="B978" s="1" t="str">
        <f>IF(ISERROR(VLOOKUP(J978,'InterVarsity Campus List'!A:I,9,FALSE))=TRUE,"",VLOOKUP(J978,'InterVarsity Campus List'!A:I,9,FALSE))</f>
        <v/>
      </c>
      <c r="C978" s="1" t="str">
        <f>IF(ISERROR(VLOOKUP($J978,'Cru Campus List'!$A:$I,9,FALSE))=TRUE,"",VLOOKUP($J978,'Cru Campus List'!$A:$I,9,FALSE))</f>
        <v/>
      </c>
      <c r="D978" s="1" t="str">
        <f>IF(ISERROR(VLOOKUP($J978,'Chi Alpha Campus List'!$A:$I,9,FALSE)=TRUE),"",VLOOKUP($J978,'Chi Alpha Campus List'!$A:$I,9,FALSE))</f>
        <v/>
      </c>
      <c r="E978" s="1" t="str">
        <f>IF(ISERROR(VLOOKUP($J978,'Navigators Campus List'!$A:$I,9,FALSE)=TRUE),"",VLOOKUP($J978,'Navigators Campus List'!$A:$I,9,FALSE))</f>
        <v/>
      </c>
      <c r="F978" s="1" t="str">
        <f>IF(ISERROR(VLOOKUP($J978,'Baptist Collegiate Ministry Cam'!$A:$I,9,FALSE)=TRUE),"",VLOOKUP($J978,'Baptist Collegiate Ministry Cam'!$A:$I,9,FALSE))</f>
        <v/>
      </c>
      <c r="G978" s="7" t="str">
        <f t="shared" si="15"/>
        <v>https://everycampus.com/campus/7ff9055d-aa63-4817-946a-bd6e5ab2973b</v>
      </c>
      <c r="H978" s="1" t="s">
        <v>8317</v>
      </c>
      <c r="I978" s="8" t="s">
        <v>8318</v>
      </c>
      <c r="J978" s="1" t="s">
        <v>8319</v>
      </c>
      <c r="K978" s="8" t="s">
        <v>8320</v>
      </c>
      <c r="L978" s="8" t="s">
        <v>8321</v>
      </c>
      <c r="M978" s="8"/>
      <c r="N978" s="8" t="s">
        <v>8322</v>
      </c>
      <c r="O978" s="8" t="s">
        <v>8323</v>
      </c>
      <c r="P978" s="8" t="s">
        <v>3290</v>
      </c>
      <c r="Q978" s="8" t="s">
        <v>8324</v>
      </c>
      <c r="R978" s="8" t="s">
        <v>8325</v>
      </c>
      <c r="S978" s="8" t="s">
        <v>8326</v>
      </c>
      <c r="T978" s="8">
        <v>3028565400</v>
      </c>
      <c r="U978" s="8" t="s">
        <v>8327</v>
      </c>
      <c r="V978" s="8" t="s">
        <v>55</v>
      </c>
      <c r="W978" s="8">
        <v>2269</v>
      </c>
      <c r="X978" s="8">
        <v>0</v>
      </c>
      <c r="Y978" s="8">
        <v>0</v>
      </c>
      <c r="Z978" s="8">
        <v>0</v>
      </c>
      <c r="AA978" s="8">
        <v>0</v>
      </c>
      <c r="AB978" s="9">
        <v>37987</v>
      </c>
      <c r="AC978" s="8" t="s">
        <v>8328</v>
      </c>
    </row>
    <row r="979" spans="1:29" ht="13.5" customHeight="1" x14ac:dyDescent="0.2">
      <c r="A979" s="1">
        <v>0</v>
      </c>
      <c r="B979" s="1" t="str">
        <f>IF(ISERROR(VLOOKUP(J979,'InterVarsity Campus List'!A:I,9,FALSE))=TRUE,"",VLOOKUP(J979,'InterVarsity Campus List'!A:I,9,FALSE))</f>
        <v/>
      </c>
      <c r="C979" s="1" t="str">
        <f>IF(ISERROR(VLOOKUP($J979,'Cru Campus List'!$A:$I,9,FALSE))=TRUE,"",VLOOKUP($J979,'Cru Campus List'!$A:$I,9,FALSE))</f>
        <v/>
      </c>
      <c r="D979" s="1" t="str">
        <f>IF(ISERROR(VLOOKUP($J979,'Chi Alpha Campus List'!$A:$I,9,FALSE)=TRUE),"",VLOOKUP($J979,'Chi Alpha Campus List'!$A:$I,9,FALSE))</f>
        <v/>
      </c>
      <c r="E979" s="1" t="str">
        <f>IF(ISERROR(VLOOKUP($J979,'Navigators Campus List'!$A:$I,9,FALSE)=TRUE),"",VLOOKUP($J979,'Navigators Campus List'!$A:$I,9,FALSE))</f>
        <v/>
      </c>
      <c r="F979" s="1" t="str">
        <f>IF(ISERROR(VLOOKUP($J979,'Baptist Collegiate Ministry Cam'!$A:$I,9,FALSE)=TRUE),"",VLOOKUP($J979,'Baptist Collegiate Ministry Cam'!$A:$I,9,FALSE))</f>
        <v/>
      </c>
      <c r="G979" s="7" t="str">
        <f t="shared" si="15"/>
        <v>https://everycampus.com/campus/8e0bff0c-55b5-4725-8248-e206bc047e48</v>
      </c>
      <c r="H979" s="1" t="s">
        <v>8329</v>
      </c>
      <c r="I979" s="8" t="s">
        <v>8330</v>
      </c>
      <c r="J979" s="1" t="s">
        <v>8330</v>
      </c>
      <c r="K979" s="8" t="s">
        <v>8331</v>
      </c>
      <c r="L979" s="8" t="s">
        <v>8332</v>
      </c>
      <c r="M979" s="8"/>
      <c r="N979" s="8" t="s">
        <v>8333</v>
      </c>
      <c r="O979" s="8" t="s">
        <v>8334</v>
      </c>
      <c r="P979" s="8" t="s">
        <v>6224</v>
      </c>
      <c r="Q979" s="8" t="s">
        <v>8335</v>
      </c>
      <c r="R979" s="8" t="s">
        <v>8088</v>
      </c>
      <c r="S979" s="8" t="s">
        <v>8089</v>
      </c>
      <c r="T979" s="8">
        <v>2038577060</v>
      </c>
      <c r="U979" s="8" t="s">
        <v>8336</v>
      </c>
      <c r="V979" s="8" t="s">
        <v>55</v>
      </c>
      <c r="W979" s="8">
        <v>3263</v>
      </c>
      <c r="X979" s="8">
        <v>0</v>
      </c>
      <c r="Y979" s="8">
        <v>0</v>
      </c>
      <c r="Z979" s="8">
        <v>1</v>
      </c>
      <c r="AA979" s="8">
        <v>0</v>
      </c>
      <c r="AB979" s="9">
        <v>37987</v>
      </c>
      <c r="AC979" s="8" t="s">
        <v>8337</v>
      </c>
    </row>
    <row r="980" spans="1:29" ht="13.5" customHeight="1" x14ac:dyDescent="0.2">
      <c r="A980" s="1">
        <v>1</v>
      </c>
      <c r="B980" s="1" t="str">
        <f>IF(ISERROR(VLOOKUP(J980,'InterVarsity Campus List'!A:I,9,FALSE))=TRUE,"",VLOOKUP(J980,'InterVarsity Campus List'!A:I,9,FALSE))</f>
        <v>InterVarsity</v>
      </c>
      <c r="C980" s="1" t="str">
        <f>IF(ISERROR(VLOOKUP($J980,'Cru Campus List'!$A:$I,9,FALSE))=TRUE,"",VLOOKUP($J980,'Cru Campus List'!$A:$I,9,FALSE))</f>
        <v/>
      </c>
      <c r="D980" s="1" t="str">
        <f>IF(ISERROR(VLOOKUP($J980,'Chi Alpha Campus List'!$A:$I,9,FALSE)=TRUE),"",VLOOKUP($J980,'Chi Alpha Campus List'!$A:$I,9,FALSE))</f>
        <v/>
      </c>
      <c r="E980" s="1" t="str">
        <f>IF(ISERROR(VLOOKUP($J980,'Navigators Campus List'!$A:$I,9,FALSE)=TRUE),"",VLOOKUP($J980,'Navigators Campus List'!$A:$I,9,FALSE))</f>
        <v/>
      </c>
      <c r="F980" s="1" t="str">
        <f>IF(ISERROR(VLOOKUP($J980,'Baptist Collegiate Ministry Cam'!$A:$I,9,FALSE)=TRUE),"",VLOOKUP($J980,'Baptist Collegiate Ministry Cam'!$A:$I,9,FALSE))</f>
        <v/>
      </c>
      <c r="G980" s="7" t="str">
        <f t="shared" si="15"/>
        <v>https://everycampus.com/campus/3bca284e-d3c1-4284-acd6-69647b230203</v>
      </c>
      <c r="H980" s="1" t="s">
        <v>8338</v>
      </c>
      <c r="I980" s="8" t="s">
        <v>8339</v>
      </c>
      <c r="J980" s="1" t="s">
        <v>8339</v>
      </c>
      <c r="K980" s="8" t="s">
        <v>8340</v>
      </c>
      <c r="L980" s="8" t="s">
        <v>8341</v>
      </c>
      <c r="M980" s="8"/>
      <c r="N980" s="8" t="s">
        <v>8342</v>
      </c>
      <c r="O980" s="8" t="s">
        <v>8343</v>
      </c>
      <c r="P980" s="8" t="s">
        <v>8344</v>
      </c>
      <c r="Q980" s="8" t="s">
        <v>5698</v>
      </c>
      <c r="R980" s="8" t="s">
        <v>8325</v>
      </c>
      <c r="S980" s="8" t="s">
        <v>8326</v>
      </c>
      <c r="T980" s="8">
        <v>3027412700</v>
      </c>
      <c r="U980" s="8" t="s">
        <v>8345</v>
      </c>
      <c r="V980" s="8" t="s">
        <v>55</v>
      </c>
      <c r="W980" s="8">
        <v>1436</v>
      </c>
      <c r="X980" s="8">
        <v>0</v>
      </c>
      <c r="Y980" s="8">
        <v>0</v>
      </c>
      <c r="Z980" s="8">
        <v>0</v>
      </c>
      <c r="AA980" s="8">
        <v>0</v>
      </c>
      <c r="AB980" s="9">
        <v>37987</v>
      </c>
      <c r="AC980" s="8" t="s">
        <v>8346</v>
      </c>
    </row>
    <row r="981" spans="1:29" ht="13.5" customHeight="1" x14ac:dyDescent="0.2">
      <c r="A981" s="1">
        <v>1</v>
      </c>
      <c r="B981" s="1" t="str">
        <f>IF(ISERROR(VLOOKUP(J981,'InterVarsity Campus List'!A:I,9,FALSE))=TRUE,"",VLOOKUP(J981,'InterVarsity Campus List'!A:I,9,FALSE))</f>
        <v>InterVarsity</v>
      </c>
      <c r="C981" s="1" t="str">
        <f>IF(ISERROR(VLOOKUP($J981,'Cru Campus List'!$A:$I,9,FALSE))=TRUE,"",VLOOKUP($J981,'Cru Campus List'!$A:$I,9,FALSE))</f>
        <v/>
      </c>
      <c r="D981" s="1" t="str">
        <f>IF(ISERROR(VLOOKUP($J981,'Chi Alpha Campus List'!$A:$I,9,FALSE)=TRUE),"",VLOOKUP($J981,'Chi Alpha Campus List'!$A:$I,9,FALSE))</f>
        <v/>
      </c>
      <c r="E981" s="1" t="str">
        <f>IF(ISERROR(VLOOKUP($J981,'Navigators Campus List'!$A:$I,9,FALSE)=TRUE),"",VLOOKUP($J981,'Navigators Campus List'!$A:$I,9,FALSE))</f>
        <v/>
      </c>
      <c r="F981" s="1" t="str">
        <f>IF(ISERROR(VLOOKUP($J981,'Baptist Collegiate Ministry Cam'!$A:$I,9,FALSE)=TRUE),"",VLOOKUP($J981,'Baptist Collegiate Ministry Cam'!$A:$I,9,FALSE))</f>
        <v/>
      </c>
      <c r="G981" s="7" t="str">
        <f t="shared" si="15"/>
        <v>https://everycampus.com/campus/2f8f4efb-7e7a-42c3-aadc-a9d6e69cca22</v>
      </c>
      <c r="H981" s="1" t="s">
        <v>8347</v>
      </c>
      <c r="I981" s="8" t="s">
        <v>8348</v>
      </c>
      <c r="J981" s="1" t="s">
        <v>8349</v>
      </c>
      <c r="K981" s="8" t="s">
        <v>8350</v>
      </c>
      <c r="L981" s="8" t="s">
        <v>8351</v>
      </c>
      <c r="M981" s="8"/>
      <c r="N981" s="8" t="s">
        <v>8352</v>
      </c>
      <c r="O981" s="8" t="s">
        <v>8353</v>
      </c>
      <c r="P981" s="8" t="s">
        <v>8354</v>
      </c>
      <c r="Q981" s="8" t="s">
        <v>8355</v>
      </c>
      <c r="R981" s="8" t="s">
        <v>8325</v>
      </c>
      <c r="S981" s="8" t="s">
        <v>8326</v>
      </c>
      <c r="T981" s="8">
        <v>3024543900</v>
      </c>
      <c r="U981" s="8" t="s">
        <v>8356</v>
      </c>
      <c r="V981" s="8" t="s">
        <v>55</v>
      </c>
      <c r="W981" s="8">
        <v>4384</v>
      </c>
      <c r="X981" s="8">
        <v>0</v>
      </c>
      <c r="Y981" s="8">
        <v>0</v>
      </c>
      <c r="Z981" s="8">
        <v>1</v>
      </c>
      <c r="AA981" s="8">
        <v>0</v>
      </c>
      <c r="AB981" s="9">
        <v>37987</v>
      </c>
      <c r="AC981" s="8" t="s">
        <v>8357</v>
      </c>
    </row>
    <row r="982" spans="1:29" ht="13.5" customHeight="1" x14ac:dyDescent="0.2">
      <c r="A982" s="1">
        <v>1</v>
      </c>
      <c r="B982" s="1" t="str">
        <f>IF(ISERROR(VLOOKUP(J982,'InterVarsity Campus List'!A:I,9,FALSE))=TRUE,"",VLOOKUP(J982,'InterVarsity Campus List'!A:I,9,FALSE))</f>
        <v/>
      </c>
      <c r="C982" s="1" t="str">
        <f>IF(ISERROR(VLOOKUP($J982,'Cru Campus List'!$A:$I,9,FALSE))=TRUE,"",VLOOKUP($J982,'Cru Campus List'!$A:$I,9,FALSE))</f>
        <v/>
      </c>
      <c r="D982" s="1" t="str">
        <f>IF(ISERROR(VLOOKUP($J982,'Chi Alpha Campus List'!$A:$I,9,FALSE)=TRUE),"",VLOOKUP($J982,'Chi Alpha Campus List'!$A:$I,9,FALSE))</f>
        <v/>
      </c>
      <c r="E982" s="1" t="str">
        <f>IF(ISERROR(VLOOKUP($J982,'Navigators Campus List'!$A:$I,9,FALSE)=TRUE),"",VLOOKUP($J982,'Navigators Campus List'!$A:$I,9,FALSE))</f>
        <v/>
      </c>
      <c r="F982" s="1" t="str">
        <f>IF(ISERROR(VLOOKUP($J982,'Baptist Collegiate Ministry Cam'!$A:$I,9,FALSE)=TRUE),"",VLOOKUP($J982,'Baptist Collegiate Ministry Cam'!$A:$I,9,FALSE))</f>
        <v/>
      </c>
      <c r="G982" s="7" t="str">
        <f t="shared" si="15"/>
        <v>https://everycampus.com/campus/8163d3f4-0fb7-402f-8958-13323cc0649b</v>
      </c>
      <c r="H982" s="1" t="s">
        <v>8358</v>
      </c>
      <c r="I982" s="8" t="s">
        <v>8359</v>
      </c>
      <c r="J982" s="1" t="s">
        <v>8359</v>
      </c>
      <c r="K982" s="8" t="s">
        <v>8360</v>
      </c>
      <c r="L982" s="8"/>
      <c r="M982" s="8"/>
      <c r="N982" s="8" t="s">
        <v>8361</v>
      </c>
      <c r="O982" s="8" t="s">
        <v>8362</v>
      </c>
      <c r="P982" s="8" t="s">
        <v>8363</v>
      </c>
      <c r="Q982" s="8" t="s">
        <v>8364</v>
      </c>
      <c r="R982" s="8" t="s">
        <v>8365</v>
      </c>
      <c r="S982" s="8" t="s">
        <v>8366</v>
      </c>
      <c r="T982" s="8">
        <v>8148666641</v>
      </c>
      <c r="U982" s="8" t="s">
        <v>8367</v>
      </c>
      <c r="V982" s="8"/>
      <c r="W982" s="8">
        <v>1359</v>
      </c>
      <c r="X982" s="8">
        <v>0</v>
      </c>
      <c r="Y982" s="8">
        <v>0</v>
      </c>
      <c r="Z982" s="8">
        <v>0</v>
      </c>
      <c r="AA982" s="8">
        <v>0</v>
      </c>
      <c r="AB982" s="9">
        <v>37987</v>
      </c>
      <c r="AC982" s="8" t="s">
        <v>8368</v>
      </c>
    </row>
    <row r="983" spans="1:29" ht="13.5" customHeight="1" x14ac:dyDescent="0.2">
      <c r="A983" s="1">
        <v>0</v>
      </c>
      <c r="B983" s="1" t="str">
        <f>IF(ISERROR(VLOOKUP(J983,'InterVarsity Campus List'!A:I,9,FALSE))=TRUE,"",VLOOKUP(J983,'InterVarsity Campus List'!A:I,9,FALSE))</f>
        <v/>
      </c>
      <c r="C983" s="1" t="str">
        <f>IF(ISERROR(VLOOKUP($J983,'Cru Campus List'!$A:$I,9,FALSE))=TRUE,"",VLOOKUP($J983,'Cru Campus List'!$A:$I,9,FALSE))</f>
        <v/>
      </c>
      <c r="D983" s="1" t="str">
        <f>IF(ISERROR(VLOOKUP($J983,'Chi Alpha Campus List'!$A:$I,9,FALSE)=TRUE),"",VLOOKUP($J983,'Chi Alpha Campus List'!$A:$I,9,FALSE))</f>
        <v/>
      </c>
      <c r="E983" s="1" t="str">
        <f>IF(ISERROR(VLOOKUP($J983,'Navigators Campus List'!$A:$I,9,FALSE)=TRUE),"",VLOOKUP($J983,'Navigators Campus List'!$A:$I,9,FALSE))</f>
        <v/>
      </c>
      <c r="F983" s="1" t="str">
        <f>IF(ISERROR(VLOOKUP($J983,'Baptist Collegiate Ministry Cam'!$A:$I,9,FALSE)=TRUE),"",VLOOKUP($J983,'Baptist Collegiate Ministry Cam'!$A:$I,9,FALSE))</f>
        <v/>
      </c>
      <c r="G983" s="7" t="str">
        <f t="shared" si="15"/>
        <v>https://everycampus.com/campus/ac6b3660-8ac4-4d5f-9a15-3fbcf17fb9f0</v>
      </c>
      <c r="H983" s="1" t="s">
        <v>8369</v>
      </c>
      <c r="I983" s="8" t="s">
        <v>8370</v>
      </c>
      <c r="J983" s="1" t="s">
        <v>8370</v>
      </c>
      <c r="K983" s="8" t="s">
        <v>8371</v>
      </c>
      <c r="L983" s="8"/>
      <c r="M983" s="8"/>
      <c r="N983" s="8" t="s">
        <v>8372</v>
      </c>
      <c r="O983" s="8">
        <v>6098</v>
      </c>
      <c r="P983" s="8" t="s">
        <v>8373</v>
      </c>
      <c r="Q983" s="8" t="s">
        <v>8374</v>
      </c>
      <c r="R983" s="8" t="s">
        <v>8088</v>
      </c>
      <c r="S983" s="8" t="s">
        <v>8089</v>
      </c>
      <c r="T983" s="8">
        <v>8607386300</v>
      </c>
      <c r="U983" s="8" t="s">
        <v>8375</v>
      </c>
      <c r="V983" s="8" t="s">
        <v>55</v>
      </c>
      <c r="W983" s="8">
        <v>850</v>
      </c>
      <c r="X983" s="8">
        <v>0</v>
      </c>
      <c r="Y983" s="8">
        <v>0</v>
      </c>
      <c r="Z983" s="8">
        <v>0</v>
      </c>
      <c r="AA983" s="8">
        <v>0</v>
      </c>
      <c r="AB983" s="9">
        <v>37987</v>
      </c>
      <c r="AC983" s="8" t="s">
        <v>8376</v>
      </c>
    </row>
    <row r="984" spans="1:29" ht="13.5" customHeight="1" x14ac:dyDescent="0.2">
      <c r="A984" s="1">
        <v>1</v>
      </c>
      <c r="B984" s="1" t="str">
        <f>IF(ISERROR(VLOOKUP(J984,'InterVarsity Campus List'!A:I,9,FALSE))=TRUE,"",VLOOKUP(J984,'InterVarsity Campus List'!A:I,9,FALSE))</f>
        <v/>
      </c>
      <c r="C984" s="1" t="str">
        <f>IF(ISERROR(VLOOKUP($J984,'Cru Campus List'!$A:$I,9,FALSE))=TRUE,"",VLOOKUP($J984,'Cru Campus List'!$A:$I,9,FALSE))</f>
        <v/>
      </c>
      <c r="D984" s="1" t="str">
        <f>IF(ISERROR(VLOOKUP($J984,'Chi Alpha Campus List'!$A:$I,9,FALSE)=TRUE),"",VLOOKUP($J984,'Chi Alpha Campus List'!$A:$I,9,FALSE))</f>
        <v/>
      </c>
      <c r="E984" s="1" t="str">
        <f>IF(ISERROR(VLOOKUP($J984,'Navigators Campus List'!$A:$I,9,FALSE)=TRUE),"",VLOOKUP($J984,'Navigators Campus List'!$A:$I,9,FALSE))</f>
        <v/>
      </c>
      <c r="F984" s="1" t="str">
        <f>IF(ISERROR(VLOOKUP($J984,'Baptist Collegiate Ministry Cam'!$A:$I,9,FALSE)=TRUE),"",VLOOKUP($J984,'Baptist Collegiate Ministry Cam'!$A:$I,9,FALSE))</f>
        <v/>
      </c>
      <c r="G984" s="7" t="str">
        <f t="shared" si="15"/>
        <v>https://everycampus.com/campus/1021001a-e3d1-4a8c-9c57-99cfdd08b7e7</v>
      </c>
      <c r="H984" s="1" t="s">
        <v>8377</v>
      </c>
      <c r="I984" s="8" t="s">
        <v>8378</v>
      </c>
      <c r="J984" s="1" t="s">
        <v>8378</v>
      </c>
      <c r="K984" s="8" t="s">
        <v>8379</v>
      </c>
      <c r="L984" s="8"/>
      <c r="M984" s="8"/>
      <c r="N984" s="8" t="s">
        <v>8380</v>
      </c>
      <c r="O984" s="8" t="s">
        <v>8381</v>
      </c>
      <c r="P984" s="8" t="s">
        <v>8344</v>
      </c>
      <c r="Q984" s="8" t="s">
        <v>8382</v>
      </c>
      <c r="R984" s="8" t="s">
        <v>8325</v>
      </c>
      <c r="S984" s="8" t="s">
        <v>8326</v>
      </c>
      <c r="T984" s="8">
        <v>3027394000</v>
      </c>
      <c r="U984" s="8" t="s">
        <v>8383</v>
      </c>
      <c r="V984" s="8" t="s">
        <v>118</v>
      </c>
      <c r="W984" s="8">
        <v>2901</v>
      </c>
      <c r="X984" s="8">
        <v>1</v>
      </c>
      <c r="Y984" s="8">
        <v>0</v>
      </c>
      <c r="Z984" s="8">
        <v>1</v>
      </c>
      <c r="AA984" s="8">
        <v>0</v>
      </c>
      <c r="AB984" s="9">
        <v>37987</v>
      </c>
      <c r="AC984" s="8" t="s">
        <v>8384</v>
      </c>
    </row>
    <row r="985" spans="1:29" ht="13.5" customHeight="1" x14ac:dyDescent="0.2">
      <c r="A985" s="1">
        <v>6</v>
      </c>
      <c r="B985" s="1" t="str">
        <f>IF(ISERROR(VLOOKUP(J985,'InterVarsity Campus List'!A:I,9,FALSE))=TRUE,"",VLOOKUP(J985,'InterVarsity Campus List'!A:I,9,FALSE))</f>
        <v>InterVarsity</v>
      </c>
      <c r="C985" s="1" t="str">
        <f>IF(ISERROR(VLOOKUP($J985,'Cru Campus List'!$A:$I,9,FALSE))=TRUE,"",VLOOKUP($J985,'Cru Campus List'!$A:$I,9,FALSE))</f>
        <v>Cru</v>
      </c>
      <c r="D985" s="1" t="str">
        <f>IF(ISERROR(VLOOKUP($J985,'Chi Alpha Campus List'!$A:$I,9,FALSE)=TRUE),"",VLOOKUP($J985,'Chi Alpha Campus List'!$A:$I,9,FALSE))</f>
        <v>Chi Alpha Campus Ministries</v>
      </c>
      <c r="E985" s="1" t="str">
        <f>IF(ISERROR(VLOOKUP($J985,'Navigators Campus List'!$A:$I,9,FALSE)=TRUE),"",VLOOKUP($J985,'Navigators Campus List'!$A:$I,9,FALSE))</f>
        <v/>
      </c>
      <c r="F985" s="1" t="str">
        <f>IF(ISERROR(VLOOKUP($J985,'Baptist Collegiate Ministry Cam'!$A:$I,9,FALSE)=TRUE),"",VLOOKUP($J985,'Baptist Collegiate Ministry Cam'!$A:$I,9,FALSE))</f>
        <v>Baptist Collegiate Ministry</v>
      </c>
      <c r="G985" s="7" t="str">
        <f t="shared" si="15"/>
        <v>https://everycampus.com/campus/12689aa1-3204-493e-8f88-77234bae9940</v>
      </c>
      <c r="H985" s="1" t="s">
        <v>8385</v>
      </c>
      <c r="I985" s="8" t="s">
        <v>8386</v>
      </c>
      <c r="J985" s="1" t="s">
        <v>8387</v>
      </c>
      <c r="K985" s="8" t="s">
        <v>8388</v>
      </c>
      <c r="L985" s="8"/>
      <c r="M985" s="8"/>
      <c r="N985" s="8" t="s">
        <v>8389</v>
      </c>
      <c r="O985" s="8" t="s">
        <v>8390</v>
      </c>
      <c r="P985" s="8" t="s">
        <v>8354</v>
      </c>
      <c r="Q985" s="8" t="s">
        <v>8355</v>
      </c>
      <c r="R985" s="8" t="s">
        <v>8325</v>
      </c>
      <c r="S985" s="8" t="s">
        <v>8326</v>
      </c>
      <c r="T985" s="8">
        <v>3028312000</v>
      </c>
      <c r="U985" s="8" t="s">
        <v>8391</v>
      </c>
      <c r="V985" s="8" t="s">
        <v>45</v>
      </c>
      <c r="W985" s="8">
        <v>19350</v>
      </c>
      <c r="X985" s="8">
        <v>0</v>
      </c>
      <c r="Y985" s="8">
        <v>0</v>
      </c>
      <c r="Z985" s="8">
        <v>1</v>
      </c>
      <c r="AA985" s="8">
        <v>0</v>
      </c>
      <c r="AB985" s="9">
        <v>37987</v>
      </c>
      <c r="AC985" s="8" t="s">
        <v>8392</v>
      </c>
    </row>
    <row r="986" spans="1:29" ht="13.5" customHeight="1" x14ac:dyDescent="0.2">
      <c r="A986" s="1">
        <v>0</v>
      </c>
      <c r="B986" s="1" t="str">
        <f>IF(ISERROR(VLOOKUP(J986,'InterVarsity Campus List'!A:I,9,FALSE))=TRUE,"",VLOOKUP(J986,'InterVarsity Campus List'!A:I,9,FALSE))</f>
        <v/>
      </c>
      <c r="C986" s="1" t="str">
        <f>IF(ISERROR(VLOOKUP($J986,'Cru Campus List'!$A:$I,9,FALSE))=TRUE,"",VLOOKUP($J986,'Cru Campus List'!$A:$I,9,FALSE))</f>
        <v/>
      </c>
      <c r="D986" s="1" t="str">
        <f>IF(ISERROR(VLOOKUP($J986,'Chi Alpha Campus List'!$A:$I,9,FALSE)=TRUE),"",VLOOKUP($J986,'Chi Alpha Campus List'!$A:$I,9,FALSE))</f>
        <v/>
      </c>
      <c r="E986" s="1" t="str">
        <f>IF(ISERROR(VLOOKUP($J986,'Navigators Campus List'!$A:$I,9,FALSE)=TRUE),"",VLOOKUP($J986,'Navigators Campus List'!$A:$I,9,FALSE))</f>
        <v/>
      </c>
      <c r="F986" s="1" t="str">
        <f>IF(ISERROR(VLOOKUP($J986,'Baptist Collegiate Ministry Cam'!$A:$I,9,FALSE)=TRUE),"",VLOOKUP($J986,'Baptist Collegiate Ministry Cam'!$A:$I,9,FALSE))</f>
        <v/>
      </c>
      <c r="G986" s="7" t="str">
        <f t="shared" si="15"/>
        <v>https://everycampus.com/campus/2a9928d9-4d6c-4d54-87d4-e621fd6d72e8</v>
      </c>
      <c r="H986" s="1" t="s">
        <v>8393</v>
      </c>
      <c r="I986" s="8" t="s">
        <v>8394</v>
      </c>
      <c r="J986" s="1" t="s">
        <v>8394</v>
      </c>
      <c r="K986" s="8" t="s">
        <v>8395</v>
      </c>
      <c r="L986" s="8"/>
      <c r="M986" s="8"/>
      <c r="N986" s="8" t="s">
        <v>8396</v>
      </c>
      <c r="O986" s="8" t="s">
        <v>8397</v>
      </c>
      <c r="P986" s="8" t="s">
        <v>7128</v>
      </c>
      <c r="Q986" s="8" t="s">
        <v>8355</v>
      </c>
      <c r="R986" s="8" t="s">
        <v>8325</v>
      </c>
      <c r="S986" s="8" t="s">
        <v>8326</v>
      </c>
      <c r="T986" s="8">
        <v>3029988814</v>
      </c>
      <c r="U986" s="8" t="s">
        <v>8398</v>
      </c>
      <c r="V986" s="8" t="s">
        <v>118</v>
      </c>
      <c r="W986" s="8">
        <v>596</v>
      </c>
      <c r="X986" s="8">
        <v>0</v>
      </c>
      <c r="Y986" s="8">
        <v>0</v>
      </c>
      <c r="Z986" s="8">
        <v>0</v>
      </c>
      <c r="AA986" s="8">
        <v>0</v>
      </c>
      <c r="AB986" s="9">
        <v>37987</v>
      </c>
      <c r="AC986" s="8" t="s">
        <v>8399</v>
      </c>
    </row>
    <row r="987" spans="1:29" ht="13.5" customHeight="1" x14ac:dyDescent="0.2">
      <c r="A987" s="1">
        <v>1</v>
      </c>
      <c r="B987" s="1" t="str">
        <f>IF(ISERROR(VLOOKUP(J987,'InterVarsity Campus List'!A:I,9,FALSE))=TRUE,"",VLOOKUP(J987,'InterVarsity Campus List'!A:I,9,FALSE))</f>
        <v/>
      </c>
      <c r="C987" s="1" t="str">
        <f>IF(ISERROR(VLOOKUP($J987,'Cru Campus List'!$A:$I,9,FALSE))=TRUE,"",VLOOKUP($J987,'Cru Campus List'!$A:$I,9,FALSE))</f>
        <v>Cru</v>
      </c>
      <c r="D987" s="1" t="str">
        <f>IF(ISERROR(VLOOKUP($J987,'Chi Alpha Campus List'!$A:$I,9,FALSE)=TRUE),"",VLOOKUP($J987,'Chi Alpha Campus List'!$A:$I,9,FALSE))</f>
        <v/>
      </c>
      <c r="E987" s="1" t="str">
        <f>IF(ISERROR(VLOOKUP($J987,'Navigators Campus List'!$A:$I,9,FALSE)=TRUE),"",VLOOKUP($J987,'Navigators Campus List'!$A:$I,9,FALSE))</f>
        <v/>
      </c>
      <c r="F987" s="1" t="str">
        <f>IF(ISERROR(VLOOKUP($J987,'Baptist Collegiate Ministry Cam'!$A:$I,9,FALSE)=TRUE),"",VLOOKUP($J987,'Baptist Collegiate Ministry Cam'!$A:$I,9,FALSE))</f>
        <v/>
      </c>
      <c r="G987" s="7" t="str">
        <f t="shared" si="15"/>
        <v>https://everycampus.com/campus/06adb579-3261-47a1-99e0-00a4a9e15e76</v>
      </c>
      <c r="H987" s="1" t="s">
        <v>8400</v>
      </c>
      <c r="I987" s="8" t="s">
        <v>8401</v>
      </c>
      <c r="J987" s="1" t="s">
        <v>8401</v>
      </c>
      <c r="K987" s="8" t="s">
        <v>8402</v>
      </c>
      <c r="L987" s="8"/>
      <c r="M987" s="8"/>
      <c r="N987" s="8" t="s">
        <v>8403</v>
      </c>
      <c r="O987" s="8" t="s">
        <v>8404</v>
      </c>
      <c r="P987" s="8" t="s">
        <v>8405</v>
      </c>
      <c r="Q987" s="8" t="s">
        <v>8195</v>
      </c>
      <c r="R987" s="8" t="s">
        <v>8088</v>
      </c>
      <c r="S987" s="8" t="s">
        <v>8089</v>
      </c>
      <c r="T987" s="8">
        <v>2037741130</v>
      </c>
      <c r="U987" s="8" t="s">
        <v>8406</v>
      </c>
      <c r="V987" s="8" t="s">
        <v>55</v>
      </c>
      <c r="W987" s="8">
        <v>957</v>
      </c>
      <c r="X987" s="8">
        <v>0</v>
      </c>
      <c r="Y987" s="8">
        <v>0</v>
      </c>
      <c r="Z987" s="8">
        <v>0</v>
      </c>
      <c r="AA987" s="8">
        <v>0</v>
      </c>
      <c r="AB987" s="9">
        <v>37987</v>
      </c>
      <c r="AC987" s="8" t="s">
        <v>8407</v>
      </c>
    </row>
    <row r="988" spans="1:29" ht="13.5" customHeight="1" x14ac:dyDescent="0.2">
      <c r="A988" s="1">
        <v>1</v>
      </c>
      <c r="B988" s="1" t="str">
        <f>IF(ISERROR(VLOOKUP(J988,'InterVarsity Campus List'!A:I,9,FALSE))=TRUE,"",VLOOKUP(J988,'InterVarsity Campus List'!A:I,9,FALSE))</f>
        <v>InterVarsity</v>
      </c>
      <c r="C988" s="1" t="str">
        <f>IF(ISERROR(VLOOKUP($J988,'Cru Campus List'!$A:$I,9,FALSE))=TRUE,"",VLOOKUP($J988,'Cru Campus List'!$A:$I,9,FALSE))</f>
        <v/>
      </c>
      <c r="D988" s="1" t="str">
        <f>IF(ISERROR(VLOOKUP($J988,'Chi Alpha Campus List'!$A:$I,9,FALSE)=TRUE),"",VLOOKUP($J988,'Chi Alpha Campus List'!$A:$I,9,FALSE))</f>
        <v/>
      </c>
      <c r="E988" s="1" t="str">
        <f>IF(ISERROR(VLOOKUP($J988,'Navigators Campus List'!$A:$I,9,FALSE)=TRUE),"",VLOOKUP($J988,'Navigators Campus List'!$A:$I,9,FALSE))</f>
        <v/>
      </c>
      <c r="F988" s="1" t="str">
        <f>IF(ISERROR(VLOOKUP($J988,'Baptist Collegiate Ministry Cam'!$A:$I,9,FALSE)=TRUE),"",VLOOKUP($J988,'Baptist Collegiate Ministry Cam'!$A:$I,9,FALSE))</f>
        <v/>
      </c>
      <c r="G988" s="7" t="str">
        <f t="shared" si="15"/>
        <v>https://everycampus.com/campus/29c3c00a-5c7c-4a99-ab00-9c5e82c25e07</v>
      </c>
      <c r="H988" s="1" t="s">
        <v>8408</v>
      </c>
      <c r="I988" s="8" t="s">
        <v>8409</v>
      </c>
      <c r="J988" s="1" t="s">
        <v>8410</v>
      </c>
      <c r="K988" s="8" t="s">
        <v>8411</v>
      </c>
      <c r="L988" s="8"/>
      <c r="M988" s="8"/>
      <c r="N988" s="8" t="s">
        <v>8412</v>
      </c>
      <c r="O988" s="8">
        <v>6518</v>
      </c>
      <c r="P988" s="8" t="s">
        <v>8413</v>
      </c>
      <c r="Q988" s="8" t="s">
        <v>8087</v>
      </c>
      <c r="R988" s="8" t="s">
        <v>8088</v>
      </c>
      <c r="S988" s="8" t="s">
        <v>8089</v>
      </c>
      <c r="T988" s="8">
        <v>2032885251</v>
      </c>
      <c r="U988" s="8" t="s">
        <v>8414</v>
      </c>
      <c r="V988" s="8" t="s">
        <v>118</v>
      </c>
      <c r="W988" s="8">
        <v>6646</v>
      </c>
      <c r="X988" s="8">
        <v>0</v>
      </c>
      <c r="Y988" s="8">
        <v>0</v>
      </c>
      <c r="Z988" s="8">
        <v>1</v>
      </c>
      <c r="AA988" s="8">
        <v>0</v>
      </c>
      <c r="AB988" s="9">
        <v>37987</v>
      </c>
      <c r="AC988" s="8" t="s">
        <v>8415</v>
      </c>
    </row>
    <row r="989" spans="1:29" ht="13.5" customHeight="1" x14ac:dyDescent="0.2">
      <c r="A989" s="1">
        <v>1</v>
      </c>
      <c r="B989" s="1" t="str">
        <f>IF(ISERROR(VLOOKUP(J989,'InterVarsity Campus List'!A:I,9,FALSE))=TRUE,"",VLOOKUP(J989,'InterVarsity Campus List'!A:I,9,FALSE))</f>
        <v/>
      </c>
      <c r="C989" s="1" t="str">
        <f>IF(ISERROR(VLOOKUP($J989,'Cru Campus List'!$A:$I,9,FALSE))=TRUE,"",VLOOKUP($J989,'Cru Campus List'!$A:$I,9,FALSE))</f>
        <v/>
      </c>
      <c r="D989" s="1" t="str">
        <f>IF(ISERROR(VLOOKUP($J989,'Chi Alpha Campus List'!$A:$I,9,FALSE)=TRUE),"",VLOOKUP($J989,'Chi Alpha Campus List'!$A:$I,9,FALSE))</f>
        <v/>
      </c>
      <c r="E989" s="1" t="str">
        <f>IF(ISERROR(VLOOKUP($J989,'Navigators Campus List'!$A:$I,9,FALSE)=TRUE),"",VLOOKUP($J989,'Navigators Campus List'!$A:$I,9,FALSE))</f>
        <v/>
      </c>
      <c r="F989" s="1" t="str">
        <f>IF(ISERROR(VLOOKUP($J989,'Baptist Collegiate Ministry Cam'!$A:$I,9,FALSE)=TRUE),"",VLOOKUP($J989,'Baptist Collegiate Ministry Cam'!$A:$I,9,FALSE))</f>
        <v/>
      </c>
      <c r="G989" s="7" t="str">
        <f t="shared" si="15"/>
        <v>https://everycampus.com/campus/2a13466e-fdf0-4806-a449-764784487a7b</v>
      </c>
      <c r="H989" s="1" t="s">
        <v>8416</v>
      </c>
      <c r="I989" s="8" t="s">
        <v>8417</v>
      </c>
      <c r="J989" s="1" t="s">
        <v>8418</v>
      </c>
      <c r="K989" s="8" t="s">
        <v>8419</v>
      </c>
      <c r="L989" s="8"/>
      <c r="M989" s="8"/>
      <c r="N989" s="8" t="s">
        <v>8420</v>
      </c>
      <c r="O989" s="8" t="s">
        <v>8421</v>
      </c>
      <c r="P989" s="8" t="s">
        <v>8344</v>
      </c>
      <c r="Q989" s="8" t="s">
        <v>5698</v>
      </c>
      <c r="R989" s="8" t="s">
        <v>8325</v>
      </c>
      <c r="S989" s="8" t="s">
        <v>8326</v>
      </c>
      <c r="T989" s="8">
        <v>3027362300</v>
      </c>
      <c r="U989" s="8" t="s">
        <v>8422</v>
      </c>
      <c r="V989" s="8" t="s">
        <v>118</v>
      </c>
      <c r="W989" s="8">
        <v>1766</v>
      </c>
      <c r="X989" s="8">
        <v>0</v>
      </c>
      <c r="Y989" s="8">
        <v>0</v>
      </c>
      <c r="Z989" s="8">
        <v>1</v>
      </c>
      <c r="AA989" s="8">
        <v>0</v>
      </c>
      <c r="AB989" s="9">
        <v>37987</v>
      </c>
      <c r="AC989" s="8" t="s">
        <v>8423</v>
      </c>
    </row>
    <row r="990" spans="1:29" ht="13.5" customHeight="1" x14ac:dyDescent="0.2">
      <c r="A990" s="1">
        <v>2</v>
      </c>
      <c r="B990" s="1" t="str">
        <f>IF(ISERROR(VLOOKUP(J990,'InterVarsity Campus List'!A:I,9,FALSE))=TRUE,"",VLOOKUP(J990,'InterVarsity Campus List'!A:I,9,FALSE))</f>
        <v/>
      </c>
      <c r="C990" s="1" t="str">
        <f>IF(ISERROR(VLOOKUP($J990,'Cru Campus List'!$A:$I,9,FALSE))=TRUE,"",VLOOKUP($J990,'Cru Campus List'!$A:$I,9,FALSE))</f>
        <v/>
      </c>
      <c r="D990" s="1" t="str">
        <f>IF(ISERROR(VLOOKUP($J990,'Chi Alpha Campus List'!$A:$I,9,FALSE)=TRUE),"",VLOOKUP($J990,'Chi Alpha Campus List'!$A:$I,9,FALSE))</f>
        <v/>
      </c>
      <c r="E990" s="1" t="str">
        <f>IF(ISERROR(VLOOKUP($J990,'Navigators Campus List'!$A:$I,9,FALSE)=TRUE),"",VLOOKUP($J990,'Navigators Campus List'!$A:$I,9,FALSE))</f>
        <v/>
      </c>
      <c r="F990" s="1" t="str">
        <f>IF(ISERROR(VLOOKUP($J990,'Baptist Collegiate Ministry Cam'!$A:$I,9,FALSE)=TRUE),"",VLOOKUP($J990,'Baptist Collegiate Ministry Cam'!$A:$I,9,FALSE))</f>
        <v/>
      </c>
      <c r="G990" s="7" t="str">
        <f t="shared" si="15"/>
        <v>https://everycampus.com/campus/c371e76f-aebb-411a-91ba-2a9a91bd717c</v>
      </c>
      <c r="H990" s="1" t="s">
        <v>8424</v>
      </c>
      <c r="I990" s="8" t="s">
        <v>8425</v>
      </c>
      <c r="J990" s="1" t="s">
        <v>8425</v>
      </c>
      <c r="K990" s="8" t="s">
        <v>8426</v>
      </c>
      <c r="L990" s="8"/>
      <c r="M990" s="8"/>
      <c r="N990" s="8" t="s">
        <v>8427</v>
      </c>
      <c r="O990" s="8" t="s">
        <v>8428</v>
      </c>
      <c r="P990" s="8" t="s">
        <v>2876</v>
      </c>
      <c r="Q990" s="8" t="s">
        <v>8115</v>
      </c>
      <c r="R990" s="8" t="s">
        <v>8088</v>
      </c>
      <c r="S990" s="8" t="s">
        <v>8089</v>
      </c>
      <c r="T990" s="8">
        <v>2033717999</v>
      </c>
      <c r="U990" s="8" t="s">
        <v>8429</v>
      </c>
      <c r="V990" s="8" t="s">
        <v>118</v>
      </c>
      <c r="W990" s="8">
        <v>4381</v>
      </c>
      <c r="X990" s="8">
        <v>0</v>
      </c>
      <c r="Y990" s="8">
        <v>0</v>
      </c>
      <c r="Z990" s="8">
        <v>1</v>
      </c>
      <c r="AA990" s="8">
        <v>0</v>
      </c>
      <c r="AB990" s="9">
        <v>37987</v>
      </c>
      <c r="AC990" s="8" t="s">
        <v>8430</v>
      </c>
    </row>
    <row r="991" spans="1:29" ht="13.5" customHeight="1" x14ac:dyDescent="0.2">
      <c r="A991" s="1">
        <v>1</v>
      </c>
      <c r="B991" s="1" t="str">
        <f>IF(ISERROR(VLOOKUP(J991,'InterVarsity Campus List'!A:I,9,FALSE))=TRUE,"",VLOOKUP(J991,'InterVarsity Campus List'!A:I,9,FALSE))</f>
        <v/>
      </c>
      <c r="C991" s="1" t="str">
        <f>IF(ISERROR(VLOOKUP($J991,'Cru Campus List'!$A:$I,9,FALSE))=TRUE,"",VLOOKUP($J991,'Cru Campus List'!$A:$I,9,FALSE))</f>
        <v/>
      </c>
      <c r="D991" s="1" t="str">
        <f>IF(ISERROR(VLOOKUP($J991,'Chi Alpha Campus List'!$A:$I,9,FALSE)=TRUE),"",VLOOKUP($J991,'Chi Alpha Campus List'!$A:$I,9,FALSE))</f>
        <v/>
      </c>
      <c r="E991" s="1" t="str">
        <f>IF(ISERROR(VLOOKUP($J991,'Navigators Campus List'!$A:$I,9,FALSE)=TRUE),"",VLOOKUP($J991,'Navigators Campus List'!$A:$I,9,FALSE))</f>
        <v/>
      </c>
      <c r="F991" s="1" t="str">
        <f>IF(ISERROR(VLOOKUP($J991,'Baptist Collegiate Ministry Cam'!$A:$I,9,FALSE)=TRUE),"",VLOOKUP($J991,'Baptist Collegiate Ministry Cam'!$A:$I,9,FALSE))</f>
        <v/>
      </c>
      <c r="G991" s="7" t="str">
        <f t="shared" si="15"/>
        <v>https://everycampus.com/campus/bba7b72f-5a59-4afc-91b1-b76d17bc3599</v>
      </c>
      <c r="H991" s="1" t="s">
        <v>8431</v>
      </c>
      <c r="I991" s="8" t="s">
        <v>8432</v>
      </c>
      <c r="J991" s="1" t="s">
        <v>8433</v>
      </c>
      <c r="K991" s="8" t="s">
        <v>8434</v>
      </c>
      <c r="L991" s="8"/>
      <c r="M991" s="8" t="s">
        <v>8435</v>
      </c>
      <c r="N991" s="8" t="s">
        <v>8436</v>
      </c>
      <c r="O991" s="8" t="s">
        <v>8437</v>
      </c>
      <c r="P991" s="8" t="s">
        <v>8438</v>
      </c>
      <c r="Q991" s="8" t="s">
        <v>8355</v>
      </c>
      <c r="R991" s="8" t="s">
        <v>8325</v>
      </c>
      <c r="S991" s="8" t="s">
        <v>8326</v>
      </c>
      <c r="T991" s="8">
        <v>3023289401</v>
      </c>
      <c r="U991" s="8" t="s">
        <v>8439</v>
      </c>
      <c r="V991" s="8" t="s">
        <v>45</v>
      </c>
      <c r="W991" s="8">
        <v>4577</v>
      </c>
      <c r="X991" s="8">
        <v>0</v>
      </c>
      <c r="Y991" s="8">
        <v>0</v>
      </c>
      <c r="Z991" s="8">
        <v>1</v>
      </c>
      <c r="AA991" s="8">
        <v>0</v>
      </c>
      <c r="AB991" s="9">
        <v>37987</v>
      </c>
      <c r="AC991" s="8" t="s">
        <v>8440</v>
      </c>
    </row>
    <row r="992" spans="1:29" ht="13.5" customHeight="1" x14ac:dyDescent="0.2">
      <c r="A992" s="1">
        <v>6</v>
      </c>
      <c r="B992" s="1" t="str">
        <f>IF(ISERROR(VLOOKUP(J992,'InterVarsity Campus List'!A:I,9,FALSE))=TRUE,"",VLOOKUP(J992,'InterVarsity Campus List'!A:I,9,FALSE))</f>
        <v>InterVarsity</v>
      </c>
      <c r="C992" s="1" t="str">
        <f>IF(ISERROR(VLOOKUP($J992,'Cru Campus List'!$A:$I,9,FALSE))=TRUE,"",VLOOKUP($J992,'Cru Campus List'!$A:$I,9,FALSE))</f>
        <v>Cru</v>
      </c>
      <c r="D992" s="1" t="str">
        <f>IF(ISERROR(VLOOKUP($J992,'Chi Alpha Campus List'!$A:$I,9,FALSE)=TRUE),"",VLOOKUP($J992,'Chi Alpha Campus List'!$A:$I,9,FALSE))</f>
        <v>Chi Alpha Campus Ministries</v>
      </c>
      <c r="E992" s="1" t="str">
        <f>IF(ISERROR(VLOOKUP($J992,'Navigators Campus List'!$A:$I,9,FALSE)=TRUE),"",VLOOKUP($J992,'Navigators Campus List'!$A:$I,9,FALSE))</f>
        <v/>
      </c>
      <c r="F992" s="1" t="str">
        <f>IF(ISERROR(VLOOKUP($J992,'Baptist Collegiate Ministry Cam'!$A:$I,9,FALSE)=TRUE),"",VLOOKUP($J992,'Baptist Collegiate Ministry Cam'!$A:$I,9,FALSE))</f>
        <v/>
      </c>
      <c r="G992" s="7" t="str">
        <f t="shared" si="15"/>
        <v>https://everycampus.com/campus/7f3b9246-f177-473d-b404-ec4db7889316</v>
      </c>
      <c r="H992" s="1" t="s">
        <v>8441</v>
      </c>
      <c r="I992" s="8" t="s">
        <v>8442</v>
      </c>
      <c r="J992" s="1" t="s">
        <v>8442</v>
      </c>
      <c r="K992" s="8" t="s">
        <v>8443</v>
      </c>
      <c r="L992" s="8"/>
      <c r="M992" s="8"/>
      <c r="N992" s="8" t="s">
        <v>8444</v>
      </c>
      <c r="O992" s="8" t="s">
        <v>8445</v>
      </c>
      <c r="P992" s="8" t="s">
        <v>8446</v>
      </c>
      <c r="Q992" s="8" t="s">
        <v>8447</v>
      </c>
      <c r="R992" s="8" t="s">
        <v>8448</v>
      </c>
      <c r="S992" s="8" t="s">
        <v>8449</v>
      </c>
      <c r="T992" s="8">
        <v>2028851000</v>
      </c>
      <c r="U992" s="8" t="s">
        <v>8450</v>
      </c>
      <c r="V992" s="8" t="s">
        <v>45</v>
      </c>
      <c r="W992" s="8">
        <v>9567</v>
      </c>
      <c r="X992" s="8">
        <v>0</v>
      </c>
      <c r="Y992" s="8">
        <v>0</v>
      </c>
      <c r="Z992" s="8">
        <v>0</v>
      </c>
      <c r="AA992" s="8">
        <v>0</v>
      </c>
      <c r="AB992" s="9">
        <v>37987</v>
      </c>
      <c r="AC992" s="8" t="s">
        <v>8451</v>
      </c>
    </row>
    <row r="993" spans="1:29" ht="13.5" customHeight="1" x14ac:dyDescent="0.2">
      <c r="A993" s="1">
        <v>0</v>
      </c>
      <c r="B993" s="1" t="str">
        <f>IF(ISERROR(VLOOKUP(J993,'InterVarsity Campus List'!A:I,9,FALSE))=TRUE,"",VLOOKUP(J993,'InterVarsity Campus List'!A:I,9,FALSE))</f>
        <v/>
      </c>
      <c r="C993" s="1" t="str">
        <f>IF(ISERROR(VLOOKUP($J993,'Cru Campus List'!$A:$I,9,FALSE))=TRUE,"",VLOOKUP($J993,'Cru Campus List'!$A:$I,9,FALSE))</f>
        <v/>
      </c>
      <c r="D993" s="1" t="str">
        <f>IF(ISERROR(VLOOKUP($J993,'Chi Alpha Campus List'!$A:$I,9,FALSE)=TRUE),"",VLOOKUP($J993,'Chi Alpha Campus List'!$A:$I,9,FALSE))</f>
        <v/>
      </c>
      <c r="E993" s="1" t="str">
        <f>IF(ISERROR(VLOOKUP($J993,'Navigators Campus List'!$A:$I,9,FALSE)=TRUE),"",VLOOKUP($J993,'Navigators Campus List'!$A:$I,9,FALSE))</f>
        <v/>
      </c>
      <c r="F993" s="1" t="str">
        <f>IF(ISERROR(VLOOKUP($J993,'Baptist Collegiate Ministry Cam'!$A:$I,9,FALSE)=TRUE),"",VLOOKUP($J993,'Baptist Collegiate Ministry Cam'!$A:$I,9,FALSE))</f>
        <v/>
      </c>
      <c r="G993" s="7" t="str">
        <f t="shared" si="15"/>
        <v>https://everycampus.com/campus/cac2f095-3a2f-4fa8-99b6-402ac0fa79c0</v>
      </c>
      <c r="H993" s="1" t="s">
        <v>8452</v>
      </c>
      <c r="I993" s="8" t="s">
        <v>8453</v>
      </c>
      <c r="J993" s="1" t="s">
        <v>8454</v>
      </c>
      <c r="K993" s="8" t="s">
        <v>8455</v>
      </c>
      <c r="L993" s="8"/>
      <c r="M993" s="8"/>
      <c r="N993" s="8" t="s">
        <v>8456</v>
      </c>
      <c r="O993" s="8" t="s">
        <v>8457</v>
      </c>
      <c r="P993" s="8" t="s">
        <v>8446</v>
      </c>
      <c r="Q993" s="8" t="s">
        <v>8447</v>
      </c>
      <c r="R993" s="8" t="s">
        <v>8448</v>
      </c>
      <c r="S993" s="8" t="s">
        <v>8449</v>
      </c>
      <c r="T993" s="8">
        <v>2023195200</v>
      </c>
      <c r="U993" s="8" t="s">
        <v>8458</v>
      </c>
      <c r="V993" s="8" t="s">
        <v>45</v>
      </c>
      <c r="W993" s="8">
        <v>4862</v>
      </c>
      <c r="X993" s="8">
        <v>0</v>
      </c>
      <c r="Y993" s="8">
        <v>0</v>
      </c>
      <c r="Z993" s="8">
        <v>1</v>
      </c>
      <c r="AA993" s="8">
        <v>1</v>
      </c>
      <c r="AB993" s="9">
        <v>37987</v>
      </c>
      <c r="AC993" s="8" t="s">
        <v>8459</v>
      </c>
    </row>
    <row r="994" spans="1:29" ht="13.5" customHeight="1" x14ac:dyDescent="0.2">
      <c r="A994" s="1">
        <v>1</v>
      </c>
      <c r="B994" s="1" t="str">
        <f>IF(ISERROR(VLOOKUP(J994,'InterVarsity Campus List'!A:I,9,FALSE))=TRUE,"",VLOOKUP(J994,'InterVarsity Campus List'!A:I,9,FALSE))</f>
        <v/>
      </c>
      <c r="C994" s="1" t="str">
        <f>IF(ISERROR(VLOOKUP($J994,'Cru Campus List'!$A:$I,9,FALSE))=TRUE,"",VLOOKUP($J994,'Cru Campus List'!$A:$I,9,FALSE))</f>
        <v>Cru</v>
      </c>
      <c r="D994" s="1" t="str">
        <f>IF(ISERROR(VLOOKUP($J994,'Chi Alpha Campus List'!$A:$I,9,FALSE)=TRUE),"",VLOOKUP($J994,'Chi Alpha Campus List'!$A:$I,9,FALSE))</f>
        <v/>
      </c>
      <c r="E994" s="1" t="str">
        <f>IF(ISERROR(VLOOKUP($J994,'Navigators Campus List'!$A:$I,9,FALSE)=TRUE),"",VLOOKUP($J994,'Navigators Campus List'!$A:$I,9,FALSE))</f>
        <v/>
      </c>
      <c r="F994" s="1" t="str">
        <f>IF(ISERROR(VLOOKUP($J994,'Baptist Collegiate Ministry Cam'!$A:$I,9,FALSE)=TRUE),"",VLOOKUP($J994,'Baptist Collegiate Ministry Cam'!$A:$I,9,FALSE))</f>
        <v/>
      </c>
      <c r="G994" s="7" t="str">
        <f t="shared" si="15"/>
        <v>https://everycampus.com/campus/66cc228a-2ec7-496e-89e5-797104de9d57</v>
      </c>
      <c r="H994" s="1" t="s">
        <v>8460</v>
      </c>
      <c r="I994" s="8" t="s">
        <v>8461</v>
      </c>
      <c r="J994" s="1" t="s">
        <v>8461</v>
      </c>
      <c r="K994" s="8" t="s">
        <v>8462</v>
      </c>
      <c r="L994" s="8"/>
      <c r="M994" s="8"/>
      <c r="N994" s="8" t="s">
        <v>8463</v>
      </c>
      <c r="O994" s="8" t="s">
        <v>8464</v>
      </c>
      <c r="P994" s="8" t="s">
        <v>8231</v>
      </c>
      <c r="Q994" s="8" t="s">
        <v>8098</v>
      </c>
      <c r="R994" s="8" t="s">
        <v>8088</v>
      </c>
      <c r="S994" s="8" t="s">
        <v>8089</v>
      </c>
      <c r="T994" s="8">
        <v>8602324571</v>
      </c>
      <c r="U994" s="8" t="s">
        <v>8465</v>
      </c>
      <c r="V994" s="8" t="s">
        <v>118</v>
      </c>
      <c r="W994" s="8">
        <v>1280</v>
      </c>
      <c r="X994" s="8">
        <v>0</v>
      </c>
      <c r="Y994" s="8">
        <v>0</v>
      </c>
      <c r="Z994" s="8">
        <v>1</v>
      </c>
      <c r="AA994" s="8">
        <v>0</v>
      </c>
      <c r="AB994" s="9">
        <v>37987</v>
      </c>
      <c r="AC994" s="8" t="s">
        <v>8466</v>
      </c>
    </row>
    <row r="995" spans="1:29" ht="13.5" customHeight="1" x14ac:dyDescent="0.2">
      <c r="A995" s="1">
        <v>1</v>
      </c>
      <c r="B995" s="1" t="str">
        <f>IF(ISERROR(VLOOKUP(J995,'InterVarsity Campus List'!A:I,9,FALSE))=TRUE,"",VLOOKUP(J995,'InterVarsity Campus List'!A:I,9,FALSE))</f>
        <v/>
      </c>
      <c r="C995" s="1" t="str">
        <f>IF(ISERROR(VLOOKUP($J995,'Cru Campus List'!$A:$I,9,FALSE))=TRUE,"",VLOOKUP($J995,'Cru Campus List'!$A:$I,9,FALSE))</f>
        <v>Cru</v>
      </c>
      <c r="D995" s="1" t="str">
        <f>IF(ISERROR(VLOOKUP($J995,'Chi Alpha Campus List'!$A:$I,9,FALSE)=TRUE),"",VLOOKUP($J995,'Chi Alpha Campus List'!$A:$I,9,FALSE))</f>
        <v/>
      </c>
      <c r="E995" s="1" t="str">
        <f>IF(ISERROR(VLOOKUP($J995,'Navigators Campus List'!$A:$I,9,FALSE)=TRUE),"",VLOOKUP($J995,'Navigators Campus List'!$A:$I,9,FALSE))</f>
        <v/>
      </c>
      <c r="F995" s="1" t="str">
        <f>IF(ISERROR(VLOOKUP($J995,'Baptist Collegiate Ministry Cam'!$A:$I,9,FALSE)=TRUE),"",VLOOKUP($J995,'Baptist Collegiate Ministry Cam'!$A:$I,9,FALSE))</f>
        <v/>
      </c>
      <c r="G995" s="7" t="str">
        <f t="shared" si="15"/>
        <v>https://everycampus.com/campus/003be918-eae7-4f46-9c1e-0893773913ee</v>
      </c>
      <c r="H995" s="1" t="s">
        <v>8467</v>
      </c>
      <c r="I995" s="8" t="s">
        <v>8468</v>
      </c>
      <c r="J995" s="1" t="s">
        <v>8469</v>
      </c>
      <c r="K995" s="8" t="s">
        <v>8470</v>
      </c>
      <c r="L995" s="8" t="s">
        <v>8471</v>
      </c>
      <c r="M995" s="8"/>
      <c r="N995" s="8" t="s">
        <v>8472</v>
      </c>
      <c r="O995" s="8" t="s">
        <v>8473</v>
      </c>
      <c r="P995" s="8" t="s">
        <v>8086</v>
      </c>
      <c r="Q995" s="8" t="s">
        <v>8087</v>
      </c>
      <c r="R995" s="8" t="s">
        <v>8088</v>
      </c>
      <c r="S995" s="8" t="s">
        <v>8089</v>
      </c>
      <c r="T995" s="8">
        <v>2037897071</v>
      </c>
      <c r="U995" s="8" t="s">
        <v>8474</v>
      </c>
      <c r="V995" s="8" t="s">
        <v>55</v>
      </c>
      <c r="W995" s="8">
        <v>3012</v>
      </c>
      <c r="X995" s="8">
        <v>0</v>
      </c>
      <c r="Y995" s="8">
        <v>0</v>
      </c>
      <c r="Z995" s="8">
        <v>0</v>
      </c>
      <c r="AA995" s="8">
        <v>0</v>
      </c>
      <c r="AB995" s="9">
        <v>37987</v>
      </c>
      <c r="AC995" s="8" t="s">
        <v>8475</v>
      </c>
    </row>
    <row r="996" spans="1:29" ht="13.5" customHeight="1" x14ac:dyDescent="0.2">
      <c r="A996" s="1">
        <v>0</v>
      </c>
      <c r="B996" s="1" t="str">
        <f>IF(ISERROR(VLOOKUP(J996,'InterVarsity Campus List'!A:I,9,FALSE))=TRUE,"",VLOOKUP(J996,'InterVarsity Campus List'!A:I,9,FALSE))</f>
        <v/>
      </c>
      <c r="C996" s="1" t="str">
        <f>IF(ISERROR(VLOOKUP($J996,'Cru Campus List'!$A:$I,9,FALSE))=TRUE,"",VLOOKUP($J996,'Cru Campus List'!$A:$I,9,FALSE))</f>
        <v/>
      </c>
      <c r="D996" s="1" t="str">
        <f>IF(ISERROR(VLOOKUP($J996,'Chi Alpha Campus List'!$A:$I,9,FALSE)=TRUE),"",VLOOKUP($J996,'Chi Alpha Campus List'!$A:$I,9,FALSE))</f>
        <v/>
      </c>
      <c r="E996" s="1" t="str">
        <f>IF(ISERROR(VLOOKUP($J996,'Navigators Campus List'!$A:$I,9,FALSE)=TRUE),"",VLOOKUP($J996,'Navigators Campus List'!$A:$I,9,FALSE))</f>
        <v/>
      </c>
      <c r="F996" s="1" t="str">
        <f>IF(ISERROR(VLOOKUP($J996,'Baptist Collegiate Ministry Cam'!$A:$I,9,FALSE)=TRUE),"",VLOOKUP($J996,'Baptist Collegiate Ministry Cam'!$A:$I,9,FALSE))</f>
        <v/>
      </c>
      <c r="G996" s="7" t="str">
        <f t="shared" si="15"/>
        <v>https://everycampus.com/campus/abd58fcf-1ad6-44bd-a4d3-451386dbf3de</v>
      </c>
      <c r="H996" s="1" t="s">
        <v>8476</v>
      </c>
      <c r="I996" s="8" t="s">
        <v>8477</v>
      </c>
      <c r="J996" s="1" t="s">
        <v>8478</v>
      </c>
      <c r="K996" s="8" t="s">
        <v>8479</v>
      </c>
      <c r="L996" s="8" t="s">
        <v>8480</v>
      </c>
      <c r="M996" s="8"/>
      <c r="N996" s="8" t="s">
        <v>8481</v>
      </c>
      <c r="O996" s="8" t="s">
        <v>8482</v>
      </c>
      <c r="P996" s="8" t="s">
        <v>8446</v>
      </c>
      <c r="Q996" s="8" t="s">
        <v>8483</v>
      </c>
      <c r="R996" s="8" t="s">
        <v>8448</v>
      </c>
      <c r="S996" s="8" t="s">
        <v>8449</v>
      </c>
      <c r="T996" s="8">
        <v>2022745373</v>
      </c>
      <c r="U996" s="8" t="s">
        <v>8484</v>
      </c>
      <c r="V996" s="8" t="s">
        <v>118</v>
      </c>
      <c r="W996" s="8">
        <v>3273</v>
      </c>
      <c r="X996" s="8">
        <v>1</v>
      </c>
      <c r="Y996" s="8">
        <v>0</v>
      </c>
      <c r="Z996" s="8">
        <v>1</v>
      </c>
      <c r="AA996" s="8">
        <v>0</v>
      </c>
      <c r="AB996" s="9">
        <v>37987</v>
      </c>
      <c r="AC996" s="8" t="s">
        <v>8485</v>
      </c>
    </row>
    <row r="997" spans="1:29" ht="13.5" customHeight="1" x14ac:dyDescent="0.2">
      <c r="A997" s="1">
        <v>0</v>
      </c>
      <c r="B997" s="1" t="str">
        <f>IF(ISERROR(VLOOKUP(J997,'InterVarsity Campus List'!A:I,9,FALSE))=TRUE,"",VLOOKUP(J997,'InterVarsity Campus List'!A:I,9,FALSE))</f>
        <v/>
      </c>
      <c r="C997" s="1" t="str">
        <f>IF(ISERROR(VLOOKUP($J997,'Cru Campus List'!$A:$I,9,FALSE))=TRUE,"",VLOOKUP($J997,'Cru Campus List'!$A:$I,9,FALSE))</f>
        <v/>
      </c>
      <c r="D997" s="1" t="str">
        <f>IF(ISERROR(VLOOKUP($J997,'Chi Alpha Campus List'!$A:$I,9,FALSE)=TRUE),"",VLOOKUP($J997,'Chi Alpha Campus List'!$A:$I,9,FALSE))</f>
        <v/>
      </c>
      <c r="E997" s="1" t="str">
        <f>IF(ISERROR(VLOOKUP($J997,'Navigators Campus List'!$A:$I,9,FALSE)=TRUE),"",VLOOKUP($J997,'Navigators Campus List'!$A:$I,9,FALSE))</f>
        <v/>
      </c>
      <c r="F997" s="1" t="str">
        <f>IF(ISERROR(VLOOKUP($J997,'Baptist Collegiate Ministry Cam'!$A:$I,9,FALSE)=TRUE),"",VLOOKUP($J997,'Baptist Collegiate Ministry Cam'!$A:$I,9,FALSE))</f>
        <v/>
      </c>
      <c r="G997" s="7" t="str">
        <f t="shared" si="15"/>
        <v>https://everycampus.com/campus/9cf42e8e-596a-4576-bf07-30276a8dbdaf</v>
      </c>
      <c r="H997" s="1" t="s">
        <v>8486</v>
      </c>
      <c r="I997" s="8" t="s">
        <v>8487</v>
      </c>
      <c r="J997" s="1" t="s">
        <v>8487</v>
      </c>
      <c r="K997" s="8" t="s">
        <v>8488</v>
      </c>
      <c r="L997" s="8"/>
      <c r="M997" s="8"/>
      <c r="N997" s="8" t="s">
        <v>8489</v>
      </c>
      <c r="O997" s="8" t="s">
        <v>8490</v>
      </c>
      <c r="P997" s="8" t="s">
        <v>8446</v>
      </c>
      <c r="Q997" s="8" t="s">
        <v>8447</v>
      </c>
      <c r="R997" s="8" t="s">
        <v>8448</v>
      </c>
      <c r="S997" s="8" t="s">
        <v>8449</v>
      </c>
      <c r="T997" s="8">
        <v>2026515114</v>
      </c>
      <c r="U997" s="8" t="s">
        <v>8491</v>
      </c>
      <c r="V997" s="8" t="s">
        <v>45</v>
      </c>
      <c r="W997" s="8">
        <v>1489</v>
      </c>
      <c r="X997" s="8">
        <v>0</v>
      </c>
      <c r="Y997" s="8">
        <v>0</v>
      </c>
      <c r="Z997" s="8">
        <v>0</v>
      </c>
      <c r="AA997" s="8">
        <v>0</v>
      </c>
      <c r="AB997" s="9">
        <v>37987</v>
      </c>
      <c r="AC997" s="8" t="s">
        <v>8492</v>
      </c>
    </row>
    <row r="998" spans="1:29" ht="13.5" customHeight="1" x14ac:dyDescent="0.2">
      <c r="A998" s="1">
        <v>6</v>
      </c>
      <c r="B998" s="1" t="str">
        <f>IF(ISERROR(VLOOKUP(J998,'InterVarsity Campus List'!A:I,9,FALSE))=TRUE,"",VLOOKUP(J998,'InterVarsity Campus List'!A:I,9,FALSE))</f>
        <v>InterVarsity</v>
      </c>
      <c r="C998" s="1" t="str">
        <f>IF(ISERROR(VLOOKUP($J998,'Cru Campus List'!$A:$I,9,FALSE))=TRUE,"",VLOOKUP($J998,'Cru Campus List'!$A:$I,9,FALSE))</f>
        <v>Cru</v>
      </c>
      <c r="D998" s="1" t="str">
        <f>IF(ISERROR(VLOOKUP($J998,'Chi Alpha Campus List'!$A:$I,9,FALSE)=TRUE),"",VLOOKUP($J998,'Chi Alpha Campus List'!$A:$I,9,FALSE))</f>
        <v/>
      </c>
      <c r="E998" s="1" t="str">
        <f>IF(ISERROR(VLOOKUP($J998,'Navigators Campus List'!$A:$I,9,FALSE)=TRUE),"",VLOOKUP($J998,'Navigators Campus List'!$A:$I,9,FALSE))</f>
        <v/>
      </c>
      <c r="F998" s="1" t="str">
        <f>IF(ISERROR(VLOOKUP($J998,'Baptist Collegiate Ministry Cam'!$A:$I,9,FALSE)=TRUE),"",VLOOKUP($J998,'Baptist Collegiate Ministry Cam'!$A:$I,9,FALSE))</f>
        <v/>
      </c>
      <c r="G998" s="7" t="str">
        <f t="shared" si="15"/>
        <v>https://everycampus.com/campus/d1e1bf82-b393-4e3a-a6c3-df26173beff0</v>
      </c>
      <c r="H998" s="1" t="s">
        <v>8493</v>
      </c>
      <c r="I998" s="8" t="s">
        <v>8494</v>
      </c>
      <c r="J998" s="1" t="s">
        <v>8495</v>
      </c>
      <c r="K998" s="8" t="s">
        <v>8496</v>
      </c>
      <c r="L998" s="8"/>
      <c r="M998" s="8"/>
      <c r="N998" s="8" t="s">
        <v>8497</v>
      </c>
      <c r="O998" s="8" t="s">
        <v>8498</v>
      </c>
      <c r="P998" s="8" t="s">
        <v>8446</v>
      </c>
      <c r="Q998" s="8" t="s">
        <v>8447</v>
      </c>
      <c r="R998" s="8" t="s">
        <v>8448</v>
      </c>
      <c r="S998" s="8" t="s">
        <v>8449</v>
      </c>
      <c r="T998" s="8">
        <v>2029941000</v>
      </c>
      <c r="U998" s="8" t="s">
        <v>8499</v>
      </c>
      <c r="V998" s="8" t="s">
        <v>45</v>
      </c>
      <c r="W998" s="8">
        <v>18890</v>
      </c>
      <c r="X998" s="8">
        <v>0</v>
      </c>
      <c r="Y998" s="8">
        <v>0</v>
      </c>
      <c r="Z998" s="8">
        <v>1</v>
      </c>
      <c r="AA998" s="8">
        <v>0</v>
      </c>
      <c r="AB998" s="9">
        <v>37987</v>
      </c>
      <c r="AC998" s="8" t="s">
        <v>8500</v>
      </c>
    </row>
    <row r="999" spans="1:29" ht="13.5" customHeight="1" x14ac:dyDescent="0.2">
      <c r="A999" s="1">
        <v>8</v>
      </c>
      <c r="B999" s="1" t="str">
        <f>IF(ISERROR(VLOOKUP(J999,'InterVarsity Campus List'!A:I,9,FALSE))=TRUE,"",VLOOKUP(J999,'InterVarsity Campus List'!A:I,9,FALSE))</f>
        <v>InterVarsity</v>
      </c>
      <c r="C999" s="1" t="str">
        <f>IF(ISERROR(VLOOKUP($J999,'Cru Campus List'!$A:$I,9,FALSE))=TRUE,"",VLOOKUP($J999,'Cru Campus List'!$A:$I,9,FALSE))</f>
        <v/>
      </c>
      <c r="D999" s="1" t="str">
        <f>IF(ISERROR(VLOOKUP($J999,'Chi Alpha Campus List'!$A:$I,9,FALSE)=TRUE),"",VLOOKUP($J999,'Chi Alpha Campus List'!$A:$I,9,FALSE))</f>
        <v>Chi Alpha Campus Ministries</v>
      </c>
      <c r="E999" s="1" t="str">
        <f>IF(ISERROR(VLOOKUP($J999,'Navigators Campus List'!$A:$I,9,FALSE)=TRUE),"",VLOOKUP($J999,'Navigators Campus List'!$A:$I,9,FALSE))</f>
        <v/>
      </c>
      <c r="F999" s="1" t="str">
        <f>IF(ISERROR(VLOOKUP($J999,'Baptist Collegiate Ministry Cam'!$A:$I,9,FALSE)=TRUE),"",VLOOKUP($J999,'Baptist Collegiate Ministry Cam'!$A:$I,9,FALSE))</f>
        <v/>
      </c>
      <c r="G999" s="7" t="str">
        <f t="shared" si="15"/>
        <v>https://everycampus.com/campus/d7743159-147a-4687-bb2e-87450de38d19</v>
      </c>
      <c r="H999" s="1" t="s">
        <v>8501</v>
      </c>
      <c r="I999" s="8" t="s">
        <v>8502</v>
      </c>
      <c r="J999" s="1" t="s">
        <v>8502</v>
      </c>
      <c r="K999" s="8" t="s">
        <v>8503</v>
      </c>
      <c r="L999" s="8"/>
      <c r="M999" s="8"/>
      <c r="N999" s="8" t="s">
        <v>8504</v>
      </c>
      <c r="O999" s="8" t="s">
        <v>8505</v>
      </c>
      <c r="P999" s="8" t="s">
        <v>8446</v>
      </c>
      <c r="Q999" s="8" t="s">
        <v>8447</v>
      </c>
      <c r="R999" s="8" t="s">
        <v>8448</v>
      </c>
      <c r="S999" s="8" t="s">
        <v>8449</v>
      </c>
      <c r="T999" s="8">
        <v>2026870100</v>
      </c>
      <c r="U999" s="8" t="s">
        <v>8506</v>
      </c>
      <c r="V999" s="8" t="s">
        <v>45</v>
      </c>
      <c r="W999" s="8">
        <v>12473</v>
      </c>
      <c r="X999" s="8">
        <v>0</v>
      </c>
      <c r="Y999" s="8">
        <v>0</v>
      </c>
      <c r="Z999" s="8">
        <v>1</v>
      </c>
      <c r="AA999" s="8">
        <v>0</v>
      </c>
      <c r="AB999" s="9">
        <v>37987</v>
      </c>
      <c r="AC999" s="8" t="s">
        <v>8507</v>
      </c>
    </row>
    <row r="1000" spans="1:29" ht="13.5" customHeight="1" x14ac:dyDescent="0.2">
      <c r="A1000" s="1">
        <v>3</v>
      </c>
      <c r="B1000" s="1" t="str">
        <f>IF(ISERROR(VLOOKUP(J1000,'InterVarsity Campus List'!A:I,9,FALSE))=TRUE,"",VLOOKUP(J1000,'InterVarsity Campus List'!A:I,9,FALSE))</f>
        <v/>
      </c>
      <c r="C1000" s="1" t="str">
        <f>IF(ISERROR(VLOOKUP($J1000,'Cru Campus List'!$A:$I,9,FALSE))=TRUE,"",VLOOKUP($J1000,'Cru Campus List'!$A:$I,9,FALSE))</f>
        <v/>
      </c>
      <c r="D1000" s="1" t="str">
        <f>IF(ISERROR(VLOOKUP($J1000,'Chi Alpha Campus List'!$A:$I,9,FALSE)=TRUE),"",VLOOKUP($J1000,'Chi Alpha Campus List'!$A:$I,9,FALSE))</f>
        <v/>
      </c>
      <c r="E1000" s="1" t="str">
        <f>IF(ISERROR(VLOOKUP($J1000,'Navigators Campus List'!$A:$I,9,FALSE)=TRUE),"",VLOOKUP($J1000,'Navigators Campus List'!$A:$I,9,FALSE))</f>
        <v>Navigators</v>
      </c>
      <c r="F1000" s="1" t="str">
        <f>IF(ISERROR(VLOOKUP($J1000,'Baptist Collegiate Ministry Cam'!$A:$I,9,FALSE)=TRUE),"",VLOOKUP($J1000,'Baptist Collegiate Ministry Cam'!$A:$I,9,FALSE))</f>
        <v/>
      </c>
      <c r="G1000" s="7" t="str">
        <f t="shared" si="15"/>
        <v>https://everycampus.com/campus/07949fc2-b18e-40a7-8ddd-3df634412632</v>
      </c>
      <c r="H1000" s="1" t="s">
        <v>8508</v>
      </c>
      <c r="I1000" s="8" t="s">
        <v>8509</v>
      </c>
      <c r="J1000" s="1" t="s">
        <v>8509</v>
      </c>
      <c r="K1000" s="8" t="s">
        <v>8510</v>
      </c>
      <c r="L1000" s="8"/>
      <c r="M1000" s="8"/>
      <c r="N1000" s="8" t="s">
        <v>8511</v>
      </c>
      <c r="O1000" s="8" t="s">
        <v>8512</v>
      </c>
      <c r="P1000" s="8" t="s">
        <v>8446</v>
      </c>
      <c r="Q1000" s="8" t="s">
        <v>8447</v>
      </c>
      <c r="R1000" s="8" t="s">
        <v>8448</v>
      </c>
      <c r="S1000" s="8" t="s">
        <v>8449</v>
      </c>
      <c r="T1000" s="8">
        <v>2028066100</v>
      </c>
      <c r="U1000" s="8" t="s">
        <v>8513</v>
      </c>
      <c r="V1000" s="8" t="s">
        <v>45</v>
      </c>
      <c r="W1000" s="8">
        <v>10040</v>
      </c>
      <c r="X1000" s="8">
        <v>1</v>
      </c>
      <c r="Y1000" s="8">
        <v>0</v>
      </c>
      <c r="Z1000" s="8">
        <v>1</v>
      </c>
      <c r="AA1000" s="8">
        <v>1</v>
      </c>
      <c r="AB1000" s="9">
        <v>37987</v>
      </c>
      <c r="AC1000" s="8" t="s">
        <v>8514</v>
      </c>
    </row>
    <row r="1001" spans="1:29" ht="13.5" customHeight="1" x14ac:dyDescent="0.2">
      <c r="A1001" s="1"/>
      <c r="B1001" s="1" t="str">
        <f>IF(ISERROR(VLOOKUP(J1001,'InterVarsity Campus List'!A:I,9,FALSE))=TRUE,"",VLOOKUP(J1001,'InterVarsity Campus List'!A:I,9,FALSE))</f>
        <v/>
      </c>
      <c r="C1001" s="1" t="str">
        <f>IF(ISERROR(VLOOKUP($J1001,'Cru Campus List'!$A:$I,9,FALSE))=TRUE,"",VLOOKUP($J1001,'Cru Campus List'!$A:$I,9,FALSE))</f>
        <v/>
      </c>
      <c r="D1001" s="1" t="str">
        <f>IF(ISERROR(VLOOKUP($J1001,'Chi Alpha Campus List'!$A:$I,9,FALSE)=TRUE),"",VLOOKUP($J1001,'Chi Alpha Campus List'!$A:$I,9,FALSE))</f>
        <v/>
      </c>
      <c r="E1001" s="1" t="str">
        <f>IF(ISERROR(VLOOKUP($J1001,'Navigators Campus List'!$A:$I,9,FALSE)=TRUE),"",VLOOKUP($J1001,'Navigators Campus List'!$A:$I,9,FALSE))</f>
        <v/>
      </c>
      <c r="F1001" s="1" t="str">
        <f>IF(ISERROR(VLOOKUP($J1001,'Baptist Collegiate Ministry Cam'!$A:$I,9,FALSE)=TRUE),"",VLOOKUP($J1001,'Baptist Collegiate Ministry Cam'!$A:$I,9,FALSE))</f>
        <v/>
      </c>
      <c r="G1001" s="7" t="str">
        <f t="shared" si="15"/>
        <v>https://everycampus.com/campus/</v>
      </c>
      <c r="H1001" s="1"/>
      <c r="I1001" s="8" t="s">
        <v>8515</v>
      </c>
      <c r="J1001" s="1" t="s">
        <v>839</v>
      </c>
      <c r="K1001" s="8" t="s">
        <v>700</v>
      </c>
      <c r="L1001" s="8"/>
      <c r="M1001" s="8" t="s">
        <v>8516</v>
      </c>
      <c r="N1001" s="8" t="s">
        <v>8517</v>
      </c>
      <c r="O1001" s="8" t="s">
        <v>8518</v>
      </c>
      <c r="P1001" s="8" t="s">
        <v>8519</v>
      </c>
      <c r="Q1001" s="8" t="s">
        <v>370</v>
      </c>
      <c r="R1001" s="8" t="s">
        <v>42</v>
      </c>
      <c r="S1001" s="8" t="s">
        <v>43</v>
      </c>
      <c r="T1001" s="8">
        <v>3865063000</v>
      </c>
      <c r="U1001" s="8" t="s">
        <v>8520</v>
      </c>
      <c r="V1001" s="8" t="s">
        <v>99</v>
      </c>
      <c r="W1001" s="8">
        <v>30000</v>
      </c>
      <c r="X1001" s="8">
        <v>0</v>
      </c>
      <c r="Y1001" s="8">
        <v>0</v>
      </c>
      <c r="Z1001" s="8">
        <v>1</v>
      </c>
      <c r="AA1001" s="8">
        <v>0</v>
      </c>
      <c r="AB1001" s="9">
        <v>42005</v>
      </c>
      <c r="AC1001" s="8" t="s">
        <v>8521</v>
      </c>
    </row>
    <row r="1002" spans="1:29" ht="13.5" customHeight="1" x14ac:dyDescent="0.2">
      <c r="A1002" s="1">
        <v>1</v>
      </c>
      <c r="B1002" s="1" t="str">
        <f>IF(ISERROR(VLOOKUP(J1002,'InterVarsity Campus List'!A:I,9,FALSE))=TRUE,"",VLOOKUP(J1002,'InterVarsity Campus List'!A:I,9,FALSE))</f>
        <v>InterVarsity</v>
      </c>
      <c r="C1002" s="1" t="str">
        <f>IF(ISERROR(VLOOKUP($J1002,'Cru Campus List'!$A:$I,9,FALSE))=TRUE,"",VLOOKUP($J1002,'Cru Campus List'!$A:$I,9,FALSE))</f>
        <v/>
      </c>
      <c r="D1002" s="1" t="str">
        <f>IF(ISERROR(VLOOKUP($J1002,'Chi Alpha Campus List'!$A:$I,9,FALSE)=TRUE),"",VLOOKUP($J1002,'Chi Alpha Campus List'!$A:$I,9,FALSE))</f>
        <v/>
      </c>
      <c r="E1002" s="1" t="str">
        <f>IF(ISERROR(VLOOKUP($J1002,'Navigators Campus List'!$A:$I,9,FALSE)=TRUE),"",VLOOKUP($J1002,'Navigators Campus List'!$A:$I,9,FALSE))</f>
        <v/>
      </c>
      <c r="F1002" s="1" t="str">
        <f>IF(ISERROR(VLOOKUP($J1002,'Baptist Collegiate Ministry Cam'!$A:$I,9,FALSE)=TRUE),"",VLOOKUP($J1002,'Baptist Collegiate Ministry Cam'!$A:$I,9,FALSE))</f>
        <v/>
      </c>
      <c r="G1002" s="7" t="str">
        <f t="shared" si="15"/>
        <v>https://everycampus.com/campus/730160b2-267e-4afb-862b-882d754334fc</v>
      </c>
      <c r="H1002" s="1" t="s">
        <v>8522</v>
      </c>
      <c r="I1002" s="8" t="s">
        <v>8523</v>
      </c>
      <c r="J1002" s="1" t="s">
        <v>8523</v>
      </c>
      <c r="K1002" s="8" t="s">
        <v>8524</v>
      </c>
      <c r="L1002" s="8"/>
      <c r="M1002" s="8"/>
      <c r="N1002" s="8" t="s">
        <v>8525</v>
      </c>
      <c r="O1002" s="8" t="s">
        <v>8526</v>
      </c>
      <c r="P1002" s="8" t="s">
        <v>8527</v>
      </c>
      <c r="Q1002" s="8" t="s">
        <v>287</v>
      </c>
      <c r="R1002" s="8" t="s">
        <v>42</v>
      </c>
      <c r="S1002" s="8" t="s">
        <v>43</v>
      </c>
      <c r="T1002" s="8">
        <v>7278671166</v>
      </c>
      <c r="U1002" s="8" t="s">
        <v>8528</v>
      </c>
      <c r="V1002" s="8" t="s">
        <v>99</v>
      </c>
      <c r="W1002" s="8">
        <v>1667</v>
      </c>
      <c r="X1002" s="8">
        <v>0</v>
      </c>
      <c r="Y1002" s="8">
        <v>0</v>
      </c>
      <c r="Z1002" s="8">
        <v>0</v>
      </c>
      <c r="AA1002" s="8">
        <v>0</v>
      </c>
      <c r="AB1002" s="9">
        <v>37987</v>
      </c>
      <c r="AC1002" s="8" t="s">
        <v>8529</v>
      </c>
    </row>
    <row r="1003" spans="1:29" ht="13.5" customHeight="1" x14ac:dyDescent="0.2">
      <c r="A1003" s="1">
        <v>0</v>
      </c>
      <c r="B1003" s="1" t="str">
        <f>IF(ISERROR(VLOOKUP(J1003,'InterVarsity Campus List'!A:I,9,FALSE))=TRUE,"",VLOOKUP(J1003,'InterVarsity Campus List'!A:I,9,FALSE))</f>
        <v/>
      </c>
      <c r="C1003" s="1" t="str">
        <f>IF(ISERROR(VLOOKUP($J1003,'Cru Campus List'!$A:$I,9,FALSE))=TRUE,"",VLOOKUP($J1003,'Cru Campus List'!$A:$I,9,FALSE))</f>
        <v/>
      </c>
      <c r="D1003" s="1" t="str">
        <f>IF(ISERROR(VLOOKUP($J1003,'Chi Alpha Campus List'!$A:$I,9,FALSE)=TRUE),"",VLOOKUP($J1003,'Chi Alpha Campus List'!$A:$I,9,FALSE))</f>
        <v/>
      </c>
      <c r="E1003" s="1" t="str">
        <f>IF(ISERROR(VLOOKUP($J1003,'Navigators Campus List'!$A:$I,9,FALSE)=TRUE),"",VLOOKUP($J1003,'Navigators Campus List'!$A:$I,9,FALSE))</f>
        <v/>
      </c>
      <c r="F1003" s="1" t="str">
        <f>IF(ISERROR(VLOOKUP($J1003,'Baptist Collegiate Ministry Cam'!$A:$I,9,FALSE)=TRUE),"",VLOOKUP($J1003,'Baptist Collegiate Ministry Cam'!$A:$I,9,FALSE))</f>
        <v/>
      </c>
      <c r="G1003" s="7" t="str">
        <f t="shared" si="15"/>
        <v>https://everycampus.com/campus/b8dd74b5-1ac4-4d35-8a8a-f19cfef48836</v>
      </c>
      <c r="H1003" s="1" t="s">
        <v>8530</v>
      </c>
      <c r="I1003" s="8" t="s">
        <v>8531</v>
      </c>
      <c r="J1003" s="1" t="s">
        <v>8531</v>
      </c>
      <c r="K1003" s="8" t="s">
        <v>8532</v>
      </c>
      <c r="L1003" s="8"/>
      <c r="M1003" s="8" t="s">
        <v>8533</v>
      </c>
      <c r="N1003" s="8" t="s">
        <v>8534</v>
      </c>
      <c r="O1003" s="8">
        <v>20017</v>
      </c>
      <c r="P1003" s="8" t="s">
        <v>8446</v>
      </c>
      <c r="Q1003" s="8" t="s">
        <v>8447</v>
      </c>
      <c r="R1003" s="8" t="s">
        <v>8448</v>
      </c>
      <c r="S1003" s="8" t="s">
        <v>8449</v>
      </c>
      <c r="T1003" s="8">
        <v>2028849000</v>
      </c>
      <c r="U1003" s="8" t="s">
        <v>8535</v>
      </c>
      <c r="V1003" s="8" t="s">
        <v>118</v>
      </c>
      <c r="W1003" s="8">
        <v>1098</v>
      </c>
      <c r="X1003" s="8">
        <v>0</v>
      </c>
      <c r="Y1003" s="8">
        <v>0</v>
      </c>
      <c r="Z1003" s="8">
        <v>0</v>
      </c>
      <c r="AA1003" s="8">
        <v>0</v>
      </c>
      <c r="AB1003" s="9">
        <v>37987</v>
      </c>
      <c r="AC1003" s="8" t="s">
        <v>8536</v>
      </c>
    </row>
    <row r="1004" spans="1:29" ht="13.5" customHeight="1" x14ac:dyDescent="0.2">
      <c r="A1004" s="1">
        <v>2</v>
      </c>
      <c r="B1004" s="1" t="str">
        <f>IF(ISERROR(VLOOKUP(J1004,'InterVarsity Campus List'!A:I,9,FALSE))=TRUE,"",VLOOKUP(J1004,'InterVarsity Campus List'!A:I,9,FALSE))</f>
        <v>InterVarsity</v>
      </c>
      <c r="C1004" s="1" t="str">
        <f>IF(ISERROR(VLOOKUP($J1004,'Cru Campus List'!$A:$I,9,FALSE))=TRUE,"",VLOOKUP($J1004,'Cru Campus List'!$A:$I,9,FALSE))</f>
        <v/>
      </c>
      <c r="D1004" s="1" t="str">
        <f>IF(ISERROR(VLOOKUP($J1004,'Chi Alpha Campus List'!$A:$I,9,FALSE)=TRUE),"",VLOOKUP($J1004,'Chi Alpha Campus List'!$A:$I,9,FALSE))</f>
        <v>Chi Alpha Campus Ministries</v>
      </c>
      <c r="E1004" s="1" t="str">
        <f>IF(ISERROR(VLOOKUP($J1004,'Navigators Campus List'!$A:$I,9,FALSE)=TRUE),"",VLOOKUP($J1004,'Navigators Campus List'!$A:$I,9,FALSE))</f>
        <v/>
      </c>
      <c r="F1004" s="1" t="str">
        <f>IF(ISERROR(VLOOKUP($J1004,'Baptist Collegiate Ministry Cam'!$A:$I,9,FALSE)=TRUE),"",VLOOKUP($J1004,'Baptist Collegiate Ministry Cam'!$A:$I,9,FALSE))</f>
        <v/>
      </c>
      <c r="G1004" s="7" t="str">
        <f t="shared" si="15"/>
        <v>https://everycampus.com/campus/5be6fb8b-c2da-4bec-a35c-168ca1418a35</v>
      </c>
      <c r="H1004" s="1" t="s">
        <v>8537</v>
      </c>
      <c r="I1004" s="8" t="s">
        <v>8538</v>
      </c>
      <c r="J1004" s="1" t="s">
        <v>8539</v>
      </c>
      <c r="K1004" s="8" t="s">
        <v>8540</v>
      </c>
      <c r="L1004" s="8"/>
      <c r="M1004" s="8" t="s">
        <v>8541</v>
      </c>
      <c r="N1004" s="8" t="s">
        <v>8542</v>
      </c>
      <c r="O1004" s="8" t="s">
        <v>8543</v>
      </c>
      <c r="P1004" s="8" t="s">
        <v>8544</v>
      </c>
      <c r="Q1004" s="8" t="s">
        <v>1954</v>
      </c>
      <c r="R1004" s="8" t="s">
        <v>42</v>
      </c>
      <c r="S1004" s="8" t="s">
        <v>43</v>
      </c>
      <c r="T1004" s="8">
        <v>2394899300</v>
      </c>
      <c r="U1004" s="8" t="s">
        <v>8545</v>
      </c>
      <c r="V1004" s="8" t="s">
        <v>55</v>
      </c>
      <c r="W1004" s="8">
        <v>6132</v>
      </c>
      <c r="X1004" s="8">
        <v>0</v>
      </c>
      <c r="Y1004" s="8">
        <v>0</v>
      </c>
      <c r="Z1004" s="8">
        <v>0</v>
      </c>
      <c r="AA1004" s="8">
        <v>0</v>
      </c>
      <c r="AB1004" s="9">
        <v>37987</v>
      </c>
      <c r="AC1004" s="8" t="s">
        <v>8546</v>
      </c>
    </row>
    <row r="1005" spans="1:29" ht="13.5" customHeight="1" x14ac:dyDescent="0.2">
      <c r="A1005" s="1">
        <v>0</v>
      </c>
      <c r="B1005" s="1" t="str">
        <f>IF(ISERROR(VLOOKUP(J1005,'InterVarsity Campus List'!A:I,9,FALSE))=TRUE,"",VLOOKUP(J1005,'InterVarsity Campus List'!A:I,9,FALSE))</f>
        <v/>
      </c>
      <c r="C1005" s="1" t="str">
        <f>IF(ISERROR(VLOOKUP($J1005,'Cru Campus List'!$A:$I,9,FALSE))=TRUE,"",VLOOKUP($J1005,'Cru Campus List'!$A:$I,9,FALSE))</f>
        <v/>
      </c>
      <c r="D1005" s="1" t="str">
        <f>IF(ISERROR(VLOOKUP($J1005,'Chi Alpha Campus List'!$A:$I,9,FALSE)=TRUE),"",VLOOKUP($J1005,'Chi Alpha Campus List'!$A:$I,9,FALSE))</f>
        <v/>
      </c>
      <c r="E1005" s="1" t="str">
        <f>IF(ISERROR(VLOOKUP($J1005,'Navigators Campus List'!$A:$I,9,FALSE)=TRUE),"",VLOOKUP($J1005,'Navigators Campus List'!$A:$I,9,FALSE))</f>
        <v/>
      </c>
      <c r="F1005" s="1" t="str">
        <f>IF(ISERROR(VLOOKUP($J1005,'Baptist Collegiate Ministry Cam'!$A:$I,9,FALSE)=TRUE),"",VLOOKUP($J1005,'Baptist Collegiate Ministry Cam'!$A:$I,9,FALSE))</f>
        <v/>
      </c>
      <c r="G1005" s="7" t="str">
        <f t="shared" si="15"/>
        <v>https://everycampus.com/campus/9df0252b-78b3-4fa4-8903-1077739f6e0c</v>
      </c>
      <c r="H1005" s="1" t="s">
        <v>8547</v>
      </c>
      <c r="I1005" s="8" t="s">
        <v>8548</v>
      </c>
      <c r="J1005" s="1" t="s">
        <v>8548</v>
      </c>
      <c r="K1005" s="8" t="s">
        <v>8549</v>
      </c>
      <c r="L1005" s="8"/>
      <c r="M1005" s="8"/>
      <c r="N1005" s="8" t="s">
        <v>8550</v>
      </c>
      <c r="O1005" s="8" t="s">
        <v>8551</v>
      </c>
      <c r="P1005" s="8" t="s">
        <v>115</v>
      </c>
      <c r="Q1005" s="8" t="s">
        <v>116</v>
      </c>
      <c r="R1005" s="8" t="s">
        <v>42</v>
      </c>
      <c r="S1005" s="8" t="s">
        <v>43</v>
      </c>
      <c r="T1005" s="8">
        <v>9043553030</v>
      </c>
      <c r="U1005" s="8" t="s">
        <v>8552</v>
      </c>
      <c r="V1005" s="8" t="s">
        <v>99</v>
      </c>
      <c r="W1005" s="8">
        <v>1189</v>
      </c>
      <c r="X1005" s="8">
        <v>1</v>
      </c>
      <c r="Y1005" s="8">
        <v>0</v>
      </c>
      <c r="Z1005" s="8">
        <v>0</v>
      </c>
      <c r="AA1005" s="8">
        <v>0</v>
      </c>
      <c r="AB1005" s="9">
        <v>37987</v>
      </c>
      <c r="AC1005" s="8" t="s">
        <v>8553</v>
      </c>
    </row>
    <row r="1006" spans="1:29" ht="13.5" customHeight="1" x14ac:dyDescent="0.2">
      <c r="A1006" s="1">
        <v>6</v>
      </c>
      <c r="B1006" s="1" t="str">
        <f>IF(ISERROR(VLOOKUP(J1006,'InterVarsity Campus List'!A:I,9,FALSE))=TRUE,"",VLOOKUP(J1006,'InterVarsity Campus List'!A:I,9,FALSE))</f>
        <v>InterVarsity</v>
      </c>
      <c r="C1006" s="1" t="str">
        <f>IF(ISERROR(VLOOKUP($J1006,'Cru Campus List'!$A:$I,9,FALSE))=TRUE,"",VLOOKUP($J1006,'Cru Campus List'!$A:$I,9,FALSE))</f>
        <v>Cru</v>
      </c>
      <c r="D1006" s="1" t="str">
        <f>IF(ISERROR(VLOOKUP($J1006,'Chi Alpha Campus List'!$A:$I,9,FALSE)=TRUE),"",VLOOKUP($J1006,'Chi Alpha Campus List'!$A:$I,9,FALSE))</f>
        <v/>
      </c>
      <c r="E1006" s="1" t="str">
        <f>IF(ISERROR(VLOOKUP($J1006,'Navigators Campus List'!$A:$I,9,FALSE)=TRUE),"",VLOOKUP($J1006,'Navigators Campus List'!$A:$I,9,FALSE))</f>
        <v>Navigators</v>
      </c>
      <c r="F1006" s="1" t="str">
        <f>IF(ISERROR(VLOOKUP($J1006,'Baptist Collegiate Ministry Cam'!$A:$I,9,FALSE)=TRUE),"",VLOOKUP($J1006,'Baptist Collegiate Ministry Cam'!$A:$I,9,FALSE))</f>
        <v/>
      </c>
      <c r="G1006" s="7" t="str">
        <f t="shared" si="15"/>
        <v>https://everycampus.com/campus/b7177d84-a268-4c34-b9c8-71a5169a7baa</v>
      </c>
      <c r="H1006" s="1" t="s">
        <v>8554</v>
      </c>
      <c r="I1006" s="8" t="s">
        <v>8555</v>
      </c>
      <c r="J1006" s="1" t="s">
        <v>8555</v>
      </c>
      <c r="K1006" s="8" t="s">
        <v>8556</v>
      </c>
      <c r="L1006" s="8"/>
      <c r="M1006" s="8"/>
      <c r="N1006" s="8" t="s">
        <v>8557</v>
      </c>
      <c r="O1006" s="8" t="s">
        <v>8558</v>
      </c>
      <c r="P1006" s="8" t="s">
        <v>8519</v>
      </c>
      <c r="Q1006" s="8" t="s">
        <v>370</v>
      </c>
      <c r="R1006" s="8" t="s">
        <v>42</v>
      </c>
      <c r="S1006" s="8" t="s">
        <v>43</v>
      </c>
      <c r="T1006" s="8">
        <v>9042266000</v>
      </c>
      <c r="U1006" s="8" t="s">
        <v>4591</v>
      </c>
      <c r="V1006" s="8" t="s">
        <v>118</v>
      </c>
      <c r="W1006" s="8">
        <v>4510</v>
      </c>
      <c r="X1006" s="8">
        <v>0</v>
      </c>
      <c r="Y1006" s="8">
        <v>0</v>
      </c>
      <c r="Z1006" s="8">
        <v>0</v>
      </c>
      <c r="AA1006" s="8">
        <v>0</v>
      </c>
      <c r="AB1006" s="9">
        <v>37987</v>
      </c>
      <c r="AC1006" s="8" t="s">
        <v>8559</v>
      </c>
    </row>
    <row r="1007" spans="1:29" ht="13.5" customHeight="1" x14ac:dyDescent="0.2">
      <c r="A1007" s="1">
        <v>0</v>
      </c>
      <c r="B1007" s="1" t="str">
        <f>IF(ISERROR(VLOOKUP(J1007,'InterVarsity Campus List'!A:I,9,FALSE))=TRUE,"",VLOOKUP(J1007,'InterVarsity Campus List'!A:I,9,FALSE))</f>
        <v/>
      </c>
      <c r="C1007" s="1" t="str">
        <f>IF(ISERROR(VLOOKUP($J1007,'Cru Campus List'!$A:$I,9,FALSE))=TRUE,"",VLOOKUP($J1007,'Cru Campus List'!$A:$I,9,FALSE))</f>
        <v/>
      </c>
      <c r="D1007" s="1" t="str">
        <f>IF(ISERROR(VLOOKUP($J1007,'Chi Alpha Campus List'!$A:$I,9,FALSE)=TRUE),"",VLOOKUP($J1007,'Chi Alpha Campus List'!$A:$I,9,FALSE))</f>
        <v/>
      </c>
      <c r="E1007" s="1" t="str">
        <f>IF(ISERROR(VLOOKUP($J1007,'Navigators Campus List'!$A:$I,9,FALSE)=TRUE),"",VLOOKUP($J1007,'Navigators Campus List'!$A:$I,9,FALSE))</f>
        <v/>
      </c>
      <c r="F1007" s="1" t="str">
        <f>IF(ISERROR(VLOOKUP($J1007,'Baptist Collegiate Ministry Cam'!$A:$I,9,FALSE)=TRUE),"",VLOOKUP($J1007,'Baptist Collegiate Ministry Cam'!$A:$I,9,FALSE))</f>
        <v/>
      </c>
      <c r="G1007" s="7" t="str">
        <f t="shared" si="15"/>
        <v>https://everycampus.com/campus/5908aa7d-a959-41e9-a6e7-7818afcc78fb</v>
      </c>
      <c r="H1007" s="1" t="s">
        <v>8560</v>
      </c>
      <c r="I1007" s="8" t="s">
        <v>8561</v>
      </c>
      <c r="J1007" s="1" t="s">
        <v>8562</v>
      </c>
      <c r="K1007" s="8" t="s">
        <v>8563</v>
      </c>
      <c r="L1007" s="8"/>
      <c r="M1007" s="8" t="s">
        <v>8564</v>
      </c>
      <c r="N1007" s="8" t="s">
        <v>8565</v>
      </c>
      <c r="O1007" s="8" t="s">
        <v>8566</v>
      </c>
      <c r="P1007" s="8" t="s">
        <v>8567</v>
      </c>
      <c r="Q1007" s="8" t="s">
        <v>8568</v>
      </c>
      <c r="R1007" s="8" t="s">
        <v>8569</v>
      </c>
      <c r="S1007" s="8" t="s">
        <v>8570</v>
      </c>
      <c r="T1007" s="8">
        <v>2106314922</v>
      </c>
      <c r="U1007" s="8" t="s">
        <v>8571</v>
      </c>
      <c r="V1007" s="8" t="s">
        <v>99</v>
      </c>
      <c r="W1007" s="8">
        <v>10039</v>
      </c>
      <c r="X1007" s="8">
        <v>0</v>
      </c>
      <c r="Y1007" s="8">
        <v>0</v>
      </c>
      <c r="Z1007" s="8">
        <v>0</v>
      </c>
      <c r="AA1007" s="8">
        <v>0</v>
      </c>
      <c r="AB1007" s="9">
        <v>40909</v>
      </c>
      <c r="AC1007" s="8" t="s">
        <v>8572</v>
      </c>
    </row>
    <row r="1008" spans="1:29" ht="13.5" customHeight="1" x14ac:dyDescent="0.2">
      <c r="A1008" s="1">
        <v>8</v>
      </c>
      <c r="B1008" s="1" t="str">
        <f>IF(ISERROR(VLOOKUP(J1008,'InterVarsity Campus List'!A:I,9,FALSE))=TRUE,"",VLOOKUP(J1008,'InterVarsity Campus List'!A:I,9,FALSE))</f>
        <v>InterVarsity</v>
      </c>
      <c r="C1008" s="1" t="str">
        <f>IF(ISERROR(VLOOKUP($J1008,'Cru Campus List'!$A:$I,9,FALSE))=TRUE,"",VLOOKUP($J1008,'Cru Campus List'!$A:$I,9,FALSE))</f>
        <v/>
      </c>
      <c r="D1008" s="1" t="str">
        <f>IF(ISERROR(VLOOKUP($J1008,'Chi Alpha Campus List'!$A:$I,9,FALSE)=TRUE),"",VLOOKUP($J1008,'Chi Alpha Campus List'!$A:$I,9,FALSE))</f>
        <v>Chi Alpha Campus Ministries</v>
      </c>
      <c r="E1008" s="1" t="str">
        <f>IF(ISERROR(VLOOKUP($J1008,'Navigators Campus List'!$A:$I,9,FALSE)=TRUE),"",VLOOKUP($J1008,'Navigators Campus List'!$A:$I,9,FALSE))</f>
        <v>Navigators</v>
      </c>
      <c r="F1008" s="1" t="str">
        <f>IF(ISERROR(VLOOKUP($J1008,'Baptist Collegiate Ministry Cam'!$A:$I,9,FALSE)=TRUE),"",VLOOKUP($J1008,'Baptist Collegiate Ministry Cam'!$A:$I,9,FALSE))</f>
        <v>Baptist Collegiate Ministry</v>
      </c>
      <c r="G1008" s="7" t="str">
        <f t="shared" si="15"/>
        <v>https://everycampus.com/campus/f25b90d3-e690-4561-8cc9-a98744f38edf</v>
      </c>
      <c r="H1008" s="1" t="s">
        <v>8573</v>
      </c>
      <c r="I1008" s="8" t="s">
        <v>8574</v>
      </c>
      <c r="J1008" s="1" t="s">
        <v>8575</v>
      </c>
      <c r="K1008" s="8" t="s">
        <v>8576</v>
      </c>
      <c r="L1008" s="8"/>
      <c r="M1008" s="8"/>
      <c r="N1008" s="8" t="s">
        <v>8577</v>
      </c>
      <c r="O1008" s="8"/>
      <c r="P1008" s="8" t="s">
        <v>407</v>
      </c>
      <c r="Q1008" s="8" t="s">
        <v>408</v>
      </c>
      <c r="R1008" s="8" t="s">
        <v>42</v>
      </c>
      <c r="S1008" s="8" t="s">
        <v>43</v>
      </c>
      <c r="T1008" s="8">
        <v>9045993000</v>
      </c>
      <c r="U1008" s="8" t="s">
        <v>8578</v>
      </c>
      <c r="V1008" s="8" t="s">
        <v>45</v>
      </c>
      <c r="W1008" s="8">
        <v>12122</v>
      </c>
      <c r="X1008" s="8">
        <v>1</v>
      </c>
      <c r="Y1008" s="8">
        <v>0</v>
      </c>
      <c r="Z1008" s="8">
        <v>1</v>
      </c>
      <c r="AA1008" s="8">
        <v>0</v>
      </c>
      <c r="AB1008" s="9">
        <v>37987</v>
      </c>
      <c r="AC1008" s="8" t="s">
        <v>8579</v>
      </c>
    </row>
    <row r="1009" spans="1:29" ht="13.5" customHeight="1" x14ac:dyDescent="0.2">
      <c r="A1009" s="1">
        <v>4</v>
      </c>
      <c r="B1009" s="1" t="str">
        <f>IF(ISERROR(VLOOKUP(J1009,'InterVarsity Campus List'!A:I,9,FALSE))=TRUE,"",VLOOKUP(J1009,'InterVarsity Campus List'!A:I,9,FALSE))</f>
        <v>InterVarsity</v>
      </c>
      <c r="C1009" s="1" t="str">
        <f>IF(ISERROR(VLOOKUP($J1009,'Cru Campus List'!$A:$I,9,FALSE))=TRUE,"",VLOOKUP($J1009,'Cru Campus List'!$A:$I,9,FALSE))</f>
        <v>Cru</v>
      </c>
      <c r="D1009" s="1" t="str">
        <f>IF(ISERROR(VLOOKUP($J1009,'Chi Alpha Campus List'!$A:$I,9,FALSE)=TRUE),"",VLOOKUP($J1009,'Chi Alpha Campus List'!$A:$I,9,FALSE))</f>
        <v/>
      </c>
      <c r="E1009" s="1" t="str">
        <f>IF(ISERROR(VLOOKUP($J1009,'Navigators Campus List'!$A:$I,9,FALSE)=TRUE),"",VLOOKUP($J1009,'Navigators Campus List'!$A:$I,9,FALSE))</f>
        <v/>
      </c>
      <c r="F1009" s="1" t="str">
        <f>IF(ISERROR(VLOOKUP($J1009,'Baptist Collegiate Ministry Cam'!$A:$I,9,FALSE)=TRUE),"",VLOOKUP($J1009,'Baptist Collegiate Ministry Cam'!$A:$I,9,FALSE))</f>
        <v/>
      </c>
      <c r="G1009" s="7" t="str">
        <f t="shared" si="15"/>
        <v>https://everycampus.com/campus/a89783fb-c0ff-4a28-8cb9-15a1dea7ed85</v>
      </c>
      <c r="H1009" s="1" t="s">
        <v>8580</v>
      </c>
      <c r="I1009" s="8" t="s">
        <v>8581</v>
      </c>
      <c r="J1009" s="1" t="s">
        <v>8582</v>
      </c>
      <c r="K1009" s="8" t="s">
        <v>8583</v>
      </c>
      <c r="L1009" s="8"/>
      <c r="M1009" s="8"/>
      <c r="N1009" s="8" t="s">
        <v>8584</v>
      </c>
      <c r="O1009" s="8" t="s">
        <v>8585</v>
      </c>
      <c r="P1009" s="8" t="s">
        <v>8586</v>
      </c>
      <c r="Q1009" s="8" t="s">
        <v>193</v>
      </c>
      <c r="R1009" s="8" t="s">
        <v>42</v>
      </c>
      <c r="S1009" s="8" t="s">
        <v>43</v>
      </c>
      <c r="T1009" s="8">
        <v>5613673000</v>
      </c>
      <c r="U1009" s="8" t="s">
        <v>8587</v>
      </c>
      <c r="V1009" s="8" t="s">
        <v>45</v>
      </c>
      <c r="W1009" s="8">
        <v>17758</v>
      </c>
      <c r="X1009" s="8">
        <v>0</v>
      </c>
      <c r="Y1009" s="8">
        <v>0</v>
      </c>
      <c r="Z1009" s="8">
        <v>1</v>
      </c>
      <c r="AA1009" s="8">
        <v>0</v>
      </c>
      <c r="AB1009" s="9">
        <v>37987</v>
      </c>
      <c r="AC1009" s="8" t="s">
        <v>8588</v>
      </c>
    </row>
    <row r="1010" spans="1:29" ht="13.5" customHeight="1" x14ac:dyDescent="0.2">
      <c r="A1010" s="1">
        <v>4</v>
      </c>
      <c r="B1010" s="1" t="str">
        <f>IF(ISERROR(VLOOKUP(J1010,'InterVarsity Campus List'!A:I,9,FALSE))=TRUE,"",VLOOKUP(J1010,'InterVarsity Campus List'!A:I,9,FALSE))</f>
        <v>InterVarsity</v>
      </c>
      <c r="C1010" s="1" t="str">
        <f>IF(ISERROR(VLOOKUP($J1010,'Cru Campus List'!$A:$I,9,FALSE))=TRUE,"",VLOOKUP($J1010,'Cru Campus List'!$A:$I,9,FALSE))</f>
        <v>Cru</v>
      </c>
      <c r="D1010" s="1" t="str">
        <f>IF(ISERROR(VLOOKUP($J1010,'Chi Alpha Campus List'!$A:$I,9,FALSE)=TRUE),"",VLOOKUP($J1010,'Chi Alpha Campus List'!$A:$I,9,FALSE))</f>
        <v/>
      </c>
      <c r="E1010" s="1" t="str">
        <f>IF(ISERROR(VLOOKUP($J1010,'Navigators Campus List'!$A:$I,9,FALSE)=TRUE),"",VLOOKUP($J1010,'Navigators Campus List'!$A:$I,9,FALSE))</f>
        <v/>
      </c>
      <c r="F1010" s="1" t="str">
        <f>IF(ISERROR(VLOOKUP($J1010,'Baptist Collegiate Ministry Cam'!$A:$I,9,FALSE)=TRUE),"",VLOOKUP($J1010,'Baptist Collegiate Ministry Cam'!$A:$I,9,FALSE))</f>
        <v/>
      </c>
      <c r="G1010" s="7" t="str">
        <f t="shared" si="15"/>
        <v>https://everycampus.com/campus/6b7b6c41-28b3-409b-b606-a3936f19b32b</v>
      </c>
      <c r="H1010" s="1" t="s">
        <v>8589</v>
      </c>
      <c r="I1010" s="8" t="s">
        <v>8590</v>
      </c>
      <c r="J1010" s="1" t="s">
        <v>8590</v>
      </c>
      <c r="K1010" s="8" t="s">
        <v>8591</v>
      </c>
      <c r="L1010" s="8"/>
      <c r="M1010" s="8"/>
      <c r="N1010" s="8" t="s">
        <v>8592</v>
      </c>
      <c r="O1010" s="8" t="s">
        <v>8593</v>
      </c>
      <c r="P1010" s="8" t="s">
        <v>85</v>
      </c>
      <c r="Q1010" s="8" t="s">
        <v>86</v>
      </c>
      <c r="R1010" s="8" t="s">
        <v>42</v>
      </c>
      <c r="S1010" s="8" t="s">
        <v>43</v>
      </c>
      <c r="T1010" s="8">
        <v>3058993000</v>
      </c>
      <c r="U1010" s="8" t="s">
        <v>8594</v>
      </c>
      <c r="V1010" s="8" t="s">
        <v>45</v>
      </c>
      <c r="W1010" s="8">
        <v>7282</v>
      </c>
      <c r="X1010" s="8">
        <v>0</v>
      </c>
      <c r="Y1010" s="8">
        <v>0</v>
      </c>
      <c r="Z1010" s="8">
        <v>1</v>
      </c>
      <c r="AA1010" s="8">
        <v>0</v>
      </c>
      <c r="AB1010" s="9">
        <v>37987</v>
      </c>
      <c r="AC1010" s="8" t="s">
        <v>8595</v>
      </c>
    </row>
    <row r="1011" spans="1:29" ht="13.5" customHeight="1" x14ac:dyDescent="0.2">
      <c r="A1011" s="1">
        <v>4</v>
      </c>
      <c r="B1011" s="1" t="str">
        <f>IF(ISERROR(VLOOKUP(J1011,'InterVarsity Campus List'!A:I,9,FALSE))=TRUE,"",VLOOKUP(J1011,'InterVarsity Campus List'!A:I,9,FALSE))</f>
        <v>InterVarsity</v>
      </c>
      <c r="C1011" s="1" t="str">
        <f>IF(ISERROR(VLOOKUP($J1011,'Cru Campus List'!$A:$I,9,FALSE))=TRUE,"",VLOOKUP($J1011,'Cru Campus List'!$A:$I,9,FALSE))</f>
        <v/>
      </c>
      <c r="D1011" s="1" t="str">
        <f>IF(ISERROR(VLOOKUP($J1011,'Chi Alpha Campus List'!$A:$I,9,FALSE)=TRUE),"",VLOOKUP($J1011,'Chi Alpha Campus List'!$A:$I,9,FALSE))</f>
        <v/>
      </c>
      <c r="E1011" s="1" t="str">
        <f>IF(ISERROR(VLOOKUP($J1011,'Navigators Campus List'!$A:$I,9,FALSE)=TRUE),"",VLOOKUP($J1011,'Navigators Campus List'!$A:$I,9,FALSE))</f>
        <v>Navigators</v>
      </c>
      <c r="F1011" s="1" t="str">
        <f>IF(ISERROR(VLOOKUP($J1011,'Baptist Collegiate Ministry Cam'!$A:$I,9,FALSE)=TRUE),"",VLOOKUP($J1011,'Baptist Collegiate Ministry Cam'!$A:$I,9,FALSE))</f>
        <v>Baptist Collegiate Ministry</v>
      </c>
      <c r="G1011" s="7" t="str">
        <f t="shared" si="15"/>
        <v>https://everycampus.com/campus/8c54dc0a-4d6a-402e-ac2b-705922c6f10d</v>
      </c>
      <c r="H1011" s="1" t="s">
        <v>8596</v>
      </c>
      <c r="I1011" s="8" t="s">
        <v>8597</v>
      </c>
      <c r="J1011" s="1" t="s">
        <v>8598</v>
      </c>
      <c r="K1011" s="8" t="s">
        <v>8599</v>
      </c>
      <c r="L1011" s="8"/>
      <c r="M1011" s="8" t="s">
        <v>8600</v>
      </c>
      <c r="N1011" s="8" t="s">
        <v>8601</v>
      </c>
      <c r="O1011" s="8" t="s">
        <v>8602</v>
      </c>
      <c r="P1011" s="8" t="s">
        <v>115</v>
      </c>
      <c r="Q1011" s="8" t="s">
        <v>116</v>
      </c>
      <c r="R1011" s="8" t="s">
        <v>42</v>
      </c>
      <c r="S1011" s="8" t="s">
        <v>43</v>
      </c>
      <c r="T1011" s="8">
        <v>9046323000</v>
      </c>
      <c r="U1011" s="8" t="s">
        <v>8603</v>
      </c>
      <c r="V1011" s="8" t="s">
        <v>55</v>
      </c>
      <c r="W1011" s="8">
        <v>13195</v>
      </c>
      <c r="X1011" s="8">
        <v>0</v>
      </c>
      <c r="Y1011" s="8">
        <v>0</v>
      </c>
      <c r="Z1011" s="8">
        <v>1</v>
      </c>
      <c r="AA1011" s="8">
        <v>0</v>
      </c>
      <c r="AB1011" s="9">
        <v>37987</v>
      </c>
      <c r="AC1011" s="8" t="s">
        <v>8604</v>
      </c>
    </row>
    <row r="1012" spans="1:29" ht="13.5" customHeight="1" x14ac:dyDescent="0.2">
      <c r="A1012" s="1" t="e">
        <v>#REF!</v>
      </c>
      <c r="B1012" s="1" t="str">
        <f>IF(ISERROR(VLOOKUP(J1012,'InterVarsity Campus List'!A:I,9,FALSE))=TRUE,"",VLOOKUP(J1012,'InterVarsity Campus List'!A:I,9,FALSE))</f>
        <v/>
      </c>
      <c r="C1012" s="1" t="str">
        <f>IF(ISERROR(VLOOKUP($J1012,'Cru Campus List'!$A:$I,9,FALSE))=TRUE,"",VLOOKUP($J1012,'Cru Campus List'!$A:$I,9,FALSE))</f>
        <v/>
      </c>
      <c r="D1012" s="1" t="str">
        <f>IF(ISERROR(VLOOKUP($J1012,'Chi Alpha Campus List'!$A:$I,9,FALSE)=TRUE),"",VLOOKUP($J1012,'Chi Alpha Campus List'!$A:$I,9,FALSE))</f>
        <v/>
      </c>
      <c r="E1012" s="1" t="str">
        <f>IF(ISERROR(VLOOKUP($J1012,'Navigators Campus List'!$A:$I,9,FALSE)=TRUE),"",VLOOKUP($J1012,'Navigators Campus List'!$A:$I,9,FALSE))</f>
        <v/>
      </c>
      <c r="F1012" s="1" t="str">
        <f>IF(ISERROR(VLOOKUP($J1012,'Baptist Collegiate Ministry Cam'!$A:$I,9,FALSE)=TRUE),"",VLOOKUP($J1012,'Baptist Collegiate Ministry Cam'!$A:$I,9,FALSE))</f>
        <v/>
      </c>
      <c r="G1012" s="7" t="e">
        <f t="shared" si="15"/>
        <v>#REF!</v>
      </c>
      <c r="H1012" s="1" t="e">
        <v>#REF!</v>
      </c>
      <c r="I1012" s="8" t="s">
        <v>8605</v>
      </c>
      <c r="J1012" s="1" t="s">
        <v>8606</v>
      </c>
      <c r="K1012" s="8" t="s">
        <v>8607</v>
      </c>
      <c r="L1012" s="8"/>
      <c r="M1012" s="8"/>
      <c r="N1012" s="8" t="s">
        <v>8608</v>
      </c>
      <c r="O1012" s="8" t="s">
        <v>8609</v>
      </c>
      <c r="P1012" s="8" t="s">
        <v>5789</v>
      </c>
      <c r="Q1012" s="8" t="s">
        <v>5793</v>
      </c>
      <c r="R1012" s="8" t="s">
        <v>8610</v>
      </c>
      <c r="S1012" s="8" t="s">
        <v>8611</v>
      </c>
      <c r="T1012" s="8">
        <v>4012544500</v>
      </c>
      <c r="U1012" s="8" t="s">
        <v>8612</v>
      </c>
      <c r="V1012" s="8" t="s">
        <v>8613</v>
      </c>
      <c r="W1012" s="8">
        <v>560</v>
      </c>
      <c r="X1012" s="8">
        <v>0</v>
      </c>
      <c r="Y1012" s="8">
        <v>0</v>
      </c>
      <c r="Z1012" s="8">
        <v>0</v>
      </c>
      <c r="AA1012" s="8">
        <v>0</v>
      </c>
      <c r="AB1012" s="9">
        <v>37987</v>
      </c>
      <c r="AC1012" s="8" t="s">
        <v>8614</v>
      </c>
    </row>
    <row r="1013" spans="1:29" ht="13.5" customHeight="1" x14ac:dyDescent="0.2">
      <c r="A1013" s="1">
        <v>2</v>
      </c>
      <c r="B1013" s="1" t="str">
        <f>IF(ISERROR(VLOOKUP(J1013,'InterVarsity Campus List'!A:I,9,FALSE))=TRUE,"",VLOOKUP(J1013,'InterVarsity Campus List'!A:I,9,FALSE))</f>
        <v/>
      </c>
      <c r="C1013" s="1" t="str">
        <f>IF(ISERROR(VLOOKUP($J1013,'Cru Campus List'!$A:$I,9,FALSE))=TRUE,"",VLOOKUP($J1013,'Cru Campus List'!$A:$I,9,FALSE))</f>
        <v/>
      </c>
      <c r="D1013" s="1" t="str">
        <f>IF(ISERROR(VLOOKUP($J1013,'Chi Alpha Campus List'!$A:$I,9,FALSE)=TRUE),"",VLOOKUP($J1013,'Chi Alpha Campus List'!$A:$I,9,FALSE))</f>
        <v/>
      </c>
      <c r="E1013" s="1" t="str">
        <f>IF(ISERROR(VLOOKUP($J1013,'Navigators Campus List'!$A:$I,9,FALSE)=TRUE),"",VLOOKUP($J1013,'Navigators Campus List'!$A:$I,9,FALSE))</f>
        <v>Navigators</v>
      </c>
      <c r="F1013" s="1" t="str">
        <f>IF(ISERROR(VLOOKUP($J1013,'Baptist Collegiate Ministry Cam'!$A:$I,9,FALSE)=TRUE),"",VLOOKUP($J1013,'Baptist Collegiate Ministry Cam'!$A:$I,9,FALSE))</f>
        <v/>
      </c>
      <c r="G1013" s="7" t="str">
        <f t="shared" si="15"/>
        <v>https://everycampus.com/campus/ece40c0e-3be0-4dc3-891c-e1bdb966028c</v>
      </c>
      <c r="H1013" s="1" t="s">
        <v>8615</v>
      </c>
      <c r="I1013" s="8" t="s">
        <v>8616</v>
      </c>
      <c r="J1013" s="1" t="s">
        <v>8616</v>
      </c>
      <c r="K1013" s="8" t="s">
        <v>8617</v>
      </c>
      <c r="L1013" s="8"/>
      <c r="M1013" s="8"/>
      <c r="N1013" s="8" t="s">
        <v>8618</v>
      </c>
      <c r="O1013" s="8" t="s">
        <v>8619</v>
      </c>
      <c r="P1013" s="8" t="s">
        <v>8519</v>
      </c>
      <c r="Q1013" s="8" t="s">
        <v>370</v>
      </c>
      <c r="R1013" s="8" t="s">
        <v>42</v>
      </c>
      <c r="S1013" s="8" t="s">
        <v>43</v>
      </c>
      <c r="T1013" s="8">
        <v>9042551401</v>
      </c>
      <c r="U1013" s="8" t="s">
        <v>8620</v>
      </c>
      <c r="V1013" s="8" t="s">
        <v>99</v>
      </c>
      <c r="W1013" s="8">
        <v>2763</v>
      </c>
      <c r="X1013" s="8">
        <v>1</v>
      </c>
      <c r="Y1013" s="8">
        <v>0</v>
      </c>
      <c r="Z1013" s="8">
        <v>0</v>
      </c>
      <c r="AA1013" s="8">
        <v>0</v>
      </c>
      <c r="AB1013" s="9">
        <v>37987</v>
      </c>
      <c r="AC1013" s="8" t="s">
        <v>8621</v>
      </c>
    </row>
    <row r="1014" spans="1:29" ht="13.5" customHeight="1" x14ac:dyDescent="0.2">
      <c r="A1014" s="1">
        <v>1</v>
      </c>
      <c r="B1014" s="1" t="str">
        <f>IF(ISERROR(VLOOKUP(J1014,'InterVarsity Campus List'!A:I,9,FALSE))=TRUE,"",VLOOKUP(J1014,'InterVarsity Campus List'!A:I,9,FALSE))</f>
        <v/>
      </c>
      <c r="C1014" s="1" t="str">
        <f>IF(ISERROR(VLOOKUP($J1014,'Cru Campus List'!$A:$I,9,FALSE))=TRUE,"",VLOOKUP($J1014,'Cru Campus List'!$A:$I,9,FALSE))</f>
        <v/>
      </c>
      <c r="D1014" s="1" t="str">
        <f>IF(ISERROR(VLOOKUP($J1014,'Chi Alpha Campus List'!$A:$I,9,FALSE)=TRUE),"",VLOOKUP($J1014,'Chi Alpha Campus List'!$A:$I,9,FALSE))</f>
        <v/>
      </c>
      <c r="E1014" s="1" t="str">
        <f>IF(ISERROR(VLOOKUP($J1014,'Navigators Campus List'!$A:$I,9,FALSE)=TRUE),"",VLOOKUP($J1014,'Navigators Campus List'!$A:$I,9,FALSE))</f>
        <v/>
      </c>
      <c r="F1014" s="1" t="str">
        <f>IF(ISERROR(VLOOKUP($J1014,'Baptist Collegiate Ministry Cam'!$A:$I,9,FALSE)=TRUE),"",VLOOKUP($J1014,'Baptist Collegiate Ministry Cam'!$A:$I,9,FALSE))</f>
        <v/>
      </c>
      <c r="G1014" s="7" t="str">
        <f t="shared" si="15"/>
        <v>https://everycampus.com/campus/5b7b4f4c-f3b9-452b-8621-f42de77179f5</v>
      </c>
      <c r="H1014" s="1" t="s">
        <v>8622</v>
      </c>
      <c r="I1014" s="8" t="s">
        <v>8623</v>
      </c>
      <c r="J1014" s="1" t="s">
        <v>8623</v>
      </c>
      <c r="K1014" s="8" t="s">
        <v>8624</v>
      </c>
      <c r="L1014" s="8"/>
      <c r="M1014" s="8"/>
      <c r="N1014" s="8" t="s">
        <v>8625</v>
      </c>
      <c r="O1014" s="8" t="s">
        <v>8626</v>
      </c>
      <c r="P1014" s="8" t="s">
        <v>8627</v>
      </c>
      <c r="Q1014" s="8" t="s">
        <v>8628</v>
      </c>
      <c r="R1014" s="8" t="s">
        <v>42</v>
      </c>
      <c r="S1014" s="8" t="s">
        <v>43</v>
      </c>
      <c r="T1014" s="8">
        <v>9048296481</v>
      </c>
      <c r="U1014" s="8" t="s">
        <v>8629</v>
      </c>
      <c r="V1014" s="8" t="s">
        <v>99</v>
      </c>
      <c r="W1014" s="8">
        <v>2067</v>
      </c>
      <c r="X1014" s="8">
        <v>0</v>
      </c>
      <c r="Y1014" s="8">
        <v>0</v>
      </c>
      <c r="Z1014" s="8">
        <v>0</v>
      </c>
      <c r="AA1014" s="8">
        <v>0</v>
      </c>
      <c r="AB1014" s="9">
        <v>37987</v>
      </c>
      <c r="AC1014" s="8" t="s">
        <v>8630</v>
      </c>
    </row>
    <row r="1015" spans="1:29" ht="13.5" customHeight="1" x14ac:dyDescent="0.2">
      <c r="A1015" s="1" t="e">
        <v>#N/A</v>
      </c>
      <c r="B1015" s="1" t="str">
        <f>IF(ISERROR(VLOOKUP(J1015,'InterVarsity Campus List'!A:I,9,FALSE))=TRUE,"",VLOOKUP(J1015,'InterVarsity Campus List'!A:I,9,FALSE))</f>
        <v/>
      </c>
      <c r="C1015" s="1" t="str">
        <f>IF(ISERROR(VLOOKUP($J1015,'Cru Campus List'!$A:$I,9,FALSE))=TRUE,"",VLOOKUP($J1015,'Cru Campus List'!$A:$I,9,FALSE))</f>
        <v/>
      </c>
      <c r="D1015" s="1" t="str">
        <f>IF(ISERROR(VLOOKUP($J1015,'Chi Alpha Campus List'!$A:$I,9,FALSE)=TRUE),"",VLOOKUP($J1015,'Chi Alpha Campus List'!$A:$I,9,FALSE))</f>
        <v/>
      </c>
      <c r="E1015" s="1" t="str">
        <f>IF(ISERROR(VLOOKUP($J1015,'Navigators Campus List'!$A:$I,9,FALSE)=TRUE),"",VLOOKUP($J1015,'Navigators Campus List'!$A:$I,9,FALSE))</f>
        <v/>
      </c>
      <c r="F1015" s="1" t="str">
        <f>IF(ISERROR(VLOOKUP($J1015,'Baptist Collegiate Ministry Cam'!$A:$I,9,FALSE)=TRUE),"",VLOOKUP($J1015,'Baptist Collegiate Ministry Cam'!$A:$I,9,FALSE))</f>
        <v/>
      </c>
      <c r="G1015" s="7" t="str">
        <f t="shared" si="15"/>
        <v>https://everycampus.com/campus/Lynn University</v>
      </c>
      <c r="H1015" s="12" t="s">
        <v>8631</v>
      </c>
      <c r="I1015" s="8" t="s">
        <v>8631</v>
      </c>
      <c r="J1015" s="1"/>
      <c r="K1015" s="8" t="s">
        <v>8631</v>
      </c>
      <c r="L1015" s="8"/>
      <c r="M1015" s="8"/>
      <c r="N1015" s="8" t="s">
        <v>8632</v>
      </c>
      <c r="O1015" s="8" t="s">
        <v>8633</v>
      </c>
      <c r="P1015" s="8" t="s">
        <v>8586</v>
      </c>
      <c r="Q1015" s="8" t="s">
        <v>193</v>
      </c>
      <c r="R1015" s="8" t="s">
        <v>42</v>
      </c>
      <c r="S1015" s="8" t="s">
        <v>43</v>
      </c>
      <c r="T1015" s="8">
        <v>5619940770</v>
      </c>
      <c r="U1015" s="8" t="s">
        <v>8634</v>
      </c>
      <c r="V1015" s="8" t="s">
        <v>118</v>
      </c>
      <c r="W1015" s="8">
        <v>2081</v>
      </c>
      <c r="X1015" s="8">
        <v>0</v>
      </c>
      <c r="Y1015" s="8">
        <v>0</v>
      </c>
      <c r="Z1015" s="8">
        <v>0</v>
      </c>
      <c r="AA1015" s="8">
        <v>0</v>
      </c>
      <c r="AB1015" s="9">
        <v>37987</v>
      </c>
      <c r="AC1015" s="8" t="s">
        <v>8635</v>
      </c>
    </row>
    <row r="1016" spans="1:29" ht="13.5" customHeight="1" x14ac:dyDescent="0.2">
      <c r="A1016" s="1">
        <v>2</v>
      </c>
      <c r="B1016" s="1" t="str">
        <f>IF(ISERROR(VLOOKUP(J1016,'InterVarsity Campus List'!A:I,9,FALSE))=TRUE,"",VLOOKUP(J1016,'InterVarsity Campus List'!A:I,9,FALSE))</f>
        <v>InterVarsity</v>
      </c>
      <c r="C1016" s="1" t="str">
        <f>IF(ISERROR(VLOOKUP($J1016,'Cru Campus List'!$A:$I,9,FALSE))=TRUE,"",VLOOKUP($J1016,'Cru Campus List'!$A:$I,9,FALSE))</f>
        <v>Cru</v>
      </c>
      <c r="D1016" s="1" t="str">
        <f>IF(ISERROR(VLOOKUP($J1016,'Chi Alpha Campus List'!$A:$I,9,FALSE)=TRUE),"",VLOOKUP($J1016,'Chi Alpha Campus List'!$A:$I,9,FALSE))</f>
        <v/>
      </c>
      <c r="E1016" s="1" t="str">
        <f>IF(ISERROR(VLOOKUP($J1016,'Navigators Campus List'!$A:$I,9,FALSE)=TRUE),"",VLOOKUP($J1016,'Navigators Campus List'!$A:$I,9,FALSE))</f>
        <v/>
      </c>
      <c r="F1016" s="1" t="str">
        <f>IF(ISERROR(VLOOKUP($J1016,'Baptist Collegiate Ministry Cam'!$A:$I,9,FALSE)=TRUE),"",VLOOKUP($J1016,'Baptist Collegiate Ministry Cam'!$A:$I,9,FALSE))</f>
        <v/>
      </c>
      <c r="G1016" s="7" t="str">
        <f t="shared" si="15"/>
        <v>https://everycampus.com/campus/86b09446-5f71-4536-b20b-8ecea10ac7ec</v>
      </c>
      <c r="H1016" s="1" t="s">
        <v>8636</v>
      </c>
      <c r="I1016" s="8" t="s">
        <v>8637</v>
      </c>
      <c r="J1016" s="1" t="s">
        <v>8637</v>
      </c>
      <c r="K1016" s="8" t="s">
        <v>8638</v>
      </c>
      <c r="L1016" s="8"/>
      <c r="M1016" s="8"/>
      <c r="N1016" s="8" t="s">
        <v>8639</v>
      </c>
      <c r="O1016" s="8" t="s">
        <v>8640</v>
      </c>
      <c r="P1016" s="8" t="s">
        <v>8641</v>
      </c>
      <c r="Q1016" s="8"/>
      <c r="R1016" s="8" t="s">
        <v>5379</v>
      </c>
      <c r="S1016" s="8" t="s">
        <v>5380</v>
      </c>
      <c r="T1016" s="8">
        <v>4083933330</v>
      </c>
      <c r="U1016" s="8" t="s">
        <v>8642</v>
      </c>
      <c r="V1016" s="8" t="s">
        <v>118</v>
      </c>
      <c r="W1016" s="8">
        <v>3579</v>
      </c>
      <c r="X1016" s="8">
        <v>0</v>
      </c>
      <c r="Y1016" s="8">
        <v>0</v>
      </c>
      <c r="Z1016" s="8">
        <v>0</v>
      </c>
      <c r="AA1016" s="8">
        <v>0</v>
      </c>
      <c r="AB1016" s="9">
        <v>37987</v>
      </c>
      <c r="AC1016" s="8" t="s">
        <v>8643</v>
      </c>
    </row>
    <row r="1017" spans="1:29" ht="13.5" customHeight="1" x14ac:dyDescent="0.2">
      <c r="A1017" s="1">
        <v>1</v>
      </c>
      <c r="B1017" s="1" t="str">
        <f>IF(ISERROR(VLOOKUP(J1017,'InterVarsity Campus List'!A:I,9,FALSE))=TRUE,"",VLOOKUP(J1017,'InterVarsity Campus List'!A:I,9,FALSE))</f>
        <v>InterVarsity</v>
      </c>
      <c r="C1017" s="1" t="str">
        <f>IF(ISERROR(VLOOKUP($J1017,'Cru Campus List'!$A:$I,9,FALSE))=TRUE,"",VLOOKUP($J1017,'Cru Campus List'!$A:$I,9,FALSE))</f>
        <v/>
      </c>
      <c r="D1017" s="1" t="str">
        <f>IF(ISERROR(VLOOKUP($J1017,'Chi Alpha Campus List'!$A:$I,9,FALSE)=TRUE),"",VLOOKUP($J1017,'Chi Alpha Campus List'!$A:$I,9,FALSE))</f>
        <v/>
      </c>
      <c r="E1017" s="1" t="str">
        <f>IF(ISERROR(VLOOKUP($J1017,'Navigators Campus List'!$A:$I,9,FALSE)=TRUE),"",VLOOKUP($J1017,'Navigators Campus List'!$A:$I,9,FALSE))</f>
        <v/>
      </c>
      <c r="F1017" s="1" t="str">
        <f>IF(ISERROR(VLOOKUP($J1017,'Baptist Collegiate Ministry Cam'!$A:$I,9,FALSE)=TRUE),"",VLOOKUP($J1017,'Baptist Collegiate Ministry Cam'!$A:$I,9,FALSE))</f>
        <v/>
      </c>
      <c r="G1017" s="7" t="str">
        <f t="shared" si="15"/>
        <v>https://everycampus.com/campus/a73dd531-e067-4492-bd96-ca8630edd114</v>
      </c>
      <c r="H1017" s="1" t="s">
        <v>8644</v>
      </c>
      <c r="I1017" s="8" t="s">
        <v>8645</v>
      </c>
      <c r="J1017" s="1" t="s">
        <v>8646</v>
      </c>
      <c r="K1017" s="8" t="s">
        <v>8647</v>
      </c>
      <c r="L1017" s="8" t="s">
        <v>8648</v>
      </c>
      <c r="M1017" s="8" t="s">
        <v>8649</v>
      </c>
      <c r="N1017" s="8" t="s">
        <v>8650</v>
      </c>
      <c r="O1017" s="8" t="s">
        <v>8651</v>
      </c>
      <c r="P1017" s="8" t="s">
        <v>5289</v>
      </c>
      <c r="Q1017" s="8" t="s">
        <v>8652</v>
      </c>
      <c r="R1017" s="8" t="s">
        <v>42</v>
      </c>
      <c r="S1017" s="8" t="s">
        <v>43</v>
      </c>
      <c r="T1017" s="8">
        <v>3216321111</v>
      </c>
      <c r="U1017" s="8" t="s">
        <v>8653</v>
      </c>
      <c r="V1017" s="8" t="s">
        <v>55</v>
      </c>
      <c r="W1017" s="8"/>
      <c r="X1017" s="8">
        <v>0</v>
      </c>
      <c r="Y1017" s="8">
        <v>0</v>
      </c>
      <c r="Z1017" s="8">
        <v>0</v>
      </c>
      <c r="AA1017" s="8">
        <v>0</v>
      </c>
      <c r="AB1017" s="9">
        <v>38718</v>
      </c>
      <c r="AC1017" s="8" t="s">
        <v>8654</v>
      </c>
    </row>
    <row r="1018" spans="1:29" ht="13.5" customHeight="1" x14ac:dyDescent="0.2">
      <c r="A1018" s="1">
        <v>0</v>
      </c>
      <c r="B1018" s="1" t="str">
        <f>IF(ISERROR(VLOOKUP(J1018,'InterVarsity Campus List'!A:I,9,FALSE))=TRUE,"",VLOOKUP(J1018,'InterVarsity Campus List'!A:I,9,FALSE))</f>
        <v/>
      </c>
      <c r="C1018" s="1" t="str">
        <f>IF(ISERROR(VLOOKUP($J1018,'Cru Campus List'!$A:$I,9,FALSE))=TRUE,"",VLOOKUP($J1018,'Cru Campus List'!$A:$I,9,FALSE))</f>
        <v/>
      </c>
      <c r="D1018" s="1" t="str">
        <f>IF(ISERROR(VLOOKUP($J1018,'Chi Alpha Campus List'!$A:$I,9,FALSE)=TRUE),"",VLOOKUP($J1018,'Chi Alpha Campus List'!$A:$I,9,FALSE))</f>
        <v/>
      </c>
      <c r="E1018" s="1" t="str">
        <f>IF(ISERROR(VLOOKUP($J1018,'Navigators Campus List'!$A:$I,9,FALSE)=TRUE),"",VLOOKUP($J1018,'Navigators Campus List'!$A:$I,9,FALSE))</f>
        <v/>
      </c>
      <c r="F1018" s="1" t="str">
        <f>IF(ISERROR(VLOOKUP($J1018,'Baptist Collegiate Ministry Cam'!$A:$I,9,FALSE)=TRUE),"",VLOOKUP($J1018,'Baptist Collegiate Ministry Cam'!$A:$I,9,FALSE))</f>
        <v/>
      </c>
      <c r="G1018" s="7" t="str">
        <f t="shared" si="15"/>
        <v>https://everycampus.com/campus/75f0066e-90a8-40dd-8f11-8819cd34b2b2</v>
      </c>
      <c r="H1018" s="1" t="s">
        <v>8655</v>
      </c>
      <c r="I1018" s="8" t="s">
        <v>8656</v>
      </c>
      <c r="J1018" s="1" t="s">
        <v>8657</v>
      </c>
      <c r="K1018" s="8" t="s">
        <v>8658</v>
      </c>
      <c r="L1018" s="8"/>
      <c r="M1018" s="8" t="s">
        <v>8659</v>
      </c>
      <c r="N1018" s="8" t="s">
        <v>8660</v>
      </c>
      <c r="O1018" s="8" t="s">
        <v>8661</v>
      </c>
      <c r="P1018" s="8" t="s">
        <v>7008</v>
      </c>
      <c r="Q1018" s="8" t="s">
        <v>53</v>
      </c>
      <c r="R1018" s="8" t="s">
        <v>42</v>
      </c>
      <c r="S1018" s="8" t="s">
        <v>43</v>
      </c>
      <c r="T1018" s="8">
        <v>4078957747</v>
      </c>
      <c r="U1018" s="8" t="s">
        <v>8662</v>
      </c>
      <c r="V1018" s="8" t="s">
        <v>55</v>
      </c>
      <c r="W1018" s="8">
        <v>1103</v>
      </c>
      <c r="X1018" s="8">
        <v>0</v>
      </c>
      <c r="Y1018" s="8">
        <v>0</v>
      </c>
      <c r="Z1018" s="8">
        <v>1</v>
      </c>
      <c r="AA1018" s="8">
        <v>0</v>
      </c>
      <c r="AB1018" s="9">
        <v>37987</v>
      </c>
      <c r="AC1018" s="8" t="s">
        <v>8663</v>
      </c>
    </row>
    <row r="1019" spans="1:29" ht="13.5" customHeight="1" x14ac:dyDescent="0.2">
      <c r="A1019" s="1">
        <v>1</v>
      </c>
      <c r="B1019" s="1" t="str">
        <f>IF(ISERROR(VLOOKUP(J1019,'InterVarsity Campus List'!A:I,9,FALSE))=TRUE,"",VLOOKUP(J1019,'InterVarsity Campus List'!A:I,9,FALSE))</f>
        <v>InterVarsity</v>
      </c>
      <c r="C1019" s="1" t="str">
        <f>IF(ISERROR(VLOOKUP($J1019,'Cru Campus List'!$A:$I,9,FALSE))=TRUE,"",VLOOKUP($J1019,'Cru Campus List'!$A:$I,9,FALSE))</f>
        <v/>
      </c>
      <c r="D1019" s="1" t="str">
        <f>IF(ISERROR(VLOOKUP($J1019,'Chi Alpha Campus List'!$A:$I,9,FALSE)=TRUE),"",VLOOKUP($J1019,'Chi Alpha Campus List'!$A:$I,9,FALSE))</f>
        <v/>
      </c>
      <c r="E1019" s="1" t="str">
        <f>IF(ISERROR(VLOOKUP($J1019,'Navigators Campus List'!$A:$I,9,FALSE)=TRUE),"",VLOOKUP($J1019,'Navigators Campus List'!$A:$I,9,FALSE))</f>
        <v/>
      </c>
      <c r="F1019" s="1" t="str">
        <f>IF(ISERROR(VLOOKUP($J1019,'Baptist Collegiate Ministry Cam'!$A:$I,9,FALSE)=TRUE),"",VLOOKUP($J1019,'Baptist Collegiate Ministry Cam'!$A:$I,9,FALSE))</f>
        <v/>
      </c>
      <c r="G1019" s="7" t="str">
        <f t="shared" si="15"/>
        <v>https://everycampus.com/campus/fdc347f2-1c1f-41f0-967d-63b9e2908608</v>
      </c>
      <c r="H1019" s="1" t="s">
        <v>8664</v>
      </c>
      <c r="I1019" s="8" t="s">
        <v>8665</v>
      </c>
      <c r="J1019" s="1" t="s">
        <v>8666</v>
      </c>
      <c r="K1019" s="8" t="s">
        <v>8667</v>
      </c>
      <c r="L1019" s="8" t="s">
        <v>8668</v>
      </c>
      <c r="M1019" s="8" t="s">
        <v>8669</v>
      </c>
      <c r="N1019" s="8" t="s">
        <v>8670</v>
      </c>
      <c r="O1019" s="8" t="s">
        <v>8671</v>
      </c>
      <c r="P1019" s="8" t="s">
        <v>8672</v>
      </c>
      <c r="Q1019" s="8" t="s">
        <v>128</v>
      </c>
      <c r="R1019" s="8" t="s">
        <v>42</v>
      </c>
      <c r="S1019" s="8" t="s">
        <v>43</v>
      </c>
      <c r="T1019" s="8">
        <v>9547617400</v>
      </c>
      <c r="U1019" s="8" t="s">
        <v>8673</v>
      </c>
      <c r="V1019" s="8" t="s">
        <v>55</v>
      </c>
      <c r="W1019" s="8">
        <v>17784</v>
      </c>
      <c r="X1019" s="8">
        <v>0</v>
      </c>
      <c r="Y1019" s="8">
        <v>0</v>
      </c>
      <c r="Z1019" s="8">
        <v>1</v>
      </c>
      <c r="AA1019" s="8">
        <v>0</v>
      </c>
      <c r="AB1019" s="9">
        <v>37987</v>
      </c>
      <c r="AC1019" s="8" t="s">
        <v>8674</v>
      </c>
    </row>
    <row r="1020" spans="1:29" ht="13.5" customHeight="1" x14ac:dyDescent="0.2">
      <c r="A1020" s="1">
        <v>0</v>
      </c>
      <c r="B1020" s="1" t="str">
        <f>IF(ISERROR(VLOOKUP(J1020,'InterVarsity Campus List'!A:I,9,FALSE))=TRUE,"",VLOOKUP(J1020,'InterVarsity Campus List'!A:I,9,FALSE))</f>
        <v/>
      </c>
      <c r="C1020" s="1" t="str">
        <f>IF(ISERROR(VLOOKUP($J1020,'Cru Campus List'!$A:$I,9,FALSE))=TRUE,"",VLOOKUP($J1020,'Cru Campus List'!$A:$I,9,FALSE))</f>
        <v/>
      </c>
      <c r="D1020" s="1" t="str">
        <f>IF(ISERROR(VLOOKUP($J1020,'Chi Alpha Campus List'!$A:$I,9,FALSE)=TRUE),"",VLOOKUP($J1020,'Chi Alpha Campus List'!$A:$I,9,FALSE))</f>
        <v/>
      </c>
      <c r="E1020" s="1" t="str">
        <f>IF(ISERROR(VLOOKUP($J1020,'Navigators Campus List'!$A:$I,9,FALSE)=TRUE),"",VLOOKUP($J1020,'Navigators Campus List'!$A:$I,9,FALSE))</f>
        <v/>
      </c>
      <c r="F1020" s="1" t="str">
        <f>IF(ISERROR(VLOOKUP($J1020,'Baptist Collegiate Ministry Cam'!$A:$I,9,FALSE)=TRUE),"",VLOOKUP($J1020,'Baptist Collegiate Ministry Cam'!$A:$I,9,FALSE))</f>
        <v/>
      </c>
      <c r="G1020" s="7" t="str">
        <f t="shared" si="15"/>
        <v>https://everycampus.com/campus/80255552-4ba1-432b-83a4-46bd1bd457dc</v>
      </c>
      <c r="H1020" s="1" t="s">
        <v>8675</v>
      </c>
      <c r="I1020" s="8" t="s">
        <v>8676</v>
      </c>
      <c r="J1020" s="1" t="s">
        <v>8676</v>
      </c>
      <c r="K1020" s="8" t="s">
        <v>8677</v>
      </c>
      <c r="L1020" s="8"/>
      <c r="M1020" s="8" t="s">
        <v>8678</v>
      </c>
      <c r="N1020" s="8" t="s">
        <v>8679</v>
      </c>
      <c r="O1020" s="8" t="s">
        <v>8680</v>
      </c>
      <c r="P1020" s="8" t="s">
        <v>8681</v>
      </c>
      <c r="Q1020" s="8" t="s">
        <v>86</v>
      </c>
      <c r="R1020" s="8" t="s">
        <v>42</v>
      </c>
      <c r="S1020" s="8" t="s">
        <v>43</v>
      </c>
      <c r="T1020" s="8">
        <v>3055931223</v>
      </c>
      <c r="U1020" s="8" t="s">
        <v>8682</v>
      </c>
      <c r="V1020" s="8" t="s">
        <v>45</v>
      </c>
      <c r="W1020" s="8">
        <v>827</v>
      </c>
      <c r="X1020" s="8">
        <v>0</v>
      </c>
      <c r="Y1020" s="8">
        <v>0</v>
      </c>
      <c r="Z1020" s="8">
        <v>0</v>
      </c>
      <c r="AA1020" s="8">
        <v>0</v>
      </c>
      <c r="AB1020" s="9">
        <v>37987</v>
      </c>
      <c r="AC1020" s="8" t="s">
        <v>8683</v>
      </c>
    </row>
    <row r="1021" spans="1:29" ht="13.5" customHeight="1" x14ac:dyDescent="0.2">
      <c r="A1021" s="1">
        <v>3</v>
      </c>
      <c r="B1021" s="1" t="str">
        <f>IF(ISERROR(VLOOKUP(J1021,'InterVarsity Campus List'!A:I,9,FALSE))=TRUE,"",VLOOKUP(J1021,'InterVarsity Campus List'!A:I,9,FALSE))</f>
        <v>InterVarsity</v>
      </c>
      <c r="C1021" s="1" t="str">
        <f>IF(ISERROR(VLOOKUP($J1021,'Cru Campus List'!$A:$I,9,FALSE))=TRUE,"",VLOOKUP($J1021,'Cru Campus List'!$A:$I,9,FALSE))</f>
        <v/>
      </c>
      <c r="D1021" s="1" t="str">
        <f>IF(ISERROR(VLOOKUP($J1021,'Chi Alpha Campus List'!$A:$I,9,FALSE)=TRUE),"",VLOOKUP($J1021,'Chi Alpha Campus List'!$A:$I,9,FALSE))</f>
        <v/>
      </c>
      <c r="E1021" s="1" t="str">
        <f>IF(ISERROR(VLOOKUP($J1021,'Navigators Campus List'!$A:$I,9,FALSE)=TRUE),"",VLOOKUP($J1021,'Navigators Campus List'!$A:$I,9,FALSE))</f>
        <v/>
      </c>
      <c r="F1021" s="1" t="str">
        <f>IF(ISERROR(VLOOKUP($J1021,'Baptist Collegiate Ministry Cam'!$A:$I,9,FALSE)=TRUE),"",VLOOKUP($J1021,'Baptist Collegiate Ministry Cam'!$A:$I,9,FALSE))</f>
        <v>Baptist Collegiate Ministry</v>
      </c>
      <c r="G1021" s="7" t="str">
        <f t="shared" si="15"/>
        <v>https://everycampus.com/campus/034bf0e5-b788-46c8-95d1-ccd5cd4193ce</v>
      </c>
      <c r="H1021" s="1" t="s">
        <v>8684</v>
      </c>
      <c r="I1021" s="8" t="s">
        <v>8685</v>
      </c>
      <c r="J1021" s="1" t="s">
        <v>8685</v>
      </c>
      <c r="K1021" s="8" t="s">
        <v>8686</v>
      </c>
      <c r="L1021" s="8"/>
      <c r="M1021" s="8"/>
      <c r="N1021" s="8" t="s">
        <v>8687</v>
      </c>
      <c r="O1021" s="8" t="s">
        <v>8688</v>
      </c>
      <c r="P1021" s="8" t="s">
        <v>5289</v>
      </c>
      <c r="Q1021" s="8" t="s">
        <v>8652</v>
      </c>
      <c r="R1021" s="8" t="s">
        <v>42</v>
      </c>
      <c r="S1021" s="8" t="s">
        <v>43</v>
      </c>
      <c r="T1021" s="8">
        <v>4077688000</v>
      </c>
      <c r="U1021" s="8" t="s">
        <v>8689</v>
      </c>
      <c r="V1021" s="8" t="s">
        <v>45</v>
      </c>
      <c r="W1021" s="8">
        <v>3554</v>
      </c>
      <c r="X1021" s="8">
        <v>0</v>
      </c>
      <c r="Y1021" s="8">
        <v>0</v>
      </c>
      <c r="Z1021" s="8">
        <v>0</v>
      </c>
      <c r="AA1021" s="8">
        <v>0</v>
      </c>
      <c r="AB1021" s="9">
        <v>37987</v>
      </c>
      <c r="AC1021" s="8" t="s">
        <v>8690</v>
      </c>
    </row>
    <row r="1022" spans="1:29" ht="13.5" customHeight="1" x14ac:dyDescent="0.2">
      <c r="A1022" s="1">
        <v>2</v>
      </c>
      <c r="B1022" s="1" t="str">
        <f>IF(ISERROR(VLOOKUP(J1022,'InterVarsity Campus List'!A:I,9,FALSE))=TRUE,"",VLOOKUP(J1022,'InterVarsity Campus List'!A:I,9,FALSE))</f>
        <v/>
      </c>
      <c r="C1022" s="1" t="str">
        <f>IF(ISERROR(VLOOKUP($J1022,'Cru Campus List'!$A:$I,9,FALSE))=TRUE,"",VLOOKUP($J1022,'Cru Campus List'!$A:$I,9,FALSE))</f>
        <v/>
      </c>
      <c r="D1022" s="1" t="str">
        <f>IF(ISERROR(VLOOKUP($J1022,'Chi Alpha Campus List'!$A:$I,9,FALSE)=TRUE),"",VLOOKUP($J1022,'Chi Alpha Campus List'!$A:$I,9,FALSE))</f>
        <v/>
      </c>
      <c r="E1022" s="1" t="str">
        <f>IF(ISERROR(VLOOKUP($J1022,'Navigators Campus List'!$A:$I,9,FALSE)=TRUE),"",VLOOKUP($J1022,'Navigators Campus List'!$A:$I,9,FALSE))</f>
        <v>Navigators</v>
      </c>
      <c r="F1022" s="1" t="str">
        <f>IF(ISERROR(VLOOKUP($J1022,'Baptist Collegiate Ministry Cam'!$A:$I,9,FALSE)=TRUE),"",VLOOKUP($J1022,'Baptist Collegiate Ministry Cam'!$A:$I,9,FALSE))</f>
        <v/>
      </c>
      <c r="G1022" s="7" t="str">
        <f t="shared" si="15"/>
        <v>https://everycampus.com/campus/041e319e-99cb-4dce-b61b-b07b3307931f</v>
      </c>
      <c r="H1022" s="1" t="s">
        <v>8691</v>
      </c>
      <c r="I1022" s="8" t="s">
        <v>8692</v>
      </c>
      <c r="J1022" s="1" t="s">
        <v>8693</v>
      </c>
      <c r="K1022" s="8" t="s">
        <v>8694</v>
      </c>
      <c r="L1022" s="8"/>
      <c r="M1022" s="8"/>
      <c r="N1022" s="8" t="s">
        <v>8695</v>
      </c>
      <c r="O1022" s="8" t="s">
        <v>8696</v>
      </c>
      <c r="P1022" s="8" t="s">
        <v>8697</v>
      </c>
      <c r="Q1022" s="8" t="s">
        <v>2199</v>
      </c>
      <c r="R1022" s="8" t="s">
        <v>42</v>
      </c>
      <c r="S1022" s="8" t="s">
        <v>43</v>
      </c>
      <c r="T1022" s="8">
        <v>3522372111</v>
      </c>
      <c r="U1022" s="8" t="s">
        <v>8698</v>
      </c>
      <c r="V1022" s="8" t="s">
        <v>55</v>
      </c>
      <c r="W1022" s="8">
        <v>3632</v>
      </c>
      <c r="X1022" s="8">
        <v>0</v>
      </c>
      <c r="Y1022" s="8">
        <v>0</v>
      </c>
      <c r="Z1022" s="8">
        <v>1</v>
      </c>
      <c r="AA1022" s="8">
        <v>0</v>
      </c>
      <c r="AB1022" s="9">
        <v>37987</v>
      </c>
      <c r="AC1022" s="8" t="s">
        <v>8699</v>
      </c>
    </row>
    <row r="1023" spans="1:29" ht="13.5" customHeight="1" x14ac:dyDescent="0.2">
      <c r="A1023" s="1">
        <v>6</v>
      </c>
      <c r="B1023" s="1" t="str">
        <f>IF(ISERROR(VLOOKUP(J1023,'InterVarsity Campus List'!A:I,9,FALSE))=TRUE,"",VLOOKUP(J1023,'InterVarsity Campus List'!A:I,9,FALSE))</f>
        <v>InterVarsity</v>
      </c>
      <c r="C1023" s="1" t="str">
        <f>IF(ISERROR(VLOOKUP($J1023,'Cru Campus List'!$A:$I,9,FALSE))=TRUE,"",VLOOKUP($J1023,'Cru Campus List'!$A:$I,9,FALSE))</f>
        <v>Cru</v>
      </c>
      <c r="D1023" s="1" t="str">
        <f>IF(ISERROR(VLOOKUP($J1023,'Chi Alpha Campus List'!$A:$I,9,FALSE)=TRUE),"",VLOOKUP($J1023,'Chi Alpha Campus List'!$A:$I,9,FALSE))</f>
        <v/>
      </c>
      <c r="E1023" s="1" t="str">
        <f>IF(ISERROR(VLOOKUP($J1023,'Navigators Campus List'!$A:$I,9,FALSE)=TRUE),"",VLOOKUP($J1023,'Navigators Campus List'!$A:$I,9,FALSE))</f>
        <v>Navigators</v>
      </c>
      <c r="F1023" s="1" t="str">
        <f>IF(ISERROR(VLOOKUP($J1023,'Baptist Collegiate Ministry Cam'!$A:$I,9,FALSE)=TRUE),"",VLOOKUP($J1023,'Baptist Collegiate Ministry Cam'!$A:$I,9,FALSE))</f>
        <v>Baptist Collegiate Ministry</v>
      </c>
      <c r="G1023" s="7" t="str">
        <f t="shared" si="15"/>
        <v>https://everycampus.com/campus/4aa2f711-7e1d-4fc8-b4cf-d46ee2bcf1a5</v>
      </c>
      <c r="H1023" s="1" t="s">
        <v>8700</v>
      </c>
      <c r="I1023" s="8" t="s">
        <v>8701</v>
      </c>
      <c r="J1023" s="1" t="s">
        <v>8702</v>
      </c>
      <c r="K1023" s="8" t="s">
        <v>8703</v>
      </c>
      <c r="L1023" s="8"/>
      <c r="M1023" s="8" t="s">
        <v>8704</v>
      </c>
      <c r="N1023" s="8" t="s">
        <v>8705</v>
      </c>
      <c r="O1023" s="8" t="s">
        <v>8706</v>
      </c>
      <c r="P1023" s="8" t="s">
        <v>85</v>
      </c>
      <c r="Q1023" s="8" t="s">
        <v>86</v>
      </c>
      <c r="R1023" s="8" t="s">
        <v>42</v>
      </c>
      <c r="S1023" s="8" t="s">
        <v>43</v>
      </c>
      <c r="T1023" s="8">
        <v>3053482000</v>
      </c>
      <c r="U1023" s="8" t="s">
        <v>8707</v>
      </c>
      <c r="V1023" s="8" t="s">
        <v>45</v>
      </c>
      <c r="W1023" s="8">
        <v>25723</v>
      </c>
      <c r="X1023" s="8">
        <v>0</v>
      </c>
      <c r="Y1023" s="8">
        <v>0</v>
      </c>
      <c r="Z1023" s="8">
        <v>1</v>
      </c>
      <c r="AA1023" s="8">
        <v>0</v>
      </c>
      <c r="AB1023" s="9">
        <v>37987</v>
      </c>
      <c r="AC1023" s="8" t="s">
        <v>8708</v>
      </c>
    </row>
    <row r="1024" spans="1:29" ht="13.5" customHeight="1" x14ac:dyDescent="0.2">
      <c r="A1024" s="1">
        <v>0</v>
      </c>
      <c r="B1024" s="1" t="str">
        <f>IF(ISERROR(VLOOKUP(J1024,'InterVarsity Campus List'!A:I,9,FALSE))=TRUE,"",VLOOKUP(J1024,'InterVarsity Campus List'!A:I,9,FALSE))</f>
        <v/>
      </c>
      <c r="C1024" s="1" t="str">
        <f>IF(ISERROR(VLOOKUP($J1024,'Cru Campus List'!$A:$I,9,FALSE))=TRUE,"",VLOOKUP($J1024,'Cru Campus List'!$A:$I,9,FALSE))</f>
        <v/>
      </c>
      <c r="D1024" s="1" t="str">
        <f>IF(ISERROR(VLOOKUP($J1024,'Chi Alpha Campus List'!$A:$I,9,FALSE)=TRUE),"",VLOOKUP($J1024,'Chi Alpha Campus List'!$A:$I,9,FALSE))</f>
        <v/>
      </c>
      <c r="E1024" s="1" t="str">
        <f>IF(ISERROR(VLOOKUP($J1024,'Navigators Campus List'!$A:$I,9,FALSE)=TRUE),"",VLOOKUP($J1024,'Navigators Campus List'!$A:$I,9,FALSE))</f>
        <v/>
      </c>
      <c r="F1024" s="1" t="str">
        <f>IF(ISERROR(VLOOKUP($J1024,'Baptist Collegiate Ministry Cam'!$A:$I,9,FALSE)=TRUE),"",VLOOKUP($J1024,'Baptist Collegiate Ministry Cam'!$A:$I,9,FALSE))</f>
        <v/>
      </c>
      <c r="G1024" s="7" t="str">
        <f t="shared" si="15"/>
        <v>https://everycampus.com/campus/204b9228-d5a1-4938-9d67-245aab580093</v>
      </c>
      <c r="H1024" s="1" t="s">
        <v>8709</v>
      </c>
      <c r="I1024" s="8" t="s">
        <v>8710</v>
      </c>
      <c r="J1024" s="1" t="s">
        <v>8710</v>
      </c>
      <c r="K1024" s="8" t="s">
        <v>8711</v>
      </c>
      <c r="L1024" s="8"/>
      <c r="M1024" s="8"/>
      <c r="N1024" s="8" t="s">
        <v>8712</v>
      </c>
      <c r="O1024" s="8" t="s">
        <v>8713</v>
      </c>
      <c r="P1024" s="8" t="s">
        <v>8714</v>
      </c>
      <c r="Q1024" s="8" t="s">
        <v>2347</v>
      </c>
      <c r="R1024" s="8" t="s">
        <v>42</v>
      </c>
      <c r="S1024" s="8" t="s">
        <v>43</v>
      </c>
      <c r="T1024" s="8">
        <v>3052969081</v>
      </c>
      <c r="U1024" s="8" t="s">
        <v>8715</v>
      </c>
      <c r="V1024" s="8" t="s">
        <v>55</v>
      </c>
      <c r="W1024" s="8">
        <v>550</v>
      </c>
      <c r="X1024" s="8">
        <v>0</v>
      </c>
      <c r="Y1024" s="8">
        <v>0</v>
      </c>
      <c r="Z1024" s="8">
        <v>0</v>
      </c>
      <c r="AA1024" s="8">
        <v>0</v>
      </c>
      <c r="AB1024" s="9">
        <v>37987</v>
      </c>
      <c r="AC1024" s="8" t="s">
        <v>8716</v>
      </c>
    </row>
    <row r="1025" spans="1:29" ht="13.5" customHeight="1" x14ac:dyDescent="0.2">
      <c r="A1025" s="1">
        <v>14</v>
      </c>
      <c r="B1025" s="1" t="str">
        <f>IF(ISERROR(VLOOKUP(J1025,'InterVarsity Campus List'!A:I,9,FALSE))=TRUE,"",VLOOKUP(J1025,'InterVarsity Campus List'!A:I,9,FALSE))</f>
        <v>InterVarsity</v>
      </c>
      <c r="C1025" s="1" t="str">
        <f>IF(ISERROR(VLOOKUP($J1025,'Cru Campus List'!$A:$I,9,FALSE))=TRUE,"",VLOOKUP($J1025,'Cru Campus List'!$A:$I,9,FALSE))</f>
        <v>Cru</v>
      </c>
      <c r="D1025" s="1" t="str">
        <f>IF(ISERROR(VLOOKUP($J1025,'Chi Alpha Campus List'!$A:$I,9,FALSE)=TRUE),"",VLOOKUP($J1025,'Chi Alpha Campus List'!$A:$I,9,FALSE))</f>
        <v>Chi Alpha Campus Ministries</v>
      </c>
      <c r="E1025" s="1" t="str">
        <f>IF(ISERROR(VLOOKUP($J1025,'Navigators Campus List'!$A:$I,9,FALSE)=TRUE),"",VLOOKUP($J1025,'Navigators Campus List'!$A:$I,9,FALSE))</f>
        <v>Navigators</v>
      </c>
      <c r="F1025" s="1" t="str">
        <f>IF(ISERROR(VLOOKUP($J1025,'Baptist Collegiate Ministry Cam'!$A:$I,9,FALSE)=TRUE),"",VLOOKUP($J1025,'Baptist Collegiate Ministry Cam'!$A:$I,9,FALSE))</f>
        <v>Baptist Collegiate Ministry</v>
      </c>
      <c r="G1025" s="7" t="str">
        <f t="shared" si="15"/>
        <v>https://everycampus.com/campus/687e30c0-df20-484f-9b09-6a1e34d95d22</v>
      </c>
      <c r="H1025" s="1" t="s">
        <v>8717</v>
      </c>
      <c r="I1025" s="8" t="s">
        <v>8718</v>
      </c>
      <c r="J1025" s="1" t="s">
        <v>8719</v>
      </c>
      <c r="K1025" s="8" t="s">
        <v>8720</v>
      </c>
      <c r="L1025" s="8"/>
      <c r="M1025" s="8"/>
      <c r="N1025" s="8" t="s">
        <v>8721</v>
      </c>
      <c r="O1025" s="8" t="s">
        <v>8722</v>
      </c>
      <c r="P1025" s="8" t="s">
        <v>7008</v>
      </c>
      <c r="Q1025" s="8" t="s">
        <v>53</v>
      </c>
      <c r="R1025" s="8" t="s">
        <v>42</v>
      </c>
      <c r="S1025" s="8" t="s">
        <v>43</v>
      </c>
      <c r="T1025" s="8">
        <v>4078232000</v>
      </c>
      <c r="U1025" s="8" t="s">
        <v>8723</v>
      </c>
      <c r="V1025" s="8" t="s">
        <v>45</v>
      </c>
      <c r="W1025" s="8">
        <v>34806</v>
      </c>
      <c r="X1025" s="8">
        <v>0</v>
      </c>
      <c r="Y1025" s="8">
        <v>0</v>
      </c>
      <c r="Z1025" s="8">
        <v>1</v>
      </c>
      <c r="AA1025" s="8">
        <v>0</v>
      </c>
      <c r="AB1025" s="9">
        <v>37987</v>
      </c>
      <c r="AC1025" s="8" t="s">
        <v>8724</v>
      </c>
    </row>
    <row r="1026" spans="1:29" ht="13.5" customHeight="1" x14ac:dyDescent="0.2">
      <c r="A1026" s="1">
        <v>1</v>
      </c>
      <c r="B1026" s="1" t="str">
        <f>IF(ISERROR(VLOOKUP(J1026,'InterVarsity Campus List'!A:I,9,FALSE))=TRUE,"",VLOOKUP(J1026,'InterVarsity Campus List'!A:I,9,FALSE))</f>
        <v/>
      </c>
      <c r="C1026" s="1" t="str">
        <f>IF(ISERROR(VLOOKUP($J1026,'Cru Campus List'!$A:$I,9,FALSE))=TRUE,"",VLOOKUP($J1026,'Cru Campus List'!$A:$I,9,FALSE))</f>
        <v/>
      </c>
      <c r="D1026" s="1" t="str">
        <f>IF(ISERROR(VLOOKUP($J1026,'Chi Alpha Campus List'!$A:$I,9,FALSE)=TRUE),"",VLOOKUP($J1026,'Chi Alpha Campus List'!$A:$I,9,FALSE))</f>
        <v/>
      </c>
      <c r="E1026" s="1" t="str">
        <f>IF(ISERROR(VLOOKUP($J1026,'Navigators Campus List'!$A:$I,9,FALSE)=TRUE),"",VLOOKUP($J1026,'Navigators Campus List'!$A:$I,9,FALSE))</f>
        <v/>
      </c>
      <c r="F1026" s="1" t="str">
        <f>IF(ISERROR(VLOOKUP($J1026,'Baptist Collegiate Ministry Cam'!$A:$I,9,FALSE)=TRUE),"",VLOOKUP($J1026,'Baptist Collegiate Ministry Cam'!$A:$I,9,FALSE))</f>
        <v/>
      </c>
      <c r="G1026" s="7" t="str">
        <f t="shared" si="15"/>
        <v>https://everycampus.com/campus/d3dd2ec2-a8ca-4269-9f21-da515ecca8e3</v>
      </c>
      <c r="H1026" s="1" t="s">
        <v>8725</v>
      </c>
      <c r="I1026" s="8" t="s">
        <v>8726</v>
      </c>
      <c r="J1026" s="1" t="s">
        <v>8726</v>
      </c>
      <c r="K1026" s="8" t="s">
        <v>8727</v>
      </c>
      <c r="L1026" s="8"/>
      <c r="M1026" s="8" t="s">
        <v>8728</v>
      </c>
      <c r="N1026" s="8" t="s">
        <v>8729</v>
      </c>
      <c r="O1026" s="8" t="s">
        <v>8730</v>
      </c>
      <c r="P1026" s="8" t="s">
        <v>360</v>
      </c>
      <c r="Q1026" s="8" t="s">
        <v>86</v>
      </c>
      <c r="R1026" s="8" t="s">
        <v>42</v>
      </c>
      <c r="S1026" s="8" t="s">
        <v>43</v>
      </c>
      <c r="T1026" s="8">
        <v>3056263600</v>
      </c>
      <c r="U1026" s="8" t="s">
        <v>8731</v>
      </c>
      <c r="V1026" s="8" t="s">
        <v>99</v>
      </c>
      <c r="W1026" s="8">
        <v>2119</v>
      </c>
      <c r="X1026" s="8">
        <v>1</v>
      </c>
      <c r="Y1026" s="8">
        <v>0</v>
      </c>
      <c r="Z1026" s="8">
        <v>0</v>
      </c>
      <c r="AA1026" s="8">
        <v>0</v>
      </c>
      <c r="AB1026" s="9">
        <v>37987</v>
      </c>
      <c r="AC1026" s="8" t="s">
        <v>8732</v>
      </c>
    </row>
    <row r="1027" spans="1:29" ht="13.5" customHeight="1" x14ac:dyDescent="0.2">
      <c r="A1027" s="1">
        <v>0</v>
      </c>
      <c r="B1027" s="1" t="str">
        <f>IF(ISERROR(VLOOKUP(J1027,'InterVarsity Campus List'!A:I,9,FALSE))=TRUE,"",VLOOKUP(J1027,'InterVarsity Campus List'!A:I,9,FALSE))</f>
        <v/>
      </c>
      <c r="C1027" s="1" t="str">
        <f>IF(ISERROR(VLOOKUP($J1027,'Cru Campus List'!$A:$I,9,FALSE))=TRUE,"",VLOOKUP($J1027,'Cru Campus List'!$A:$I,9,FALSE))</f>
        <v/>
      </c>
      <c r="D1027" s="1" t="str">
        <f>IF(ISERROR(VLOOKUP($J1027,'Chi Alpha Campus List'!$A:$I,9,FALSE)=TRUE),"",VLOOKUP($J1027,'Chi Alpha Campus List'!$A:$I,9,FALSE))</f>
        <v/>
      </c>
      <c r="E1027" s="1" t="str">
        <f>IF(ISERROR(VLOOKUP($J1027,'Navigators Campus List'!$A:$I,9,FALSE)=TRUE),"",VLOOKUP($J1027,'Navigators Campus List'!$A:$I,9,FALSE))</f>
        <v/>
      </c>
      <c r="F1027" s="1" t="str">
        <f>IF(ISERROR(VLOOKUP($J1027,'Baptist Collegiate Ministry Cam'!$A:$I,9,FALSE)=TRUE),"",VLOOKUP($J1027,'Baptist Collegiate Ministry Cam'!$A:$I,9,FALSE))</f>
        <v/>
      </c>
      <c r="G1027" s="7" t="str">
        <f t="shared" si="15"/>
        <v>https://everycampus.com/campus/3ca7f84a-7f81-4ffc-90fb-166a6ec28fda</v>
      </c>
      <c r="H1027" s="1" t="s">
        <v>8733</v>
      </c>
      <c r="I1027" s="8" t="s">
        <v>8734</v>
      </c>
      <c r="J1027" s="1" t="s">
        <v>8734</v>
      </c>
      <c r="K1027" s="8" t="s">
        <v>8735</v>
      </c>
      <c r="L1027" s="8"/>
      <c r="M1027" s="8"/>
      <c r="N1027" s="8" t="s">
        <v>8736</v>
      </c>
      <c r="O1027" s="8">
        <v>32446</v>
      </c>
      <c r="P1027" s="8" t="s">
        <v>8737</v>
      </c>
      <c r="Q1027" s="8" t="s">
        <v>2010</v>
      </c>
      <c r="R1027" s="8" t="s">
        <v>42</v>
      </c>
      <c r="S1027" s="8" t="s">
        <v>43</v>
      </c>
      <c r="T1027" s="8">
        <v>8505262761</v>
      </c>
      <c r="U1027" s="8" t="s">
        <v>8738</v>
      </c>
      <c r="V1027" s="8" t="s">
        <v>55</v>
      </c>
      <c r="W1027" s="8">
        <v>1510</v>
      </c>
      <c r="X1027" s="8">
        <v>0</v>
      </c>
      <c r="Y1027" s="8">
        <v>0</v>
      </c>
      <c r="Z1027" s="8">
        <v>0</v>
      </c>
      <c r="AA1027" s="8">
        <v>0</v>
      </c>
      <c r="AB1027" s="9">
        <v>37987</v>
      </c>
      <c r="AC1027" s="8" t="s">
        <v>8739</v>
      </c>
    </row>
    <row r="1028" spans="1:29" ht="13.5" customHeight="1" x14ac:dyDescent="0.2">
      <c r="A1028" s="1">
        <v>3</v>
      </c>
      <c r="B1028" s="1" t="str">
        <f>IF(ISERROR(VLOOKUP(J1028,'InterVarsity Campus List'!A:I,9,FALSE))=TRUE,"",VLOOKUP(J1028,'InterVarsity Campus List'!A:I,9,FALSE))</f>
        <v>InterVarsity</v>
      </c>
      <c r="C1028" s="1" t="str">
        <f>IF(ISERROR(VLOOKUP($J1028,'Cru Campus List'!$A:$I,9,FALSE))=TRUE,"",VLOOKUP($J1028,'Cru Campus List'!$A:$I,9,FALSE))</f>
        <v/>
      </c>
      <c r="D1028" s="1" t="str">
        <f>IF(ISERROR(VLOOKUP($J1028,'Chi Alpha Campus List'!$A:$I,9,FALSE)=TRUE),"",VLOOKUP($J1028,'Chi Alpha Campus List'!$A:$I,9,FALSE))</f>
        <v/>
      </c>
      <c r="E1028" s="1" t="str">
        <f>IF(ISERROR(VLOOKUP($J1028,'Navigators Campus List'!$A:$I,9,FALSE)=TRUE),"",VLOOKUP($J1028,'Navigators Campus List'!$A:$I,9,FALSE))</f>
        <v/>
      </c>
      <c r="F1028" s="1" t="str">
        <f>IF(ISERROR(VLOOKUP($J1028,'Baptist Collegiate Ministry Cam'!$A:$I,9,FALSE)=TRUE),"",VLOOKUP($J1028,'Baptist Collegiate Ministry Cam'!$A:$I,9,FALSE))</f>
        <v/>
      </c>
      <c r="G1028" s="7" t="str">
        <f t="shared" si="15"/>
        <v>https://everycampus.com/campus/99491d7d-b05d-4174-8537-2aaca55b5bee</v>
      </c>
      <c r="H1028" s="1" t="s">
        <v>8740</v>
      </c>
      <c r="I1028" s="8" t="s">
        <v>8741</v>
      </c>
      <c r="J1028" s="1" t="s">
        <v>8741</v>
      </c>
      <c r="K1028" s="8" t="s">
        <v>8742</v>
      </c>
      <c r="L1028" s="8"/>
      <c r="M1028" s="8"/>
      <c r="N1028" s="8" t="s">
        <v>8743</v>
      </c>
      <c r="O1028" s="8" t="s">
        <v>8744</v>
      </c>
      <c r="P1028" s="8" t="s">
        <v>379</v>
      </c>
      <c r="Q1028" s="8" t="s">
        <v>252</v>
      </c>
      <c r="R1028" s="8" t="s">
        <v>42</v>
      </c>
      <c r="S1028" s="8" t="s">
        <v>43</v>
      </c>
      <c r="T1028" s="8">
        <v>8636804111</v>
      </c>
      <c r="U1028" s="8" t="s">
        <v>8745</v>
      </c>
      <c r="V1028" s="8" t="s">
        <v>118</v>
      </c>
      <c r="W1028" s="8">
        <v>2110</v>
      </c>
      <c r="X1028" s="8">
        <v>0</v>
      </c>
      <c r="Y1028" s="8">
        <v>0</v>
      </c>
      <c r="Z1028" s="8">
        <v>0</v>
      </c>
      <c r="AA1028" s="8">
        <v>0</v>
      </c>
      <c r="AB1028" s="9">
        <v>37987</v>
      </c>
      <c r="AC1028" s="8" t="s">
        <v>8746</v>
      </c>
    </row>
    <row r="1029" spans="1:29" ht="13.5" customHeight="1" x14ac:dyDescent="0.2">
      <c r="A1029" s="1">
        <v>12</v>
      </c>
      <c r="B1029" s="1" t="str">
        <f>IF(ISERROR(VLOOKUP(J1029,'InterVarsity Campus List'!A:I,9,FALSE))=TRUE,"",VLOOKUP(J1029,'InterVarsity Campus List'!A:I,9,FALSE))</f>
        <v>InterVarsity</v>
      </c>
      <c r="C1029" s="1" t="str">
        <f>IF(ISERROR(VLOOKUP($J1029,'Cru Campus List'!$A:$I,9,FALSE))=TRUE,"",VLOOKUP($J1029,'Cru Campus List'!$A:$I,9,FALSE))</f>
        <v>Cru</v>
      </c>
      <c r="D1029" s="1" t="str">
        <f>IF(ISERROR(VLOOKUP($J1029,'Chi Alpha Campus List'!$A:$I,9,FALSE)=TRUE),"",VLOOKUP($J1029,'Chi Alpha Campus List'!$A:$I,9,FALSE))</f>
        <v>Chi Alpha Campus Ministries</v>
      </c>
      <c r="E1029" s="1" t="str">
        <f>IF(ISERROR(VLOOKUP($J1029,'Navigators Campus List'!$A:$I,9,FALSE)=TRUE),"",VLOOKUP($J1029,'Navigators Campus List'!$A:$I,9,FALSE))</f>
        <v>Navigators</v>
      </c>
      <c r="F1029" s="1" t="str">
        <f>IF(ISERROR(VLOOKUP($J1029,'Baptist Collegiate Ministry Cam'!$A:$I,9,FALSE)=TRUE),"",VLOOKUP($J1029,'Baptist Collegiate Ministry Cam'!$A:$I,9,FALSE))</f>
        <v>Baptist Collegiate Ministry</v>
      </c>
      <c r="G1029" s="7" t="str">
        <f t="shared" ref="G1029:G1092" si="16">_xlfn.CONCAT("https://everycampus.com/campus/",H1029)</f>
        <v>https://everycampus.com/campus/ffe1462c-0624-44ce-b02c-22f5d46a3c9f</v>
      </c>
      <c r="H1029" s="1" t="s">
        <v>8747</v>
      </c>
      <c r="I1029" s="8" t="s">
        <v>8748</v>
      </c>
      <c r="J1029" s="1" t="s">
        <v>8749</v>
      </c>
      <c r="K1029" s="8" t="s">
        <v>8750</v>
      </c>
      <c r="L1029" s="8"/>
      <c r="M1029" s="8"/>
      <c r="N1029" s="8" t="s">
        <v>8751</v>
      </c>
      <c r="O1029" s="8" t="s">
        <v>8752</v>
      </c>
      <c r="P1029" s="8" t="s">
        <v>407</v>
      </c>
      <c r="Q1029" s="8" t="s">
        <v>408</v>
      </c>
      <c r="R1029" s="8" t="s">
        <v>42</v>
      </c>
      <c r="S1029" s="8" t="s">
        <v>43</v>
      </c>
      <c r="T1029" s="8">
        <v>8506442525</v>
      </c>
      <c r="U1029" s="8" t="s">
        <v>8753</v>
      </c>
      <c r="V1029" s="8" t="s">
        <v>45</v>
      </c>
      <c r="W1029" s="8">
        <v>34268</v>
      </c>
      <c r="X1029" s="8">
        <v>0</v>
      </c>
      <c r="Y1029" s="8">
        <v>0</v>
      </c>
      <c r="Z1029" s="8">
        <v>1</v>
      </c>
      <c r="AA1029" s="8">
        <v>0</v>
      </c>
      <c r="AB1029" s="9">
        <v>37987</v>
      </c>
      <c r="AC1029" s="8" t="s">
        <v>8754</v>
      </c>
    </row>
    <row r="1030" spans="1:29" ht="13.5" customHeight="1" x14ac:dyDescent="0.2">
      <c r="A1030" s="1">
        <v>0</v>
      </c>
      <c r="B1030" s="1" t="str">
        <f>IF(ISERROR(VLOOKUP(J1030,'InterVarsity Campus List'!A:I,9,FALSE))=TRUE,"",VLOOKUP(J1030,'InterVarsity Campus List'!A:I,9,FALSE))</f>
        <v/>
      </c>
      <c r="C1030" s="1" t="str">
        <f>IF(ISERROR(VLOOKUP($J1030,'Cru Campus List'!$A:$I,9,FALSE))=TRUE,"",VLOOKUP($J1030,'Cru Campus List'!$A:$I,9,FALSE))</f>
        <v/>
      </c>
      <c r="D1030" s="1" t="str">
        <f>IF(ISERROR(VLOOKUP($J1030,'Chi Alpha Campus List'!$A:$I,9,FALSE)=TRUE),"",VLOOKUP($J1030,'Chi Alpha Campus List'!$A:$I,9,FALSE))</f>
        <v/>
      </c>
      <c r="E1030" s="1" t="str">
        <f>IF(ISERROR(VLOOKUP($J1030,'Navigators Campus List'!$A:$I,9,FALSE)=TRUE),"",VLOOKUP($J1030,'Navigators Campus List'!$A:$I,9,FALSE))</f>
        <v/>
      </c>
      <c r="F1030" s="1" t="str">
        <f>IF(ISERROR(VLOOKUP($J1030,'Baptist Collegiate Ministry Cam'!$A:$I,9,FALSE)=TRUE),"",VLOOKUP($J1030,'Baptist Collegiate Ministry Cam'!$A:$I,9,FALSE))</f>
        <v/>
      </c>
      <c r="G1030" s="7" t="str">
        <f t="shared" si="16"/>
        <v>https://everycampus.com/campus/0e21af8e-a822-4130-96c9-2efa13d52e4b</v>
      </c>
      <c r="H1030" s="1" t="s">
        <v>8755</v>
      </c>
      <c r="I1030" s="8" t="s">
        <v>8756</v>
      </c>
      <c r="J1030" s="1" t="s">
        <v>8757</v>
      </c>
      <c r="K1030" s="8" t="s">
        <v>8758</v>
      </c>
      <c r="L1030" s="8" t="s">
        <v>8759</v>
      </c>
      <c r="M1030" s="8"/>
      <c r="N1030" s="8" t="s">
        <v>8760</v>
      </c>
      <c r="O1030" s="8" t="s">
        <v>8761</v>
      </c>
      <c r="P1030" s="8" t="s">
        <v>8762</v>
      </c>
      <c r="Q1030" s="8"/>
      <c r="R1030" s="8" t="s">
        <v>4678</v>
      </c>
      <c r="S1030" s="8" t="s">
        <v>4679</v>
      </c>
      <c r="T1030" s="8"/>
      <c r="U1030" s="8"/>
      <c r="V1030" s="8"/>
      <c r="W1030" s="8"/>
      <c r="X1030" s="8">
        <v>0</v>
      </c>
      <c r="Y1030" s="8">
        <v>0</v>
      </c>
      <c r="Z1030" s="8">
        <v>0</v>
      </c>
      <c r="AA1030" s="8">
        <v>0</v>
      </c>
      <c r="AB1030" s="9">
        <v>36526</v>
      </c>
      <c r="AC1030" s="8" t="s">
        <v>8763</v>
      </c>
    </row>
    <row r="1031" spans="1:29" ht="13.5" customHeight="1" x14ac:dyDescent="0.2">
      <c r="A1031" s="1">
        <v>0</v>
      </c>
      <c r="B1031" s="1" t="str">
        <f>IF(ISERROR(VLOOKUP(J1031,'InterVarsity Campus List'!A:I,9,FALSE))=TRUE,"",VLOOKUP(J1031,'InterVarsity Campus List'!A:I,9,FALSE))</f>
        <v/>
      </c>
      <c r="C1031" s="1" t="str">
        <f>IF(ISERROR(VLOOKUP($J1031,'Cru Campus List'!$A:$I,9,FALSE))=TRUE,"",VLOOKUP($J1031,'Cru Campus List'!$A:$I,9,FALSE))</f>
        <v/>
      </c>
      <c r="D1031" s="1" t="str">
        <f>IF(ISERROR(VLOOKUP($J1031,'Chi Alpha Campus List'!$A:$I,9,FALSE)=TRUE),"",VLOOKUP($J1031,'Chi Alpha Campus List'!$A:$I,9,FALSE))</f>
        <v/>
      </c>
      <c r="E1031" s="1" t="str">
        <f>IF(ISERROR(VLOOKUP($J1031,'Navigators Campus List'!$A:$I,9,FALSE)=TRUE),"",VLOOKUP($J1031,'Navigators Campus List'!$A:$I,9,FALSE))</f>
        <v/>
      </c>
      <c r="F1031" s="1" t="str">
        <f>IF(ISERROR(VLOOKUP($J1031,'Baptist Collegiate Ministry Cam'!$A:$I,9,FALSE)=TRUE),"",VLOOKUP($J1031,'Baptist Collegiate Ministry Cam'!$A:$I,9,FALSE))</f>
        <v/>
      </c>
      <c r="G1031" s="7" t="str">
        <f t="shared" si="16"/>
        <v>https://everycampus.com/campus/e1580bcd-2c43-441c-b97c-5c770182e8f6</v>
      </c>
      <c r="H1031" s="1" t="s">
        <v>8764</v>
      </c>
      <c r="I1031" s="8" t="s">
        <v>8765</v>
      </c>
      <c r="J1031" s="1" t="s">
        <v>8765</v>
      </c>
      <c r="K1031" s="8" t="s">
        <v>8766</v>
      </c>
      <c r="L1031" s="8"/>
      <c r="M1031" s="8"/>
      <c r="N1031" s="8" t="s">
        <v>8767</v>
      </c>
      <c r="O1031" s="8" t="s">
        <v>8768</v>
      </c>
      <c r="P1031" s="8" t="s">
        <v>8769</v>
      </c>
      <c r="Q1031" s="8" t="s">
        <v>8770</v>
      </c>
      <c r="R1031" s="8" t="s">
        <v>8771</v>
      </c>
      <c r="S1031" s="8" t="s">
        <v>8772</v>
      </c>
      <c r="T1031" s="8">
        <v>7157994921</v>
      </c>
      <c r="U1031" s="8" t="s">
        <v>8773</v>
      </c>
      <c r="V1031" s="8" t="s">
        <v>55</v>
      </c>
      <c r="W1031" s="8">
        <v>345</v>
      </c>
      <c r="X1031" s="8">
        <v>0</v>
      </c>
      <c r="Y1031" s="8">
        <v>0</v>
      </c>
      <c r="Z1031" s="8">
        <v>0</v>
      </c>
      <c r="AA1031" s="8">
        <v>0</v>
      </c>
      <c r="AB1031" s="9">
        <v>37987</v>
      </c>
      <c r="AC1031" s="8" t="s">
        <v>8774</v>
      </c>
    </row>
    <row r="1032" spans="1:29" ht="13.5" customHeight="1" x14ac:dyDescent="0.2">
      <c r="A1032" s="1">
        <v>0</v>
      </c>
      <c r="B1032" s="1" t="str">
        <f>IF(ISERROR(VLOOKUP(J1032,'InterVarsity Campus List'!A:I,9,FALSE))=TRUE,"",VLOOKUP(J1032,'InterVarsity Campus List'!A:I,9,FALSE))</f>
        <v/>
      </c>
      <c r="C1032" s="1" t="str">
        <f>IF(ISERROR(VLOOKUP($J1032,'Cru Campus List'!$A:$I,9,FALSE))=TRUE,"",VLOOKUP($J1032,'Cru Campus List'!$A:$I,9,FALSE))</f>
        <v/>
      </c>
      <c r="D1032" s="1" t="str">
        <f>IF(ISERROR(VLOOKUP($J1032,'Chi Alpha Campus List'!$A:$I,9,FALSE)=TRUE),"",VLOOKUP($J1032,'Chi Alpha Campus List'!$A:$I,9,FALSE))</f>
        <v/>
      </c>
      <c r="E1032" s="1" t="str">
        <f>IF(ISERROR(VLOOKUP($J1032,'Navigators Campus List'!$A:$I,9,FALSE)=TRUE),"",VLOOKUP($J1032,'Navigators Campus List'!$A:$I,9,FALSE))</f>
        <v/>
      </c>
      <c r="F1032" s="1" t="str">
        <f>IF(ISERROR(VLOOKUP($J1032,'Baptist Collegiate Ministry Cam'!$A:$I,9,FALSE)=TRUE),"",VLOOKUP($J1032,'Baptist Collegiate Ministry Cam'!$A:$I,9,FALSE))</f>
        <v/>
      </c>
      <c r="G1032" s="7" t="str">
        <f t="shared" si="16"/>
        <v>https://everycampus.com/campus/c0a8a4eb-3aec-4786-827d-cd10d2876109</v>
      </c>
      <c r="H1032" s="1" t="s">
        <v>8775</v>
      </c>
      <c r="I1032" s="8" t="s">
        <v>8776</v>
      </c>
      <c r="J1032" s="1" t="s">
        <v>8776</v>
      </c>
      <c r="K1032" s="8" t="s">
        <v>8777</v>
      </c>
      <c r="L1032" s="8"/>
      <c r="M1032" s="8"/>
      <c r="N1032" s="8" t="s">
        <v>8778</v>
      </c>
      <c r="O1032" s="8" t="s">
        <v>8779</v>
      </c>
      <c r="P1032" s="8" t="s">
        <v>8780</v>
      </c>
      <c r="Q1032" s="8" t="s">
        <v>8781</v>
      </c>
      <c r="R1032" s="8" t="s">
        <v>2171</v>
      </c>
      <c r="S1032" s="8" t="s">
        <v>2172</v>
      </c>
      <c r="T1032" s="8">
        <v>2183352828</v>
      </c>
      <c r="U1032" s="8" t="s">
        <v>8782</v>
      </c>
      <c r="V1032" s="8" t="s">
        <v>55</v>
      </c>
      <c r="W1032" s="8">
        <v>147</v>
      </c>
      <c r="X1032" s="8">
        <v>0</v>
      </c>
      <c r="Y1032" s="8">
        <v>0</v>
      </c>
      <c r="Z1032" s="8">
        <v>0</v>
      </c>
      <c r="AA1032" s="8">
        <v>0</v>
      </c>
      <c r="AB1032" s="9">
        <v>37987</v>
      </c>
      <c r="AC1032" s="8" t="s">
        <v>8783</v>
      </c>
    </row>
    <row r="1033" spans="1:29" ht="13.5" customHeight="1" x14ac:dyDescent="0.2">
      <c r="A1033" s="1">
        <v>1</v>
      </c>
      <c r="B1033" s="1" t="str">
        <f>IF(ISERROR(VLOOKUP(J1033,'InterVarsity Campus List'!A:I,9,FALSE))=TRUE,"",VLOOKUP(J1033,'InterVarsity Campus List'!A:I,9,FALSE))</f>
        <v/>
      </c>
      <c r="C1033" s="1" t="str">
        <f>IF(ISERROR(VLOOKUP($J1033,'Cru Campus List'!$A:$I,9,FALSE))=TRUE,"",VLOOKUP($J1033,'Cru Campus List'!$A:$I,9,FALSE))</f>
        <v>Cru</v>
      </c>
      <c r="D1033" s="1" t="str">
        <f>IF(ISERROR(VLOOKUP($J1033,'Chi Alpha Campus List'!$A:$I,9,FALSE)=TRUE),"",VLOOKUP($J1033,'Chi Alpha Campus List'!$A:$I,9,FALSE))</f>
        <v/>
      </c>
      <c r="E1033" s="1" t="str">
        <f>IF(ISERROR(VLOOKUP($J1033,'Navigators Campus List'!$A:$I,9,FALSE)=TRUE),"",VLOOKUP($J1033,'Navigators Campus List'!$A:$I,9,FALSE))</f>
        <v/>
      </c>
      <c r="F1033" s="1" t="str">
        <f>IF(ISERROR(VLOOKUP($J1033,'Baptist Collegiate Ministry Cam'!$A:$I,9,FALSE)=TRUE),"",VLOOKUP($J1033,'Baptist Collegiate Ministry Cam'!$A:$I,9,FALSE))</f>
        <v/>
      </c>
      <c r="G1033" s="7" t="str">
        <f t="shared" si="16"/>
        <v>https://everycampus.com/campus/41f14fa1-eeb2-4d85-b4ad-96a3ac115b77</v>
      </c>
      <c r="H1033" s="1" t="s">
        <v>8784</v>
      </c>
      <c r="I1033" s="8" t="s">
        <v>8785</v>
      </c>
      <c r="J1033" s="1" t="s">
        <v>8785</v>
      </c>
      <c r="K1033" s="8" t="s">
        <v>8786</v>
      </c>
      <c r="L1033" s="8" t="s">
        <v>8787</v>
      </c>
      <c r="M1033" s="8"/>
      <c r="N1033" s="8" t="s">
        <v>8788</v>
      </c>
      <c r="O1033" s="8" t="s">
        <v>8789</v>
      </c>
      <c r="P1033" s="8" t="s">
        <v>8790</v>
      </c>
      <c r="Q1033" s="8"/>
      <c r="R1033" s="8" t="s">
        <v>42</v>
      </c>
      <c r="S1033" s="8" t="s">
        <v>43</v>
      </c>
      <c r="T1033" s="8">
        <v>3058927000</v>
      </c>
      <c r="U1033" s="8" t="s">
        <v>8791</v>
      </c>
      <c r="V1033" s="8" t="s">
        <v>99</v>
      </c>
      <c r="W1033" s="8">
        <v>2336</v>
      </c>
      <c r="X1033" s="8">
        <v>0</v>
      </c>
      <c r="Y1033" s="8">
        <v>0</v>
      </c>
      <c r="Z1033" s="8">
        <v>0</v>
      </c>
      <c r="AA1033" s="8">
        <v>0</v>
      </c>
      <c r="AB1033" s="9">
        <v>37987</v>
      </c>
      <c r="AC1033" s="8" t="s">
        <v>8792</v>
      </c>
    </row>
    <row r="1034" spans="1:29" ht="13.5" customHeight="1" x14ac:dyDescent="0.2">
      <c r="A1034" s="1">
        <v>0</v>
      </c>
      <c r="B1034" s="1" t="str">
        <f>IF(ISERROR(VLOOKUP(J1034,'InterVarsity Campus List'!A:I,9,FALSE))=TRUE,"",VLOOKUP(J1034,'InterVarsity Campus List'!A:I,9,FALSE))</f>
        <v/>
      </c>
      <c r="C1034" s="1" t="str">
        <f>IF(ISERROR(VLOOKUP($J1034,'Cru Campus List'!$A:$I,9,FALSE))=TRUE,"",VLOOKUP($J1034,'Cru Campus List'!$A:$I,9,FALSE))</f>
        <v/>
      </c>
      <c r="D1034" s="1" t="str">
        <f>IF(ISERROR(VLOOKUP($J1034,'Chi Alpha Campus List'!$A:$I,9,FALSE)=TRUE),"",VLOOKUP($J1034,'Chi Alpha Campus List'!$A:$I,9,FALSE))</f>
        <v/>
      </c>
      <c r="E1034" s="1" t="str">
        <f>IF(ISERROR(VLOOKUP($J1034,'Navigators Campus List'!$A:$I,9,FALSE)=TRUE),"",VLOOKUP($J1034,'Navigators Campus List'!$A:$I,9,FALSE))</f>
        <v/>
      </c>
      <c r="F1034" s="1" t="str">
        <f>IF(ISERROR(VLOOKUP($J1034,'Baptist Collegiate Ministry Cam'!$A:$I,9,FALSE)=TRUE),"",VLOOKUP($J1034,'Baptist Collegiate Ministry Cam'!$A:$I,9,FALSE))</f>
        <v/>
      </c>
      <c r="G1034" s="7" t="str">
        <f t="shared" si="16"/>
        <v>https://everycampus.com/campus/2346cf25-03b8-46f8-9ca5-0416b4badd9b</v>
      </c>
      <c r="H1034" s="1" t="s">
        <v>8793</v>
      </c>
      <c r="I1034" s="8" t="s">
        <v>8794</v>
      </c>
      <c r="J1034" s="1" t="s">
        <v>8794</v>
      </c>
      <c r="K1034" s="8" t="s">
        <v>8795</v>
      </c>
      <c r="L1034" s="8"/>
      <c r="M1034" s="8" t="s">
        <v>8796</v>
      </c>
      <c r="N1034" s="8" t="s">
        <v>8797</v>
      </c>
      <c r="O1034" s="8" t="s">
        <v>8798</v>
      </c>
      <c r="P1034" s="8" t="s">
        <v>8799</v>
      </c>
      <c r="Q1034" s="8" t="s">
        <v>8800</v>
      </c>
      <c r="R1034" s="8" t="s">
        <v>8365</v>
      </c>
      <c r="S1034" s="8" t="s">
        <v>8366</v>
      </c>
      <c r="T1034" s="8">
        <v>8145325303</v>
      </c>
      <c r="U1034" s="8" t="s">
        <v>8801</v>
      </c>
      <c r="V1034" s="8" t="s">
        <v>55</v>
      </c>
      <c r="W1034" s="8">
        <v>860</v>
      </c>
      <c r="X1034" s="8">
        <v>0</v>
      </c>
      <c r="Y1034" s="8">
        <v>0</v>
      </c>
      <c r="Z1034" s="8">
        <v>0</v>
      </c>
      <c r="AA1034" s="8">
        <v>0</v>
      </c>
      <c r="AB1034" s="9">
        <v>37987</v>
      </c>
      <c r="AC1034" s="8" t="s">
        <v>8802</v>
      </c>
    </row>
    <row r="1035" spans="1:29" ht="13.5" customHeight="1" x14ac:dyDescent="0.2">
      <c r="A1035" s="1">
        <v>0</v>
      </c>
      <c r="B1035" s="1" t="str">
        <f>IF(ISERROR(VLOOKUP(J1035,'InterVarsity Campus List'!A:I,9,FALSE))=TRUE,"",VLOOKUP(J1035,'InterVarsity Campus List'!A:I,9,FALSE))</f>
        <v/>
      </c>
      <c r="C1035" s="1" t="str">
        <f>IF(ISERROR(VLOOKUP($J1035,'Cru Campus List'!$A:$I,9,FALSE))=TRUE,"",VLOOKUP($J1035,'Cru Campus List'!$A:$I,9,FALSE))</f>
        <v/>
      </c>
      <c r="D1035" s="1" t="str">
        <f>IF(ISERROR(VLOOKUP($J1035,'Chi Alpha Campus List'!$A:$I,9,FALSE)=TRUE),"",VLOOKUP($J1035,'Chi Alpha Campus List'!$A:$I,9,FALSE))</f>
        <v/>
      </c>
      <c r="E1035" s="1" t="str">
        <f>IF(ISERROR(VLOOKUP($J1035,'Navigators Campus List'!$A:$I,9,FALSE)=TRUE),"",VLOOKUP($J1035,'Navigators Campus List'!$A:$I,9,FALSE))</f>
        <v/>
      </c>
      <c r="F1035" s="1" t="str">
        <f>IF(ISERROR(VLOOKUP($J1035,'Baptist Collegiate Ministry Cam'!$A:$I,9,FALSE)=TRUE),"",VLOOKUP($J1035,'Baptist Collegiate Ministry Cam'!$A:$I,9,FALSE))</f>
        <v/>
      </c>
      <c r="G1035" s="7" t="str">
        <f t="shared" si="16"/>
        <v>https://everycampus.com/campus/e1c4beaa-0688-41ae-bd3d-d0a7463efdf9</v>
      </c>
      <c r="H1035" s="1" t="s">
        <v>8803</v>
      </c>
      <c r="I1035" s="8" t="s">
        <v>8804</v>
      </c>
      <c r="J1035" s="1" t="s">
        <v>8804</v>
      </c>
      <c r="K1035" s="8" t="s">
        <v>8805</v>
      </c>
      <c r="L1035" s="8" t="s">
        <v>8806</v>
      </c>
      <c r="M1035" s="8"/>
      <c r="N1035" s="8" t="s">
        <v>8807</v>
      </c>
      <c r="O1035" s="8" t="s">
        <v>8808</v>
      </c>
      <c r="P1035" s="8" t="s">
        <v>8809</v>
      </c>
      <c r="Q1035" s="8" t="s">
        <v>8810</v>
      </c>
      <c r="R1035" s="8" t="s">
        <v>8811</v>
      </c>
      <c r="S1035" s="8" t="s">
        <v>8812</v>
      </c>
      <c r="T1035" s="8">
        <v>5733346825</v>
      </c>
      <c r="U1035" s="8" t="s">
        <v>8813</v>
      </c>
      <c r="V1035" s="8" t="s">
        <v>55</v>
      </c>
      <c r="W1035" s="8">
        <v>74</v>
      </c>
      <c r="X1035" s="8">
        <v>0</v>
      </c>
      <c r="Y1035" s="8">
        <v>0</v>
      </c>
      <c r="Z1035" s="8">
        <v>1</v>
      </c>
      <c r="AA1035" s="8">
        <v>0</v>
      </c>
      <c r="AB1035" s="9">
        <v>37987</v>
      </c>
      <c r="AC1035" s="8" t="s">
        <v>8814</v>
      </c>
    </row>
    <row r="1036" spans="1:29" ht="13.5" customHeight="1" x14ac:dyDescent="0.2">
      <c r="A1036" s="1" t="e">
        <v>#REF!</v>
      </c>
      <c r="B1036" s="1" t="str">
        <f>IF(ISERROR(VLOOKUP(J1036,'InterVarsity Campus List'!A:I,9,FALSE))=TRUE,"",VLOOKUP(J1036,'InterVarsity Campus List'!A:I,9,FALSE))</f>
        <v/>
      </c>
      <c r="C1036" s="1" t="str">
        <f>IF(ISERROR(VLOOKUP($J1036,'Cru Campus List'!$A:$I,9,FALSE))=TRUE,"",VLOOKUP($J1036,'Cru Campus List'!$A:$I,9,FALSE))</f>
        <v/>
      </c>
      <c r="D1036" s="1" t="str">
        <f>IF(ISERROR(VLOOKUP($J1036,'Chi Alpha Campus List'!$A:$I,9,FALSE)=TRUE),"",VLOOKUP($J1036,'Chi Alpha Campus List'!$A:$I,9,FALSE))</f>
        <v/>
      </c>
      <c r="E1036" s="1" t="str">
        <f>IF(ISERROR(VLOOKUP($J1036,'Navigators Campus List'!$A:$I,9,FALSE)=TRUE),"",VLOOKUP($J1036,'Navigators Campus List'!$A:$I,9,FALSE))</f>
        <v/>
      </c>
      <c r="F1036" s="1" t="str">
        <f>IF(ISERROR(VLOOKUP($J1036,'Baptist Collegiate Ministry Cam'!$A:$I,9,FALSE)=TRUE),"",VLOOKUP($J1036,'Baptist Collegiate Ministry Cam'!$A:$I,9,FALSE))</f>
        <v/>
      </c>
      <c r="G1036" s="7" t="e">
        <f t="shared" si="16"/>
        <v>#REF!</v>
      </c>
      <c r="H1036" s="1" t="e">
        <v>#REF!</v>
      </c>
      <c r="I1036" s="8" t="s">
        <v>8815</v>
      </c>
      <c r="J1036" s="1" t="s">
        <v>8816</v>
      </c>
      <c r="K1036" s="8" t="s">
        <v>8817</v>
      </c>
      <c r="L1036" s="8" t="s">
        <v>8818</v>
      </c>
      <c r="M1036" s="8"/>
      <c r="N1036" s="8" t="s">
        <v>8819</v>
      </c>
      <c r="O1036" s="8" t="s">
        <v>8820</v>
      </c>
      <c r="P1036" s="8" t="s">
        <v>8821</v>
      </c>
      <c r="Q1036" s="8"/>
      <c r="R1036" s="8" t="s">
        <v>8822</v>
      </c>
      <c r="S1036" s="8" t="s">
        <v>8823</v>
      </c>
      <c r="T1036" s="8">
        <v>5852741030</v>
      </c>
      <c r="U1036" s="8"/>
      <c r="V1036" s="8"/>
      <c r="W1036" s="8"/>
      <c r="X1036" s="8">
        <v>0</v>
      </c>
      <c r="Y1036" s="8">
        <v>0</v>
      </c>
      <c r="Z1036" s="8">
        <v>0</v>
      </c>
      <c r="AA1036" s="8">
        <v>0</v>
      </c>
      <c r="AB1036" s="9">
        <v>32143</v>
      </c>
      <c r="AC1036" s="8" t="s">
        <v>8824</v>
      </c>
    </row>
    <row r="1037" spans="1:29" ht="13.5" customHeight="1" x14ac:dyDescent="0.2">
      <c r="A1037" s="1" t="e">
        <v>#REF!</v>
      </c>
      <c r="B1037" s="1" t="str">
        <f>IF(ISERROR(VLOOKUP(J1037,'InterVarsity Campus List'!A:I,9,FALSE))=TRUE,"",VLOOKUP(J1037,'InterVarsity Campus List'!A:I,9,FALSE))</f>
        <v/>
      </c>
      <c r="C1037" s="1" t="str">
        <f>IF(ISERROR(VLOOKUP($J1037,'Cru Campus List'!$A:$I,9,FALSE))=TRUE,"",VLOOKUP($J1037,'Cru Campus List'!$A:$I,9,FALSE))</f>
        <v/>
      </c>
      <c r="D1037" s="1" t="str">
        <f>IF(ISERROR(VLOOKUP($J1037,'Chi Alpha Campus List'!$A:$I,9,FALSE)=TRUE),"",VLOOKUP($J1037,'Chi Alpha Campus List'!$A:$I,9,FALSE))</f>
        <v/>
      </c>
      <c r="E1037" s="1" t="str">
        <f>IF(ISERROR(VLOOKUP($J1037,'Navigators Campus List'!$A:$I,9,FALSE)=TRUE),"",VLOOKUP($J1037,'Navigators Campus List'!$A:$I,9,FALSE))</f>
        <v/>
      </c>
      <c r="F1037" s="1" t="str">
        <f>IF(ISERROR(VLOOKUP($J1037,'Baptist Collegiate Ministry Cam'!$A:$I,9,FALSE)=TRUE),"",VLOOKUP($J1037,'Baptist Collegiate Ministry Cam'!$A:$I,9,FALSE))</f>
        <v/>
      </c>
      <c r="G1037" s="7" t="e">
        <f t="shared" si="16"/>
        <v>#REF!</v>
      </c>
      <c r="H1037" s="1" t="e">
        <v>#REF!</v>
      </c>
      <c r="I1037" s="8" t="s">
        <v>8825</v>
      </c>
      <c r="J1037" s="8" t="s">
        <v>8825</v>
      </c>
      <c r="K1037" s="8" t="s">
        <v>8826</v>
      </c>
      <c r="L1037" s="8"/>
      <c r="M1037" s="8" t="s">
        <v>8827</v>
      </c>
      <c r="N1037" s="8" t="s">
        <v>8828</v>
      </c>
      <c r="O1037" s="8" t="s">
        <v>8829</v>
      </c>
      <c r="P1037" s="8" t="s">
        <v>8830</v>
      </c>
      <c r="Q1037" s="8" t="s">
        <v>8831</v>
      </c>
      <c r="R1037" s="8" t="s">
        <v>8365</v>
      </c>
      <c r="S1037" s="8" t="s">
        <v>8366</v>
      </c>
      <c r="T1037" s="8"/>
      <c r="U1037" s="8" t="s">
        <v>8832</v>
      </c>
      <c r="V1037" s="8"/>
      <c r="W1037" s="8"/>
      <c r="X1037" s="8">
        <v>0</v>
      </c>
      <c r="Y1037" s="8">
        <v>0</v>
      </c>
      <c r="Z1037" s="8">
        <v>1</v>
      </c>
      <c r="AA1037" s="8">
        <v>0</v>
      </c>
      <c r="AB1037" s="9">
        <v>43466</v>
      </c>
      <c r="AC1037" s="8" t="s">
        <v>8833</v>
      </c>
    </row>
    <row r="1038" spans="1:29" ht="13.5" customHeight="1" x14ac:dyDescent="0.2">
      <c r="A1038" s="1">
        <v>5</v>
      </c>
      <c r="B1038" s="1" t="str">
        <f>IF(ISERROR(VLOOKUP(J1038,'InterVarsity Campus List'!A:I,9,FALSE))=TRUE,"",VLOOKUP(J1038,'InterVarsity Campus List'!A:I,9,FALSE))</f>
        <v>InterVarsity</v>
      </c>
      <c r="C1038" s="1" t="str">
        <f>IF(ISERROR(VLOOKUP($J1038,'Cru Campus List'!$A:$I,9,FALSE))=TRUE,"",VLOOKUP($J1038,'Cru Campus List'!$A:$I,9,FALSE))</f>
        <v>Cru</v>
      </c>
      <c r="D1038" s="1" t="str">
        <f>IF(ISERROR(VLOOKUP($J1038,'Chi Alpha Campus List'!$A:$I,9,FALSE)=TRUE),"",VLOOKUP($J1038,'Chi Alpha Campus List'!$A:$I,9,FALSE))</f>
        <v/>
      </c>
      <c r="E1038" s="1" t="str">
        <f>IF(ISERROR(VLOOKUP($J1038,'Navigators Campus List'!$A:$I,9,FALSE)=TRUE),"",VLOOKUP($J1038,'Navigators Campus List'!$A:$I,9,FALSE))</f>
        <v>Navigators</v>
      </c>
      <c r="F1038" s="1" t="str">
        <f>IF(ISERROR(VLOOKUP($J1038,'Baptist Collegiate Ministry Cam'!$A:$I,9,FALSE)=TRUE),"",VLOOKUP($J1038,'Baptist Collegiate Ministry Cam'!$A:$I,9,FALSE))</f>
        <v>Baptist Collegiate Ministry</v>
      </c>
      <c r="G1038" s="7" t="str">
        <f t="shared" si="16"/>
        <v>https://everycampus.com/campus/099dc3a0-728b-4bbf-bdde-522c812d5de6</v>
      </c>
      <c r="H1038" s="1" t="s">
        <v>8834</v>
      </c>
      <c r="I1038" s="8" t="s">
        <v>8835</v>
      </c>
      <c r="J1038" s="1" t="s">
        <v>8835</v>
      </c>
      <c r="K1038" s="8" t="s">
        <v>8836</v>
      </c>
      <c r="L1038" s="8"/>
      <c r="M1038" s="8"/>
      <c r="N1038" s="8" t="s">
        <v>8837</v>
      </c>
      <c r="O1038" s="8" t="s">
        <v>8838</v>
      </c>
      <c r="P1038" s="8" t="s">
        <v>8839</v>
      </c>
      <c r="Q1038" s="8"/>
      <c r="R1038" s="8" t="s">
        <v>8569</v>
      </c>
      <c r="S1038" s="8" t="s">
        <v>8570</v>
      </c>
      <c r="T1038" s="8">
        <v>2103482001</v>
      </c>
      <c r="U1038" s="8" t="s">
        <v>8840</v>
      </c>
      <c r="V1038" s="8" t="s">
        <v>55</v>
      </c>
      <c r="W1038" s="8">
        <v>4927</v>
      </c>
      <c r="X1038" s="8">
        <v>0</v>
      </c>
      <c r="Y1038" s="8">
        <v>0</v>
      </c>
      <c r="Z1038" s="8">
        <v>0</v>
      </c>
      <c r="AA1038" s="8">
        <v>0</v>
      </c>
      <c r="AB1038" s="9">
        <v>37987</v>
      </c>
      <c r="AC1038" s="8" t="s">
        <v>8841</v>
      </c>
    </row>
    <row r="1039" spans="1:29" ht="13.5" customHeight="1" x14ac:dyDescent="0.2">
      <c r="A1039" s="1">
        <v>0</v>
      </c>
      <c r="B1039" s="1" t="str">
        <f>IF(ISERROR(VLOOKUP(J1039,'InterVarsity Campus List'!A:I,9,FALSE))=TRUE,"",VLOOKUP(J1039,'InterVarsity Campus List'!A:I,9,FALSE))</f>
        <v/>
      </c>
      <c r="C1039" s="1" t="str">
        <f>IF(ISERROR(VLOOKUP($J1039,'Cru Campus List'!$A:$I,9,FALSE))=TRUE,"",VLOOKUP($J1039,'Cru Campus List'!$A:$I,9,FALSE))</f>
        <v/>
      </c>
      <c r="D1039" s="1" t="str">
        <f>IF(ISERROR(VLOOKUP($J1039,'Chi Alpha Campus List'!$A:$I,9,FALSE)=TRUE),"",VLOOKUP($J1039,'Chi Alpha Campus List'!$A:$I,9,FALSE))</f>
        <v/>
      </c>
      <c r="E1039" s="1" t="str">
        <f>IF(ISERROR(VLOOKUP($J1039,'Navigators Campus List'!$A:$I,9,FALSE)=TRUE),"",VLOOKUP($J1039,'Navigators Campus List'!$A:$I,9,FALSE))</f>
        <v/>
      </c>
      <c r="F1039" s="1" t="str">
        <f>IF(ISERROR(VLOOKUP($J1039,'Baptist Collegiate Ministry Cam'!$A:$I,9,FALSE)=TRUE),"",VLOOKUP($J1039,'Baptist Collegiate Ministry Cam'!$A:$I,9,FALSE))</f>
        <v/>
      </c>
      <c r="G1039" s="7" t="str">
        <f t="shared" si="16"/>
        <v>https://everycampus.com/campus/67173626-26f2-42f9-af05-adf9ed3fe5fd</v>
      </c>
      <c r="H1039" s="1" t="s">
        <v>8842</v>
      </c>
      <c r="I1039" s="8" t="s">
        <v>8843</v>
      </c>
      <c r="J1039" s="1" t="s">
        <v>8844</v>
      </c>
      <c r="K1039" s="8" t="s">
        <v>8845</v>
      </c>
      <c r="L1039" s="8"/>
      <c r="M1039" s="8"/>
      <c r="N1039" s="8" t="s">
        <v>8846</v>
      </c>
      <c r="O1039" s="8" t="s">
        <v>8847</v>
      </c>
      <c r="P1039" s="8" t="s">
        <v>8848</v>
      </c>
      <c r="Q1039" s="8"/>
      <c r="R1039" s="8" t="s">
        <v>389</v>
      </c>
      <c r="S1039" s="8" t="s">
        <v>390</v>
      </c>
      <c r="T1039" s="8">
        <v>4785532050</v>
      </c>
      <c r="U1039" s="8" t="s">
        <v>8849</v>
      </c>
      <c r="V1039" s="8" t="s">
        <v>55</v>
      </c>
      <c r="W1039" s="8">
        <v>411</v>
      </c>
      <c r="X1039" s="8">
        <v>0</v>
      </c>
      <c r="Y1039" s="8">
        <v>0</v>
      </c>
      <c r="Z1039" s="8">
        <v>0</v>
      </c>
      <c r="AA1039" s="8">
        <v>0</v>
      </c>
      <c r="AB1039" s="9">
        <v>37987</v>
      </c>
      <c r="AC1039" s="8" t="s">
        <v>8850</v>
      </c>
    </row>
    <row r="1040" spans="1:29" ht="13.5" customHeight="1" x14ac:dyDescent="0.2">
      <c r="A1040" s="1">
        <v>1</v>
      </c>
      <c r="B1040" s="1" t="str">
        <f>IF(ISERROR(VLOOKUP(J1040,'InterVarsity Campus List'!A:I,9,FALSE))=TRUE,"",VLOOKUP(J1040,'InterVarsity Campus List'!A:I,9,FALSE))</f>
        <v/>
      </c>
      <c r="C1040" s="1" t="str">
        <f>IF(ISERROR(VLOOKUP($J1040,'Cru Campus List'!$A:$I,9,FALSE))=TRUE,"",VLOOKUP($J1040,'Cru Campus List'!$A:$I,9,FALSE))</f>
        <v/>
      </c>
      <c r="D1040" s="1" t="str">
        <f>IF(ISERROR(VLOOKUP($J1040,'Chi Alpha Campus List'!$A:$I,9,FALSE)=TRUE),"",VLOOKUP($J1040,'Chi Alpha Campus List'!$A:$I,9,FALSE))</f>
        <v/>
      </c>
      <c r="E1040" s="1" t="str">
        <f>IF(ISERROR(VLOOKUP($J1040,'Navigators Campus List'!$A:$I,9,FALSE)=TRUE),"",VLOOKUP($J1040,'Navigators Campus List'!$A:$I,9,FALSE))</f>
        <v/>
      </c>
      <c r="F1040" s="1" t="str">
        <f>IF(ISERROR(VLOOKUP($J1040,'Baptist Collegiate Ministry Cam'!$A:$I,9,FALSE)=TRUE),"",VLOOKUP($J1040,'Baptist Collegiate Ministry Cam'!$A:$I,9,FALSE))</f>
        <v>Baptist Collegiate Ministry</v>
      </c>
      <c r="G1040" s="7" t="str">
        <f t="shared" si="16"/>
        <v>https://everycampus.com/campus/353f23b7-a943-43eb-9246-5ce56865718f</v>
      </c>
      <c r="H1040" s="1" t="s">
        <v>8851</v>
      </c>
      <c r="I1040" s="8" t="s">
        <v>8852</v>
      </c>
      <c r="J1040" s="1" t="s">
        <v>8852</v>
      </c>
      <c r="K1040" s="8" t="s">
        <v>8853</v>
      </c>
      <c r="L1040" s="8"/>
      <c r="M1040" s="8"/>
      <c r="N1040" s="8" t="s">
        <v>8854</v>
      </c>
      <c r="O1040" s="8" t="s">
        <v>8855</v>
      </c>
      <c r="P1040" s="8" t="s">
        <v>8856</v>
      </c>
      <c r="Q1040" s="8" t="s">
        <v>8857</v>
      </c>
      <c r="R1040" s="8" t="s">
        <v>4696</v>
      </c>
      <c r="S1040" s="8" t="s">
        <v>4697</v>
      </c>
      <c r="T1040" s="8">
        <v>5014253949</v>
      </c>
      <c r="U1040" s="8" t="s">
        <v>8858</v>
      </c>
      <c r="V1040" s="8" t="s">
        <v>55</v>
      </c>
      <c r="W1040" s="8">
        <v>910</v>
      </c>
      <c r="X1040" s="8">
        <v>0</v>
      </c>
      <c r="Y1040" s="8">
        <v>0</v>
      </c>
      <c r="Z1040" s="8">
        <v>0</v>
      </c>
      <c r="AA1040" s="8">
        <v>0</v>
      </c>
      <c r="AB1040" s="9">
        <v>37987</v>
      </c>
      <c r="AC1040" s="8" t="s">
        <v>8859</v>
      </c>
    </row>
    <row r="1041" spans="1:29" ht="13.5" customHeight="1" x14ac:dyDescent="0.2">
      <c r="A1041" s="1">
        <v>0</v>
      </c>
      <c r="B1041" s="1" t="str">
        <f>IF(ISERROR(VLOOKUP(J1041,'InterVarsity Campus List'!A:I,9,FALSE))=TRUE,"",VLOOKUP(J1041,'InterVarsity Campus List'!A:I,9,FALSE))</f>
        <v/>
      </c>
      <c r="C1041" s="1" t="str">
        <f>IF(ISERROR(VLOOKUP($J1041,'Cru Campus List'!$A:$I,9,FALSE))=TRUE,"",VLOOKUP($J1041,'Cru Campus List'!$A:$I,9,FALSE))</f>
        <v/>
      </c>
      <c r="D1041" s="1" t="str">
        <f>IF(ISERROR(VLOOKUP($J1041,'Chi Alpha Campus List'!$A:$I,9,FALSE)=TRUE),"",VLOOKUP($J1041,'Chi Alpha Campus List'!$A:$I,9,FALSE))</f>
        <v/>
      </c>
      <c r="E1041" s="1" t="str">
        <f>IF(ISERROR(VLOOKUP($J1041,'Navigators Campus List'!$A:$I,9,FALSE)=TRUE),"",VLOOKUP($J1041,'Navigators Campus List'!$A:$I,9,FALSE))</f>
        <v/>
      </c>
      <c r="F1041" s="1" t="str">
        <f>IF(ISERROR(VLOOKUP($J1041,'Baptist Collegiate Ministry Cam'!$A:$I,9,FALSE)=TRUE),"",VLOOKUP($J1041,'Baptist Collegiate Ministry Cam'!$A:$I,9,FALSE))</f>
        <v/>
      </c>
      <c r="G1041" s="7" t="str">
        <f t="shared" si="16"/>
        <v>https://everycampus.com/campus/3fe34a72-9f63-40c0-bd98-64497d65da0d</v>
      </c>
      <c r="H1041" s="1" t="s">
        <v>8860</v>
      </c>
      <c r="I1041" s="8" t="s">
        <v>8861</v>
      </c>
      <c r="J1041" s="1" t="s">
        <v>8861</v>
      </c>
      <c r="K1041" s="8" t="s">
        <v>8862</v>
      </c>
      <c r="L1041" s="8"/>
      <c r="M1041" s="8"/>
      <c r="N1041" s="8" t="s">
        <v>8863</v>
      </c>
      <c r="O1041" s="8" t="s">
        <v>8864</v>
      </c>
      <c r="P1041" s="8" t="s">
        <v>8865</v>
      </c>
      <c r="Q1041" s="8" t="s">
        <v>8866</v>
      </c>
      <c r="R1041" s="8" t="s">
        <v>8867</v>
      </c>
      <c r="S1041" s="8" t="s">
        <v>8868</v>
      </c>
      <c r="T1041" s="8">
        <v>5412966182</v>
      </c>
      <c r="U1041" s="8" t="s">
        <v>8869</v>
      </c>
      <c r="V1041" s="8" t="s">
        <v>55</v>
      </c>
      <c r="W1041" s="8">
        <v>426</v>
      </c>
      <c r="X1041" s="8">
        <v>0</v>
      </c>
      <c r="Y1041" s="8">
        <v>0</v>
      </c>
      <c r="Z1041" s="8">
        <v>0</v>
      </c>
      <c r="AA1041" s="8">
        <v>0</v>
      </c>
      <c r="AB1041" s="9">
        <v>37987</v>
      </c>
      <c r="AC1041" s="8" t="s">
        <v>8870</v>
      </c>
    </row>
    <row r="1042" spans="1:29" ht="13.5" customHeight="1" x14ac:dyDescent="0.2">
      <c r="A1042" s="1">
        <v>3</v>
      </c>
      <c r="B1042" s="1" t="str">
        <f>IF(ISERROR(VLOOKUP(J1042,'InterVarsity Campus List'!A:I,9,FALSE))=TRUE,"",VLOOKUP(J1042,'InterVarsity Campus List'!A:I,9,FALSE))</f>
        <v/>
      </c>
      <c r="C1042" s="1" t="str">
        <f>IF(ISERROR(VLOOKUP($J1042,'Cru Campus List'!$A:$I,9,FALSE))=TRUE,"",VLOOKUP($J1042,'Cru Campus List'!$A:$I,9,FALSE))</f>
        <v/>
      </c>
      <c r="D1042" s="1" t="str">
        <f>IF(ISERROR(VLOOKUP($J1042,'Chi Alpha Campus List'!$A:$I,9,FALSE)=TRUE),"",VLOOKUP($J1042,'Chi Alpha Campus List'!$A:$I,9,FALSE))</f>
        <v/>
      </c>
      <c r="E1042" s="1" t="str">
        <f>IF(ISERROR(VLOOKUP($J1042,'Navigators Campus List'!$A:$I,9,FALSE)=TRUE),"",VLOOKUP($J1042,'Navigators Campus List'!$A:$I,9,FALSE))</f>
        <v>Navigators</v>
      </c>
      <c r="F1042" s="1" t="str">
        <f>IF(ISERROR(VLOOKUP($J1042,'Baptist Collegiate Ministry Cam'!$A:$I,9,FALSE)=TRUE),"",VLOOKUP($J1042,'Baptist Collegiate Ministry Cam'!$A:$I,9,FALSE))</f>
        <v>Baptist Collegiate Ministry</v>
      </c>
      <c r="G1042" s="7" t="str">
        <f t="shared" si="16"/>
        <v>https://everycampus.com/campus/0a19638b-60fe-4598-a3ca-5d60efd551eb</v>
      </c>
      <c r="H1042" s="1" t="s">
        <v>8871</v>
      </c>
      <c r="I1042" s="8" t="s">
        <v>8872</v>
      </c>
      <c r="J1042" s="1" t="s">
        <v>8872</v>
      </c>
      <c r="K1042" s="8" t="s">
        <v>8873</v>
      </c>
      <c r="L1042" s="8"/>
      <c r="M1042" s="8"/>
      <c r="N1042" s="8" t="s">
        <v>8874</v>
      </c>
      <c r="O1042" s="8" t="s">
        <v>8875</v>
      </c>
      <c r="P1042" s="8" t="s">
        <v>4687</v>
      </c>
      <c r="Q1042" s="8" t="s">
        <v>4470</v>
      </c>
      <c r="R1042" s="8" t="s">
        <v>4471</v>
      </c>
      <c r="S1042" s="8" t="s">
        <v>4472</v>
      </c>
      <c r="T1042" s="8">
        <v>4807273278</v>
      </c>
      <c r="U1042" s="8" t="s">
        <v>8876</v>
      </c>
      <c r="V1042" s="8" t="s">
        <v>118</v>
      </c>
      <c r="W1042" s="8">
        <v>2421</v>
      </c>
      <c r="X1042" s="8">
        <v>0</v>
      </c>
      <c r="Y1042" s="8">
        <v>0</v>
      </c>
      <c r="Z1042" s="8">
        <v>1</v>
      </c>
      <c r="AA1042" s="8">
        <v>0</v>
      </c>
      <c r="AB1042" s="9">
        <v>37987</v>
      </c>
      <c r="AC1042" s="8" t="s">
        <v>8877</v>
      </c>
    </row>
    <row r="1043" spans="1:29" ht="13.5" customHeight="1" x14ac:dyDescent="0.2">
      <c r="A1043" s="1">
        <v>0</v>
      </c>
      <c r="B1043" s="1" t="str">
        <f>IF(ISERROR(VLOOKUP(J1043,'InterVarsity Campus List'!A:I,9,FALSE))=TRUE,"",VLOOKUP(J1043,'InterVarsity Campus List'!A:I,9,FALSE))</f>
        <v/>
      </c>
      <c r="C1043" s="1" t="str">
        <f>IF(ISERROR(VLOOKUP($J1043,'Cru Campus List'!$A:$I,9,FALSE))=TRUE,"",VLOOKUP($J1043,'Cru Campus List'!$A:$I,9,FALSE))</f>
        <v/>
      </c>
      <c r="D1043" s="1" t="str">
        <f>IF(ISERROR(VLOOKUP($J1043,'Chi Alpha Campus List'!$A:$I,9,FALSE)=TRUE),"",VLOOKUP($J1043,'Chi Alpha Campus List'!$A:$I,9,FALSE))</f>
        <v/>
      </c>
      <c r="E1043" s="1" t="str">
        <f>IF(ISERROR(VLOOKUP($J1043,'Navigators Campus List'!$A:$I,9,FALSE)=TRUE),"",VLOOKUP($J1043,'Navigators Campus List'!$A:$I,9,FALSE))</f>
        <v/>
      </c>
      <c r="F1043" s="1" t="str">
        <f>IF(ISERROR(VLOOKUP($J1043,'Baptist Collegiate Ministry Cam'!$A:$I,9,FALSE)=TRUE),"",VLOOKUP($J1043,'Baptist Collegiate Ministry Cam'!$A:$I,9,FALSE))</f>
        <v/>
      </c>
      <c r="G1043" s="7" t="str">
        <f t="shared" si="16"/>
        <v>https://everycampus.com/campus/0cfd4bc5-f9c7-490f-92c6-e0b05a39edbf</v>
      </c>
      <c r="H1043" s="1" t="s">
        <v>8878</v>
      </c>
      <c r="I1043" s="8" t="s">
        <v>8879</v>
      </c>
      <c r="J1043" s="1" t="s">
        <v>8879</v>
      </c>
      <c r="K1043" s="8" t="s">
        <v>8880</v>
      </c>
      <c r="L1043" s="8"/>
      <c r="M1043" s="8"/>
      <c r="N1043" s="8" t="s">
        <v>8881</v>
      </c>
      <c r="O1043" s="8" t="s">
        <v>8882</v>
      </c>
      <c r="P1043" s="8" t="s">
        <v>8883</v>
      </c>
      <c r="Q1043" s="8" t="s">
        <v>8884</v>
      </c>
      <c r="R1043" s="8" t="s">
        <v>8867</v>
      </c>
      <c r="S1043" s="8" t="s">
        <v>8868</v>
      </c>
      <c r="T1043" s="8"/>
      <c r="U1043" s="8" t="s">
        <v>8885</v>
      </c>
      <c r="V1043" s="8" t="s">
        <v>55</v>
      </c>
      <c r="W1043" s="8">
        <v>602</v>
      </c>
      <c r="X1043" s="8">
        <v>0</v>
      </c>
      <c r="Y1043" s="8">
        <v>0</v>
      </c>
      <c r="Z1043" s="8">
        <v>0</v>
      </c>
      <c r="AA1043" s="8">
        <v>0</v>
      </c>
      <c r="AB1043" s="9">
        <v>37987</v>
      </c>
      <c r="AC1043" s="8" t="s">
        <v>8886</v>
      </c>
    </row>
    <row r="1044" spans="1:29" ht="13.5" customHeight="1" x14ac:dyDescent="0.2">
      <c r="A1044" s="1"/>
      <c r="B1044" s="1" t="str">
        <f>IF(ISERROR(VLOOKUP(J1044,'InterVarsity Campus List'!A:I,9,FALSE))=TRUE,"",VLOOKUP(J1044,'InterVarsity Campus List'!A:I,9,FALSE))</f>
        <v/>
      </c>
      <c r="C1044" s="1" t="str">
        <f>IF(ISERROR(VLOOKUP($J1044,'Cru Campus List'!$A:$I,9,FALSE))=TRUE,"",VLOOKUP($J1044,'Cru Campus List'!$A:$I,9,FALSE))</f>
        <v/>
      </c>
      <c r="D1044" s="1" t="str">
        <f>IF(ISERROR(VLOOKUP($J1044,'Chi Alpha Campus List'!$A:$I,9,FALSE)=TRUE),"",VLOOKUP($J1044,'Chi Alpha Campus List'!$A:$I,9,FALSE))</f>
        <v/>
      </c>
      <c r="E1044" s="1" t="str">
        <f>IF(ISERROR(VLOOKUP($J1044,'Navigators Campus List'!$A:$I,9,FALSE)=TRUE),"",VLOOKUP($J1044,'Navigators Campus List'!$A:$I,9,FALSE))</f>
        <v/>
      </c>
      <c r="F1044" s="1" t="str">
        <f>IF(ISERROR(VLOOKUP($J1044,'Baptist Collegiate Ministry Cam'!$A:$I,9,FALSE)=TRUE),"",VLOOKUP($J1044,'Baptist Collegiate Ministry Cam'!$A:$I,9,FALSE))</f>
        <v/>
      </c>
      <c r="G1044" s="7" t="str">
        <f t="shared" si="16"/>
        <v>https://everycampus.com/campus/</v>
      </c>
      <c r="H1044" s="1"/>
      <c r="I1044" s="8" t="s">
        <v>8887</v>
      </c>
      <c r="J1044" s="1" t="s">
        <v>839</v>
      </c>
      <c r="K1044" s="8" t="s">
        <v>8888</v>
      </c>
      <c r="L1044" s="8"/>
      <c r="M1044" s="8" t="s">
        <v>8889</v>
      </c>
      <c r="N1044" s="8" t="s">
        <v>8890</v>
      </c>
      <c r="O1044" s="8" t="s">
        <v>8891</v>
      </c>
      <c r="P1044" s="8" t="s">
        <v>8892</v>
      </c>
      <c r="Q1044" s="8"/>
      <c r="R1044" s="8" t="s">
        <v>2233</v>
      </c>
      <c r="S1044" s="8" t="s">
        <v>2234</v>
      </c>
      <c r="T1044" s="8"/>
      <c r="U1044" s="8"/>
      <c r="V1044" s="8"/>
      <c r="W1044" s="8"/>
      <c r="X1044" s="8">
        <v>0</v>
      </c>
      <c r="Y1044" s="8">
        <v>0</v>
      </c>
      <c r="Z1044" s="8">
        <v>0</v>
      </c>
      <c r="AA1044" s="8">
        <v>0</v>
      </c>
      <c r="AB1044" s="9">
        <v>36526</v>
      </c>
      <c r="AC1044" s="8" t="s">
        <v>8893</v>
      </c>
    </row>
    <row r="1045" spans="1:29" ht="13.5" customHeight="1" x14ac:dyDescent="0.2">
      <c r="A1045" s="1">
        <v>0</v>
      </c>
      <c r="B1045" s="1" t="str">
        <f>IF(ISERROR(VLOOKUP(J1045,'InterVarsity Campus List'!A:I,9,FALSE))=TRUE,"",VLOOKUP(J1045,'InterVarsity Campus List'!A:I,9,FALSE))</f>
        <v/>
      </c>
      <c r="C1045" s="1" t="str">
        <f>IF(ISERROR(VLOOKUP($J1045,'Cru Campus List'!$A:$I,9,FALSE))=TRUE,"",VLOOKUP($J1045,'Cru Campus List'!$A:$I,9,FALSE))</f>
        <v/>
      </c>
      <c r="D1045" s="1" t="str">
        <f>IF(ISERROR(VLOOKUP($J1045,'Chi Alpha Campus List'!$A:$I,9,FALSE)=TRUE),"",VLOOKUP($J1045,'Chi Alpha Campus List'!$A:$I,9,FALSE))</f>
        <v/>
      </c>
      <c r="E1045" s="1" t="str">
        <f>IF(ISERROR(VLOOKUP($J1045,'Navigators Campus List'!$A:$I,9,FALSE)=TRUE),"",VLOOKUP($J1045,'Navigators Campus List'!$A:$I,9,FALSE))</f>
        <v/>
      </c>
      <c r="F1045" s="1" t="str">
        <f>IF(ISERROR(VLOOKUP($J1045,'Baptist Collegiate Ministry Cam'!$A:$I,9,FALSE)=TRUE),"",VLOOKUP($J1045,'Baptist Collegiate Ministry Cam'!$A:$I,9,FALSE))</f>
        <v/>
      </c>
      <c r="G1045" s="7" t="str">
        <f t="shared" si="16"/>
        <v>https://everycampus.com/campus/7ef34bb1-4aaa-4444-86a8-6d8c0e89507d</v>
      </c>
      <c r="H1045" s="1" t="s">
        <v>8894</v>
      </c>
      <c r="I1045" s="8" t="s">
        <v>8895</v>
      </c>
      <c r="J1045" s="1" t="s">
        <v>8895</v>
      </c>
      <c r="K1045" s="8" t="s">
        <v>8896</v>
      </c>
      <c r="L1045" s="8"/>
      <c r="M1045" s="8"/>
      <c r="N1045" s="8" t="s">
        <v>8897</v>
      </c>
      <c r="O1045" s="8" t="s">
        <v>8898</v>
      </c>
      <c r="P1045" s="8" t="s">
        <v>7128</v>
      </c>
      <c r="Q1045" s="8"/>
      <c r="R1045" s="8" t="s">
        <v>8325</v>
      </c>
      <c r="S1045" s="8" t="s">
        <v>8326</v>
      </c>
      <c r="T1045" s="8">
        <v>3026228000</v>
      </c>
      <c r="U1045" s="8" t="s">
        <v>8899</v>
      </c>
      <c r="V1045" s="8" t="s">
        <v>55</v>
      </c>
      <c r="W1045" s="8">
        <v>160</v>
      </c>
      <c r="X1045" s="8">
        <v>0</v>
      </c>
      <c r="Y1045" s="8">
        <v>0</v>
      </c>
      <c r="Z1045" s="8">
        <v>0</v>
      </c>
      <c r="AA1045" s="8">
        <v>0</v>
      </c>
      <c r="AB1045" s="9">
        <v>37987</v>
      </c>
      <c r="AC1045" s="8" t="s">
        <v>8900</v>
      </c>
    </row>
    <row r="1046" spans="1:29" ht="13.5" customHeight="1" x14ac:dyDescent="0.2">
      <c r="A1046" s="1">
        <v>0</v>
      </c>
      <c r="B1046" s="1" t="str">
        <f>IF(ISERROR(VLOOKUP(J1046,'InterVarsity Campus List'!A:I,9,FALSE))=TRUE,"",VLOOKUP(J1046,'InterVarsity Campus List'!A:I,9,FALSE))</f>
        <v/>
      </c>
      <c r="C1046" s="1" t="str">
        <f>IF(ISERROR(VLOOKUP($J1046,'Cru Campus List'!$A:$I,9,FALSE))=TRUE,"",VLOOKUP($J1046,'Cru Campus List'!$A:$I,9,FALSE))</f>
        <v/>
      </c>
      <c r="D1046" s="1" t="str">
        <f>IF(ISERROR(VLOOKUP($J1046,'Chi Alpha Campus List'!$A:$I,9,FALSE)=TRUE),"",VLOOKUP($J1046,'Chi Alpha Campus List'!$A:$I,9,FALSE))</f>
        <v/>
      </c>
      <c r="E1046" s="1" t="str">
        <f>IF(ISERROR(VLOOKUP($J1046,'Navigators Campus List'!$A:$I,9,FALSE)=TRUE),"",VLOOKUP($J1046,'Navigators Campus List'!$A:$I,9,FALSE))</f>
        <v/>
      </c>
      <c r="F1046" s="1" t="str">
        <f>IF(ISERROR(VLOOKUP($J1046,'Baptist Collegiate Ministry Cam'!$A:$I,9,FALSE)=TRUE),"",VLOOKUP($J1046,'Baptist Collegiate Ministry Cam'!$A:$I,9,FALSE))</f>
        <v/>
      </c>
      <c r="G1046" s="7" t="str">
        <f t="shared" si="16"/>
        <v>https://everycampus.com/campus/37df73d5-6be8-4c55-ac62-8ad6d1784a13</v>
      </c>
      <c r="H1046" s="1" t="s">
        <v>8901</v>
      </c>
      <c r="I1046" s="8" t="s">
        <v>8902</v>
      </c>
      <c r="J1046" s="1" t="s">
        <v>8902</v>
      </c>
      <c r="K1046" s="8" t="s">
        <v>8903</v>
      </c>
      <c r="L1046" s="8" t="s">
        <v>8904</v>
      </c>
      <c r="M1046" s="8"/>
      <c r="N1046" s="8" t="s">
        <v>8905</v>
      </c>
      <c r="O1046" s="8" t="s">
        <v>8906</v>
      </c>
      <c r="P1046" s="8" t="s">
        <v>8907</v>
      </c>
      <c r="Q1046" s="8" t="s">
        <v>8908</v>
      </c>
      <c r="R1046" s="8" t="s">
        <v>8909</v>
      </c>
      <c r="S1046" s="8" t="s">
        <v>8910</v>
      </c>
      <c r="T1046" s="8">
        <v>7043555043</v>
      </c>
      <c r="U1046" s="8" t="s">
        <v>8911</v>
      </c>
      <c r="V1046" s="8" t="s">
        <v>55</v>
      </c>
      <c r="W1046" s="8">
        <v>251</v>
      </c>
      <c r="X1046" s="8">
        <v>0</v>
      </c>
      <c r="Y1046" s="8">
        <v>0</v>
      </c>
      <c r="Z1046" s="8">
        <v>0</v>
      </c>
      <c r="AA1046" s="8">
        <v>0</v>
      </c>
      <c r="AB1046" s="9">
        <v>37987</v>
      </c>
      <c r="AC1046" s="8" t="s">
        <v>8912</v>
      </c>
    </row>
    <row r="1047" spans="1:29" ht="13.5" customHeight="1" x14ac:dyDescent="0.2">
      <c r="A1047" s="1">
        <v>2</v>
      </c>
      <c r="B1047" s="1" t="str">
        <f>IF(ISERROR(VLOOKUP(J1047,'InterVarsity Campus List'!A:I,9,FALSE))=TRUE,"",VLOOKUP(J1047,'InterVarsity Campus List'!A:I,9,FALSE))</f>
        <v>InterVarsity</v>
      </c>
      <c r="C1047" s="1" t="str">
        <f>IF(ISERROR(VLOOKUP($J1047,'Cru Campus List'!$A:$I,9,FALSE))=TRUE,"",VLOOKUP($J1047,'Cru Campus List'!$A:$I,9,FALSE))</f>
        <v>Cru</v>
      </c>
      <c r="D1047" s="1" t="str">
        <f>IF(ISERROR(VLOOKUP($J1047,'Chi Alpha Campus List'!$A:$I,9,FALSE)=TRUE),"",VLOOKUP($J1047,'Chi Alpha Campus List'!$A:$I,9,FALSE))</f>
        <v/>
      </c>
      <c r="E1047" s="1" t="str">
        <f>IF(ISERROR(VLOOKUP($J1047,'Navigators Campus List'!$A:$I,9,FALSE)=TRUE),"",VLOOKUP($J1047,'Navigators Campus List'!$A:$I,9,FALSE))</f>
        <v/>
      </c>
      <c r="F1047" s="1" t="str">
        <f>IF(ISERROR(VLOOKUP($J1047,'Baptist Collegiate Ministry Cam'!$A:$I,9,FALSE)=TRUE),"",VLOOKUP($J1047,'Baptist Collegiate Ministry Cam'!$A:$I,9,FALSE))</f>
        <v>Baptist Collegiate Ministry</v>
      </c>
      <c r="G1047" s="7" t="str">
        <f t="shared" si="16"/>
        <v>https://everycampus.com/campus/4b8c6db9-a427-417e-bb5d-cf62701e6a23</v>
      </c>
      <c r="H1047" s="12" t="s">
        <v>8913</v>
      </c>
      <c r="I1047" s="8" t="s">
        <v>8914</v>
      </c>
      <c r="J1047" s="1" t="s">
        <v>8914</v>
      </c>
      <c r="K1047" s="8" t="s">
        <v>8915</v>
      </c>
      <c r="L1047" s="8"/>
      <c r="M1047" s="8"/>
      <c r="N1047" s="8" t="s">
        <v>8916</v>
      </c>
      <c r="O1047" s="8" t="s">
        <v>8917</v>
      </c>
      <c r="P1047" s="8" t="s">
        <v>8914</v>
      </c>
      <c r="Q1047" s="8" t="s">
        <v>8918</v>
      </c>
      <c r="R1047" s="8" t="s">
        <v>8365</v>
      </c>
      <c r="S1047" s="8" t="s">
        <v>8366</v>
      </c>
      <c r="T1047" s="8">
        <v>6109328300</v>
      </c>
      <c r="U1047" s="8" t="s">
        <v>8919</v>
      </c>
      <c r="V1047" s="8" t="s">
        <v>118</v>
      </c>
      <c r="W1047" s="8">
        <v>1869</v>
      </c>
      <c r="X1047" s="8">
        <v>1</v>
      </c>
      <c r="Y1047" s="8">
        <v>0</v>
      </c>
      <c r="Z1047" s="8">
        <v>0</v>
      </c>
      <c r="AA1047" s="8">
        <v>0</v>
      </c>
      <c r="AB1047" s="9">
        <v>37987</v>
      </c>
      <c r="AC1047" s="8" t="s">
        <v>8920</v>
      </c>
    </row>
    <row r="1048" spans="1:29" ht="13.5" customHeight="1" x14ac:dyDescent="0.2">
      <c r="A1048" s="1">
        <v>3</v>
      </c>
      <c r="B1048" s="1" t="str">
        <f>IF(ISERROR(VLOOKUP(J1048,'InterVarsity Campus List'!A:I,9,FALSE))=TRUE,"",VLOOKUP(J1048,'InterVarsity Campus List'!A:I,9,FALSE))</f>
        <v>InterVarsity</v>
      </c>
      <c r="C1048" s="1" t="str">
        <f>IF(ISERROR(VLOOKUP($J1048,'Cru Campus List'!$A:$I,9,FALSE))=TRUE,"",VLOOKUP($J1048,'Cru Campus List'!$A:$I,9,FALSE))</f>
        <v>Cru</v>
      </c>
      <c r="D1048" s="1" t="str">
        <f>IF(ISERROR(VLOOKUP($J1048,'Chi Alpha Campus List'!$A:$I,9,FALSE)=TRUE),"",VLOOKUP($J1048,'Chi Alpha Campus List'!$A:$I,9,FALSE))</f>
        <v/>
      </c>
      <c r="E1048" s="1" t="str">
        <f>IF(ISERROR(VLOOKUP($J1048,'Navigators Campus List'!$A:$I,9,FALSE)=TRUE),"",VLOOKUP($J1048,'Navigators Campus List'!$A:$I,9,FALSE))</f>
        <v/>
      </c>
      <c r="F1048" s="1" t="str">
        <f>IF(ISERROR(VLOOKUP($J1048,'Baptist Collegiate Ministry Cam'!$A:$I,9,FALSE)=TRUE),"",VLOOKUP($J1048,'Baptist Collegiate Ministry Cam'!$A:$I,9,FALSE))</f>
        <v>Baptist Collegiate Ministry</v>
      </c>
      <c r="G1048" s="7" t="str">
        <f t="shared" si="16"/>
        <v>https://everycampus.com/campus/99b2f009-f68d-4101-84da-728e35e1a33f</v>
      </c>
      <c r="H1048" s="1" t="s">
        <v>8921</v>
      </c>
      <c r="I1048" s="8" t="s">
        <v>8914</v>
      </c>
      <c r="J1048" s="1" t="s">
        <v>8914</v>
      </c>
      <c r="K1048" s="8" t="s">
        <v>8922</v>
      </c>
      <c r="L1048" s="8"/>
      <c r="M1048" s="8" t="s">
        <v>8923</v>
      </c>
      <c r="N1048" s="8" t="s">
        <v>8924</v>
      </c>
      <c r="O1048" s="8" t="s">
        <v>8925</v>
      </c>
      <c r="P1048" s="8" t="s">
        <v>8926</v>
      </c>
      <c r="Q1048" s="8" t="s">
        <v>8927</v>
      </c>
      <c r="R1048" s="8" t="s">
        <v>8811</v>
      </c>
      <c r="S1048" s="8" t="s">
        <v>8812</v>
      </c>
      <c r="T1048" s="8">
        <v>5736815000</v>
      </c>
      <c r="U1048" s="8" t="s">
        <v>8928</v>
      </c>
      <c r="V1048" s="8" t="s">
        <v>118</v>
      </c>
      <c r="W1048" s="8">
        <v>2582</v>
      </c>
      <c r="X1048" s="8">
        <v>1</v>
      </c>
      <c r="Y1048" s="8">
        <v>0</v>
      </c>
      <c r="Z1048" s="8">
        <v>1</v>
      </c>
      <c r="AA1048" s="8">
        <v>0</v>
      </c>
      <c r="AB1048" s="9">
        <v>37987</v>
      </c>
      <c r="AC1048" s="8" t="s">
        <v>8929</v>
      </c>
    </row>
    <row r="1049" spans="1:29" ht="13.5" customHeight="1" x14ac:dyDescent="0.2">
      <c r="A1049" s="1">
        <v>3</v>
      </c>
      <c r="B1049" s="1" t="str">
        <f>IF(ISERROR(VLOOKUP(J1049,'InterVarsity Campus List'!A:I,9,FALSE))=TRUE,"",VLOOKUP(J1049,'InterVarsity Campus List'!A:I,9,FALSE))</f>
        <v>InterVarsity</v>
      </c>
      <c r="C1049" s="1" t="str">
        <f>IF(ISERROR(VLOOKUP($J1049,'Cru Campus List'!$A:$I,9,FALSE))=TRUE,"",VLOOKUP($J1049,'Cru Campus List'!$A:$I,9,FALSE))</f>
        <v/>
      </c>
      <c r="D1049" s="1" t="str">
        <f>IF(ISERROR(VLOOKUP($J1049,'Chi Alpha Campus List'!$A:$I,9,FALSE)=TRUE),"",VLOOKUP($J1049,'Chi Alpha Campus List'!$A:$I,9,FALSE))</f>
        <v>Chi Alpha Campus Ministries</v>
      </c>
      <c r="E1049" s="1" t="str">
        <f>IF(ISERROR(VLOOKUP($J1049,'Navigators Campus List'!$A:$I,9,FALSE)=TRUE),"",VLOOKUP($J1049,'Navigators Campus List'!$A:$I,9,FALSE))</f>
        <v/>
      </c>
      <c r="F1049" s="1" t="str">
        <f>IF(ISERROR(VLOOKUP($J1049,'Baptist Collegiate Ministry Cam'!$A:$I,9,FALSE)=TRUE),"",VLOOKUP($J1049,'Baptist Collegiate Ministry Cam'!$A:$I,9,FALSE))</f>
        <v/>
      </c>
      <c r="G1049" s="7" t="str">
        <f t="shared" si="16"/>
        <v>https://everycampus.com/campus/16e807f1-4763-40db-842f-2146a45a744c</v>
      </c>
      <c r="H1049" s="1" t="s">
        <v>8930</v>
      </c>
      <c r="I1049" s="8" t="s">
        <v>8931</v>
      </c>
      <c r="J1049" s="1" t="s">
        <v>8931</v>
      </c>
      <c r="K1049" s="8" t="s">
        <v>8932</v>
      </c>
      <c r="L1049" s="8"/>
      <c r="M1049" s="8"/>
      <c r="N1049" s="8" t="s">
        <v>8933</v>
      </c>
      <c r="O1049" s="8" t="s">
        <v>8934</v>
      </c>
      <c r="P1049" s="8" t="s">
        <v>8544</v>
      </c>
      <c r="Q1049" s="8"/>
      <c r="R1049" s="8" t="s">
        <v>42</v>
      </c>
      <c r="S1049" s="8" t="s">
        <v>43</v>
      </c>
      <c r="T1049" s="8"/>
      <c r="U1049" s="8" t="s">
        <v>8935</v>
      </c>
      <c r="V1049" s="8" t="s">
        <v>118</v>
      </c>
      <c r="W1049" s="8">
        <v>4685</v>
      </c>
      <c r="X1049" s="8">
        <v>0</v>
      </c>
      <c r="Y1049" s="8">
        <v>0</v>
      </c>
      <c r="Z1049" s="8">
        <v>0</v>
      </c>
      <c r="AA1049" s="8">
        <v>0</v>
      </c>
      <c r="AB1049" s="9">
        <v>37987</v>
      </c>
      <c r="AC1049" s="8" t="s">
        <v>8936</v>
      </c>
    </row>
    <row r="1050" spans="1:29" ht="13.5" customHeight="1" x14ac:dyDescent="0.2">
      <c r="A1050" s="1">
        <v>1</v>
      </c>
      <c r="B1050" s="1" t="str">
        <f>IF(ISERROR(VLOOKUP(J1050,'InterVarsity Campus List'!A:I,9,FALSE))=TRUE,"",VLOOKUP(J1050,'InterVarsity Campus List'!A:I,9,FALSE))</f>
        <v/>
      </c>
      <c r="C1050" s="1" t="str">
        <f>IF(ISERROR(VLOOKUP($J1050,'Cru Campus List'!$A:$I,9,FALSE))=TRUE,"",VLOOKUP($J1050,'Cru Campus List'!$A:$I,9,FALSE))</f>
        <v/>
      </c>
      <c r="D1050" s="1" t="str">
        <f>IF(ISERROR(VLOOKUP($J1050,'Chi Alpha Campus List'!$A:$I,9,FALSE)=TRUE),"",VLOOKUP($J1050,'Chi Alpha Campus List'!$A:$I,9,FALSE))</f>
        <v/>
      </c>
      <c r="E1050" s="1" t="str">
        <f>IF(ISERROR(VLOOKUP($J1050,'Navigators Campus List'!$A:$I,9,FALSE)=TRUE),"",VLOOKUP($J1050,'Navigators Campus List'!$A:$I,9,FALSE))</f>
        <v/>
      </c>
      <c r="F1050" s="1" t="str">
        <f>IF(ISERROR(VLOOKUP($J1050,'Baptist Collegiate Ministry Cam'!$A:$I,9,FALSE)=TRUE),"",VLOOKUP($J1050,'Baptist Collegiate Ministry Cam'!$A:$I,9,FALSE))</f>
        <v>Baptist Collegiate Ministry</v>
      </c>
      <c r="G1050" s="7" t="str">
        <f t="shared" si="16"/>
        <v>https://everycampus.com/campus/dfd39ae3-92fa-48bc-b02a-abbb538e6b86</v>
      </c>
      <c r="H1050" s="1" t="s">
        <v>8937</v>
      </c>
      <c r="I1050" s="8" t="s">
        <v>8938</v>
      </c>
      <c r="J1050" s="1" t="s">
        <v>8939</v>
      </c>
      <c r="K1050" s="8" t="s">
        <v>8940</v>
      </c>
      <c r="L1050" s="8"/>
      <c r="M1050" s="8"/>
      <c r="N1050" s="8" t="s">
        <v>8941</v>
      </c>
      <c r="O1050" s="8" t="s">
        <v>8942</v>
      </c>
      <c r="P1050" s="8" t="s">
        <v>2381</v>
      </c>
      <c r="Q1050" s="8" t="s">
        <v>4339</v>
      </c>
      <c r="R1050" s="8" t="s">
        <v>3748</v>
      </c>
      <c r="S1050" s="8" t="s">
        <v>3749</v>
      </c>
      <c r="T1050" s="8">
        <v>3372621797</v>
      </c>
      <c r="U1050" s="8" t="s">
        <v>8943</v>
      </c>
      <c r="V1050" s="8" t="s">
        <v>55</v>
      </c>
      <c r="W1050" s="8">
        <v>1023</v>
      </c>
      <c r="X1050" s="8">
        <v>0</v>
      </c>
      <c r="Y1050" s="8">
        <v>0</v>
      </c>
      <c r="Z1050" s="8">
        <v>0</v>
      </c>
      <c r="AA1050" s="8">
        <v>0</v>
      </c>
      <c r="AB1050" s="9">
        <v>37987</v>
      </c>
      <c r="AC1050" s="8" t="s">
        <v>8944</v>
      </c>
    </row>
    <row r="1051" spans="1:29" ht="13.5" customHeight="1" x14ac:dyDescent="0.2">
      <c r="A1051" s="1">
        <v>1</v>
      </c>
      <c r="B1051" s="1" t="str">
        <f>IF(ISERROR(VLOOKUP(J1051,'InterVarsity Campus List'!A:I,9,FALSE))=TRUE,"",VLOOKUP(J1051,'InterVarsity Campus List'!A:I,9,FALSE))</f>
        <v/>
      </c>
      <c r="C1051" s="1" t="str">
        <f>IF(ISERROR(VLOOKUP($J1051,'Cru Campus List'!$A:$I,9,FALSE))=TRUE,"",VLOOKUP($J1051,'Cru Campus List'!$A:$I,9,FALSE))</f>
        <v/>
      </c>
      <c r="D1051" s="1" t="str">
        <f>IF(ISERROR(VLOOKUP($J1051,'Chi Alpha Campus List'!$A:$I,9,FALSE)=TRUE),"",VLOOKUP($J1051,'Chi Alpha Campus List'!$A:$I,9,FALSE))</f>
        <v/>
      </c>
      <c r="E1051" s="1" t="str">
        <f>IF(ISERROR(VLOOKUP($J1051,'Navigators Campus List'!$A:$I,9,FALSE)=TRUE),"",VLOOKUP($J1051,'Navigators Campus List'!$A:$I,9,FALSE))</f>
        <v/>
      </c>
      <c r="F1051" s="1" t="str">
        <f>IF(ISERROR(VLOOKUP($J1051,'Baptist Collegiate Ministry Cam'!$A:$I,9,FALSE)=TRUE),"",VLOOKUP($J1051,'Baptist Collegiate Ministry Cam'!$A:$I,9,FALSE))</f>
        <v/>
      </c>
      <c r="G1051" s="7" t="str">
        <f t="shared" si="16"/>
        <v>https://everycampus.com/campus/1bf13555-8010-4eb6-8f18-d46e81703942</v>
      </c>
      <c r="H1051" s="1" t="s">
        <v>8945</v>
      </c>
      <c r="I1051" s="8" t="s">
        <v>8946</v>
      </c>
      <c r="J1051" s="1" t="s">
        <v>8946</v>
      </c>
      <c r="K1051" s="8" t="s">
        <v>8947</v>
      </c>
      <c r="L1051" s="8"/>
      <c r="M1051" s="8"/>
      <c r="N1051" s="8" t="s">
        <v>8948</v>
      </c>
      <c r="O1051" s="8" t="s">
        <v>8949</v>
      </c>
      <c r="P1051" s="8" t="s">
        <v>4121</v>
      </c>
      <c r="Q1051" s="8"/>
      <c r="R1051" s="8" t="s">
        <v>3748</v>
      </c>
      <c r="S1051" s="8" t="s">
        <v>3749</v>
      </c>
      <c r="T1051" s="8"/>
      <c r="U1051" s="8"/>
      <c r="V1051" s="8"/>
      <c r="W1051" s="8">
        <v>670</v>
      </c>
      <c r="X1051" s="8">
        <v>0</v>
      </c>
      <c r="Y1051" s="8">
        <v>0</v>
      </c>
      <c r="Z1051" s="8">
        <v>1</v>
      </c>
      <c r="AA1051" s="8">
        <v>0</v>
      </c>
      <c r="AB1051" s="9">
        <v>37987</v>
      </c>
      <c r="AC1051" s="8" t="s">
        <v>8950</v>
      </c>
    </row>
    <row r="1052" spans="1:29" ht="13.5" customHeight="1" x14ac:dyDescent="0.2">
      <c r="A1052" s="1">
        <v>2</v>
      </c>
      <c r="B1052" s="1" t="str">
        <f>IF(ISERROR(VLOOKUP(J1052,'InterVarsity Campus List'!A:I,9,FALSE))=TRUE,"",VLOOKUP(J1052,'InterVarsity Campus List'!A:I,9,FALSE))</f>
        <v>InterVarsity</v>
      </c>
      <c r="C1052" s="1" t="str">
        <f>IF(ISERROR(VLOOKUP($J1052,'Cru Campus List'!$A:$I,9,FALSE))=TRUE,"",VLOOKUP($J1052,'Cru Campus List'!$A:$I,9,FALSE))</f>
        <v/>
      </c>
      <c r="D1052" s="1" t="str">
        <f>IF(ISERROR(VLOOKUP($J1052,'Chi Alpha Campus List'!$A:$I,9,FALSE)=TRUE),"",VLOOKUP($J1052,'Chi Alpha Campus List'!$A:$I,9,FALSE))</f>
        <v/>
      </c>
      <c r="E1052" s="1" t="str">
        <f>IF(ISERROR(VLOOKUP($J1052,'Navigators Campus List'!$A:$I,9,FALSE)=TRUE),"",VLOOKUP($J1052,'Navigators Campus List'!$A:$I,9,FALSE))</f>
        <v/>
      </c>
      <c r="F1052" s="1" t="str">
        <f>IF(ISERROR(VLOOKUP($J1052,'Baptist Collegiate Ministry Cam'!$A:$I,9,FALSE)=TRUE),"",VLOOKUP($J1052,'Baptist Collegiate Ministry Cam'!$A:$I,9,FALSE))</f>
        <v>Baptist Collegiate Ministry</v>
      </c>
      <c r="G1052" s="7" t="str">
        <f t="shared" si="16"/>
        <v>https://everycampus.com/campus/9ec0a949-9ab0-4bad-9962-632a518c71b2</v>
      </c>
      <c r="H1052" s="1" t="s">
        <v>8951</v>
      </c>
      <c r="I1052" s="8" t="s">
        <v>8952</v>
      </c>
      <c r="J1052" s="1" t="s">
        <v>8952</v>
      </c>
      <c r="K1052" s="8" t="s">
        <v>8953</v>
      </c>
      <c r="L1052" s="8"/>
      <c r="M1052" s="8"/>
      <c r="N1052" s="8" t="s">
        <v>8954</v>
      </c>
      <c r="O1052" s="8" t="s">
        <v>8955</v>
      </c>
      <c r="P1052" s="8" t="s">
        <v>8956</v>
      </c>
      <c r="Q1052" s="8" t="s">
        <v>8098</v>
      </c>
      <c r="R1052" s="8" t="s">
        <v>8088</v>
      </c>
      <c r="S1052" s="8" t="s">
        <v>8089</v>
      </c>
      <c r="T1052" s="8">
        <v>8606476000</v>
      </c>
      <c r="U1052" s="8" t="s">
        <v>8957</v>
      </c>
      <c r="V1052" s="8" t="s">
        <v>55</v>
      </c>
      <c r="W1052" s="8">
        <v>3651</v>
      </c>
      <c r="X1052" s="8">
        <v>0</v>
      </c>
      <c r="Y1052" s="8">
        <v>0</v>
      </c>
      <c r="Z1052" s="8">
        <v>0</v>
      </c>
      <c r="AA1052" s="8">
        <v>0</v>
      </c>
      <c r="AB1052" s="9">
        <v>37987</v>
      </c>
      <c r="AC1052" s="8" t="s">
        <v>8958</v>
      </c>
    </row>
    <row r="1053" spans="1:29" ht="13.5" customHeight="1" x14ac:dyDescent="0.2">
      <c r="A1053" s="1">
        <v>2</v>
      </c>
      <c r="B1053" s="1" t="str">
        <f>IF(ISERROR(VLOOKUP(J1053,'InterVarsity Campus List'!A:I,9,FALSE))=TRUE,"",VLOOKUP(J1053,'InterVarsity Campus List'!A:I,9,FALSE))</f>
        <v>InterVarsity</v>
      </c>
      <c r="C1053" s="1" t="str">
        <f>IF(ISERROR(VLOOKUP($J1053,'Cru Campus List'!$A:$I,9,FALSE))=TRUE,"",VLOOKUP($J1053,'Cru Campus List'!$A:$I,9,FALSE))</f>
        <v/>
      </c>
      <c r="D1053" s="1" t="str">
        <f>IF(ISERROR(VLOOKUP($J1053,'Chi Alpha Campus List'!$A:$I,9,FALSE)=TRUE),"",VLOOKUP($J1053,'Chi Alpha Campus List'!$A:$I,9,FALSE))</f>
        <v/>
      </c>
      <c r="E1053" s="1" t="str">
        <f>IF(ISERROR(VLOOKUP($J1053,'Navigators Campus List'!$A:$I,9,FALSE)=TRUE),"",VLOOKUP($J1053,'Navigators Campus List'!$A:$I,9,FALSE))</f>
        <v/>
      </c>
      <c r="F1053" s="1" t="str">
        <f>IF(ISERROR(VLOOKUP($J1053,'Baptist Collegiate Ministry Cam'!$A:$I,9,FALSE)=TRUE),"",VLOOKUP($J1053,'Baptist Collegiate Ministry Cam'!$A:$I,9,FALSE))</f>
        <v>Baptist Collegiate Ministry</v>
      </c>
      <c r="G1053" s="7" t="str">
        <f t="shared" si="16"/>
        <v>https://everycampus.com/campus/a0958246-56b3-41f3-9770-67f9856eb90e</v>
      </c>
      <c r="H1053" s="12" t="s">
        <v>8959</v>
      </c>
      <c r="I1053" s="8" t="s">
        <v>8952</v>
      </c>
      <c r="J1053" s="1" t="s">
        <v>8952</v>
      </c>
      <c r="K1053" s="8" t="s">
        <v>8960</v>
      </c>
      <c r="L1053" s="8"/>
      <c r="M1053" s="8"/>
      <c r="N1053" s="8" t="s">
        <v>8961</v>
      </c>
      <c r="O1053" s="8" t="s">
        <v>8962</v>
      </c>
      <c r="P1053" s="8" t="s">
        <v>8956</v>
      </c>
      <c r="Q1053" s="8" t="s">
        <v>74</v>
      </c>
      <c r="R1053" s="8" t="s">
        <v>8963</v>
      </c>
      <c r="S1053" s="8" t="s">
        <v>8964</v>
      </c>
      <c r="T1053" s="8">
        <v>6036686706</v>
      </c>
      <c r="U1053" s="8" t="s">
        <v>8965</v>
      </c>
      <c r="V1053" s="8" t="s">
        <v>55</v>
      </c>
      <c r="W1053" s="8">
        <v>2190</v>
      </c>
      <c r="X1053" s="8">
        <v>0</v>
      </c>
      <c r="Y1053" s="8">
        <v>0</v>
      </c>
      <c r="Z1053" s="8">
        <v>0</v>
      </c>
      <c r="AA1053" s="8">
        <v>0</v>
      </c>
      <c r="AB1053" s="9">
        <v>37987</v>
      </c>
      <c r="AC1053" s="8" t="s">
        <v>8966</v>
      </c>
    </row>
    <row r="1054" spans="1:29" ht="13.5" customHeight="1" x14ac:dyDescent="0.2">
      <c r="A1054" s="1" t="e">
        <v>#REF!</v>
      </c>
      <c r="B1054" s="1" t="str">
        <f>IF(ISERROR(VLOOKUP(J1054,'InterVarsity Campus List'!A:I,9,FALSE))=TRUE,"",VLOOKUP(J1054,'InterVarsity Campus List'!A:I,9,FALSE))</f>
        <v/>
      </c>
      <c r="C1054" s="1" t="str">
        <f>IF(ISERROR(VLOOKUP($J1054,'Cru Campus List'!$A:$I,9,FALSE))=TRUE,"",VLOOKUP($J1054,'Cru Campus List'!$A:$I,9,FALSE))</f>
        <v/>
      </c>
      <c r="D1054" s="1" t="str">
        <f>IF(ISERROR(VLOOKUP($J1054,'Chi Alpha Campus List'!$A:$I,9,FALSE)=TRUE),"",VLOOKUP($J1054,'Chi Alpha Campus List'!$A:$I,9,FALSE))</f>
        <v/>
      </c>
      <c r="E1054" s="1" t="str">
        <f>IF(ISERROR(VLOOKUP($J1054,'Navigators Campus List'!$A:$I,9,FALSE)=TRUE),"",VLOOKUP($J1054,'Navigators Campus List'!$A:$I,9,FALSE))</f>
        <v/>
      </c>
      <c r="F1054" s="1" t="str">
        <f>IF(ISERROR(VLOOKUP($J1054,'Baptist Collegiate Ministry Cam'!$A:$I,9,FALSE)=TRUE),"",VLOOKUP($J1054,'Baptist Collegiate Ministry Cam'!$A:$I,9,FALSE))</f>
        <v/>
      </c>
      <c r="G1054" s="7" t="e">
        <f t="shared" si="16"/>
        <v>#REF!</v>
      </c>
      <c r="H1054" s="1" t="e">
        <v>#REF!</v>
      </c>
      <c r="I1054" s="8" t="s">
        <v>8967</v>
      </c>
      <c r="J1054" s="12" t="s">
        <v>8967</v>
      </c>
      <c r="K1054" s="8" t="s">
        <v>8968</v>
      </c>
      <c r="L1054" s="8"/>
      <c r="M1054" s="8"/>
      <c r="N1054" s="8" t="s">
        <v>8969</v>
      </c>
      <c r="O1054" s="8">
        <v>99723</v>
      </c>
      <c r="P1054" s="8" t="s">
        <v>8970</v>
      </c>
      <c r="Q1054" s="8"/>
      <c r="R1054" s="8" t="s">
        <v>4190</v>
      </c>
      <c r="S1054" s="8" t="s">
        <v>4191</v>
      </c>
      <c r="T1054" s="8">
        <v>9078523333</v>
      </c>
      <c r="U1054" s="8" t="s">
        <v>8971</v>
      </c>
      <c r="V1054" s="8" t="s">
        <v>55</v>
      </c>
      <c r="W1054" s="8">
        <v>86</v>
      </c>
      <c r="X1054" s="8">
        <v>0</v>
      </c>
      <c r="Y1054" s="8">
        <v>0</v>
      </c>
      <c r="Z1054" s="8">
        <v>0</v>
      </c>
      <c r="AA1054" s="8">
        <v>0</v>
      </c>
      <c r="AB1054" s="9">
        <v>37987</v>
      </c>
      <c r="AC1054" s="8" t="s">
        <v>8972</v>
      </c>
    </row>
    <row r="1055" spans="1:29" ht="13.5" customHeight="1" x14ac:dyDescent="0.2">
      <c r="A1055" s="1">
        <v>0</v>
      </c>
      <c r="B1055" s="1" t="str">
        <f>IF(ISERROR(VLOOKUP(J1055,'InterVarsity Campus List'!A:I,9,FALSE))=TRUE,"",VLOOKUP(J1055,'InterVarsity Campus List'!A:I,9,FALSE))</f>
        <v/>
      </c>
      <c r="C1055" s="1" t="str">
        <f>IF(ISERROR(VLOOKUP($J1055,'Cru Campus List'!$A:$I,9,FALSE))=TRUE,"",VLOOKUP($J1055,'Cru Campus List'!$A:$I,9,FALSE))</f>
        <v/>
      </c>
      <c r="D1055" s="1" t="str">
        <f>IF(ISERROR(VLOOKUP($J1055,'Chi Alpha Campus List'!$A:$I,9,FALSE)=TRUE),"",VLOOKUP($J1055,'Chi Alpha Campus List'!$A:$I,9,FALSE))</f>
        <v/>
      </c>
      <c r="E1055" s="1" t="str">
        <f>IF(ISERROR(VLOOKUP($J1055,'Navigators Campus List'!$A:$I,9,FALSE)=TRUE),"",VLOOKUP($J1055,'Navigators Campus List'!$A:$I,9,FALSE))</f>
        <v/>
      </c>
      <c r="F1055" s="1" t="str">
        <f>IF(ISERROR(VLOOKUP($J1055,'Baptist Collegiate Ministry Cam'!$A:$I,9,FALSE)=TRUE),"",VLOOKUP($J1055,'Baptist Collegiate Ministry Cam'!$A:$I,9,FALSE))</f>
        <v/>
      </c>
      <c r="G1055" s="7" t="str">
        <f t="shared" si="16"/>
        <v>https://everycampus.com/campus/5b83c465-f5d2-4b6d-bc8b-75a139ade64f</v>
      </c>
      <c r="H1055" s="1" t="s">
        <v>8973</v>
      </c>
      <c r="I1055" s="8" t="s">
        <v>8974</v>
      </c>
      <c r="J1055" s="1" t="s">
        <v>8975</v>
      </c>
      <c r="K1055" s="8" t="s">
        <v>8976</v>
      </c>
      <c r="L1055" s="8"/>
      <c r="M1055" s="8"/>
      <c r="N1055" s="8" t="s">
        <v>8977</v>
      </c>
      <c r="O1055" s="8" t="s">
        <v>8978</v>
      </c>
      <c r="P1055" s="8" t="s">
        <v>8979</v>
      </c>
      <c r="Q1055" s="8"/>
      <c r="R1055" s="8" t="s">
        <v>4678</v>
      </c>
      <c r="S1055" s="8" t="s">
        <v>4679</v>
      </c>
      <c r="T1055" s="8">
        <v>4108691211</v>
      </c>
      <c r="U1055" s="8" t="s">
        <v>8980</v>
      </c>
      <c r="V1055" s="8" t="s">
        <v>55</v>
      </c>
      <c r="W1055" s="8">
        <v>11416</v>
      </c>
      <c r="X1055" s="8">
        <v>0</v>
      </c>
      <c r="Y1055" s="8">
        <v>0</v>
      </c>
      <c r="Z1055" s="8">
        <v>0</v>
      </c>
      <c r="AA1055" s="8">
        <v>0</v>
      </c>
      <c r="AB1055" s="9">
        <v>37987</v>
      </c>
      <c r="AC1055" s="8" t="s">
        <v>8981</v>
      </c>
    </row>
    <row r="1056" spans="1:29" ht="13.5" customHeight="1" x14ac:dyDescent="0.2">
      <c r="A1056" s="1">
        <v>1</v>
      </c>
      <c r="B1056" s="1" t="str">
        <f>IF(ISERROR(VLOOKUP(J1056,'InterVarsity Campus List'!A:I,9,FALSE))=TRUE,"",VLOOKUP(J1056,'InterVarsity Campus List'!A:I,9,FALSE))</f>
        <v>InterVarsity</v>
      </c>
      <c r="C1056" s="1" t="str">
        <f>IF(ISERROR(VLOOKUP($J1056,'Cru Campus List'!$A:$I,9,FALSE))=TRUE,"",VLOOKUP($J1056,'Cru Campus List'!$A:$I,9,FALSE))</f>
        <v/>
      </c>
      <c r="D1056" s="1" t="str">
        <f>IF(ISERROR(VLOOKUP($J1056,'Chi Alpha Campus List'!$A:$I,9,FALSE)=TRUE),"",VLOOKUP($J1056,'Chi Alpha Campus List'!$A:$I,9,FALSE))</f>
        <v/>
      </c>
      <c r="E1056" s="1" t="str">
        <f>IF(ISERROR(VLOOKUP($J1056,'Navigators Campus List'!$A:$I,9,FALSE)=TRUE),"",VLOOKUP($J1056,'Navigators Campus List'!$A:$I,9,FALSE))</f>
        <v/>
      </c>
      <c r="F1056" s="1" t="str">
        <f>IF(ISERROR(VLOOKUP($J1056,'Baptist Collegiate Ministry Cam'!$A:$I,9,FALSE)=TRUE),"",VLOOKUP($J1056,'Baptist Collegiate Ministry Cam'!$A:$I,9,FALSE))</f>
        <v/>
      </c>
      <c r="G1056" s="7" t="str">
        <f t="shared" si="16"/>
        <v>https://everycampus.com/campus/b17f8233-7814-4ede-a456-13212eb8618e</v>
      </c>
      <c r="H1056" s="1" t="s">
        <v>8982</v>
      </c>
      <c r="I1056" s="8" t="s">
        <v>8983</v>
      </c>
      <c r="J1056" s="1" t="s">
        <v>8983</v>
      </c>
      <c r="K1056" s="8" t="s">
        <v>8984</v>
      </c>
      <c r="L1056" s="8"/>
      <c r="M1056" s="8"/>
      <c r="N1056" s="8" t="s">
        <v>8985</v>
      </c>
      <c r="O1056" s="8" t="s">
        <v>8986</v>
      </c>
      <c r="P1056" s="8" t="s">
        <v>8987</v>
      </c>
      <c r="Q1056" s="8"/>
      <c r="R1056" s="8" t="s">
        <v>3748</v>
      </c>
      <c r="S1056" s="8" t="s">
        <v>3749</v>
      </c>
      <c r="T1056" s="8">
        <v>2256758270</v>
      </c>
      <c r="U1056" s="8" t="s">
        <v>8988</v>
      </c>
      <c r="V1056" s="8" t="s">
        <v>55</v>
      </c>
      <c r="W1056" s="8">
        <v>591</v>
      </c>
      <c r="X1056" s="8">
        <v>0</v>
      </c>
      <c r="Y1056" s="8">
        <v>0</v>
      </c>
      <c r="Z1056" s="8">
        <v>0</v>
      </c>
      <c r="AA1056" s="8">
        <v>0</v>
      </c>
      <c r="AB1056" s="9">
        <v>37987</v>
      </c>
      <c r="AC1056" s="8" t="s">
        <v>8989</v>
      </c>
    </row>
    <row r="1057" spans="1:29" ht="13.5" customHeight="1" x14ac:dyDescent="0.2">
      <c r="A1057" s="1">
        <v>0</v>
      </c>
      <c r="B1057" s="1" t="str">
        <f>IF(ISERROR(VLOOKUP(J1057,'InterVarsity Campus List'!A:I,9,FALSE))=TRUE,"",VLOOKUP(J1057,'InterVarsity Campus List'!A:I,9,FALSE))</f>
        <v/>
      </c>
      <c r="C1057" s="1" t="str">
        <f>IF(ISERROR(VLOOKUP($J1057,'Cru Campus List'!$A:$I,9,FALSE))=TRUE,"",VLOOKUP($J1057,'Cru Campus List'!$A:$I,9,FALSE))</f>
        <v/>
      </c>
      <c r="D1057" s="1" t="str">
        <f>IF(ISERROR(VLOOKUP($J1057,'Chi Alpha Campus List'!$A:$I,9,FALSE)=TRUE),"",VLOOKUP($J1057,'Chi Alpha Campus List'!$A:$I,9,FALSE))</f>
        <v/>
      </c>
      <c r="E1057" s="1" t="str">
        <f>IF(ISERROR(VLOOKUP($J1057,'Navigators Campus List'!$A:$I,9,FALSE)=TRUE),"",VLOOKUP($J1057,'Navigators Campus List'!$A:$I,9,FALSE))</f>
        <v/>
      </c>
      <c r="F1057" s="1" t="str">
        <f>IF(ISERROR(VLOOKUP($J1057,'Baptist Collegiate Ministry Cam'!$A:$I,9,FALSE)=TRUE),"",VLOOKUP($J1057,'Baptist Collegiate Ministry Cam'!$A:$I,9,FALSE))</f>
        <v/>
      </c>
      <c r="G1057" s="7" t="str">
        <f t="shared" si="16"/>
        <v>https://everycampus.com/campus/670d2cd3-15b4-41f6-98c7-2967bb6ba605</v>
      </c>
      <c r="H1057" s="1" t="s">
        <v>8990</v>
      </c>
      <c r="I1057" s="8" t="s">
        <v>8991</v>
      </c>
      <c r="J1057" s="1" t="s">
        <v>8991</v>
      </c>
      <c r="K1057" s="8" t="s">
        <v>8992</v>
      </c>
      <c r="L1057" s="8"/>
      <c r="M1057" s="8"/>
      <c r="N1057" s="8" t="s">
        <v>8993</v>
      </c>
      <c r="O1057" s="8" t="s">
        <v>8994</v>
      </c>
      <c r="P1057" s="8" t="s">
        <v>8995</v>
      </c>
      <c r="Q1057" s="8"/>
      <c r="R1057" s="8" t="s">
        <v>2171</v>
      </c>
      <c r="S1057" s="8" t="s">
        <v>2172</v>
      </c>
      <c r="T1057" s="8">
        <v>2189350417</v>
      </c>
      <c r="U1057" s="8" t="s">
        <v>8996</v>
      </c>
      <c r="V1057" s="8" t="s">
        <v>55</v>
      </c>
      <c r="W1057" s="8">
        <v>30</v>
      </c>
      <c r="X1057" s="8">
        <v>0</v>
      </c>
      <c r="Y1057" s="8">
        <v>0</v>
      </c>
      <c r="Z1057" s="8">
        <v>0</v>
      </c>
      <c r="AA1057" s="8">
        <v>0</v>
      </c>
      <c r="AB1057" s="9">
        <v>37987</v>
      </c>
      <c r="AC1057" s="8" t="s">
        <v>8997</v>
      </c>
    </row>
    <row r="1058" spans="1:29" ht="13.5" customHeight="1" x14ac:dyDescent="0.2">
      <c r="A1058" s="1"/>
      <c r="B1058" s="1" t="str">
        <f>IF(ISERROR(VLOOKUP(J1058,'InterVarsity Campus List'!A:I,9,FALSE))=TRUE,"",VLOOKUP(J1058,'InterVarsity Campus List'!A:I,9,FALSE))</f>
        <v/>
      </c>
      <c r="C1058" s="1" t="str">
        <f>IF(ISERROR(VLOOKUP($J1058,'Cru Campus List'!$A:$I,9,FALSE))=TRUE,"",VLOOKUP($J1058,'Cru Campus List'!$A:$I,9,FALSE))</f>
        <v/>
      </c>
      <c r="D1058" s="1" t="str">
        <f>IF(ISERROR(VLOOKUP($J1058,'Chi Alpha Campus List'!$A:$I,9,FALSE)=TRUE),"",VLOOKUP($J1058,'Chi Alpha Campus List'!$A:$I,9,FALSE))</f>
        <v/>
      </c>
      <c r="E1058" s="1" t="str">
        <f>IF(ISERROR(VLOOKUP($J1058,'Navigators Campus List'!$A:$I,9,FALSE)=TRUE),"",VLOOKUP($J1058,'Navigators Campus List'!$A:$I,9,FALSE))</f>
        <v/>
      </c>
      <c r="F1058" s="1" t="str">
        <f>IF(ISERROR(VLOOKUP($J1058,'Baptist Collegiate Ministry Cam'!$A:$I,9,FALSE)=TRUE),"",VLOOKUP($J1058,'Baptist Collegiate Ministry Cam'!$A:$I,9,FALSE))</f>
        <v/>
      </c>
      <c r="G1058" s="7" t="str">
        <f t="shared" si="16"/>
        <v>https://everycampus.com/campus/</v>
      </c>
      <c r="H1058" s="1"/>
      <c r="I1058" s="8" t="s">
        <v>8998</v>
      </c>
      <c r="J1058" s="1" t="s">
        <v>839</v>
      </c>
      <c r="K1058" s="8" t="s">
        <v>8999</v>
      </c>
      <c r="L1058" s="8"/>
      <c r="M1058" s="8"/>
      <c r="N1058" s="8" t="s">
        <v>9000</v>
      </c>
      <c r="O1058" s="8" t="s">
        <v>9001</v>
      </c>
      <c r="P1058" s="8" t="s">
        <v>9002</v>
      </c>
      <c r="Q1058" s="8"/>
      <c r="R1058" s="8" t="s">
        <v>5379</v>
      </c>
      <c r="S1058" s="8" t="s">
        <v>5380</v>
      </c>
      <c r="T1058" s="8">
        <v>8779523456</v>
      </c>
      <c r="U1058" s="8"/>
      <c r="V1058" s="8"/>
      <c r="W1058" s="8"/>
      <c r="X1058" s="8">
        <v>0</v>
      </c>
      <c r="Y1058" s="8">
        <v>0</v>
      </c>
      <c r="Z1058" s="8">
        <v>0</v>
      </c>
      <c r="AA1058" s="8">
        <v>0</v>
      </c>
      <c r="AB1058" s="9">
        <v>36526</v>
      </c>
      <c r="AC1058" s="8" t="s">
        <v>9003</v>
      </c>
    </row>
    <row r="1059" spans="1:29" ht="13.5" customHeight="1" x14ac:dyDescent="0.2">
      <c r="A1059" s="1">
        <v>0</v>
      </c>
      <c r="B1059" s="1" t="str">
        <f>IF(ISERROR(VLOOKUP(J1059,'InterVarsity Campus List'!A:I,9,FALSE))=TRUE,"",VLOOKUP(J1059,'InterVarsity Campus List'!A:I,9,FALSE))</f>
        <v/>
      </c>
      <c r="C1059" s="1" t="str">
        <f>IF(ISERROR(VLOOKUP($J1059,'Cru Campus List'!$A:$I,9,FALSE))=TRUE,"",VLOOKUP($J1059,'Cru Campus List'!$A:$I,9,FALSE))</f>
        <v/>
      </c>
      <c r="D1059" s="1" t="str">
        <f>IF(ISERROR(VLOOKUP($J1059,'Chi Alpha Campus List'!$A:$I,9,FALSE)=TRUE),"",VLOOKUP($J1059,'Chi Alpha Campus List'!$A:$I,9,FALSE))</f>
        <v/>
      </c>
      <c r="E1059" s="1" t="str">
        <f>IF(ISERROR(VLOOKUP($J1059,'Navigators Campus List'!$A:$I,9,FALSE)=TRUE),"",VLOOKUP($J1059,'Navigators Campus List'!$A:$I,9,FALSE))</f>
        <v/>
      </c>
      <c r="F1059" s="1" t="str">
        <f>IF(ISERROR(VLOOKUP($J1059,'Baptist Collegiate Ministry Cam'!$A:$I,9,FALSE)=TRUE),"",VLOOKUP($J1059,'Baptist Collegiate Ministry Cam'!$A:$I,9,FALSE))</f>
        <v/>
      </c>
      <c r="G1059" s="7" t="str">
        <f t="shared" si="16"/>
        <v>https://everycampus.com/campus/9cb2ee89-78ed-4a35-b0b7-0a514c94a974</v>
      </c>
      <c r="H1059" s="1" t="s">
        <v>9004</v>
      </c>
      <c r="I1059" s="8" t="s">
        <v>9005</v>
      </c>
      <c r="J1059" s="1" t="s">
        <v>9005</v>
      </c>
      <c r="K1059" s="8" t="s">
        <v>9006</v>
      </c>
      <c r="L1059" s="8"/>
      <c r="M1059" s="8" t="s">
        <v>9007</v>
      </c>
      <c r="N1059" s="8" t="s">
        <v>9008</v>
      </c>
      <c r="O1059" s="8" t="s">
        <v>9009</v>
      </c>
      <c r="P1059" s="8" t="s">
        <v>4936</v>
      </c>
      <c r="Q1059" s="8" t="s">
        <v>9010</v>
      </c>
      <c r="R1059" s="8" t="s">
        <v>8867</v>
      </c>
      <c r="S1059" s="8" t="s">
        <v>8868</v>
      </c>
      <c r="T1059" s="8">
        <v>5034138481</v>
      </c>
      <c r="U1059" s="8" t="s">
        <v>9011</v>
      </c>
      <c r="V1059" s="8" t="s">
        <v>99</v>
      </c>
      <c r="W1059" s="8">
        <v>405</v>
      </c>
      <c r="X1059" s="8">
        <v>0</v>
      </c>
      <c r="Y1059" s="8">
        <v>0</v>
      </c>
      <c r="Z1059" s="8">
        <v>0</v>
      </c>
      <c r="AA1059" s="8">
        <v>0</v>
      </c>
      <c r="AB1059" s="9">
        <v>37987</v>
      </c>
      <c r="AC1059" s="8" t="s">
        <v>9012</v>
      </c>
    </row>
    <row r="1060" spans="1:29" ht="13.5" customHeight="1" x14ac:dyDescent="0.2">
      <c r="A1060" s="1">
        <v>1</v>
      </c>
      <c r="B1060" s="1" t="str">
        <f>IF(ISERROR(VLOOKUP(J1060,'InterVarsity Campus List'!A:I,9,FALSE))=TRUE,"",VLOOKUP(J1060,'InterVarsity Campus List'!A:I,9,FALSE))</f>
        <v>InterVarsity</v>
      </c>
      <c r="C1060" s="1" t="str">
        <f>IF(ISERROR(VLOOKUP($J1060,'Cru Campus List'!$A:$I,9,FALSE))=TRUE,"",VLOOKUP($J1060,'Cru Campus List'!$A:$I,9,FALSE))</f>
        <v/>
      </c>
      <c r="D1060" s="1" t="str">
        <f>IF(ISERROR(VLOOKUP($J1060,'Chi Alpha Campus List'!$A:$I,9,FALSE)=TRUE),"",VLOOKUP($J1060,'Chi Alpha Campus List'!$A:$I,9,FALSE))</f>
        <v/>
      </c>
      <c r="E1060" s="1" t="str">
        <f>IF(ISERROR(VLOOKUP($J1060,'Navigators Campus List'!$A:$I,9,FALSE)=TRUE),"",VLOOKUP($J1060,'Navigators Campus List'!$A:$I,9,FALSE))</f>
        <v/>
      </c>
      <c r="F1060" s="1" t="str">
        <f>IF(ISERROR(VLOOKUP($J1060,'Baptist Collegiate Ministry Cam'!$A:$I,9,FALSE)=TRUE),"",VLOOKUP($J1060,'Baptist Collegiate Ministry Cam'!$A:$I,9,FALSE))</f>
        <v/>
      </c>
      <c r="G1060" s="7" t="str">
        <f t="shared" si="16"/>
        <v>https://everycampus.com/campus/fd7e59c9-c1d0-4780-9096-0867e4e2ccf8</v>
      </c>
      <c r="H1060" s="1" t="s">
        <v>9013</v>
      </c>
      <c r="I1060" s="8" t="s">
        <v>9014</v>
      </c>
      <c r="J1060" s="1" t="s">
        <v>9015</v>
      </c>
      <c r="K1060" s="8" t="s">
        <v>9016</v>
      </c>
      <c r="L1060" s="8"/>
      <c r="M1060" s="8"/>
      <c r="N1060" s="8" t="s">
        <v>9017</v>
      </c>
      <c r="O1060" s="8">
        <v>1730</v>
      </c>
      <c r="P1060" s="8" t="s">
        <v>9018</v>
      </c>
      <c r="Q1060" s="8" t="s">
        <v>5596</v>
      </c>
      <c r="R1060" s="8" t="s">
        <v>5350</v>
      </c>
      <c r="S1060" s="8" t="s">
        <v>5351</v>
      </c>
      <c r="T1060" s="8">
        <v>9786563200</v>
      </c>
      <c r="U1060" s="8" t="s">
        <v>9019</v>
      </c>
      <c r="V1060" s="8" t="s">
        <v>55</v>
      </c>
      <c r="W1060" s="8">
        <v>4984</v>
      </c>
      <c r="X1060" s="8">
        <v>0</v>
      </c>
      <c r="Y1060" s="8">
        <v>0</v>
      </c>
      <c r="Z1060" s="8">
        <v>1</v>
      </c>
      <c r="AA1060" s="8">
        <v>0</v>
      </c>
      <c r="AB1060" s="9">
        <v>37987</v>
      </c>
      <c r="AC1060" s="8" t="s">
        <v>9020</v>
      </c>
    </row>
    <row r="1061" spans="1:29" ht="13.5" customHeight="1" x14ac:dyDescent="0.2">
      <c r="A1061" s="1">
        <v>0</v>
      </c>
      <c r="B1061" s="1" t="str">
        <f>IF(ISERROR(VLOOKUP(J1061,'InterVarsity Campus List'!A:I,9,FALSE))=TRUE,"",VLOOKUP(J1061,'InterVarsity Campus List'!A:I,9,FALSE))</f>
        <v/>
      </c>
      <c r="C1061" s="1" t="str">
        <f>IF(ISERROR(VLOOKUP($J1061,'Cru Campus List'!$A:$I,9,FALSE))=TRUE,"",VLOOKUP($J1061,'Cru Campus List'!$A:$I,9,FALSE))</f>
        <v/>
      </c>
      <c r="D1061" s="1" t="str">
        <f>IF(ISERROR(VLOOKUP($J1061,'Chi Alpha Campus List'!$A:$I,9,FALSE)=TRUE),"",VLOOKUP($J1061,'Chi Alpha Campus List'!$A:$I,9,FALSE))</f>
        <v/>
      </c>
      <c r="E1061" s="1" t="str">
        <f>IF(ISERROR(VLOOKUP($J1061,'Navigators Campus List'!$A:$I,9,FALSE)=TRUE),"",VLOOKUP($J1061,'Navigators Campus List'!$A:$I,9,FALSE))</f>
        <v/>
      </c>
      <c r="F1061" s="1" t="str">
        <f>IF(ISERROR(VLOOKUP($J1061,'Baptist Collegiate Ministry Cam'!$A:$I,9,FALSE)=TRUE),"",VLOOKUP($J1061,'Baptist Collegiate Ministry Cam'!$A:$I,9,FALSE))</f>
        <v/>
      </c>
      <c r="G1061" s="7" t="str">
        <f t="shared" si="16"/>
        <v>https://everycampus.com/campus/8c4ccdb3-64ab-4dfc-b347-7652c52fb622</v>
      </c>
      <c r="H1061" s="1" t="s">
        <v>9021</v>
      </c>
      <c r="I1061" s="8" t="s">
        <v>9014</v>
      </c>
      <c r="J1061" s="1" t="s">
        <v>9014</v>
      </c>
      <c r="K1061" s="8" t="s">
        <v>9022</v>
      </c>
      <c r="L1061" s="8"/>
      <c r="M1061" s="8"/>
      <c r="N1061" s="8" t="s">
        <v>9023</v>
      </c>
      <c r="O1061" s="8" t="s">
        <v>9024</v>
      </c>
      <c r="P1061" s="8" t="s">
        <v>8282</v>
      </c>
      <c r="Q1061" s="8" t="s">
        <v>5596</v>
      </c>
      <c r="R1061" s="8" t="s">
        <v>8088</v>
      </c>
      <c r="S1061" s="8" t="s">
        <v>8089</v>
      </c>
      <c r="T1061" s="8">
        <v>8603435701</v>
      </c>
      <c r="U1061" s="8" t="s">
        <v>9025</v>
      </c>
      <c r="V1061" s="8" t="s">
        <v>55</v>
      </c>
      <c r="W1061" s="8">
        <v>1366</v>
      </c>
      <c r="X1061" s="8">
        <v>0</v>
      </c>
      <c r="Y1061" s="8">
        <v>0</v>
      </c>
      <c r="Z1061" s="8">
        <v>0</v>
      </c>
      <c r="AA1061" s="8">
        <v>0</v>
      </c>
      <c r="AB1061" s="9">
        <v>37987</v>
      </c>
      <c r="AC1061" s="8" t="s">
        <v>9026</v>
      </c>
    </row>
    <row r="1062" spans="1:29" ht="13.5" customHeight="1" x14ac:dyDescent="0.2">
      <c r="A1062" s="1">
        <v>0</v>
      </c>
      <c r="B1062" s="1" t="str">
        <f>IF(ISERROR(VLOOKUP(J1062,'InterVarsity Campus List'!A:I,9,FALSE))=TRUE,"",VLOOKUP(J1062,'InterVarsity Campus List'!A:I,9,FALSE))</f>
        <v/>
      </c>
      <c r="C1062" s="1" t="str">
        <f>IF(ISERROR(VLOOKUP($J1062,'Cru Campus List'!$A:$I,9,FALSE))=TRUE,"",VLOOKUP($J1062,'Cru Campus List'!$A:$I,9,FALSE))</f>
        <v/>
      </c>
      <c r="D1062" s="1" t="str">
        <f>IF(ISERROR(VLOOKUP($J1062,'Chi Alpha Campus List'!$A:$I,9,FALSE)=TRUE),"",VLOOKUP($J1062,'Chi Alpha Campus List'!$A:$I,9,FALSE))</f>
        <v/>
      </c>
      <c r="E1062" s="1" t="str">
        <f>IF(ISERROR(VLOOKUP($J1062,'Navigators Campus List'!$A:$I,9,FALSE)=TRUE),"",VLOOKUP($J1062,'Navigators Campus List'!$A:$I,9,FALSE))</f>
        <v/>
      </c>
      <c r="F1062" s="1" t="str">
        <f>IF(ISERROR(VLOOKUP($J1062,'Baptist Collegiate Ministry Cam'!$A:$I,9,FALSE)=TRUE),"",VLOOKUP($J1062,'Baptist Collegiate Ministry Cam'!$A:$I,9,FALSE))</f>
        <v/>
      </c>
      <c r="G1062" s="7" t="str">
        <f t="shared" si="16"/>
        <v>https://everycampus.com/campus/8a6a8497-9a7f-4bb6-bf1e-447232578c81</v>
      </c>
      <c r="H1062" s="1" t="s">
        <v>9027</v>
      </c>
      <c r="I1062" s="8" t="s">
        <v>9028</v>
      </c>
      <c r="J1062" s="1" t="s">
        <v>9028</v>
      </c>
      <c r="K1062" s="8" t="s">
        <v>9029</v>
      </c>
      <c r="L1062" s="8"/>
      <c r="M1062" s="8"/>
      <c r="N1062" s="8" t="s">
        <v>9030</v>
      </c>
      <c r="O1062" s="8" t="s">
        <v>9031</v>
      </c>
      <c r="P1062" s="8" t="s">
        <v>4239</v>
      </c>
      <c r="Q1062" s="8"/>
      <c r="R1062" s="8" t="s">
        <v>3748</v>
      </c>
      <c r="S1062" s="8" t="s">
        <v>3749</v>
      </c>
      <c r="T1062" s="8">
        <v>2252168000</v>
      </c>
      <c r="U1062" s="8" t="s">
        <v>9032</v>
      </c>
      <c r="V1062" s="8" t="s">
        <v>55</v>
      </c>
      <c r="W1062" s="8">
        <v>4148</v>
      </c>
      <c r="X1062" s="8">
        <v>0</v>
      </c>
      <c r="Y1062" s="8">
        <v>0</v>
      </c>
      <c r="Z1062" s="8">
        <v>0</v>
      </c>
      <c r="AA1062" s="8">
        <v>0</v>
      </c>
      <c r="AB1062" s="9">
        <v>37987</v>
      </c>
      <c r="AC1062" s="8" t="s">
        <v>9033</v>
      </c>
    </row>
    <row r="1063" spans="1:29" ht="13.5" customHeight="1" x14ac:dyDescent="0.2">
      <c r="A1063" s="1">
        <v>1</v>
      </c>
      <c r="B1063" s="1" t="str">
        <f>IF(ISERROR(VLOOKUP(J1063,'InterVarsity Campus List'!A:I,9,FALSE))=TRUE,"",VLOOKUP(J1063,'InterVarsity Campus List'!A:I,9,FALSE))</f>
        <v/>
      </c>
      <c r="C1063" s="1" t="str">
        <f>IF(ISERROR(VLOOKUP($J1063,'Cru Campus List'!$A:$I,9,FALSE))=TRUE,"",VLOOKUP($J1063,'Cru Campus List'!$A:$I,9,FALSE))</f>
        <v/>
      </c>
      <c r="D1063" s="1" t="str">
        <f>IF(ISERROR(VLOOKUP($J1063,'Chi Alpha Campus List'!$A:$I,9,FALSE)=TRUE),"",VLOOKUP($J1063,'Chi Alpha Campus List'!$A:$I,9,FALSE))</f>
        <v/>
      </c>
      <c r="E1063" s="1" t="str">
        <f>IF(ISERROR(VLOOKUP($J1063,'Navigators Campus List'!$A:$I,9,FALSE)=TRUE),"",VLOOKUP($J1063,'Navigators Campus List'!$A:$I,9,FALSE))</f>
        <v/>
      </c>
      <c r="F1063" s="1" t="str">
        <f>IF(ISERROR(VLOOKUP($J1063,'Baptist Collegiate Ministry Cam'!$A:$I,9,FALSE)=TRUE),"",VLOOKUP($J1063,'Baptist Collegiate Ministry Cam'!$A:$I,9,FALSE))</f>
        <v/>
      </c>
      <c r="G1063" s="7" t="str">
        <f t="shared" si="16"/>
        <v>https://everycampus.com/campus/82d56d74-21da-45b7-b27b-e59ac98f6578</v>
      </c>
      <c r="H1063" s="1" t="s">
        <v>9034</v>
      </c>
      <c r="I1063" s="8" t="s">
        <v>9035</v>
      </c>
      <c r="J1063" s="1" t="s">
        <v>9036</v>
      </c>
      <c r="K1063" s="8" t="s">
        <v>9037</v>
      </c>
      <c r="L1063" s="8"/>
      <c r="M1063" s="8"/>
      <c r="N1063" s="8" t="s">
        <v>9038</v>
      </c>
      <c r="O1063" s="8" t="s">
        <v>9039</v>
      </c>
      <c r="P1063" s="8" t="s">
        <v>9040</v>
      </c>
      <c r="Q1063" s="8" t="s">
        <v>1401</v>
      </c>
      <c r="R1063" s="8" t="s">
        <v>1194</v>
      </c>
      <c r="S1063" s="8" t="s">
        <v>1195</v>
      </c>
      <c r="T1063" s="8">
        <v>6309694400</v>
      </c>
      <c r="U1063" s="8" t="s">
        <v>9041</v>
      </c>
      <c r="V1063" s="8" t="s">
        <v>118</v>
      </c>
      <c r="W1063" s="8">
        <v>1757</v>
      </c>
      <c r="X1063" s="8">
        <v>0</v>
      </c>
      <c r="Y1063" s="8">
        <v>0</v>
      </c>
      <c r="Z1063" s="8">
        <v>0</v>
      </c>
      <c r="AA1063" s="8">
        <v>0</v>
      </c>
      <c r="AB1063" s="9">
        <v>37987</v>
      </c>
      <c r="AC1063" s="8" t="s">
        <v>9042</v>
      </c>
    </row>
    <row r="1064" spans="1:29" ht="13.5" customHeight="1" x14ac:dyDescent="0.2">
      <c r="A1064" s="1">
        <v>1</v>
      </c>
      <c r="B1064" s="1" t="str">
        <f>IF(ISERROR(VLOOKUP(J1064,'InterVarsity Campus List'!A:I,9,FALSE))=TRUE,"",VLOOKUP(J1064,'InterVarsity Campus List'!A:I,9,FALSE))</f>
        <v/>
      </c>
      <c r="C1064" s="1" t="str">
        <f>IF(ISERROR(VLOOKUP($J1064,'Cru Campus List'!$A:$I,9,FALSE))=TRUE,"",VLOOKUP($J1064,'Cru Campus List'!$A:$I,9,FALSE))</f>
        <v/>
      </c>
      <c r="D1064" s="1" t="str">
        <f>IF(ISERROR(VLOOKUP($J1064,'Chi Alpha Campus List'!$A:$I,9,FALSE)=TRUE),"",VLOOKUP($J1064,'Chi Alpha Campus List'!$A:$I,9,FALSE))</f>
        <v/>
      </c>
      <c r="E1064" s="1" t="str">
        <f>IF(ISERROR(VLOOKUP($J1064,'Navigators Campus List'!$A:$I,9,FALSE)=TRUE),"",VLOOKUP($J1064,'Navigators Campus List'!$A:$I,9,FALSE))</f>
        <v/>
      </c>
      <c r="F1064" s="1" t="str">
        <f>IF(ISERROR(VLOOKUP($J1064,'Baptist Collegiate Ministry Cam'!$A:$I,9,FALSE)=TRUE),"",VLOOKUP($J1064,'Baptist Collegiate Ministry Cam'!$A:$I,9,FALSE))</f>
        <v/>
      </c>
      <c r="G1064" s="7" t="str">
        <f t="shared" si="16"/>
        <v>https://everycampus.com/campus/0daf56e8-705f-4cf9-9bcd-d78fc2180631</v>
      </c>
      <c r="H1064" s="1" t="s">
        <v>9043</v>
      </c>
      <c r="I1064" s="8" t="s">
        <v>9035</v>
      </c>
      <c r="J1064" s="1" t="s">
        <v>9044</v>
      </c>
      <c r="K1064" s="8" t="s">
        <v>9045</v>
      </c>
      <c r="L1064" s="8"/>
      <c r="M1064" s="8"/>
      <c r="N1064" s="8" t="s">
        <v>9046</v>
      </c>
      <c r="O1064" s="8" t="s">
        <v>9047</v>
      </c>
      <c r="P1064" s="8" t="s">
        <v>4618</v>
      </c>
      <c r="Q1064" s="8"/>
      <c r="R1064" s="8" t="s">
        <v>4471</v>
      </c>
      <c r="S1064" s="8" t="s">
        <v>4472</v>
      </c>
      <c r="T1064" s="8">
        <v>6309694400</v>
      </c>
      <c r="U1064" s="8" t="s">
        <v>9041</v>
      </c>
      <c r="V1064" s="8" t="s">
        <v>118</v>
      </c>
      <c r="W1064" s="8">
        <v>1258</v>
      </c>
      <c r="X1064" s="8">
        <v>0</v>
      </c>
      <c r="Y1064" s="8">
        <v>0</v>
      </c>
      <c r="Z1064" s="8">
        <v>0</v>
      </c>
      <c r="AA1064" s="8">
        <v>0</v>
      </c>
      <c r="AB1064" s="9">
        <v>37987</v>
      </c>
      <c r="AC1064" s="8" t="s">
        <v>9048</v>
      </c>
    </row>
    <row r="1065" spans="1:29" ht="13.5" customHeight="1" x14ac:dyDescent="0.2">
      <c r="A1065" s="1">
        <v>3</v>
      </c>
      <c r="B1065" s="1" t="str">
        <f>IF(ISERROR(VLOOKUP(J1065,'InterVarsity Campus List'!A:I,9,FALSE))=TRUE,"",VLOOKUP(J1065,'InterVarsity Campus List'!A:I,9,FALSE))</f>
        <v/>
      </c>
      <c r="C1065" s="1" t="str">
        <f>IF(ISERROR(VLOOKUP($J1065,'Cru Campus List'!$A:$I,9,FALSE))=TRUE,"",VLOOKUP($J1065,'Cru Campus List'!$A:$I,9,FALSE))</f>
        <v>Cru</v>
      </c>
      <c r="D1065" s="1" t="str">
        <f>IF(ISERROR(VLOOKUP($J1065,'Chi Alpha Campus List'!$A:$I,9,FALSE)=TRUE),"",VLOOKUP($J1065,'Chi Alpha Campus List'!$A:$I,9,FALSE))</f>
        <v>Chi Alpha Campus Ministries</v>
      </c>
      <c r="E1065" s="1" t="str">
        <f>IF(ISERROR(VLOOKUP($J1065,'Navigators Campus List'!$A:$I,9,FALSE)=TRUE),"",VLOOKUP($J1065,'Navigators Campus List'!$A:$I,9,FALSE))</f>
        <v/>
      </c>
      <c r="F1065" s="1" t="str">
        <f>IF(ISERROR(VLOOKUP($J1065,'Baptist Collegiate Ministry Cam'!$A:$I,9,FALSE)=TRUE),"",VLOOKUP($J1065,'Baptist Collegiate Ministry Cam'!$A:$I,9,FALSE))</f>
        <v>Baptist Collegiate Ministry</v>
      </c>
      <c r="G1065" s="7" t="str">
        <f t="shared" si="16"/>
        <v>https://everycampus.com/campus/097cd6ab-d8de-4839-963c-de8d06ae7252</v>
      </c>
      <c r="H1065" s="1" t="s">
        <v>9049</v>
      </c>
      <c r="I1065" s="8" t="s">
        <v>9050</v>
      </c>
      <c r="J1065" s="1" t="s">
        <v>9051</v>
      </c>
      <c r="K1065" s="8" t="s">
        <v>9052</v>
      </c>
      <c r="L1065" s="8"/>
      <c r="M1065" s="8"/>
      <c r="N1065" s="8" t="s">
        <v>9053</v>
      </c>
      <c r="O1065" s="8" t="s">
        <v>9054</v>
      </c>
      <c r="P1065" s="8" t="s">
        <v>9055</v>
      </c>
      <c r="Q1065" s="8"/>
      <c r="R1065" s="8" t="s">
        <v>8446</v>
      </c>
      <c r="S1065" s="8" t="s">
        <v>9056</v>
      </c>
      <c r="T1065" s="8">
        <v>3605469788</v>
      </c>
      <c r="U1065" s="8" t="s">
        <v>9057</v>
      </c>
      <c r="V1065" s="8" t="s">
        <v>118</v>
      </c>
      <c r="W1065" s="8"/>
      <c r="X1065" s="8">
        <v>0</v>
      </c>
      <c r="Y1065" s="8">
        <v>0</v>
      </c>
      <c r="Z1065" s="8">
        <v>0</v>
      </c>
      <c r="AA1065" s="8">
        <v>0</v>
      </c>
      <c r="AB1065" s="9">
        <v>36526</v>
      </c>
      <c r="AC1065" s="8" t="s">
        <v>9058</v>
      </c>
    </row>
    <row r="1066" spans="1:29" ht="13.5" customHeight="1" x14ac:dyDescent="0.2">
      <c r="A1066" s="1">
        <v>0</v>
      </c>
      <c r="B1066" s="1" t="str">
        <f>IF(ISERROR(VLOOKUP(J1066,'InterVarsity Campus List'!A:I,9,FALSE))=TRUE,"",VLOOKUP(J1066,'InterVarsity Campus List'!A:I,9,FALSE))</f>
        <v/>
      </c>
      <c r="C1066" s="1" t="str">
        <f>IF(ISERROR(VLOOKUP($J1066,'Cru Campus List'!$A:$I,9,FALSE))=TRUE,"",VLOOKUP($J1066,'Cru Campus List'!$A:$I,9,FALSE))</f>
        <v/>
      </c>
      <c r="D1066" s="1" t="str">
        <f>IF(ISERROR(VLOOKUP($J1066,'Chi Alpha Campus List'!$A:$I,9,FALSE)=TRUE),"",VLOOKUP($J1066,'Chi Alpha Campus List'!$A:$I,9,FALSE))</f>
        <v/>
      </c>
      <c r="E1066" s="1" t="str">
        <f>IF(ISERROR(VLOOKUP($J1066,'Navigators Campus List'!$A:$I,9,FALSE)=TRUE),"",VLOOKUP($J1066,'Navigators Campus List'!$A:$I,9,FALSE))</f>
        <v/>
      </c>
      <c r="F1066" s="1" t="str">
        <f>IF(ISERROR(VLOOKUP($J1066,'Baptist Collegiate Ministry Cam'!$A:$I,9,FALSE)=TRUE),"",VLOOKUP($J1066,'Baptist Collegiate Ministry Cam'!$A:$I,9,FALSE))</f>
        <v/>
      </c>
      <c r="G1066" s="7" t="str">
        <f t="shared" si="16"/>
        <v>https://everycampus.com/campus/de22c650-8162-457f-8663-4dc7f55efd50</v>
      </c>
      <c r="H1066" s="1" t="s">
        <v>9059</v>
      </c>
      <c r="I1066" s="8" t="s">
        <v>9060</v>
      </c>
      <c r="J1066" s="1" t="s">
        <v>9061</v>
      </c>
      <c r="K1066" s="8" t="s">
        <v>9062</v>
      </c>
      <c r="L1066" s="8"/>
      <c r="M1066" s="8"/>
      <c r="N1066" s="8" t="s">
        <v>9063</v>
      </c>
      <c r="O1066" s="8" t="s">
        <v>9064</v>
      </c>
      <c r="P1066" s="8" t="s">
        <v>9065</v>
      </c>
      <c r="Q1066" s="8" t="s">
        <v>9066</v>
      </c>
      <c r="R1066" s="8" t="s">
        <v>8446</v>
      </c>
      <c r="S1066" s="8" t="s">
        <v>9056</v>
      </c>
      <c r="T1066" s="8">
        <v>5093587500</v>
      </c>
      <c r="U1066" s="8" t="s">
        <v>9067</v>
      </c>
      <c r="V1066" s="8" t="s">
        <v>118</v>
      </c>
      <c r="W1066" s="8"/>
      <c r="X1066" s="8">
        <v>0</v>
      </c>
      <c r="Y1066" s="8">
        <v>0</v>
      </c>
      <c r="Z1066" s="8">
        <v>0</v>
      </c>
      <c r="AA1066" s="8">
        <v>0</v>
      </c>
      <c r="AB1066" s="9">
        <v>36526</v>
      </c>
      <c r="AC1066" s="8" t="s">
        <v>9068</v>
      </c>
    </row>
    <row r="1067" spans="1:29" ht="13.5" customHeight="1" x14ac:dyDescent="0.2">
      <c r="A1067" s="1">
        <v>1</v>
      </c>
      <c r="B1067" s="1" t="str">
        <f>IF(ISERROR(VLOOKUP(J1067,'InterVarsity Campus List'!A:I,9,FALSE))=TRUE,"",VLOOKUP(J1067,'InterVarsity Campus List'!A:I,9,FALSE))</f>
        <v/>
      </c>
      <c r="C1067" s="1" t="str">
        <f>IF(ISERROR(VLOOKUP($J1067,'Cru Campus List'!$A:$I,9,FALSE))=TRUE,"",VLOOKUP($J1067,'Cru Campus List'!$A:$I,9,FALSE))</f>
        <v/>
      </c>
      <c r="D1067" s="1" t="str">
        <f>IF(ISERROR(VLOOKUP($J1067,'Chi Alpha Campus List'!$A:$I,9,FALSE)=TRUE),"",VLOOKUP($J1067,'Chi Alpha Campus List'!$A:$I,9,FALSE))</f>
        <v/>
      </c>
      <c r="E1067" s="1" t="str">
        <f>IF(ISERROR(VLOOKUP($J1067,'Navigators Campus List'!$A:$I,9,FALSE)=TRUE),"",VLOOKUP($J1067,'Navigators Campus List'!$A:$I,9,FALSE))</f>
        <v/>
      </c>
      <c r="F1067" s="1" t="str">
        <f>IF(ISERROR(VLOOKUP($J1067,'Baptist Collegiate Ministry Cam'!$A:$I,9,FALSE)=TRUE),"",VLOOKUP($J1067,'Baptist Collegiate Ministry Cam'!$A:$I,9,FALSE))</f>
        <v/>
      </c>
      <c r="G1067" s="7" t="str">
        <f t="shared" si="16"/>
        <v>https://everycampus.com/campus/66a46542-6219-416f-8e44-1afcefa2845f</v>
      </c>
      <c r="H1067" s="1" t="s">
        <v>9069</v>
      </c>
      <c r="I1067" s="8" t="s">
        <v>9070</v>
      </c>
      <c r="J1067" s="1" t="s">
        <v>9071</v>
      </c>
      <c r="K1067" s="8" t="s">
        <v>9072</v>
      </c>
      <c r="L1067" s="8"/>
      <c r="M1067" s="8"/>
      <c r="N1067" s="8" t="s">
        <v>9073</v>
      </c>
      <c r="O1067" s="8" t="s">
        <v>9074</v>
      </c>
      <c r="P1067" s="8" t="s">
        <v>9075</v>
      </c>
      <c r="Q1067" s="8"/>
      <c r="R1067" s="8" t="s">
        <v>8446</v>
      </c>
      <c r="S1067" s="8" t="s">
        <v>9056</v>
      </c>
      <c r="T1067" s="8">
        <v>5093727000</v>
      </c>
      <c r="U1067" s="8" t="s">
        <v>9076</v>
      </c>
      <c r="V1067" s="8" t="s">
        <v>118</v>
      </c>
      <c r="W1067" s="8"/>
      <c r="X1067" s="8">
        <v>0</v>
      </c>
      <c r="Y1067" s="8">
        <v>0</v>
      </c>
      <c r="Z1067" s="8">
        <v>0</v>
      </c>
      <c r="AA1067" s="8">
        <v>0</v>
      </c>
      <c r="AB1067" s="9">
        <v>36526</v>
      </c>
      <c r="AC1067" s="8" t="s">
        <v>9077</v>
      </c>
    </row>
    <row r="1068" spans="1:29" ht="13.5" customHeight="1" x14ac:dyDescent="0.2">
      <c r="A1068" s="1">
        <v>0</v>
      </c>
      <c r="B1068" s="1" t="str">
        <f>IF(ISERROR(VLOOKUP(J1068,'InterVarsity Campus List'!A:I,9,FALSE))=TRUE,"",VLOOKUP(J1068,'InterVarsity Campus List'!A:I,9,FALSE))</f>
        <v/>
      </c>
      <c r="C1068" s="1" t="str">
        <f>IF(ISERROR(VLOOKUP($J1068,'Cru Campus List'!$A:$I,9,FALSE))=TRUE,"",VLOOKUP($J1068,'Cru Campus List'!$A:$I,9,FALSE))</f>
        <v/>
      </c>
      <c r="D1068" s="1" t="str">
        <f>IF(ISERROR(VLOOKUP($J1068,'Chi Alpha Campus List'!$A:$I,9,FALSE)=TRUE),"",VLOOKUP($J1068,'Chi Alpha Campus List'!$A:$I,9,FALSE))</f>
        <v/>
      </c>
      <c r="E1068" s="1" t="str">
        <f>IF(ISERROR(VLOOKUP($J1068,'Navigators Campus List'!$A:$I,9,FALSE)=TRUE),"",VLOOKUP($J1068,'Navigators Campus List'!$A:$I,9,FALSE))</f>
        <v/>
      </c>
      <c r="F1068" s="1" t="str">
        <f>IF(ISERROR(VLOOKUP($J1068,'Baptist Collegiate Ministry Cam'!$A:$I,9,FALSE)=TRUE),"",VLOOKUP($J1068,'Baptist Collegiate Ministry Cam'!$A:$I,9,FALSE))</f>
        <v/>
      </c>
      <c r="G1068" s="7" t="str">
        <f t="shared" si="16"/>
        <v>https://everycampus.com/campus/1b3b0d3e-6c37-4ee0-829c-b247ecee8f2e</v>
      </c>
      <c r="H1068" s="1" t="s">
        <v>9078</v>
      </c>
      <c r="I1068" s="8" t="s">
        <v>9079</v>
      </c>
      <c r="J1068" s="1" t="s">
        <v>9080</v>
      </c>
      <c r="K1068" s="8" t="s">
        <v>9081</v>
      </c>
      <c r="L1068" s="8"/>
      <c r="M1068" s="8"/>
      <c r="N1068" s="8" t="s">
        <v>9082</v>
      </c>
      <c r="O1068" s="8" t="s">
        <v>9083</v>
      </c>
      <c r="P1068" s="8" t="s">
        <v>9084</v>
      </c>
      <c r="Q1068" s="8" t="s">
        <v>9085</v>
      </c>
      <c r="R1068" s="8" t="s">
        <v>8365</v>
      </c>
      <c r="S1068" s="8" t="s">
        <v>8366</v>
      </c>
      <c r="T1068" s="8">
        <v>2156377700</v>
      </c>
      <c r="U1068" s="8" t="s">
        <v>9086</v>
      </c>
      <c r="V1068" s="8" t="s">
        <v>118</v>
      </c>
      <c r="W1068" s="8">
        <v>2084</v>
      </c>
      <c r="X1068" s="8">
        <v>0</v>
      </c>
      <c r="Y1068" s="8">
        <v>0</v>
      </c>
      <c r="Z1068" s="8">
        <v>1</v>
      </c>
      <c r="AA1068" s="8">
        <v>0</v>
      </c>
      <c r="AB1068" s="9">
        <v>37987</v>
      </c>
      <c r="AC1068" s="8" t="s">
        <v>9087</v>
      </c>
    </row>
    <row r="1069" spans="1:29" ht="13.5" customHeight="1" x14ac:dyDescent="0.2">
      <c r="A1069" s="1">
        <v>1</v>
      </c>
      <c r="B1069" s="1" t="str">
        <f>IF(ISERROR(VLOOKUP(J1069,'InterVarsity Campus List'!A:I,9,FALSE))=TRUE,"",VLOOKUP(J1069,'InterVarsity Campus List'!A:I,9,FALSE))</f>
        <v/>
      </c>
      <c r="C1069" s="1" t="str">
        <f>IF(ISERROR(VLOOKUP($J1069,'Cru Campus List'!$A:$I,9,FALSE))=TRUE,"",VLOOKUP($J1069,'Cru Campus List'!$A:$I,9,FALSE))</f>
        <v/>
      </c>
      <c r="D1069" s="1" t="str">
        <f>IF(ISERROR(VLOOKUP($J1069,'Chi Alpha Campus List'!$A:$I,9,FALSE)=TRUE),"",VLOOKUP($J1069,'Chi Alpha Campus List'!$A:$I,9,FALSE))</f>
        <v/>
      </c>
      <c r="E1069" s="1" t="str">
        <f>IF(ISERROR(VLOOKUP($J1069,'Navigators Campus List'!$A:$I,9,FALSE)=TRUE),"",VLOOKUP($J1069,'Navigators Campus List'!$A:$I,9,FALSE))</f>
        <v/>
      </c>
      <c r="F1069" s="1" t="str">
        <f>IF(ISERROR(VLOOKUP($J1069,'Baptist Collegiate Ministry Cam'!$A:$I,9,FALSE)=TRUE),"",VLOOKUP($J1069,'Baptist Collegiate Ministry Cam'!$A:$I,9,FALSE))</f>
        <v/>
      </c>
      <c r="G1069" s="7" t="str">
        <f t="shared" si="16"/>
        <v>https://everycampus.com/campus/276ec82a-4835-4dfc-8865-b542e329c9ab</v>
      </c>
      <c r="H1069" s="1" t="s">
        <v>9088</v>
      </c>
      <c r="I1069" s="8" t="s">
        <v>9089</v>
      </c>
      <c r="J1069" s="1" t="s">
        <v>9089</v>
      </c>
      <c r="K1069" s="8" t="s">
        <v>9090</v>
      </c>
      <c r="L1069" s="8" t="s">
        <v>9091</v>
      </c>
      <c r="M1069" s="8"/>
      <c r="N1069" s="8"/>
      <c r="O1069" s="8">
        <v>19345</v>
      </c>
      <c r="P1069" s="8" t="s">
        <v>9092</v>
      </c>
      <c r="Q1069" s="8" t="s">
        <v>8918</v>
      </c>
      <c r="R1069" s="8" t="s">
        <v>8365</v>
      </c>
      <c r="S1069" s="8" t="s">
        <v>8366</v>
      </c>
      <c r="T1069" s="8">
        <v>6106474400</v>
      </c>
      <c r="U1069" s="8" t="s">
        <v>9093</v>
      </c>
      <c r="V1069" s="8" t="s">
        <v>45</v>
      </c>
      <c r="W1069" s="8">
        <v>1868</v>
      </c>
      <c r="X1069" s="8">
        <v>0</v>
      </c>
      <c r="Y1069" s="8">
        <v>0</v>
      </c>
      <c r="Z1069" s="8">
        <v>1</v>
      </c>
      <c r="AA1069" s="8">
        <v>0</v>
      </c>
      <c r="AB1069" s="9">
        <v>37987</v>
      </c>
      <c r="AC1069" s="8" t="s">
        <v>9094</v>
      </c>
    </row>
    <row r="1070" spans="1:29" ht="13.5" customHeight="1" x14ac:dyDescent="0.2">
      <c r="A1070" s="1">
        <v>7</v>
      </c>
      <c r="B1070" s="1" t="str">
        <f>IF(ISERROR(VLOOKUP(J1070,'InterVarsity Campus List'!A:I,9,FALSE))=TRUE,"",VLOOKUP(J1070,'InterVarsity Campus List'!A:I,9,FALSE))</f>
        <v/>
      </c>
      <c r="C1070" s="1" t="str">
        <f>IF(ISERROR(VLOOKUP($J1070,'Cru Campus List'!$A:$I,9,FALSE))=TRUE,"",VLOOKUP($J1070,'Cru Campus List'!$A:$I,9,FALSE))</f>
        <v>Cru</v>
      </c>
      <c r="D1070" s="1" t="str">
        <f>IF(ISERROR(VLOOKUP($J1070,'Chi Alpha Campus List'!$A:$I,9,FALSE)=TRUE),"",VLOOKUP($J1070,'Chi Alpha Campus List'!$A:$I,9,FALSE))</f>
        <v/>
      </c>
      <c r="E1070" s="1" t="str">
        <f>IF(ISERROR(VLOOKUP($J1070,'Navigators Campus List'!$A:$I,9,FALSE)=TRUE),"",VLOOKUP($J1070,'Navigators Campus List'!$A:$I,9,FALSE))</f>
        <v/>
      </c>
      <c r="F1070" s="1" t="str">
        <f>IF(ISERROR(VLOOKUP($J1070,'Baptist Collegiate Ministry Cam'!$A:$I,9,FALSE)=TRUE),"",VLOOKUP($J1070,'Baptist Collegiate Ministry Cam'!$A:$I,9,FALSE))</f>
        <v/>
      </c>
      <c r="G1070" s="7" t="str">
        <f t="shared" si="16"/>
        <v>https://everycampus.com/campus/72f590ba-c3e5-4468-bc91-8b05955e7c86</v>
      </c>
      <c r="H1070" s="1" t="s">
        <v>9095</v>
      </c>
      <c r="I1070" s="8" t="s">
        <v>9096</v>
      </c>
      <c r="J1070" s="1" t="s">
        <v>9097</v>
      </c>
      <c r="K1070" s="8" t="s">
        <v>9098</v>
      </c>
      <c r="L1070" s="8"/>
      <c r="M1070" s="8"/>
      <c r="N1070" s="8" t="s">
        <v>9099</v>
      </c>
      <c r="O1070" s="8" t="s">
        <v>9100</v>
      </c>
      <c r="P1070" s="8" t="s">
        <v>1390</v>
      </c>
      <c r="Q1070" s="8" t="s">
        <v>9101</v>
      </c>
      <c r="R1070" s="8" t="s">
        <v>8365</v>
      </c>
      <c r="S1070" s="8" t="s">
        <v>8366</v>
      </c>
      <c r="T1070" s="8">
        <v>7243572100</v>
      </c>
      <c r="U1070" s="8" t="s">
        <v>9102</v>
      </c>
      <c r="V1070" s="8" t="s">
        <v>45</v>
      </c>
      <c r="W1070" s="8">
        <v>12760</v>
      </c>
      <c r="X1070" s="8">
        <v>0</v>
      </c>
      <c r="Y1070" s="8">
        <v>0</v>
      </c>
      <c r="Z1070" s="8">
        <v>1</v>
      </c>
      <c r="AA1070" s="8">
        <v>0</v>
      </c>
      <c r="AB1070" s="9">
        <v>37987</v>
      </c>
      <c r="AC1070" s="8" t="s">
        <v>9103</v>
      </c>
    </row>
    <row r="1071" spans="1:29" ht="13.5" customHeight="1" x14ac:dyDescent="0.2">
      <c r="A1071" s="1">
        <v>2</v>
      </c>
      <c r="B1071" s="1" t="str">
        <f>IF(ISERROR(VLOOKUP(J1071,'InterVarsity Campus List'!A:I,9,FALSE))=TRUE,"",VLOOKUP(J1071,'InterVarsity Campus List'!A:I,9,FALSE))</f>
        <v/>
      </c>
      <c r="C1071" s="1" t="str">
        <f>IF(ISERROR(VLOOKUP($J1071,'Cru Campus List'!$A:$I,9,FALSE))=TRUE,"",VLOOKUP($J1071,'Cru Campus List'!$A:$I,9,FALSE))</f>
        <v/>
      </c>
      <c r="D1071" s="1" t="str">
        <f>IF(ISERROR(VLOOKUP($J1071,'Chi Alpha Campus List'!$A:$I,9,FALSE)=TRUE),"",VLOOKUP($J1071,'Chi Alpha Campus List'!$A:$I,9,FALSE))</f>
        <v/>
      </c>
      <c r="E1071" s="1" t="str">
        <f>IF(ISERROR(VLOOKUP($J1071,'Navigators Campus List'!$A:$I,9,FALSE)=TRUE),"",VLOOKUP($J1071,'Navigators Campus List'!$A:$I,9,FALSE))</f>
        <v>Navigators</v>
      </c>
      <c r="F1071" s="1" t="str">
        <f>IF(ISERROR(VLOOKUP($J1071,'Baptist Collegiate Ministry Cam'!$A:$I,9,FALSE)=TRUE),"",VLOOKUP($J1071,'Baptist Collegiate Ministry Cam'!$A:$I,9,FALSE))</f>
        <v/>
      </c>
      <c r="G1071" s="7" t="str">
        <f t="shared" si="16"/>
        <v>https://everycampus.com/campus/11f9089c-50a4-4d3e-8218-6fd1f9b7938e</v>
      </c>
      <c r="H1071" s="1" t="s">
        <v>9104</v>
      </c>
      <c r="I1071" s="8" t="s">
        <v>9105</v>
      </c>
      <c r="J1071" s="1" t="s">
        <v>9105</v>
      </c>
      <c r="K1071" s="8" t="s">
        <v>9106</v>
      </c>
      <c r="L1071" s="8"/>
      <c r="M1071" s="8"/>
      <c r="N1071" s="8" t="s">
        <v>9107</v>
      </c>
      <c r="O1071" s="8" t="s">
        <v>9108</v>
      </c>
      <c r="P1071" s="8" t="s">
        <v>9109</v>
      </c>
      <c r="Q1071" s="8" t="s">
        <v>9110</v>
      </c>
      <c r="R1071" s="8" t="s">
        <v>8365</v>
      </c>
      <c r="S1071" s="8" t="s">
        <v>8366</v>
      </c>
      <c r="T1071" s="8">
        <v>8146413000</v>
      </c>
      <c r="U1071" s="8" t="s">
        <v>9111</v>
      </c>
      <c r="V1071" s="8" t="s">
        <v>99</v>
      </c>
      <c r="W1071" s="8">
        <v>1398</v>
      </c>
      <c r="X1071" s="8">
        <v>0</v>
      </c>
      <c r="Y1071" s="8">
        <v>0</v>
      </c>
      <c r="Z1071" s="8">
        <v>0</v>
      </c>
      <c r="AA1071" s="8">
        <v>0</v>
      </c>
      <c r="AB1071" s="9">
        <v>37987</v>
      </c>
      <c r="AC1071" s="8" t="s">
        <v>9112</v>
      </c>
    </row>
    <row r="1072" spans="1:29" ht="13.5" customHeight="1" x14ac:dyDescent="0.2">
      <c r="A1072" s="1">
        <v>1</v>
      </c>
      <c r="B1072" s="1" t="str">
        <f>IF(ISERROR(VLOOKUP(J1072,'InterVarsity Campus List'!A:I,9,FALSE))=TRUE,"",VLOOKUP(J1072,'InterVarsity Campus List'!A:I,9,FALSE))</f>
        <v>InterVarsity</v>
      </c>
      <c r="C1072" s="1" t="str">
        <f>IF(ISERROR(VLOOKUP($J1072,'Cru Campus List'!$A:$I,9,FALSE))=TRUE,"",VLOOKUP($J1072,'Cru Campus List'!$A:$I,9,FALSE))</f>
        <v/>
      </c>
      <c r="D1072" s="1" t="str">
        <f>IF(ISERROR(VLOOKUP($J1072,'Chi Alpha Campus List'!$A:$I,9,FALSE)=TRUE),"",VLOOKUP($J1072,'Chi Alpha Campus List'!$A:$I,9,FALSE))</f>
        <v/>
      </c>
      <c r="E1072" s="1" t="str">
        <f>IF(ISERROR(VLOOKUP($J1072,'Navigators Campus List'!$A:$I,9,FALSE)=TRUE),"",VLOOKUP($J1072,'Navigators Campus List'!$A:$I,9,FALSE))</f>
        <v/>
      </c>
      <c r="F1072" s="1" t="str">
        <f>IF(ISERROR(VLOOKUP($J1072,'Baptist Collegiate Ministry Cam'!$A:$I,9,FALSE)=TRUE),"",VLOOKUP($J1072,'Baptist Collegiate Ministry Cam'!$A:$I,9,FALSE))</f>
        <v/>
      </c>
      <c r="G1072" s="7" t="str">
        <f t="shared" si="16"/>
        <v>https://everycampus.com/campus/aea1be23-4b77-49d8-b79a-23fe094a088a</v>
      </c>
      <c r="H1072" s="1" t="s">
        <v>9113</v>
      </c>
      <c r="I1072" s="8" t="s">
        <v>9114</v>
      </c>
      <c r="J1072" s="1" t="s">
        <v>9114</v>
      </c>
      <c r="K1072" s="8" t="s">
        <v>9115</v>
      </c>
      <c r="L1072" s="8"/>
      <c r="M1072" s="8"/>
      <c r="N1072" s="8" t="s">
        <v>9116</v>
      </c>
      <c r="O1072" s="8">
        <v>18440</v>
      </c>
      <c r="P1072" s="8" t="s">
        <v>9117</v>
      </c>
      <c r="Q1072" s="8" t="s">
        <v>9118</v>
      </c>
      <c r="R1072" s="8" t="s">
        <v>8365</v>
      </c>
      <c r="S1072" s="8" t="s">
        <v>8366</v>
      </c>
      <c r="T1072" s="8">
        <v>5709455141</v>
      </c>
      <c r="U1072" s="8" t="s">
        <v>9119</v>
      </c>
      <c r="V1072" s="8" t="s">
        <v>55</v>
      </c>
      <c r="W1072" s="8">
        <v>1399</v>
      </c>
      <c r="X1072" s="8">
        <v>0</v>
      </c>
      <c r="Y1072" s="8">
        <v>0</v>
      </c>
      <c r="Z1072" s="8">
        <v>0</v>
      </c>
      <c r="AA1072" s="8">
        <v>0</v>
      </c>
      <c r="AB1072" s="9">
        <v>37987</v>
      </c>
      <c r="AC1072" s="8" t="s">
        <v>9120</v>
      </c>
    </row>
    <row r="1073" spans="1:29" ht="13.5" customHeight="1" x14ac:dyDescent="0.2">
      <c r="A1073" s="1">
        <v>0</v>
      </c>
      <c r="B1073" s="1" t="str">
        <f>IF(ISERROR(VLOOKUP(J1073,'InterVarsity Campus List'!A:I,9,FALSE))=TRUE,"",VLOOKUP(J1073,'InterVarsity Campus List'!A:I,9,FALSE))</f>
        <v/>
      </c>
      <c r="C1073" s="1" t="str">
        <f>IF(ISERROR(VLOOKUP($J1073,'Cru Campus List'!$A:$I,9,FALSE))=TRUE,"",VLOOKUP($J1073,'Cru Campus List'!$A:$I,9,FALSE))</f>
        <v/>
      </c>
      <c r="D1073" s="1" t="str">
        <f>IF(ISERROR(VLOOKUP($J1073,'Chi Alpha Campus List'!$A:$I,9,FALSE)=TRUE),"",VLOOKUP($J1073,'Chi Alpha Campus List'!$A:$I,9,FALSE))</f>
        <v/>
      </c>
      <c r="E1073" s="1" t="str">
        <f>IF(ISERROR(VLOOKUP($J1073,'Navigators Campus List'!$A:$I,9,FALSE)=TRUE),"",VLOOKUP($J1073,'Navigators Campus List'!$A:$I,9,FALSE))</f>
        <v/>
      </c>
      <c r="F1073" s="1" t="str">
        <f>IF(ISERROR(VLOOKUP($J1073,'Baptist Collegiate Ministry Cam'!$A:$I,9,FALSE)=TRUE),"",VLOOKUP($J1073,'Baptist Collegiate Ministry Cam'!$A:$I,9,FALSE))</f>
        <v/>
      </c>
      <c r="G1073" s="7" t="str">
        <f t="shared" si="16"/>
        <v>https://everycampus.com/campus/c1d552a3-3fbe-49ef-bd53-543561c97f96</v>
      </c>
      <c r="H1073" s="1" t="s">
        <v>9121</v>
      </c>
      <c r="I1073" s="8" t="s">
        <v>9122</v>
      </c>
      <c r="J1073" s="1" t="s">
        <v>9122</v>
      </c>
      <c r="K1073" s="8" t="s">
        <v>9123</v>
      </c>
      <c r="L1073" s="8"/>
      <c r="M1073" s="8"/>
      <c r="N1073" s="8" t="s">
        <v>9124</v>
      </c>
      <c r="O1073" s="8" t="s">
        <v>9125</v>
      </c>
      <c r="P1073" s="8" t="s">
        <v>9126</v>
      </c>
      <c r="Q1073" s="8" t="s">
        <v>9127</v>
      </c>
      <c r="R1073" s="8" t="s">
        <v>8365</v>
      </c>
      <c r="S1073" s="8" t="s">
        <v>8366</v>
      </c>
      <c r="T1073" s="8">
        <v>7178265900</v>
      </c>
      <c r="U1073" s="8" t="s">
        <v>9128</v>
      </c>
      <c r="V1073" s="8" t="s">
        <v>118</v>
      </c>
      <c r="W1073" s="8">
        <v>1987</v>
      </c>
      <c r="X1073" s="8">
        <v>0</v>
      </c>
      <c r="Y1073" s="8">
        <v>0</v>
      </c>
      <c r="Z1073" s="8">
        <v>0</v>
      </c>
      <c r="AA1073" s="8">
        <v>0</v>
      </c>
      <c r="AB1073" s="9">
        <v>37987</v>
      </c>
      <c r="AC1073" s="8" t="s">
        <v>9129</v>
      </c>
    </row>
    <row r="1074" spans="1:29" ht="13.5" customHeight="1" x14ac:dyDescent="0.2">
      <c r="A1074" s="1">
        <v>2</v>
      </c>
      <c r="B1074" s="1" t="str">
        <f>IF(ISERROR(VLOOKUP(J1074,'InterVarsity Campus List'!A:I,9,FALSE))=TRUE,"",VLOOKUP(J1074,'InterVarsity Campus List'!A:I,9,FALSE))</f>
        <v/>
      </c>
      <c r="C1074" s="1" t="str">
        <f>IF(ISERROR(VLOOKUP($J1074,'Cru Campus List'!$A:$I,9,FALSE))=TRUE,"",VLOOKUP($J1074,'Cru Campus List'!$A:$I,9,FALSE))</f>
        <v>Cru</v>
      </c>
      <c r="D1074" s="1" t="str">
        <f>IF(ISERROR(VLOOKUP($J1074,'Chi Alpha Campus List'!$A:$I,9,FALSE)=TRUE),"",VLOOKUP($J1074,'Chi Alpha Campus List'!$A:$I,9,FALSE))</f>
        <v/>
      </c>
      <c r="E1074" s="1" t="str">
        <f>IF(ISERROR(VLOOKUP($J1074,'Navigators Campus List'!$A:$I,9,FALSE)=TRUE),"",VLOOKUP($J1074,'Navigators Campus List'!$A:$I,9,FALSE))</f>
        <v/>
      </c>
      <c r="F1074" s="1" t="str">
        <f>IF(ISERROR(VLOOKUP($J1074,'Baptist Collegiate Ministry Cam'!$A:$I,9,FALSE)=TRUE),"",VLOOKUP($J1074,'Baptist Collegiate Ministry Cam'!$A:$I,9,FALSE))</f>
        <v/>
      </c>
      <c r="G1074" s="7" t="str">
        <f t="shared" si="16"/>
        <v>https://everycampus.com/campus/cf79a7d0-f22e-4487-af59-00bd528d4940</v>
      </c>
      <c r="H1074" s="1" t="s">
        <v>9130</v>
      </c>
      <c r="I1074" s="8" t="s">
        <v>9131</v>
      </c>
      <c r="J1074" s="1" t="s">
        <v>9132</v>
      </c>
      <c r="K1074" s="8" t="s">
        <v>9133</v>
      </c>
      <c r="L1074" s="8"/>
      <c r="M1074" s="8"/>
      <c r="N1074" s="8" t="s">
        <v>9134</v>
      </c>
      <c r="O1074" s="8" t="s">
        <v>9135</v>
      </c>
      <c r="P1074" s="8" t="s">
        <v>9136</v>
      </c>
      <c r="Q1074" s="8" t="s">
        <v>9137</v>
      </c>
      <c r="R1074" s="8" t="s">
        <v>8365</v>
      </c>
      <c r="S1074" s="8" t="s">
        <v>8366</v>
      </c>
      <c r="T1074" s="8">
        <v>6106834000</v>
      </c>
      <c r="U1074" s="8" t="s">
        <v>9138</v>
      </c>
      <c r="V1074" s="8" t="s">
        <v>118</v>
      </c>
      <c r="W1074" s="8">
        <v>8594</v>
      </c>
      <c r="X1074" s="8">
        <v>0</v>
      </c>
      <c r="Y1074" s="8">
        <v>0</v>
      </c>
      <c r="Z1074" s="8">
        <v>1</v>
      </c>
      <c r="AA1074" s="8">
        <v>0</v>
      </c>
      <c r="AB1074" s="9">
        <v>37987</v>
      </c>
      <c r="AC1074" s="8" t="s">
        <v>9139</v>
      </c>
    </row>
    <row r="1075" spans="1:29" ht="13.5" customHeight="1" x14ac:dyDescent="0.2">
      <c r="A1075" s="1">
        <v>1</v>
      </c>
      <c r="B1075" s="1" t="str">
        <f>IF(ISERROR(VLOOKUP(J1075,'InterVarsity Campus List'!A:I,9,FALSE))=TRUE,"",VLOOKUP(J1075,'InterVarsity Campus List'!A:I,9,FALSE))</f>
        <v/>
      </c>
      <c r="C1075" s="1" t="str">
        <f>IF(ISERROR(VLOOKUP($J1075,'Cru Campus List'!$A:$I,9,FALSE))=TRUE,"",VLOOKUP($J1075,'Cru Campus List'!$A:$I,9,FALSE))</f>
        <v/>
      </c>
      <c r="D1075" s="1" t="str">
        <f>IF(ISERROR(VLOOKUP($J1075,'Chi Alpha Campus List'!$A:$I,9,FALSE)=TRUE),"",VLOOKUP($J1075,'Chi Alpha Campus List'!$A:$I,9,FALSE))</f>
        <v/>
      </c>
      <c r="E1075" s="1" t="str">
        <f>IF(ISERROR(VLOOKUP($J1075,'Navigators Campus List'!$A:$I,9,FALSE)=TRUE),"",VLOOKUP($J1075,'Navigators Campus List'!$A:$I,9,FALSE))</f>
        <v>Navigators</v>
      </c>
      <c r="F1075" s="1" t="str">
        <f>IF(ISERROR(VLOOKUP($J1075,'Baptist Collegiate Ministry Cam'!$A:$I,9,FALSE)=TRUE),"",VLOOKUP($J1075,'Baptist Collegiate Ministry Cam'!$A:$I,9,FALSE))</f>
        <v/>
      </c>
      <c r="G1075" s="7" t="str">
        <f t="shared" si="16"/>
        <v>https://everycampus.com/campus/aeade894-1a40-4db2-91f6-ef3f3ee4310e</v>
      </c>
      <c r="H1075" s="1" t="s">
        <v>9140</v>
      </c>
      <c r="I1075" s="8" t="s">
        <v>9141</v>
      </c>
      <c r="J1075" s="1" t="s">
        <v>9141</v>
      </c>
      <c r="K1075" s="8" t="s">
        <v>9142</v>
      </c>
      <c r="L1075" s="8"/>
      <c r="M1075" s="8"/>
      <c r="N1075" s="8"/>
      <c r="O1075" s="8">
        <v>16933</v>
      </c>
      <c r="P1075" s="8" t="s">
        <v>9143</v>
      </c>
      <c r="Q1075" s="8" t="s">
        <v>9144</v>
      </c>
      <c r="R1075" s="8" t="s">
        <v>8365</v>
      </c>
      <c r="S1075" s="8" t="s">
        <v>8366</v>
      </c>
      <c r="T1075" s="8">
        <v>5706624000</v>
      </c>
      <c r="U1075" s="8" t="s">
        <v>9145</v>
      </c>
      <c r="V1075" s="8" t="s">
        <v>118</v>
      </c>
      <c r="W1075" s="8">
        <v>3162</v>
      </c>
      <c r="X1075" s="8">
        <v>0</v>
      </c>
      <c r="Y1075" s="8">
        <v>0</v>
      </c>
      <c r="Z1075" s="8">
        <v>1</v>
      </c>
      <c r="AA1075" s="8">
        <v>0</v>
      </c>
      <c r="AB1075" s="9">
        <v>37987</v>
      </c>
      <c r="AC1075" s="8" t="s">
        <v>9146</v>
      </c>
    </row>
    <row r="1076" spans="1:29" ht="13.5" customHeight="1" x14ac:dyDescent="0.2">
      <c r="A1076" s="1">
        <v>1</v>
      </c>
      <c r="B1076" s="1" t="str">
        <f>IF(ISERROR(VLOOKUP(J1076,'InterVarsity Campus List'!A:I,9,FALSE))=TRUE,"",VLOOKUP(J1076,'InterVarsity Campus List'!A:I,9,FALSE))</f>
        <v/>
      </c>
      <c r="C1076" s="1" t="str">
        <f>IF(ISERROR(VLOOKUP($J1076,'Cru Campus List'!$A:$I,9,FALSE))=TRUE,"",VLOOKUP($J1076,'Cru Campus List'!$A:$I,9,FALSE))</f>
        <v/>
      </c>
      <c r="D1076" s="1" t="str">
        <f>IF(ISERROR(VLOOKUP($J1076,'Chi Alpha Campus List'!$A:$I,9,FALSE)=TRUE),"",VLOOKUP($J1076,'Chi Alpha Campus List'!$A:$I,9,FALSE))</f>
        <v/>
      </c>
      <c r="E1076" s="1" t="str">
        <f>IF(ISERROR(VLOOKUP($J1076,'Navigators Campus List'!$A:$I,9,FALSE)=TRUE),"",VLOOKUP($J1076,'Navigators Campus List'!$A:$I,9,FALSE))</f>
        <v/>
      </c>
      <c r="F1076" s="1" t="str">
        <f>IF(ISERROR(VLOOKUP($J1076,'Baptist Collegiate Ministry Cam'!$A:$I,9,FALSE)=TRUE),"",VLOOKUP($J1076,'Baptist Collegiate Ministry Cam'!$A:$I,9,FALSE))</f>
        <v/>
      </c>
      <c r="G1076" s="7" t="str">
        <f t="shared" si="16"/>
        <v>https://everycampus.com/campus/44be5b18-4f72-451b-bc35-b347315fb545</v>
      </c>
      <c r="H1076" s="1" t="s">
        <v>9147</v>
      </c>
      <c r="I1076" s="8" t="s">
        <v>9148</v>
      </c>
      <c r="J1076" s="1" t="s">
        <v>9148</v>
      </c>
      <c r="K1076" s="8" t="s">
        <v>9149</v>
      </c>
      <c r="L1076" s="8"/>
      <c r="M1076" s="8"/>
      <c r="N1076" s="8" t="s">
        <v>9150</v>
      </c>
      <c r="O1076" s="8" t="s">
        <v>9151</v>
      </c>
      <c r="P1076" s="8" t="s">
        <v>9152</v>
      </c>
      <c r="Q1076" s="8" t="s">
        <v>9153</v>
      </c>
      <c r="R1076" s="8" t="s">
        <v>8365</v>
      </c>
      <c r="S1076" s="8" t="s">
        <v>8366</v>
      </c>
      <c r="T1076" s="8">
        <v>4123679300</v>
      </c>
      <c r="U1076" s="8" t="s">
        <v>9154</v>
      </c>
      <c r="V1076" s="8" t="s">
        <v>118</v>
      </c>
      <c r="W1076" s="8">
        <v>1384</v>
      </c>
      <c r="X1076" s="8">
        <v>0</v>
      </c>
      <c r="Y1076" s="8">
        <v>0</v>
      </c>
      <c r="Z1076" s="8">
        <v>1</v>
      </c>
      <c r="AA1076" s="8">
        <v>0</v>
      </c>
      <c r="AB1076" s="9">
        <v>37987</v>
      </c>
      <c r="AC1076" s="8" t="s">
        <v>9155</v>
      </c>
    </row>
    <row r="1077" spans="1:29" ht="13.5" customHeight="1" x14ac:dyDescent="0.2">
      <c r="A1077" s="1">
        <v>1</v>
      </c>
      <c r="B1077" s="1" t="str">
        <f>IF(ISERROR(VLOOKUP(J1077,'InterVarsity Campus List'!A:I,9,FALSE))=TRUE,"",VLOOKUP(J1077,'InterVarsity Campus List'!A:I,9,FALSE))</f>
        <v/>
      </c>
      <c r="C1077" s="1" t="str">
        <f>IF(ISERROR(VLOOKUP($J1077,'Cru Campus List'!$A:$I,9,FALSE))=TRUE,"",VLOOKUP($J1077,'Cru Campus List'!$A:$I,9,FALSE))</f>
        <v/>
      </c>
      <c r="D1077" s="1" t="str">
        <f>IF(ISERROR(VLOOKUP($J1077,'Chi Alpha Campus List'!$A:$I,9,FALSE)=TRUE),"",VLOOKUP($J1077,'Chi Alpha Campus List'!$A:$I,9,FALSE))</f>
        <v/>
      </c>
      <c r="E1077" s="1" t="str">
        <f>IF(ISERROR(VLOOKUP($J1077,'Navigators Campus List'!$A:$I,9,FALSE)=TRUE),"",VLOOKUP($J1077,'Navigators Campus List'!$A:$I,9,FALSE))</f>
        <v/>
      </c>
      <c r="F1077" s="1" t="str">
        <f>IF(ISERROR(VLOOKUP($J1077,'Baptist Collegiate Ministry Cam'!$A:$I,9,FALSE)=TRUE),"",VLOOKUP($J1077,'Baptist Collegiate Ministry Cam'!$A:$I,9,FALSE))</f>
        <v/>
      </c>
      <c r="G1077" s="7" t="str">
        <f t="shared" si="16"/>
        <v>https://everycampus.com/campus/94a77a02-a476-404c-8082-b42cce6ffdfd</v>
      </c>
      <c r="H1077" s="1" t="s">
        <v>9156</v>
      </c>
      <c r="I1077" s="8" t="s">
        <v>9157</v>
      </c>
      <c r="J1077" s="1" t="s">
        <v>9157</v>
      </c>
      <c r="K1077" s="8" t="s">
        <v>9158</v>
      </c>
      <c r="L1077" s="8"/>
      <c r="M1077" s="8"/>
      <c r="N1077" s="8" t="s">
        <v>9159</v>
      </c>
      <c r="O1077" s="8" t="s">
        <v>9160</v>
      </c>
      <c r="P1077" s="8" t="s">
        <v>9161</v>
      </c>
      <c r="Q1077" s="8" t="s">
        <v>9118</v>
      </c>
      <c r="R1077" s="8" t="s">
        <v>8365</v>
      </c>
      <c r="S1077" s="8" t="s">
        <v>8366</v>
      </c>
      <c r="T1077" s="8">
        <v>5703486211</v>
      </c>
      <c r="U1077" s="8" t="s">
        <v>9162</v>
      </c>
      <c r="V1077" s="8" t="s">
        <v>45</v>
      </c>
      <c r="W1077" s="8">
        <v>2477</v>
      </c>
      <c r="X1077" s="8">
        <v>0</v>
      </c>
      <c r="Y1077" s="8">
        <v>0</v>
      </c>
      <c r="Z1077" s="8">
        <v>1</v>
      </c>
      <c r="AA1077" s="8">
        <v>0</v>
      </c>
      <c r="AB1077" s="9">
        <v>37987</v>
      </c>
      <c r="AC1077" s="8" t="s">
        <v>9163</v>
      </c>
    </row>
    <row r="1078" spans="1:29" ht="13.5" customHeight="1" x14ac:dyDescent="0.2">
      <c r="A1078" s="1">
        <v>1</v>
      </c>
      <c r="B1078" s="1" t="str">
        <f>IF(ISERROR(VLOOKUP(J1078,'InterVarsity Campus List'!A:I,9,FALSE))=TRUE,"",VLOOKUP(J1078,'InterVarsity Campus List'!A:I,9,FALSE))</f>
        <v>InterVarsity</v>
      </c>
      <c r="C1078" s="1" t="str">
        <f>IF(ISERROR(VLOOKUP($J1078,'Cru Campus List'!$A:$I,9,FALSE))=TRUE,"",VLOOKUP($J1078,'Cru Campus List'!$A:$I,9,FALSE))</f>
        <v/>
      </c>
      <c r="D1078" s="1" t="str">
        <f>IF(ISERROR(VLOOKUP($J1078,'Chi Alpha Campus List'!$A:$I,9,FALSE)=TRUE),"",VLOOKUP($J1078,'Chi Alpha Campus List'!$A:$I,9,FALSE))</f>
        <v/>
      </c>
      <c r="E1078" s="1" t="str">
        <f>IF(ISERROR(VLOOKUP($J1078,'Navigators Campus List'!$A:$I,9,FALSE)=TRUE),"",VLOOKUP($J1078,'Navigators Campus List'!$A:$I,9,FALSE))</f>
        <v/>
      </c>
      <c r="F1078" s="1" t="str">
        <f>IF(ISERROR(VLOOKUP($J1078,'Baptist Collegiate Ministry Cam'!$A:$I,9,FALSE)=TRUE),"",VLOOKUP($J1078,'Baptist Collegiate Ministry Cam'!$A:$I,9,FALSE))</f>
        <v/>
      </c>
      <c r="G1078" s="7" t="str">
        <f t="shared" si="16"/>
        <v>https://everycampus.com/campus/4171086d-a5f9-40c0-8229-4cedc7d5e9a8</v>
      </c>
      <c r="H1078" s="1" t="s">
        <v>9164</v>
      </c>
      <c r="I1078" s="8" t="s">
        <v>9165</v>
      </c>
      <c r="J1078" s="1" t="s">
        <v>9165</v>
      </c>
      <c r="K1078" s="8" t="s">
        <v>9166</v>
      </c>
      <c r="L1078" s="8"/>
      <c r="M1078" s="8"/>
      <c r="N1078" s="8" t="s">
        <v>9167</v>
      </c>
      <c r="O1078" s="8" t="s">
        <v>9168</v>
      </c>
      <c r="P1078" s="8" t="s">
        <v>9169</v>
      </c>
      <c r="Q1078" s="8"/>
      <c r="R1078" s="8" t="s">
        <v>8446</v>
      </c>
      <c r="S1078" s="8" t="s">
        <v>9056</v>
      </c>
      <c r="T1078" s="8">
        <v>2538408400</v>
      </c>
      <c r="U1078" s="8" t="s">
        <v>9170</v>
      </c>
      <c r="V1078" s="8" t="s">
        <v>55</v>
      </c>
      <c r="W1078" s="8">
        <v>1646</v>
      </c>
      <c r="X1078" s="8">
        <v>0</v>
      </c>
      <c r="Y1078" s="8">
        <v>0</v>
      </c>
      <c r="Z1078" s="8">
        <v>0</v>
      </c>
      <c r="AA1078" s="8">
        <v>0</v>
      </c>
      <c r="AB1078" s="9">
        <v>37987</v>
      </c>
      <c r="AC1078" s="8" t="s">
        <v>9171</v>
      </c>
    </row>
    <row r="1079" spans="1:29" ht="13.5" customHeight="1" x14ac:dyDescent="0.2">
      <c r="A1079" s="1">
        <v>0</v>
      </c>
      <c r="B1079" s="1" t="str">
        <f>IF(ISERROR(VLOOKUP(J1079,'InterVarsity Campus List'!A:I,9,FALSE))=TRUE,"",VLOOKUP(J1079,'InterVarsity Campus List'!A:I,9,FALSE))</f>
        <v/>
      </c>
      <c r="C1079" s="1" t="str">
        <f>IF(ISERROR(VLOOKUP($J1079,'Cru Campus List'!$A:$I,9,FALSE))=TRUE,"",VLOOKUP($J1079,'Cru Campus List'!$A:$I,9,FALSE))</f>
        <v/>
      </c>
      <c r="D1079" s="1" t="str">
        <f>IF(ISERROR(VLOOKUP($J1079,'Chi Alpha Campus List'!$A:$I,9,FALSE)=TRUE),"",VLOOKUP($J1079,'Chi Alpha Campus List'!$A:$I,9,FALSE))</f>
        <v/>
      </c>
      <c r="E1079" s="1" t="str">
        <f>IF(ISERROR(VLOOKUP($J1079,'Navigators Campus List'!$A:$I,9,FALSE)=TRUE),"",VLOOKUP($J1079,'Navigators Campus List'!$A:$I,9,FALSE))</f>
        <v/>
      </c>
      <c r="F1079" s="1" t="str">
        <f>IF(ISERROR(VLOOKUP($J1079,'Baptist Collegiate Ministry Cam'!$A:$I,9,FALSE)=TRUE),"",VLOOKUP($J1079,'Baptist Collegiate Ministry Cam'!$A:$I,9,FALSE))</f>
        <v/>
      </c>
      <c r="G1079" s="7" t="str">
        <f t="shared" si="16"/>
        <v>https://everycampus.com/campus/29d21af3-f589-427f-9967-939da385610b</v>
      </c>
      <c r="H1079" s="1" t="s">
        <v>9172</v>
      </c>
      <c r="I1079" s="8" t="s">
        <v>9173</v>
      </c>
      <c r="J1079" s="1" t="s">
        <v>9174</v>
      </c>
      <c r="K1079" s="8" t="s">
        <v>9175</v>
      </c>
      <c r="L1079" s="8"/>
      <c r="M1079" s="8"/>
      <c r="N1079" s="8" t="s">
        <v>9176</v>
      </c>
      <c r="O1079" s="8" t="s">
        <v>9177</v>
      </c>
      <c r="P1079" s="8" t="s">
        <v>9084</v>
      </c>
      <c r="Q1079" s="8" t="s">
        <v>9085</v>
      </c>
      <c r="R1079" s="8" t="s">
        <v>8365</v>
      </c>
      <c r="S1079" s="8" t="s">
        <v>8366</v>
      </c>
      <c r="T1079" s="8">
        <v>2159511000</v>
      </c>
      <c r="U1079" s="8" t="s">
        <v>9178</v>
      </c>
      <c r="V1079" s="8" t="s">
        <v>118</v>
      </c>
      <c r="W1079" s="8">
        <v>4689</v>
      </c>
      <c r="X1079" s="8">
        <v>0</v>
      </c>
      <c r="Y1079" s="8">
        <v>0</v>
      </c>
      <c r="Z1079" s="8">
        <v>1</v>
      </c>
      <c r="AA1079" s="8">
        <v>0</v>
      </c>
      <c r="AB1079" s="9">
        <v>37987</v>
      </c>
      <c r="AC1079" s="8" t="s">
        <v>9179</v>
      </c>
    </row>
    <row r="1080" spans="1:29" ht="13.5" customHeight="1" x14ac:dyDescent="0.2">
      <c r="A1080" s="1">
        <v>0</v>
      </c>
      <c r="B1080" s="1" t="str">
        <f>IF(ISERROR(VLOOKUP(J1080,'InterVarsity Campus List'!A:I,9,FALSE))=TRUE,"",VLOOKUP(J1080,'InterVarsity Campus List'!A:I,9,FALSE))</f>
        <v/>
      </c>
      <c r="C1080" s="1" t="str">
        <f>IF(ISERROR(VLOOKUP($J1080,'Cru Campus List'!$A:$I,9,FALSE))=TRUE,"",VLOOKUP($J1080,'Cru Campus List'!$A:$I,9,FALSE))</f>
        <v/>
      </c>
      <c r="D1080" s="1" t="str">
        <f>IF(ISERROR(VLOOKUP($J1080,'Chi Alpha Campus List'!$A:$I,9,FALSE)=TRUE),"",VLOOKUP($J1080,'Chi Alpha Campus List'!$A:$I,9,FALSE))</f>
        <v/>
      </c>
      <c r="E1080" s="1" t="str">
        <f>IF(ISERROR(VLOOKUP($J1080,'Navigators Campus List'!$A:$I,9,FALSE)=TRUE),"",VLOOKUP($J1080,'Navigators Campus List'!$A:$I,9,FALSE))</f>
        <v/>
      </c>
      <c r="F1080" s="1" t="str">
        <f>IF(ISERROR(VLOOKUP($J1080,'Baptist Collegiate Ministry Cam'!$A:$I,9,FALSE)=TRUE),"",VLOOKUP($J1080,'Baptist Collegiate Ministry Cam'!$A:$I,9,FALSE))</f>
        <v/>
      </c>
      <c r="G1080" s="7" t="str">
        <f t="shared" si="16"/>
        <v>https://everycampus.com/campus/2faebfe7-149b-4ece-a444-89489d182cb6</v>
      </c>
      <c r="H1080" s="1" t="s">
        <v>9180</v>
      </c>
      <c r="I1080" s="8" t="s">
        <v>9181</v>
      </c>
      <c r="J1080" s="1" t="s">
        <v>9181</v>
      </c>
      <c r="K1080" s="8" t="s">
        <v>9182</v>
      </c>
      <c r="L1080" s="8" t="s">
        <v>9183</v>
      </c>
      <c r="M1080" s="8"/>
      <c r="N1080" s="8" t="s">
        <v>9184</v>
      </c>
      <c r="O1080" s="8" t="s">
        <v>9185</v>
      </c>
      <c r="P1080" s="8" t="s">
        <v>9161</v>
      </c>
      <c r="Q1080" s="8" t="s">
        <v>9118</v>
      </c>
      <c r="R1080" s="8" t="s">
        <v>8365</v>
      </c>
      <c r="S1080" s="8" t="s">
        <v>8366</v>
      </c>
      <c r="T1080" s="8">
        <v>5709617810</v>
      </c>
      <c r="U1080" s="8" t="s">
        <v>9186</v>
      </c>
      <c r="V1080" s="8" t="s">
        <v>55</v>
      </c>
      <c r="W1080" s="8">
        <v>932</v>
      </c>
      <c r="X1080" s="8">
        <v>0</v>
      </c>
      <c r="Y1080" s="8">
        <v>0</v>
      </c>
      <c r="Z1080" s="8">
        <v>0</v>
      </c>
      <c r="AA1080" s="8">
        <v>0</v>
      </c>
      <c r="AB1080" s="9">
        <v>37987</v>
      </c>
      <c r="AC1080" s="8" t="s">
        <v>9187</v>
      </c>
    </row>
    <row r="1081" spans="1:29" ht="13.5" customHeight="1" x14ac:dyDescent="0.2">
      <c r="A1081" s="1">
        <v>2</v>
      </c>
      <c r="B1081" s="1" t="str">
        <f>IF(ISERROR(VLOOKUP(J1081,'InterVarsity Campus List'!A:I,9,FALSE))=TRUE,"",VLOOKUP(J1081,'InterVarsity Campus List'!A:I,9,FALSE))</f>
        <v/>
      </c>
      <c r="C1081" s="1" t="str">
        <f>IF(ISERROR(VLOOKUP($J1081,'Cru Campus List'!$A:$I,9,FALSE))=TRUE,"",VLOOKUP($J1081,'Cru Campus List'!$A:$I,9,FALSE))</f>
        <v/>
      </c>
      <c r="D1081" s="1" t="str">
        <f>IF(ISERROR(VLOOKUP($J1081,'Chi Alpha Campus List'!$A:$I,9,FALSE)=TRUE),"",VLOOKUP($J1081,'Chi Alpha Campus List'!$A:$I,9,FALSE))</f>
        <v/>
      </c>
      <c r="E1081" s="1" t="str">
        <f>IF(ISERROR(VLOOKUP($J1081,'Navigators Campus List'!$A:$I,9,FALSE)=TRUE),"",VLOOKUP($J1081,'Navigators Campus List'!$A:$I,9,FALSE))</f>
        <v/>
      </c>
      <c r="F1081" s="1" t="str">
        <f>IF(ISERROR(VLOOKUP($J1081,'Baptist Collegiate Ministry Cam'!$A:$I,9,FALSE)=TRUE),"",VLOOKUP($J1081,'Baptist Collegiate Ministry Cam'!$A:$I,9,FALSE))</f>
        <v/>
      </c>
      <c r="G1081" s="7" t="str">
        <f t="shared" si="16"/>
        <v>https://everycampus.com/campus/f785022f-bafd-421b-8472-3b07d7c309df</v>
      </c>
      <c r="H1081" s="1" t="s">
        <v>9188</v>
      </c>
      <c r="I1081" s="8" t="s">
        <v>9189</v>
      </c>
      <c r="J1081" s="1" t="s">
        <v>9189</v>
      </c>
      <c r="K1081" s="8" t="s">
        <v>9190</v>
      </c>
      <c r="L1081" s="8"/>
      <c r="M1081" s="8"/>
      <c r="N1081" s="8"/>
      <c r="O1081" s="8" t="s">
        <v>9191</v>
      </c>
      <c r="P1081" s="8" t="s">
        <v>9192</v>
      </c>
      <c r="Q1081" s="8" t="s">
        <v>9193</v>
      </c>
      <c r="R1081" s="8" t="s">
        <v>8365</v>
      </c>
      <c r="S1081" s="8" t="s">
        <v>8366</v>
      </c>
      <c r="T1081" s="8">
        <v>6102505000</v>
      </c>
      <c r="U1081" s="8" t="s">
        <v>9194</v>
      </c>
      <c r="V1081" s="8" t="s">
        <v>99</v>
      </c>
      <c r="W1081" s="8">
        <v>2268</v>
      </c>
      <c r="X1081" s="8">
        <v>0</v>
      </c>
      <c r="Y1081" s="8">
        <v>0</v>
      </c>
      <c r="Z1081" s="8">
        <v>0</v>
      </c>
      <c r="AA1081" s="8">
        <v>0</v>
      </c>
      <c r="AB1081" s="9">
        <v>37987</v>
      </c>
      <c r="AC1081" s="8" t="s">
        <v>9195</v>
      </c>
    </row>
    <row r="1082" spans="1:29" ht="13.5" customHeight="1" x14ac:dyDescent="0.2">
      <c r="A1082" s="1">
        <v>3</v>
      </c>
      <c r="B1082" s="1" t="str">
        <f>IF(ISERROR(VLOOKUP(J1082,'InterVarsity Campus List'!A:I,9,FALSE))=TRUE,"",VLOOKUP(J1082,'InterVarsity Campus List'!A:I,9,FALSE))</f>
        <v/>
      </c>
      <c r="C1082" s="1" t="str">
        <f>IF(ISERROR(VLOOKUP($J1082,'Cru Campus List'!$A:$I,9,FALSE))=TRUE,"",VLOOKUP($J1082,'Cru Campus List'!$A:$I,9,FALSE))</f>
        <v>Cru</v>
      </c>
      <c r="D1082" s="1" t="str">
        <f>IF(ISERROR(VLOOKUP($J1082,'Chi Alpha Campus List'!$A:$I,9,FALSE)=TRUE),"",VLOOKUP($J1082,'Chi Alpha Campus List'!$A:$I,9,FALSE))</f>
        <v/>
      </c>
      <c r="E1082" s="1" t="str">
        <f>IF(ISERROR(VLOOKUP($J1082,'Navigators Campus List'!$A:$I,9,FALSE)=TRUE),"",VLOOKUP($J1082,'Navigators Campus List'!$A:$I,9,FALSE))</f>
        <v/>
      </c>
      <c r="F1082" s="1" t="str">
        <f>IF(ISERROR(VLOOKUP($J1082,'Baptist Collegiate Ministry Cam'!$A:$I,9,FALSE)=TRUE),"",VLOOKUP($J1082,'Baptist Collegiate Ministry Cam'!$A:$I,9,FALSE))</f>
        <v/>
      </c>
      <c r="G1082" s="7" t="str">
        <f t="shared" si="16"/>
        <v>https://everycampus.com/campus/8aa77858-fdb5-4427-836d-749ae891f603</v>
      </c>
      <c r="H1082" s="1" t="s">
        <v>9196</v>
      </c>
      <c r="I1082" s="8" t="s">
        <v>9197</v>
      </c>
      <c r="J1082" s="1" t="s">
        <v>9197</v>
      </c>
      <c r="K1082" s="8" t="s">
        <v>9198</v>
      </c>
      <c r="L1082" s="8"/>
      <c r="M1082" s="8" t="s">
        <v>9199</v>
      </c>
      <c r="N1082" s="8" t="s">
        <v>9200</v>
      </c>
      <c r="O1082" s="8" t="s">
        <v>9201</v>
      </c>
      <c r="P1082" s="8" t="s">
        <v>9202</v>
      </c>
      <c r="Q1082" s="8"/>
      <c r="R1082" s="8" t="s">
        <v>8446</v>
      </c>
      <c r="S1082" s="8" t="s">
        <v>9056</v>
      </c>
      <c r="T1082" s="8">
        <v>4253528000</v>
      </c>
      <c r="U1082" s="8" t="s">
        <v>9203</v>
      </c>
      <c r="V1082" s="8" t="s">
        <v>55</v>
      </c>
      <c r="W1082" s="8">
        <v>1267</v>
      </c>
      <c r="X1082" s="8">
        <v>0</v>
      </c>
      <c r="Y1082" s="8">
        <v>0</v>
      </c>
      <c r="Z1082" s="8">
        <v>0</v>
      </c>
      <c r="AA1082" s="8">
        <v>0</v>
      </c>
      <c r="AB1082" s="9">
        <v>37987</v>
      </c>
      <c r="AC1082" s="8" t="s">
        <v>9204</v>
      </c>
    </row>
    <row r="1083" spans="1:29" ht="13.5" customHeight="1" x14ac:dyDescent="0.2">
      <c r="A1083" s="1">
        <v>2</v>
      </c>
      <c r="B1083" s="1" t="str">
        <f>IF(ISERROR(VLOOKUP(J1083,'InterVarsity Campus List'!A:I,9,FALSE))=TRUE,"",VLOOKUP(J1083,'InterVarsity Campus List'!A:I,9,FALSE))</f>
        <v/>
      </c>
      <c r="C1083" s="1" t="str">
        <f>IF(ISERROR(VLOOKUP($J1083,'Cru Campus List'!$A:$I,9,FALSE))=TRUE,"",VLOOKUP($J1083,'Cru Campus List'!$A:$I,9,FALSE))</f>
        <v/>
      </c>
      <c r="D1083" s="1" t="str">
        <f>IF(ISERROR(VLOOKUP($J1083,'Chi Alpha Campus List'!$A:$I,9,FALSE)=TRUE),"",VLOOKUP($J1083,'Chi Alpha Campus List'!$A:$I,9,FALSE))</f>
        <v/>
      </c>
      <c r="E1083" s="1" t="str">
        <f>IF(ISERROR(VLOOKUP($J1083,'Navigators Campus List'!$A:$I,9,FALSE)=TRUE),"",VLOOKUP($J1083,'Navigators Campus List'!$A:$I,9,FALSE))</f>
        <v/>
      </c>
      <c r="F1083" s="1" t="str">
        <f>IF(ISERROR(VLOOKUP($J1083,'Baptist Collegiate Ministry Cam'!$A:$I,9,FALSE)=TRUE),"",VLOOKUP($J1083,'Baptist Collegiate Ministry Cam'!$A:$I,9,FALSE))</f>
        <v/>
      </c>
      <c r="G1083" s="7" t="str">
        <f t="shared" si="16"/>
        <v>https://everycampus.com/campus/9fd7880b-5b37-4e5d-ab96-711150b05960</v>
      </c>
      <c r="H1083" s="1" t="s">
        <v>9205</v>
      </c>
      <c r="I1083" s="8" t="s">
        <v>9206</v>
      </c>
      <c r="J1083" s="1" t="s">
        <v>9206</v>
      </c>
      <c r="K1083" s="8" t="s">
        <v>9207</v>
      </c>
      <c r="L1083" s="8"/>
      <c r="M1083" s="8"/>
      <c r="N1083" s="8" t="s">
        <v>9208</v>
      </c>
      <c r="O1083" s="8" t="s">
        <v>9209</v>
      </c>
      <c r="P1083" s="8" t="s">
        <v>5405</v>
      </c>
      <c r="Q1083" s="8" t="s">
        <v>8831</v>
      </c>
      <c r="R1083" s="8" t="s">
        <v>8365</v>
      </c>
      <c r="S1083" s="8" t="s">
        <v>8366</v>
      </c>
      <c r="T1083" s="8">
        <v>7175697071</v>
      </c>
      <c r="U1083" s="8" t="s">
        <v>9210</v>
      </c>
      <c r="V1083" s="8" t="s">
        <v>118</v>
      </c>
      <c r="W1083" s="8">
        <v>752</v>
      </c>
      <c r="X1083" s="8">
        <v>0</v>
      </c>
      <c r="Y1083" s="8">
        <v>0</v>
      </c>
      <c r="Z1083" s="8">
        <v>1</v>
      </c>
      <c r="AA1083" s="8">
        <v>1</v>
      </c>
      <c r="AB1083" s="9">
        <v>37987</v>
      </c>
      <c r="AC1083" s="8" t="s">
        <v>9211</v>
      </c>
    </row>
    <row r="1084" spans="1:29" ht="13.5" customHeight="1" x14ac:dyDescent="0.2">
      <c r="A1084" s="1">
        <v>0</v>
      </c>
      <c r="B1084" s="1" t="str">
        <f>IF(ISERROR(VLOOKUP(J1084,'InterVarsity Campus List'!A:I,9,FALSE))=TRUE,"",VLOOKUP(J1084,'InterVarsity Campus List'!A:I,9,FALSE))</f>
        <v/>
      </c>
      <c r="C1084" s="1" t="str">
        <f>IF(ISERROR(VLOOKUP($J1084,'Cru Campus List'!$A:$I,9,FALSE))=TRUE,"",VLOOKUP($J1084,'Cru Campus List'!$A:$I,9,FALSE))</f>
        <v/>
      </c>
      <c r="D1084" s="1" t="str">
        <f>IF(ISERROR(VLOOKUP($J1084,'Chi Alpha Campus List'!$A:$I,9,FALSE)=TRUE),"",VLOOKUP($J1084,'Chi Alpha Campus List'!$A:$I,9,FALSE))</f>
        <v/>
      </c>
      <c r="E1084" s="1" t="str">
        <f>IF(ISERROR(VLOOKUP($J1084,'Navigators Campus List'!$A:$I,9,FALSE)=TRUE),"",VLOOKUP($J1084,'Navigators Campus List'!$A:$I,9,FALSE))</f>
        <v/>
      </c>
      <c r="F1084" s="1" t="str">
        <f>IF(ISERROR(VLOOKUP($J1084,'Baptist Collegiate Ministry Cam'!$A:$I,9,FALSE)=TRUE),"",VLOOKUP($J1084,'Baptist Collegiate Ministry Cam'!$A:$I,9,FALSE))</f>
        <v/>
      </c>
      <c r="G1084" s="7" t="str">
        <f t="shared" si="16"/>
        <v>https://everycampus.com/campus/f05880a2-8089-4609-94ce-d453fbc1b3bb</v>
      </c>
      <c r="H1084" s="1" t="s">
        <v>9212</v>
      </c>
      <c r="I1084" s="8" t="s">
        <v>9213</v>
      </c>
      <c r="J1084" s="1" t="s">
        <v>9214</v>
      </c>
      <c r="K1084" s="8" t="s">
        <v>9215</v>
      </c>
      <c r="L1084" s="8"/>
      <c r="M1084" s="8"/>
      <c r="N1084" s="8" t="s">
        <v>9216</v>
      </c>
      <c r="O1084" s="8" t="s">
        <v>9217</v>
      </c>
      <c r="P1084" s="8" t="s">
        <v>8363</v>
      </c>
      <c r="Q1084" s="8" t="s">
        <v>8364</v>
      </c>
      <c r="R1084" s="8" t="s">
        <v>8365</v>
      </c>
      <c r="S1084" s="8" t="s">
        <v>8366</v>
      </c>
      <c r="T1084" s="8">
        <v>8148242000</v>
      </c>
      <c r="U1084" s="8" t="s">
        <v>9218</v>
      </c>
      <c r="V1084" s="8" t="s">
        <v>118</v>
      </c>
      <c r="W1084" s="8">
        <v>3680</v>
      </c>
      <c r="X1084" s="8">
        <v>0</v>
      </c>
      <c r="Y1084" s="8">
        <v>0</v>
      </c>
      <c r="Z1084" s="8">
        <v>0</v>
      </c>
      <c r="AA1084" s="8">
        <v>0</v>
      </c>
      <c r="AB1084" s="9">
        <v>37987</v>
      </c>
      <c r="AC1084" s="8" t="s">
        <v>9219</v>
      </c>
    </row>
    <row r="1085" spans="1:29" ht="13.5" customHeight="1" x14ac:dyDescent="0.2">
      <c r="A1085" s="1">
        <v>4</v>
      </c>
      <c r="B1085" s="1" t="str">
        <f>IF(ISERROR(VLOOKUP(J1085,'InterVarsity Campus List'!A:I,9,FALSE))=TRUE,"",VLOOKUP(J1085,'InterVarsity Campus List'!A:I,9,FALSE))</f>
        <v>InterVarsity</v>
      </c>
      <c r="C1085" s="1" t="str">
        <f>IF(ISERROR(VLOOKUP($J1085,'Cru Campus List'!$A:$I,9,FALSE))=TRUE,"",VLOOKUP($J1085,'Cru Campus List'!$A:$I,9,FALSE))</f>
        <v/>
      </c>
      <c r="D1085" s="1" t="str">
        <f>IF(ISERROR(VLOOKUP($J1085,'Chi Alpha Campus List'!$A:$I,9,FALSE)=TRUE),"",VLOOKUP($J1085,'Chi Alpha Campus List'!$A:$I,9,FALSE))</f>
        <v/>
      </c>
      <c r="E1085" s="1" t="str">
        <f>IF(ISERROR(VLOOKUP($J1085,'Navigators Campus List'!$A:$I,9,FALSE)=TRUE),"",VLOOKUP($J1085,'Navigators Campus List'!$A:$I,9,FALSE))</f>
        <v/>
      </c>
      <c r="F1085" s="1" t="str">
        <f>IF(ISERROR(VLOOKUP($J1085,'Baptist Collegiate Ministry Cam'!$A:$I,9,FALSE)=TRUE),"",VLOOKUP($J1085,'Baptist Collegiate Ministry Cam'!$A:$I,9,FALSE))</f>
        <v/>
      </c>
      <c r="G1085" s="7" t="str">
        <f t="shared" si="16"/>
        <v>https://everycampus.com/campus/f18540bc-c138-464b-bda7-f49e835ca29f</v>
      </c>
      <c r="H1085" s="1" t="s">
        <v>9220</v>
      </c>
      <c r="I1085" s="8" t="s">
        <v>9221</v>
      </c>
      <c r="J1085" s="1" t="s">
        <v>9222</v>
      </c>
      <c r="K1085" s="8" t="s">
        <v>9223</v>
      </c>
      <c r="L1085" s="8"/>
      <c r="M1085" s="8" t="s">
        <v>9222</v>
      </c>
      <c r="N1085" s="8" t="s">
        <v>9224</v>
      </c>
      <c r="O1085" s="8" t="s">
        <v>9225</v>
      </c>
      <c r="P1085" s="8" t="s">
        <v>9226</v>
      </c>
      <c r="Q1085" s="8" t="s">
        <v>4565</v>
      </c>
      <c r="R1085" s="8" t="s">
        <v>8365</v>
      </c>
      <c r="S1085" s="8" t="s">
        <v>8366</v>
      </c>
      <c r="T1085" s="8">
        <v>7177662511</v>
      </c>
      <c r="U1085" s="8" t="s">
        <v>9227</v>
      </c>
      <c r="V1085" s="8" t="s">
        <v>99</v>
      </c>
      <c r="W1085" s="8">
        <v>2882</v>
      </c>
      <c r="X1085" s="8">
        <v>0</v>
      </c>
      <c r="Y1085" s="8">
        <v>0</v>
      </c>
      <c r="Z1085" s="8">
        <v>1</v>
      </c>
      <c r="AA1085" s="8">
        <v>0</v>
      </c>
      <c r="AB1085" s="9">
        <v>37987</v>
      </c>
      <c r="AC1085" s="8" t="s">
        <v>9228</v>
      </c>
    </row>
    <row r="1086" spans="1:29" ht="13.5" customHeight="1" x14ac:dyDescent="0.2">
      <c r="A1086" s="1">
        <v>1</v>
      </c>
      <c r="B1086" s="1" t="str">
        <f>IF(ISERROR(VLOOKUP(J1086,'InterVarsity Campus List'!A:I,9,FALSE))=TRUE,"",VLOOKUP(J1086,'InterVarsity Campus List'!A:I,9,FALSE))</f>
        <v/>
      </c>
      <c r="C1086" s="1" t="str">
        <f>IF(ISERROR(VLOOKUP($J1086,'Cru Campus List'!$A:$I,9,FALSE))=TRUE,"",VLOOKUP($J1086,'Cru Campus List'!$A:$I,9,FALSE))</f>
        <v/>
      </c>
      <c r="D1086" s="1" t="str">
        <f>IF(ISERROR(VLOOKUP($J1086,'Chi Alpha Campus List'!$A:$I,9,FALSE)=TRUE),"",VLOOKUP($J1086,'Chi Alpha Campus List'!$A:$I,9,FALSE))</f>
        <v/>
      </c>
      <c r="E1086" s="1" t="str">
        <f>IF(ISERROR(VLOOKUP($J1086,'Navigators Campus List'!$A:$I,9,FALSE)=TRUE),"",VLOOKUP($J1086,'Navigators Campus List'!$A:$I,9,FALSE))</f>
        <v/>
      </c>
      <c r="F1086" s="1" t="str">
        <f>IF(ISERROR(VLOOKUP($J1086,'Baptist Collegiate Ministry Cam'!$A:$I,9,FALSE)=TRUE),"",VLOOKUP($J1086,'Baptist Collegiate Ministry Cam'!$A:$I,9,FALSE))</f>
        <v/>
      </c>
      <c r="G1086" s="7" t="str">
        <f t="shared" si="16"/>
        <v>https://everycampus.com/campus/fa193f9f-ff0e-4769-938a-a786d8988721</v>
      </c>
      <c r="H1086" s="1" t="s">
        <v>9229</v>
      </c>
      <c r="I1086" s="8" t="s">
        <v>9230</v>
      </c>
      <c r="J1086" s="1" t="s">
        <v>9230</v>
      </c>
      <c r="K1086" s="8" t="s">
        <v>9231</v>
      </c>
      <c r="L1086" s="8"/>
      <c r="M1086" s="8"/>
      <c r="N1086" s="8" t="s">
        <v>9232</v>
      </c>
      <c r="O1086" s="8" t="s">
        <v>9233</v>
      </c>
      <c r="P1086" s="8" t="s">
        <v>9234</v>
      </c>
      <c r="Q1086" s="8" t="s">
        <v>9235</v>
      </c>
      <c r="R1086" s="8" t="s">
        <v>8365</v>
      </c>
      <c r="S1086" s="8" t="s">
        <v>8366</v>
      </c>
      <c r="T1086" s="8">
        <v>7178676100</v>
      </c>
      <c r="U1086" s="8" t="s">
        <v>9236</v>
      </c>
      <c r="V1086" s="8" t="s">
        <v>118</v>
      </c>
      <c r="W1086" s="8">
        <v>1689</v>
      </c>
      <c r="X1086" s="8">
        <v>0</v>
      </c>
      <c r="Y1086" s="8">
        <v>0</v>
      </c>
      <c r="Z1086" s="8">
        <v>0</v>
      </c>
      <c r="AA1086" s="8">
        <v>0</v>
      </c>
      <c r="AB1086" s="9">
        <v>37987</v>
      </c>
      <c r="AC1086" s="8" t="s">
        <v>9237</v>
      </c>
    </row>
    <row r="1087" spans="1:29" ht="13.5" customHeight="1" x14ac:dyDescent="0.2">
      <c r="A1087" s="1">
        <v>2</v>
      </c>
      <c r="B1087" s="1" t="str">
        <f>IF(ISERROR(VLOOKUP(J1087,'InterVarsity Campus List'!A:I,9,FALSE))=TRUE,"",VLOOKUP(J1087,'InterVarsity Campus List'!A:I,9,FALSE))</f>
        <v/>
      </c>
      <c r="C1087" s="1" t="str">
        <f>IF(ISERROR(VLOOKUP($J1087,'Cru Campus List'!$A:$I,9,FALSE))=TRUE,"",VLOOKUP($J1087,'Cru Campus List'!$A:$I,9,FALSE))</f>
        <v/>
      </c>
      <c r="D1087" s="1" t="str">
        <f>IF(ISERROR(VLOOKUP($J1087,'Chi Alpha Campus List'!$A:$I,9,FALSE)=TRUE),"",VLOOKUP($J1087,'Chi Alpha Campus List'!$A:$I,9,FALSE))</f>
        <v/>
      </c>
      <c r="E1087" s="1" t="str">
        <f>IF(ISERROR(VLOOKUP($J1087,'Navigators Campus List'!$A:$I,9,FALSE)=TRUE),"",VLOOKUP($J1087,'Navigators Campus List'!$A:$I,9,FALSE))</f>
        <v>Navigators</v>
      </c>
      <c r="F1087" s="1" t="str">
        <f>IF(ISERROR(VLOOKUP($J1087,'Baptist Collegiate Ministry Cam'!$A:$I,9,FALSE)=TRUE),"",VLOOKUP($J1087,'Baptist Collegiate Ministry Cam'!$A:$I,9,FALSE))</f>
        <v/>
      </c>
      <c r="G1087" s="7" t="str">
        <f t="shared" si="16"/>
        <v>https://everycampus.com/campus/935cdbe9-77e5-49fd-84d0-b518db3e24b7</v>
      </c>
      <c r="H1087" s="1" t="s">
        <v>9238</v>
      </c>
      <c r="I1087" s="8" t="s">
        <v>9239</v>
      </c>
      <c r="J1087" s="1" t="s">
        <v>9240</v>
      </c>
      <c r="K1087" s="8" t="s">
        <v>9241</v>
      </c>
      <c r="L1087" s="8"/>
      <c r="M1087" s="8"/>
      <c r="N1087" s="8" t="s">
        <v>9242</v>
      </c>
      <c r="O1087" s="8" t="s">
        <v>9243</v>
      </c>
      <c r="P1087" s="8" t="s">
        <v>9244</v>
      </c>
      <c r="Q1087" s="8" t="s">
        <v>8831</v>
      </c>
      <c r="R1087" s="8" t="s">
        <v>8365</v>
      </c>
      <c r="S1087" s="8" t="s">
        <v>8366</v>
      </c>
      <c r="T1087" s="8">
        <v>7178723024</v>
      </c>
      <c r="U1087" s="8" t="s">
        <v>9245</v>
      </c>
      <c r="V1087" s="8" t="s">
        <v>118</v>
      </c>
      <c r="W1087" s="8">
        <v>7122</v>
      </c>
      <c r="X1087" s="8">
        <v>0</v>
      </c>
      <c r="Y1087" s="8">
        <v>0</v>
      </c>
      <c r="Z1087" s="8">
        <v>1</v>
      </c>
      <c r="AA1087" s="8">
        <v>0</v>
      </c>
      <c r="AB1087" s="9">
        <v>37987</v>
      </c>
      <c r="AC1087" s="8" t="s">
        <v>9246</v>
      </c>
    </row>
    <row r="1088" spans="1:29" ht="13.5" customHeight="1" x14ac:dyDescent="0.2">
      <c r="A1088" s="1">
        <v>1</v>
      </c>
      <c r="B1088" s="1" t="str">
        <f>IF(ISERROR(VLOOKUP(J1088,'InterVarsity Campus List'!A:I,9,FALSE))=TRUE,"",VLOOKUP(J1088,'InterVarsity Campus List'!A:I,9,FALSE))</f>
        <v/>
      </c>
      <c r="C1088" s="1" t="str">
        <f>IF(ISERROR(VLOOKUP($J1088,'Cru Campus List'!$A:$I,9,FALSE))=TRUE,"",VLOOKUP($J1088,'Cru Campus List'!$A:$I,9,FALSE))</f>
        <v>Cru</v>
      </c>
      <c r="D1088" s="1" t="str">
        <f>IF(ISERROR(VLOOKUP($J1088,'Chi Alpha Campus List'!$A:$I,9,FALSE)=TRUE),"",VLOOKUP($J1088,'Chi Alpha Campus List'!$A:$I,9,FALSE))</f>
        <v/>
      </c>
      <c r="E1088" s="1" t="str">
        <f>IF(ISERROR(VLOOKUP($J1088,'Navigators Campus List'!$A:$I,9,FALSE)=TRUE),"",VLOOKUP($J1088,'Navigators Campus List'!$A:$I,9,FALSE))</f>
        <v/>
      </c>
      <c r="F1088" s="1" t="str">
        <f>IF(ISERROR(VLOOKUP($J1088,'Baptist Collegiate Ministry Cam'!$A:$I,9,FALSE)=TRUE),"",VLOOKUP($J1088,'Baptist Collegiate Ministry Cam'!$A:$I,9,FALSE))</f>
        <v/>
      </c>
      <c r="G1088" s="7" t="str">
        <f t="shared" si="16"/>
        <v>https://everycampus.com/campus/7c86481c-64c7-411a-a344-dc82160144a2</v>
      </c>
      <c r="H1088" s="1" t="s">
        <v>9247</v>
      </c>
      <c r="I1088" s="8" t="s">
        <v>9248</v>
      </c>
      <c r="J1088" s="1" t="s">
        <v>9249</v>
      </c>
      <c r="K1088" s="8" t="s">
        <v>9250</v>
      </c>
      <c r="L1088" s="8"/>
      <c r="M1088" s="8"/>
      <c r="N1088" s="8" t="s">
        <v>9251</v>
      </c>
      <c r="O1088" s="8" t="s">
        <v>9252</v>
      </c>
      <c r="P1088" s="8" t="s">
        <v>9253</v>
      </c>
      <c r="Q1088" s="8" t="s">
        <v>9254</v>
      </c>
      <c r="R1088" s="8" t="s">
        <v>8365</v>
      </c>
      <c r="S1088" s="8" t="s">
        <v>8366</v>
      </c>
      <c r="T1088" s="8">
        <v>6107992121</v>
      </c>
      <c r="U1088" s="8" t="s">
        <v>9255</v>
      </c>
      <c r="V1088" s="8" t="s">
        <v>55</v>
      </c>
      <c r="W1088" s="8">
        <v>3972</v>
      </c>
      <c r="X1088" s="8">
        <v>0</v>
      </c>
      <c r="Y1088" s="8">
        <v>0</v>
      </c>
      <c r="Z1088" s="8">
        <v>1</v>
      </c>
      <c r="AA1088" s="8">
        <v>0</v>
      </c>
      <c r="AB1088" s="9">
        <v>37987</v>
      </c>
      <c r="AC1088" s="8" t="s">
        <v>9256</v>
      </c>
    </row>
    <row r="1089" spans="1:29" ht="13.5" customHeight="1" x14ac:dyDescent="0.2">
      <c r="A1089" s="1">
        <v>2</v>
      </c>
      <c r="B1089" s="1" t="str">
        <f>IF(ISERROR(VLOOKUP(J1089,'InterVarsity Campus List'!A:I,9,FALSE))=TRUE,"",VLOOKUP(J1089,'InterVarsity Campus List'!A:I,9,FALSE))</f>
        <v/>
      </c>
      <c r="C1089" s="1" t="str">
        <f>IF(ISERROR(VLOOKUP($J1089,'Cru Campus List'!$A:$I,9,FALSE))=TRUE,"",VLOOKUP($J1089,'Cru Campus List'!$A:$I,9,FALSE))</f>
        <v>Cru</v>
      </c>
      <c r="D1089" s="1" t="str">
        <f>IF(ISERROR(VLOOKUP($J1089,'Chi Alpha Campus List'!$A:$I,9,FALSE)=TRUE),"",VLOOKUP($J1089,'Chi Alpha Campus List'!$A:$I,9,FALSE))</f>
        <v/>
      </c>
      <c r="E1089" s="1" t="str">
        <f>IF(ISERROR(VLOOKUP($J1089,'Navigators Campus List'!$A:$I,9,FALSE)=TRUE),"",VLOOKUP($J1089,'Navigators Campus List'!$A:$I,9,FALSE))</f>
        <v/>
      </c>
      <c r="F1089" s="1" t="str">
        <f>IF(ISERROR(VLOOKUP($J1089,'Baptist Collegiate Ministry Cam'!$A:$I,9,FALSE)=TRUE),"",VLOOKUP($J1089,'Baptist Collegiate Ministry Cam'!$A:$I,9,FALSE))</f>
        <v/>
      </c>
      <c r="G1089" s="7" t="str">
        <f t="shared" si="16"/>
        <v>https://everycampus.com/campus/be667024-dfe6-4778-af03-d84007955527</v>
      </c>
      <c r="H1089" s="1" t="s">
        <v>9257</v>
      </c>
      <c r="I1089" s="8" t="s">
        <v>9258</v>
      </c>
      <c r="J1089" s="1" t="s">
        <v>9258</v>
      </c>
      <c r="K1089" s="8" t="s">
        <v>9259</v>
      </c>
      <c r="L1089" s="8"/>
      <c r="M1089" s="8" t="s">
        <v>9260</v>
      </c>
      <c r="N1089" s="8" t="s">
        <v>9261</v>
      </c>
      <c r="O1089" s="8" t="s">
        <v>9262</v>
      </c>
      <c r="P1089" s="8" t="s">
        <v>9263</v>
      </c>
      <c r="Q1089" s="8" t="s">
        <v>9127</v>
      </c>
      <c r="R1089" s="8" t="s">
        <v>8365</v>
      </c>
      <c r="S1089" s="8" t="s">
        <v>8366</v>
      </c>
      <c r="T1089" s="8">
        <v>5706746400</v>
      </c>
      <c r="U1089" s="8" t="s">
        <v>9264</v>
      </c>
      <c r="V1089" s="8" t="s">
        <v>118</v>
      </c>
      <c r="W1089" s="8">
        <v>1746</v>
      </c>
      <c r="X1089" s="8">
        <v>0</v>
      </c>
      <c r="Y1089" s="8">
        <v>0</v>
      </c>
      <c r="Z1089" s="8">
        <v>1</v>
      </c>
      <c r="AA1089" s="8">
        <v>0</v>
      </c>
      <c r="AB1089" s="9">
        <v>37987</v>
      </c>
      <c r="AC1089" s="8" t="s">
        <v>9265</v>
      </c>
    </row>
    <row r="1090" spans="1:29" ht="13.5" customHeight="1" x14ac:dyDescent="0.2">
      <c r="A1090" s="1">
        <v>1</v>
      </c>
      <c r="B1090" s="1" t="str">
        <f>IF(ISERROR(VLOOKUP(J1090,'InterVarsity Campus List'!A:I,9,FALSE))=TRUE,"",VLOOKUP(J1090,'InterVarsity Campus List'!A:I,9,FALSE))</f>
        <v/>
      </c>
      <c r="C1090" s="1" t="str">
        <f>IF(ISERROR(VLOOKUP($J1090,'Cru Campus List'!$A:$I,9,FALSE))=TRUE,"",VLOOKUP($J1090,'Cru Campus List'!$A:$I,9,FALSE))</f>
        <v/>
      </c>
      <c r="D1090" s="1" t="str">
        <f>IF(ISERROR(VLOOKUP($J1090,'Chi Alpha Campus List'!$A:$I,9,FALSE)=TRUE),"",VLOOKUP($J1090,'Chi Alpha Campus List'!$A:$I,9,FALSE))</f>
        <v>Chi Alpha Campus Ministries</v>
      </c>
      <c r="E1090" s="1" t="str">
        <f>IF(ISERROR(VLOOKUP($J1090,'Navigators Campus List'!$A:$I,9,FALSE)=TRUE),"",VLOOKUP($J1090,'Navigators Campus List'!$A:$I,9,FALSE))</f>
        <v/>
      </c>
      <c r="F1090" s="1" t="str">
        <f>IF(ISERROR(VLOOKUP($J1090,'Baptist Collegiate Ministry Cam'!$A:$I,9,FALSE)=TRUE),"",VLOOKUP($J1090,'Baptist Collegiate Ministry Cam'!$A:$I,9,FALSE))</f>
        <v/>
      </c>
      <c r="G1090" s="7" t="str">
        <f t="shared" si="16"/>
        <v>https://everycampus.com/campus/43bf19b5-402e-4f37-a50f-35547675f25d</v>
      </c>
      <c r="H1090" s="1" t="s">
        <v>9266</v>
      </c>
      <c r="I1090" s="8" t="s">
        <v>9267</v>
      </c>
      <c r="J1090" s="1" t="s">
        <v>9268</v>
      </c>
      <c r="K1090" s="8" t="s">
        <v>9269</v>
      </c>
      <c r="L1090" s="8" t="s">
        <v>9270</v>
      </c>
      <c r="M1090" s="8"/>
      <c r="N1090" s="8" t="s">
        <v>9271</v>
      </c>
      <c r="O1090" s="8" t="s">
        <v>9272</v>
      </c>
      <c r="P1090" s="8" t="s">
        <v>1568</v>
      </c>
      <c r="Q1090" s="8"/>
      <c r="R1090" s="8" t="s">
        <v>1390</v>
      </c>
      <c r="S1090" s="8" t="s">
        <v>1391</v>
      </c>
      <c r="T1090" s="8">
        <v>8123321559</v>
      </c>
      <c r="U1090" s="8" t="s">
        <v>9273</v>
      </c>
      <c r="V1090" s="8" t="s">
        <v>55</v>
      </c>
      <c r="W1090" s="8">
        <v>2012</v>
      </c>
      <c r="X1090" s="8">
        <v>0</v>
      </c>
      <c r="Y1090" s="8">
        <v>0</v>
      </c>
      <c r="Z1090" s="8">
        <v>0</v>
      </c>
      <c r="AA1090" s="8">
        <v>0</v>
      </c>
      <c r="AB1090" s="9">
        <v>37987</v>
      </c>
      <c r="AC1090" s="8" t="s">
        <v>9274</v>
      </c>
    </row>
    <row r="1091" spans="1:29" ht="13.5" customHeight="1" x14ac:dyDescent="0.2">
      <c r="A1091" s="1">
        <v>0</v>
      </c>
      <c r="B1091" s="1" t="str">
        <f>IF(ISERROR(VLOOKUP(J1091,'InterVarsity Campus List'!A:I,9,FALSE))=TRUE,"",VLOOKUP(J1091,'InterVarsity Campus List'!A:I,9,FALSE))</f>
        <v/>
      </c>
      <c r="C1091" s="1" t="str">
        <f>IF(ISERROR(VLOOKUP($J1091,'Cru Campus List'!$A:$I,9,FALSE))=TRUE,"",VLOOKUP($J1091,'Cru Campus List'!$A:$I,9,FALSE))</f>
        <v/>
      </c>
      <c r="D1091" s="1" t="str">
        <f>IF(ISERROR(VLOOKUP($J1091,'Chi Alpha Campus List'!$A:$I,9,FALSE)=TRUE),"",VLOOKUP($J1091,'Chi Alpha Campus List'!$A:$I,9,FALSE))</f>
        <v/>
      </c>
      <c r="E1091" s="1" t="str">
        <f>IF(ISERROR(VLOOKUP($J1091,'Navigators Campus List'!$A:$I,9,FALSE)=TRUE),"",VLOOKUP($J1091,'Navigators Campus List'!$A:$I,9,FALSE))</f>
        <v/>
      </c>
      <c r="F1091" s="1" t="str">
        <f>IF(ISERROR(VLOOKUP($J1091,'Baptist Collegiate Ministry Cam'!$A:$I,9,FALSE)=TRUE),"",VLOOKUP($J1091,'Baptist Collegiate Ministry Cam'!$A:$I,9,FALSE))</f>
        <v/>
      </c>
      <c r="G1091" s="7" t="str">
        <f t="shared" si="16"/>
        <v>https://everycampus.com/campus/3badcf14-9dc2-4751-86e8-76306cb07a5f</v>
      </c>
      <c r="H1091" s="1" t="s">
        <v>9275</v>
      </c>
      <c r="I1091" s="8" t="s">
        <v>9276</v>
      </c>
      <c r="J1091" s="1" t="s">
        <v>9277</v>
      </c>
      <c r="K1091" s="8" t="s">
        <v>9278</v>
      </c>
      <c r="L1091" s="8" t="s">
        <v>9279</v>
      </c>
      <c r="M1091" s="8"/>
      <c r="N1091" s="8" t="s">
        <v>9280</v>
      </c>
      <c r="O1091" s="8" t="s">
        <v>9281</v>
      </c>
      <c r="P1091" s="8" t="s">
        <v>9282</v>
      </c>
      <c r="Q1091" s="8" t="s">
        <v>2458</v>
      </c>
      <c r="R1091" s="8" t="s">
        <v>8365</v>
      </c>
      <c r="S1091" s="8" t="s">
        <v>8366</v>
      </c>
      <c r="T1091" s="8">
        <v>2156416300</v>
      </c>
      <c r="U1091" s="8" t="s">
        <v>9283</v>
      </c>
      <c r="V1091" s="8" t="s">
        <v>55</v>
      </c>
      <c r="W1091" s="8">
        <v>5560</v>
      </c>
      <c r="X1091" s="8">
        <v>0</v>
      </c>
      <c r="Y1091" s="8">
        <v>0</v>
      </c>
      <c r="Z1091" s="8">
        <v>1</v>
      </c>
      <c r="AA1091" s="8">
        <v>0</v>
      </c>
      <c r="AB1091" s="9">
        <v>37987</v>
      </c>
      <c r="AC1091" s="8" t="s">
        <v>9284</v>
      </c>
    </row>
    <row r="1092" spans="1:29" ht="13.5" customHeight="1" x14ac:dyDescent="0.2">
      <c r="A1092" s="1">
        <v>3</v>
      </c>
      <c r="B1092" s="1" t="str">
        <f>IF(ISERROR(VLOOKUP(J1092,'InterVarsity Campus List'!A:I,9,FALSE))=TRUE,"",VLOOKUP(J1092,'InterVarsity Campus List'!A:I,9,FALSE))</f>
        <v>InterVarsity</v>
      </c>
      <c r="C1092" s="1" t="str">
        <f>IF(ISERROR(VLOOKUP($J1092,'Cru Campus List'!$A:$I,9,FALSE))=TRUE,"",VLOOKUP($J1092,'Cru Campus List'!$A:$I,9,FALSE))</f>
        <v>Cru</v>
      </c>
      <c r="D1092" s="1" t="str">
        <f>IF(ISERROR(VLOOKUP($J1092,'Chi Alpha Campus List'!$A:$I,9,FALSE)=TRUE),"",VLOOKUP($J1092,'Chi Alpha Campus List'!$A:$I,9,FALSE))</f>
        <v/>
      </c>
      <c r="E1092" s="1" t="str">
        <f>IF(ISERROR(VLOOKUP($J1092,'Navigators Campus List'!$A:$I,9,FALSE)=TRUE),"",VLOOKUP($J1092,'Navigators Campus List'!$A:$I,9,FALSE))</f>
        <v/>
      </c>
      <c r="F1092" s="1" t="str">
        <f>IF(ISERROR(VLOOKUP($J1092,'Baptist Collegiate Ministry Cam'!$A:$I,9,FALSE)=TRUE),"",VLOOKUP($J1092,'Baptist Collegiate Ministry Cam'!$A:$I,9,FALSE))</f>
        <v/>
      </c>
      <c r="G1092" s="7" t="str">
        <f t="shared" si="16"/>
        <v>https://everycampus.com/campus/a93f7c05-fa7d-4beb-9ef8-d91a93e8af72</v>
      </c>
      <c r="H1092" s="1" t="s">
        <v>9285</v>
      </c>
      <c r="I1092" s="8" t="s">
        <v>9286</v>
      </c>
      <c r="J1092" s="1" t="s">
        <v>9287</v>
      </c>
      <c r="K1092" s="8" t="s">
        <v>9288</v>
      </c>
      <c r="L1092" s="8"/>
      <c r="M1092" s="8"/>
      <c r="N1092" s="8" t="s">
        <v>9289</v>
      </c>
      <c r="O1092" s="8" t="s">
        <v>9290</v>
      </c>
      <c r="P1092" s="8" t="s">
        <v>9291</v>
      </c>
      <c r="Q1092" s="8" t="s">
        <v>9193</v>
      </c>
      <c r="R1092" s="8" t="s">
        <v>8365</v>
      </c>
      <c r="S1092" s="8" t="s">
        <v>8366</v>
      </c>
      <c r="T1092" s="8">
        <v>6107583000</v>
      </c>
      <c r="U1092" s="8" t="s">
        <v>9292</v>
      </c>
      <c r="V1092" s="8" t="s">
        <v>45</v>
      </c>
      <c r="W1092" s="8">
        <v>5905</v>
      </c>
      <c r="X1092" s="8">
        <v>0</v>
      </c>
      <c r="Y1092" s="8">
        <v>0</v>
      </c>
      <c r="Z1092" s="8">
        <v>0</v>
      </c>
      <c r="AA1092" s="8">
        <v>0</v>
      </c>
      <c r="AB1092" s="9">
        <v>37987</v>
      </c>
      <c r="AC1092" s="8" t="s">
        <v>9293</v>
      </c>
    </row>
    <row r="1093" spans="1:29" ht="13.5" customHeight="1" x14ac:dyDescent="0.2">
      <c r="A1093" s="1">
        <v>0</v>
      </c>
      <c r="B1093" s="1" t="str">
        <f>IF(ISERROR(VLOOKUP(J1093,'InterVarsity Campus List'!A:I,9,FALSE))=TRUE,"",VLOOKUP(J1093,'InterVarsity Campus List'!A:I,9,FALSE))</f>
        <v/>
      </c>
      <c r="C1093" s="1" t="str">
        <f>IF(ISERROR(VLOOKUP($J1093,'Cru Campus List'!$A:$I,9,FALSE))=TRUE,"",VLOOKUP($J1093,'Cru Campus List'!$A:$I,9,FALSE))</f>
        <v/>
      </c>
      <c r="D1093" s="1" t="str">
        <f>IF(ISERROR(VLOOKUP($J1093,'Chi Alpha Campus List'!$A:$I,9,FALSE)=TRUE),"",VLOOKUP($J1093,'Chi Alpha Campus List'!$A:$I,9,FALSE))</f>
        <v/>
      </c>
      <c r="E1093" s="1" t="str">
        <f>IF(ISERROR(VLOOKUP($J1093,'Navigators Campus List'!$A:$I,9,FALSE)=TRUE),"",VLOOKUP($J1093,'Navigators Campus List'!$A:$I,9,FALSE))</f>
        <v/>
      </c>
      <c r="F1093" s="1" t="str">
        <f>IF(ISERROR(VLOOKUP($J1093,'Baptist Collegiate Ministry Cam'!$A:$I,9,FALSE)=TRUE),"",VLOOKUP($J1093,'Baptist Collegiate Ministry Cam'!$A:$I,9,FALSE))</f>
        <v/>
      </c>
      <c r="G1093" s="7" t="str">
        <f t="shared" ref="G1093:G1156" si="17">_xlfn.CONCAT("https://everycampus.com/campus/",H1093)</f>
        <v>https://everycampus.com/campus/e23a531f-0a16-47d4-9c7c-ad7e374c3e5e</v>
      </c>
      <c r="H1093" s="1" t="s">
        <v>9294</v>
      </c>
      <c r="I1093" s="8" t="s">
        <v>9295</v>
      </c>
      <c r="J1093" s="1" t="s">
        <v>9296</v>
      </c>
      <c r="K1093" s="8" t="s">
        <v>9297</v>
      </c>
      <c r="L1093" s="8"/>
      <c r="M1093" s="8"/>
      <c r="N1093" s="8" t="s">
        <v>9298</v>
      </c>
      <c r="O1093" s="8" t="s">
        <v>9299</v>
      </c>
      <c r="P1093" s="8" t="s">
        <v>9291</v>
      </c>
      <c r="Q1093" s="8" t="s">
        <v>9193</v>
      </c>
      <c r="R1093" s="8" t="s">
        <v>8365</v>
      </c>
      <c r="S1093" s="8" t="s">
        <v>8366</v>
      </c>
      <c r="T1093" s="8">
        <v>6108611300</v>
      </c>
      <c r="U1093" s="8" t="s">
        <v>9300</v>
      </c>
      <c r="V1093" s="8" t="s">
        <v>118</v>
      </c>
      <c r="W1093" s="8">
        <v>1759</v>
      </c>
      <c r="X1093" s="8">
        <v>0</v>
      </c>
      <c r="Y1093" s="8">
        <v>0</v>
      </c>
      <c r="Z1093" s="8">
        <v>0</v>
      </c>
      <c r="AA1093" s="8">
        <v>1</v>
      </c>
      <c r="AB1093" s="9">
        <v>37987</v>
      </c>
      <c r="AC1093" s="8" t="s">
        <v>9301</v>
      </c>
    </row>
    <row r="1094" spans="1:29" ht="13.5" customHeight="1" x14ac:dyDescent="0.2">
      <c r="A1094" s="1">
        <v>1</v>
      </c>
      <c r="B1094" s="1" t="str">
        <f>IF(ISERROR(VLOOKUP(J1094,'InterVarsity Campus List'!A:I,9,FALSE))=TRUE,"",VLOOKUP(J1094,'InterVarsity Campus List'!A:I,9,FALSE))</f>
        <v/>
      </c>
      <c r="C1094" s="1" t="str">
        <f>IF(ISERROR(VLOOKUP($J1094,'Cru Campus List'!$A:$I,9,FALSE))=TRUE,"",VLOOKUP($J1094,'Cru Campus List'!$A:$I,9,FALSE))</f>
        <v>Cru</v>
      </c>
      <c r="D1094" s="1" t="str">
        <f>IF(ISERROR(VLOOKUP($J1094,'Chi Alpha Campus List'!$A:$I,9,FALSE)=TRUE),"",VLOOKUP($J1094,'Chi Alpha Campus List'!$A:$I,9,FALSE))</f>
        <v/>
      </c>
      <c r="E1094" s="1" t="str">
        <f>IF(ISERROR(VLOOKUP($J1094,'Navigators Campus List'!$A:$I,9,FALSE)=TRUE),"",VLOOKUP($J1094,'Navigators Campus List'!$A:$I,9,FALSE))</f>
        <v/>
      </c>
      <c r="F1094" s="1" t="str">
        <f>IF(ISERROR(VLOOKUP($J1094,'Baptist Collegiate Ministry Cam'!$A:$I,9,FALSE)=TRUE),"",VLOOKUP($J1094,'Baptist Collegiate Ministry Cam'!$A:$I,9,FALSE))</f>
        <v/>
      </c>
      <c r="G1094" s="7" t="str">
        <f t="shared" si="17"/>
        <v>https://everycampus.com/campus/2357fee3-f247-4b91-896d-da48a31b3cdb</v>
      </c>
      <c r="H1094" s="1" t="s">
        <v>9302</v>
      </c>
      <c r="I1094" s="8" t="s">
        <v>9303</v>
      </c>
      <c r="J1094" s="1" t="s">
        <v>9303</v>
      </c>
      <c r="K1094" s="8" t="s">
        <v>9304</v>
      </c>
      <c r="L1094" s="8"/>
      <c r="M1094" s="8"/>
      <c r="N1094" s="8" t="s">
        <v>9305</v>
      </c>
      <c r="O1094" s="8" t="s">
        <v>9306</v>
      </c>
      <c r="P1094" s="8" t="s">
        <v>7889</v>
      </c>
      <c r="Q1094" s="8"/>
      <c r="R1094" s="8" t="s">
        <v>3330</v>
      </c>
      <c r="S1094" s="8" t="s">
        <v>3331</v>
      </c>
      <c r="T1094" s="8">
        <v>3032569300</v>
      </c>
      <c r="U1094" s="8" t="s">
        <v>8791</v>
      </c>
      <c r="V1094" s="8" t="s">
        <v>99</v>
      </c>
      <c r="W1094" s="8">
        <v>1494</v>
      </c>
      <c r="X1094" s="8">
        <v>0</v>
      </c>
      <c r="Y1094" s="8">
        <v>0</v>
      </c>
      <c r="Z1094" s="8">
        <v>0</v>
      </c>
      <c r="AA1094" s="8">
        <v>0</v>
      </c>
      <c r="AB1094" s="9">
        <v>37987</v>
      </c>
      <c r="AC1094" s="8" t="s">
        <v>9307</v>
      </c>
    </row>
    <row r="1095" spans="1:29" ht="13.5" customHeight="1" x14ac:dyDescent="0.2">
      <c r="A1095" s="1">
        <v>0</v>
      </c>
      <c r="B1095" s="1" t="str">
        <f>IF(ISERROR(VLOOKUP(J1095,'InterVarsity Campus List'!A:I,9,FALSE))=TRUE,"",VLOOKUP(J1095,'InterVarsity Campus List'!A:I,9,FALSE))</f>
        <v/>
      </c>
      <c r="C1095" s="1" t="str">
        <f>IF(ISERROR(VLOOKUP($J1095,'Cru Campus List'!$A:$I,9,FALSE))=TRUE,"",VLOOKUP($J1095,'Cru Campus List'!$A:$I,9,FALSE))</f>
        <v/>
      </c>
      <c r="D1095" s="1" t="str">
        <f>IF(ISERROR(VLOOKUP($J1095,'Chi Alpha Campus List'!$A:$I,9,FALSE)=TRUE),"",VLOOKUP($J1095,'Chi Alpha Campus List'!$A:$I,9,FALSE))</f>
        <v/>
      </c>
      <c r="E1095" s="1" t="str">
        <f>IF(ISERROR(VLOOKUP($J1095,'Navigators Campus List'!$A:$I,9,FALSE)=TRUE),"",VLOOKUP($J1095,'Navigators Campus List'!$A:$I,9,FALSE))</f>
        <v/>
      </c>
      <c r="F1095" s="1" t="str">
        <f>IF(ISERROR(VLOOKUP($J1095,'Baptist Collegiate Ministry Cam'!$A:$I,9,FALSE)=TRUE),"",VLOOKUP($J1095,'Baptist Collegiate Ministry Cam'!$A:$I,9,FALSE))</f>
        <v/>
      </c>
      <c r="G1095" s="7" t="str">
        <f t="shared" si="17"/>
        <v>https://everycampus.com/campus/4f4e4878-191e-4868-bc5c-df09cf6212c9</v>
      </c>
      <c r="H1095" s="1" t="s">
        <v>9308</v>
      </c>
      <c r="I1095" s="8" t="s">
        <v>9309</v>
      </c>
      <c r="J1095" s="1" t="s">
        <v>9309</v>
      </c>
      <c r="K1095" s="8" t="s">
        <v>9310</v>
      </c>
      <c r="L1095" s="8"/>
      <c r="M1095" s="8"/>
      <c r="N1095" s="8" t="s">
        <v>9311</v>
      </c>
      <c r="O1095" s="8">
        <v>16630</v>
      </c>
      <c r="P1095" s="8" t="s">
        <v>9312</v>
      </c>
      <c r="Q1095" s="8" t="s">
        <v>8800</v>
      </c>
      <c r="R1095" s="8" t="s">
        <v>8365</v>
      </c>
      <c r="S1095" s="8" t="s">
        <v>8366</v>
      </c>
      <c r="T1095" s="8">
        <v>8148864131</v>
      </c>
      <c r="U1095" s="8" t="s">
        <v>9313</v>
      </c>
      <c r="V1095" s="8" t="s">
        <v>99</v>
      </c>
      <c r="W1095" s="8">
        <v>1278</v>
      </c>
      <c r="X1095" s="8">
        <v>0</v>
      </c>
      <c r="Y1095" s="8">
        <v>0</v>
      </c>
      <c r="Z1095" s="8">
        <v>1</v>
      </c>
      <c r="AA1095" s="8">
        <v>0</v>
      </c>
      <c r="AB1095" s="9">
        <v>37987</v>
      </c>
      <c r="AC1095" s="8" t="s">
        <v>9314</v>
      </c>
    </row>
    <row r="1096" spans="1:29" ht="13.5" customHeight="1" x14ac:dyDescent="0.2">
      <c r="A1096" s="1">
        <v>1</v>
      </c>
      <c r="B1096" s="1" t="str">
        <f>IF(ISERROR(VLOOKUP(J1096,'InterVarsity Campus List'!A:I,9,FALSE))=TRUE,"",VLOOKUP(J1096,'InterVarsity Campus List'!A:I,9,FALSE))</f>
        <v/>
      </c>
      <c r="C1096" s="1" t="str">
        <f>IF(ISERROR(VLOOKUP($J1096,'Cru Campus List'!$A:$I,9,FALSE))=TRUE,"",VLOOKUP($J1096,'Cru Campus List'!$A:$I,9,FALSE))</f>
        <v/>
      </c>
      <c r="D1096" s="1" t="str">
        <f>IF(ISERROR(VLOOKUP($J1096,'Chi Alpha Campus List'!$A:$I,9,FALSE)=TRUE),"",VLOOKUP($J1096,'Chi Alpha Campus List'!$A:$I,9,FALSE))</f>
        <v/>
      </c>
      <c r="E1096" s="1" t="str">
        <f>IF(ISERROR(VLOOKUP($J1096,'Navigators Campus List'!$A:$I,9,FALSE)=TRUE),"",VLOOKUP($J1096,'Navigators Campus List'!$A:$I,9,FALSE))</f>
        <v/>
      </c>
      <c r="F1096" s="1" t="str">
        <f>IF(ISERROR(VLOOKUP($J1096,'Baptist Collegiate Ministry Cam'!$A:$I,9,FALSE)=TRUE),"",VLOOKUP($J1096,'Baptist Collegiate Ministry Cam'!$A:$I,9,FALSE))</f>
        <v/>
      </c>
      <c r="G1096" s="7" t="str">
        <f t="shared" si="17"/>
        <v>https://everycampus.com/campus/97fbcfe2-30ff-4855-bf2d-7419cd71741e</v>
      </c>
      <c r="H1096" s="1" t="s">
        <v>9315</v>
      </c>
      <c r="I1096" s="8" t="s">
        <v>9316</v>
      </c>
      <c r="J1096" s="1" t="s">
        <v>9317</v>
      </c>
      <c r="K1096" s="8" t="s">
        <v>1772</v>
      </c>
      <c r="L1096" s="8"/>
      <c r="M1096" s="8"/>
      <c r="N1096" s="8" t="s">
        <v>9318</v>
      </c>
      <c r="O1096" s="8" t="s">
        <v>9319</v>
      </c>
      <c r="P1096" s="8" t="s">
        <v>9320</v>
      </c>
      <c r="Q1096" s="8" t="s">
        <v>9321</v>
      </c>
      <c r="R1096" s="8" t="s">
        <v>8822</v>
      </c>
      <c r="S1096" s="8" t="s">
        <v>8823</v>
      </c>
      <c r="T1096" s="8">
        <v>3157925400</v>
      </c>
      <c r="U1096" s="8" t="s">
        <v>9322</v>
      </c>
      <c r="V1096" s="8" t="s">
        <v>55</v>
      </c>
      <c r="W1096" s="8">
        <v>4595</v>
      </c>
      <c r="X1096" s="8">
        <v>0</v>
      </c>
      <c r="Y1096" s="8">
        <v>0</v>
      </c>
      <c r="Z1096" s="8">
        <v>1</v>
      </c>
      <c r="AA1096" s="8">
        <v>0</v>
      </c>
      <c r="AB1096" s="9">
        <v>37987</v>
      </c>
      <c r="AC1096" s="8" t="s">
        <v>9323</v>
      </c>
    </row>
    <row r="1097" spans="1:29" ht="13.5" customHeight="1" x14ac:dyDescent="0.2">
      <c r="A1097" s="1">
        <v>2</v>
      </c>
      <c r="B1097" s="1" t="str">
        <f>IF(ISERROR(VLOOKUP(J1097,'InterVarsity Campus List'!A:I,9,FALSE))=TRUE,"",VLOOKUP(J1097,'InterVarsity Campus List'!A:I,9,FALSE))</f>
        <v>InterVarsity</v>
      </c>
      <c r="C1097" s="1" t="str">
        <f>IF(ISERROR(VLOOKUP($J1097,'Cru Campus List'!$A:$I,9,FALSE))=TRUE,"",VLOOKUP($J1097,'Cru Campus List'!$A:$I,9,FALSE))</f>
        <v/>
      </c>
      <c r="D1097" s="1" t="str">
        <f>IF(ISERROR(VLOOKUP($J1097,'Chi Alpha Campus List'!$A:$I,9,FALSE)=TRUE),"",VLOOKUP($J1097,'Chi Alpha Campus List'!$A:$I,9,FALSE))</f>
        <v/>
      </c>
      <c r="E1097" s="1" t="str">
        <f>IF(ISERROR(VLOOKUP($J1097,'Navigators Campus List'!$A:$I,9,FALSE)=TRUE),"",VLOOKUP($J1097,'Navigators Campus List'!$A:$I,9,FALSE))</f>
        <v/>
      </c>
      <c r="F1097" s="1" t="str">
        <f>IF(ISERROR(VLOOKUP($J1097,'Baptist Collegiate Ministry Cam'!$A:$I,9,FALSE)=TRUE),"",VLOOKUP($J1097,'Baptist Collegiate Ministry Cam'!$A:$I,9,FALSE))</f>
        <v>Baptist Collegiate Ministry</v>
      </c>
      <c r="G1097" s="7" t="str">
        <f t="shared" si="17"/>
        <v>https://everycampus.com/campus/56fabc17-8ea4-48ec-97ef-89552ab2a24a</v>
      </c>
      <c r="H1097" s="1" t="s">
        <v>9324</v>
      </c>
      <c r="I1097" s="8" t="s">
        <v>9325</v>
      </c>
      <c r="J1097" s="1" t="s">
        <v>9325</v>
      </c>
      <c r="K1097" s="8" t="s">
        <v>9326</v>
      </c>
      <c r="L1097" s="8" t="s">
        <v>9327</v>
      </c>
      <c r="M1097" s="8"/>
      <c r="N1097" s="8" t="s">
        <v>9328</v>
      </c>
      <c r="O1097" s="8" t="s">
        <v>9329</v>
      </c>
      <c r="P1097" s="8" t="s">
        <v>9330</v>
      </c>
      <c r="Q1097" s="8"/>
      <c r="R1097" s="8" t="s">
        <v>8811</v>
      </c>
      <c r="S1097" s="8" t="s">
        <v>8812</v>
      </c>
      <c r="T1097" s="8">
        <v>8166556000</v>
      </c>
      <c r="U1097" s="8" t="s">
        <v>9331</v>
      </c>
      <c r="V1097" s="8" t="s">
        <v>55</v>
      </c>
      <c r="W1097" s="8">
        <v>1418</v>
      </c>
      <c r="X1097" s="8">
        <v>0</v>
      </c>
      <c r="Y1097" s="8">
        <v>0</v>
      </c>
      <c r="Z1097" s="8">
        <v>0</v>
      </c>
      <c r="AA1097" s="8">
        <v>0</v>
      </c>
      <c r="AB1097" s="9">
        <v>37987</v>
      </c>
      <c r="AC1097" s="8" t="s">
        <v>9332</v>
      </c>
    </row>
    <row r="1098" spans="1:29" ht="13.5" customHeight="1" x14ac:dyDescent="0.2">
      <c r="A1098" s="1">
        <v>1</v>
      </c>
      <c r="B1098" s="1" t="str">
        <f>IF(ISERROR(VLOOKUP(J1098,'InterVarsity Campus List'!A:I,9,FALSE))=TRUE,"",VLOOKUP(J1098,'InterVarsity Campus List'!A:I,9,FALSE))</f>
        <v/>
      </c>
      <c r="C1098" s="1" t="str">
        <f>IF(ISERROR(VLOOKUP($J1098,'Cru Campus List'!$A:$I,9,FALSE))=TRUE,"",VLOOKUP($J1098,'Cru Campus List'!$A:$I,9,FALSE))</f>
        <v/>
      </c>
      <c r="D1098" s="1" t="str">
        <f>IF(ISERROR(VLOOKUP($J1098,'Chi Alpha Campus List'!$A:$I,9,FALSE)=TRUE),"",VLOOKUP($J1098,'Chi Alpha Campus List'!$A:$I,9,FALSE))</f>
        <v/>
      </c>
      <c r="E1098" s="1" t="str">
        <f>IF(ISERROR(VLOOKUP($J1098,'Navigators Campus List'!$A:$I,9,FALSE)=TRUE),"",VLOOKUP($J1098,'Navigators Campus List'!$A:$I,9,FALSE))</f>
        <v/>
      </c>
      <c r="F1098" s="1" t="str">
        <f>IF(ISERROR(VLOOKUP($J1098,'Baptist Collegiate Ministry Cam'!$A:$I,9,FALSE)=TRUE),"",VLOOKUP($J1098,'Baptist Collegiate Ministry Cam'!$A:$I,9,FALSE))</f>
        <v/>
      </c>
      <c r="G1098" s="7" t="str">
        <f t="shared" si="17"/>
        <v>https://everycampus.com/campus/82f54fe8-7cb7-4258-806d-499c731962a2</v>
      </c>
      <c r="H1098" s="1" t="s">
        <v>9333</v>
      </c>
      <c r="I1098" s="8" t="s">
        <v>9334</v>
      </c>
      <c r="J1098" s="1" t="s">
        <v>9334</v>
      </c>
      <c r="K1098" s="8" t="s">
        <v>9335</v>
      </c>
      <c r="L1098" s="8"/>
      <c r="M1098" s="8"/>
      <c r="N1098" s="8" t="s">
        <v>9336</v>
      </c>
      <c r="O1098" s="8" t="s">
        <v>9337</v>
      </c>
      <c r="P1098" s="8" t="s">
        <v>9338</v>
      </c>
      <c r="Q1098" s="8" t="s">
        <v>9254</v>
      </c>
      <c r="R1098" s="8" t="s">
        <v>8365</v>
      </c>
      <c r="S1098" s="8" t="s">
        <v>8366</v>
      </c>
      <c r="T1098" s="8">
        <v>6108213100</v>
      </c>
      <c r="U1098" s="8" t="s">
        <v>9339</v>
      </c>
      <c r="V1098" s="8" t="s">
        <v>99</v>
      </c>
      <c r="W1098" s="8">
        <v>2322</v>
      </c>
      <c r="X1098" s="8">
        <v>0</v>
      </c>
      <c r="Y1098" s="8">
        <v>0</v>
      </c>
      <c r="Z1098" s="8">
        <v>0</v>
      </c>
      <c r="AA1098" s="8">
        <v>0</v>
      </c>
      <c r="AB1098" s="9">
        <v>37987</v>
      </c>
      <c r="AC1098" s="8" t="s">
        <v>9340</v>
      </c>
    </row>
    <row r="1099" spans="1:29" ht="13.5" customHeight="1" x14ac:dyDescent="0.2">
      <c r="A1099" s="1">
        <v>0</v>
      </c>
      <c r="B1099" s="1" t="str">
        <f>IF(ISERROR(VLOOKUP(J1099,'InterVarsity Campus List'!A:I,9,FALSE))=TRUE,"",VLOOKUP(J1099,'InterVarsity Campus List'!A:I,9,FALSE))</f>
        <v/>
      </c>
      <c r="C1099" s="1" t="str">
        <f>IF(ISERROR(VLOOKUP($J1099,'Cru Campus List'!$A:$I,9,FALSE))=TRUE,"",VLOOKUP($J1099,'Cru Campus List'!$A:$I,9,FALSE))</f>
        <v/>
      </c>
      <c r="D1099" s="1" t="str">
        <f>IF(ISERROR(VLOOKUP($J1099,'Chi Alpha Campus List'!$A:$I,9,FALSE)=TRUE),"",VLOOKUP($J1099,'Chi Alpha Campus List'!$A:$I,9,FALSE))</f>
        <v/>
      </c>
      <c r="E1099" s="1" t="str">
        <f>IF(ISERROR(VLOOKUP($J1099,'Navigators Campus List'!$A:$I,9,FALSE)=TRUE),"",VLOOKUP($J1099,'Navigators Campus List'!$A:$I,9,FALSE))</f>
        <v/>
      </c>
      <c r="F1099" s="1" t="str">
        <f>IF(ISERROR(VLOOKUP($J1099,'Baptist Collegiate Ministry Cam'!$A:$I,9,FALSE)=TRUE),"",VLOOKUP($J1099,'Baptist Collegiate Ministry Cam'!$A:$I,9,FALSE))</f>
        <v/>
      </c>
      <c r="G1099" s="7" t="str">
        <f t="shared" si="17"/>
        <v>https://everycampus.com/campus/ecf8faeb-35e5-4578-8995-c105b1ad763a</v>
      </c>
      <c r="H1099" s="1" t="s">
        <v>9341</v>
      </c>
      <c r="I1099" s="8" t="s">
        <v>9342</v>
      </c>
      <c r="J1099" s="1" t="s">
        <v>9342</v>
      </c>
      <c r="K1099" s="8"/>
      <c r="L1099" s="8" t="s">
        <v>9343</v>
      </c>
      <c r="M1099" s="8" t="s">
        <v>9343</v>
      </c>
      <c r="N1099" s="8" t="s">
        <v>9344</v>
      </c>
      <c r="O1099" s="8" t="s">
        <v>9345</v>
      </c>
      <c r="P1099" s="8" t="s">
        <v>9346</v>
      </c>
      <c r="Q1099" s="8"/>
      <c r="R1099" s="8" t="s">
        <v>42</v>
      </c>
      <c r="S1099" s="8" t="s">
        <v>43</v>
      </c>
      <c r="T1099" s="8">
        <v>7344824519</v>
      </c>
      <c r="U1099" s="8" t="s">
        <v>9347</v>
      </c>
      <c r="V1099" s="8" t="s">
        <v>99</v>
      </c>
      <c r="W1099" s="8">
        <v>1110</v>
      </c>
      <c r="X1099" s="8">
        <v>0</v>
      </c>
      <c r="Y1099" s="8">
        <v>0</v>
      </c>
      <c r="Z1099" s="8">
        <v>0</v>
      </c>
      <c r="AA1099" s="8">
        <v>0</v>
      </c>
      <c r="AB1099" s="9">
        <v>44249</v>
      </c>
      <c r="AC1099" s="8" t="s">
        <v>9348</v>
      </c>
    </row>
    <row r="1100" spans="1:29" ht="13.5" customHeight="1" x14ac:dyDescent="0.2">
      <c r="A1100" s="1">
        <v>2</v>
      </c>
      <c r="B1100" s="1" t="str">
        <f>IF(ISERROR(VLOOKUP(J1100,'InterVarsity Campus List'!A:I,9,FALSE))=TRUE,"",VLOOKUP(J1100,'InterVarsity Campus List'!A:I,9,FALSE))</f>
        <v/>
      </c>
      <c r="C1100" s="1" t="str">
        <f>IF(ISERROR(VLOOKUP($J1100,'Cru Campus List'!$A:$I,9,FALSE))=TRUE,"",VLOOKUP($J1100,'Cru Campus List'!$A:$I,9,FALSE))</f>
        <v/>
      </c>
      <c r="D1100" s="1" t="str">
        <f>IF(ISERROR(VLOOKUP($J1100,'Chi Alpha Campus List'!$A:$I,9,FALSE)=TRUE),"",VLOOKUP($J1100,'Chi Alpha Campus List'!$A:$I,9,FALSE))</f>
        <v/>
      </c>
      <c r="E1100" s="1" t="str">
        <f>IF(ISERROR(VLOOKUP($J1100,'Navigators Campus List'!$A:$I,9,FALSE)=TRUE),"",VLOOKUP($J1100,'Navigators Campus List'!$A:$I,9,FALSE))</f>
        <v/>
      </c>
      <c r="F1100" s="1" t="str">
        <f>IF(ISERROR(VLOOKUP($J1100,'Baptist Collegiate Ministry Cam'!$A:$I,9,FALSE)=TRUE),"",VLOOKUP($J1100,'Baptist Collegiate Ministry Cam'!$A:$I,9,FALSE))</f>
        <v>Baptist Collegiate Ministry</v>
      </c>
      <c r="G1100" s="7" t="str">
        <f t="shared" si="17"/>
        <v>https://everycampus.com/campus/435e1c2b-2f5f-49e1-a99d-53170782d68d</v>
      </c>
      <c r="H1100" s="1" t="s">
        <v>9349</v>
      </c>
      <c r="I1100" s="8" t="s">
        <v>9350</v>
      </c>
      <c r="J1100" s="1" t="s">
        <v>9351</v>
      </c>
      <c r="K1100" s="8" t="s">
        <v>9352</v>
      </c>
      <c r="L1100" s="8"/>
      <c r="M1100" s="8"/>
      <c r="N1100" s="8" t="s">
        <v>9353</v>
      </c>
      <c r="O1100" s="8">
        <v>17745</v>
      </c>
      <c r="P1100" s="8" t="s">
        <v>9354</v>
      </c>
      <c r="Q1100" s="8" t="s">
        <v>1502</v>
      </c>
      <c r="R1100" s="8" t="s">
        <v>8365</v>
      </c>
      <c r="S1100" s="8" t="s">
        <v>8366</v>
      </c>
      <c r="T1100" s="8">
        <v>5708932011</v>
      </c>
      <c r="U1100" s="8" t="s">
        <v>9355</v>
      </c>
      <c r="V1100" s="8" t="s">
        <v>118</v>
      </c>
      <c r="W1100" s="8">
        <v>4779</v>
      </c>
      <c r="X1100" s="8">
        <v>0</v>
      </c>
      <c r="Y1100" s="8">
        <v>0</v>
      </c>
      <c r="Z1100" s="8">
        <v>1</v>
      </c>
      <c r="AA1100" s="8">
        <v>0</v>
      </c>
      <c r="AB1100" s="9">
        <v>37987</v>
      </c>
      <c r="AC1100" s="8" t="s">
        <v>9356</v>
      </c>
    </row>
    <row r="1101" spans="1:29" ht="13.5" customHeight="1" x14ac:dyDescent="0.2">
      <c r="A1101" s="1">
        <v>1</v>
      </c>
      <c r="B1101" s="1" t="str">
        <f>IF(ISERROR(VLOOKUP(J1101,'InterVarsity Campus List'!A:I,9,FALSE))=TRUE,"",VLOOKUP(J1101,'InterVarsity Campus List'!A:I,9,FALSE))</f>
        <v>InterVarsity</v>
      </c>
      <c r="C1101" s="1" t="str">
        <f>IF(ISERROR(VLOOKUP($J1101,'Cru Campus List'!$A:$I,9,FALSE))=TRUE,"",VLOOKUP($J1101,'Cru Campus List'!$A:$I,9,FALSE))</f>
        <v/>
      </c>
      <c r="D1101" s="1" t="str">
        <f>IF(ISERROR(VLOOKUP($J1101,'Chi Alpha Campus List'!$A:$I,9,FALSE)=TRUE),"",VLOOKUP($J1101,'Chi Alpha Campus List'!$A:$I,9,FALSE))</f>
        <v/>
      </c>
      <c r="E1101" s="1" t="str">
        <f>IF(ISERROR(VLOOKUP($J1101,'Navigators Campus List'!$A:$I,9,FALSE)=TRUE),"",VLOOKUP($J1101,'Navigators Campus List'!$A:$I,9,FALSE))</f>
        <v/>
      </c>
      <c r="F1101" s="1" t="str">
        <f>IF(ISERROR(VLOOKUP($J1101,'Baptist Collegiate Ministry Cam'!$A:$I,9,FALSE)=TRUE),"",VLOOKUP($J1101,'Baptist Collegiate Ministry Cam'!$A:$I,9,FALSE))</f>
        <v/>
      </c>
      <c r="G1101" s="7" t="str">
        <f t="shared" si="17"/>
        <v>https://everycampus.com/campus/82eaf142-a020-4221-9122-58f6d0415cba</v>
      </c>
      <c r="H1101" s="1" t="s">
        <v>9357</v>
      </c>
      <c r="I1101" s="8" t="s">
        <v>9358</v>
      </c>
      <c r="J1101" s="1" t="s">
        <v>9358</v>
      </c>
      <c r="K1101" s="8" t="s">
        <v>9359</v>
      </c>
      <c r="L1101" s="8"/>
      <c r="M1101" s="8" t="s">
        <v>9360</v>
      </c>
      <c r="N1101" s="8" t="s">
        <v>9361</v>
      </c>
      <c r="O1101" s="8" t="s">
        <v>9362</v>
      </c>
      <c r="P1101" s="8" t="s">
        <v>9363</v>
      </c>
      <c r="Q1101" s="8" t="s">
        <v>2226</v>
      </c>
      <c r="R1101" s="8" t="s">
        <v>8365</v>
      </c>
      <c r="S1101" s="8" t="s">
        <v>8366</v>
      </c>
      <c r="T1101" s="8">
        <v>6104590905</v>
      </c>
      <c r="U1101" s="8" t="s">
        <v>9364</v>
      </c>
      <c r="V1101" s="8" t="s">
        <v>118</v>
      </c>
      <c r="W1101" s="8">
        <v>2153</v>
      </c>
      <c r="X1101" s="8">
        <v>0</v>
      </c>
      <c r="Y1101" s="8">
        <v>0</v>
      </c>
      <c r="Z1101" s="8">
        <v>1</v>
      </c>
      <c r="AA1101" s="8">
        <v>0</v>
      </c>
      <c r="AB1101" s="9">
        <v>37987</v>
      </c>
      <c r="AC1101" s="8" t="s">
        <v>9365</v>
      </c>
    </row>
    <row r="1102" spans="1:29" ht="13.5" customHeight="1" x14ac:dyDescent="0.2">
      <c r="A1102" s="1">
        <v>2</v>
      </c>
      <c r="B1102" s="1" t="str">
        <f>IF(ISERROR(VLOOKUP(J1102,'InterVarsity Campus List'!A:I,9,FALSE))=TRUE,"",VLOOKUP(J1102,'InterVarsity Campus List'!A:I,9,FALSE))</f>
        <v/>
      </c>
      <c r="C1102" s="1" t="str">
        <f>IF(ISERROR(VLOOKUP($J1102,'Cru Campus List'!$A:$I,9,FALSE))=TRUE,"",VLOOKUP($J1102,'Cru Campus List'!$A:$I,9,FALSE))</f>
        <v/>
      </c>
      <c r="D1102" s="1" t="str">
        <f>IF(ISERROR(VLOOKUP($J1102,'Chi Alpha Campus List'!$A:$I,9,FALSE)=TRUE),"",VLOOKUP($J1102,'Chi Alpha Campus List'!$A:$I,9,FALSE))</f>
        <v/>
      </c>
      <c r="E1102" s="1" t="str">
        <f>IF(ISERROR(VLOOKUP($J1102,'Navigators Campus List'!$A:$I,9,FALSE)=TRUE),"",VLOOKUP($J1102,'Navigators Campus List'!$A:$I,9,FALSE))</f>
        <v/>
      </c>
      <c r="F1102" s="1" t="str">
        <f>IF(ISERROR(VLOOKUP($J1102,'Baptist Collegiate Ministry Cam'!$A:$I,9,FALSE)=TRUE),"",VLOOKUP($J1102,'Baptist Collegiate Ministry Cam'!$A:$I,9,FALSE))</f>
        <v>Baptist Collegiate Ministry</v>
      </c>
      <c r="G1102" s="7" t="str">
        <f t="shared" si="17"/>
        <v>https://everycampus.com/campus/dbd1fb2f-e00f-4e2e-9dfe-db8ad0f7599c</v>
      </c>
      <c r="H1102" s="1" t="s">
        <v>9366</v>
      </c>
      <c r="I1102" s="8" t="s">
        <v>9367</v>
      </c>
      <c r="J1102" s="1" t="s">
        <v>9368</v>
      </c>
      <c r="K1102" s="8" t="s">
        <v>9369</v>
      </c>
      <c r="L1102" s="8"/>
      <c r="M1102" s="8"/>
      <c r="N1102" s="8" t="s">
        <v>9370</v>
      </c>
      <c r="O1102" s="8" t="s">
        <v>9371</v>
      </c>
      <c r="P1102" s="8" t="s">
        <v>9372</v>
      </c>
      <c r="Q1102" s="8"/>
      <c r="R1102" s="8" t="s">
        <v>4696</v>
      </c>
      <c r="S1102" s="8" t="s">
        <v>4697</v>
      </c>
      <c r="T1102" s="8">
        <v>8705127800</v>
      </c>
      <c r="U1102" s="8" t="s">
        <v>9373</v>
      </c>
      <c r="V1102" s="8" t="s">
        <v>55</v>
      </c>
      <c r="W1102" s="8">
        <v>603</v>
      </c>
      <c r="X1102" s="8">
        <v>0</v>
      </c>
      <c r="Y1102" s="8">
        <v>0</v>
      </c>
      <c r="Z1102" s="8">
        <v>0</v>
      </c>
      <c r="AA1102" s="8">
        <v>0</v>
      </c>
      <c r="AB1102" s="9">
        <v>37987</v>
      </c>
      <c r="AC1102" s="8" t="s">
        <v>9374</v>
      </c>
    </row>
    <row r="1103" spans="1:29" ht="13.5" customHeight="1" x14ac:dyDescent="0.2">
      <c r="A1103" s="1">
        <v>1</v>
      </c>
      <c r="B1103" s="1" t="str">
        <f>IF(ISERROR(VLOOKUP(J1103,'InterVarsity Campus List'!A:I,9,FALSE))=TRUE,"",VLOOKUP(J1103,'InterVarsity Campus List'!A:I,9,FALSE))</f>
        <v/>
      </c>
      <c r="C1103" s="1" t="str">
        <f>IF(ISERROR(VLOOKUP($J1103,'Cru Campus List'!$A:$I,9,FALSE))=TRUE,"",VLOOKUP($J1103,'Cru Campus List'!$A:$I,9,FALSE))</f>
        <v/>
      </c>
      <c r="D1103" s="1" t="str">
        <f>IF(ISERROR(VLOOKUP($J1103,'Chi Alpha Campus List'!$A:$I,9,FALSE)=TRUE),"",VLOOKUP($J1103,'Chi Alpha Campus List'!$A:$I,9,FALSE))</f>
        <v/>
      </c>
      <c r="E1103" s="1" t="str">
        <f>IF(ISERROR(VLOOKUP($J1103,'Navigators Campus List'!$A:$I,9,FALSE)=TRUE),"",VLOOKUP($J1103,'Navigators Campus List'!$A:$I,9,FALSE))</f>
        <v/>
      </c>
      <c r="F1103" s="1" t="str">
        <f>IF(ISERROR(VLOOKUP($J1103,'Baptist Collegiate Ministry Cam'!$A:$I,9,FALSE)=TRUE),"",VLOOKUP($J1103,'Baptist Collegiate Ministry Cam'!$A:$I,9,FALSE))</f>
        <v>Baptist Collegiate Ministry</v>
      </c>
      <c r="G1103" s="7" t="str">
        <f t="shared" si="17"/>
        <v>https://everycampus.com/campus/299bb434-731d-44aa-9b86-b9b25ae7a2f2</v>
      </c>
      <c r="H1103" s="1" t="s">
        <v>9375</v>
      </c>
      <c r="I1103" s="8" t="s">
        <v>9376</v>
      </c>
      <c r="J1103" s="1" t="s">
        <v>9376</v>
      </c>
      <c r="K1103" s="8" t="s">
        <v>9377</v>
      </c>
      <c r="L1103" s="8"/>
      <c r="M1103" s="8" t="s">
        <v>9378</v>
      </c>
      <c r="N1103" s="8" t="s">
        <v>9379</v>
      </c>
      <c r="O1103" s="8" t="s">
        <v>9380</v>
      </c>
      <c r="P1103" s="8" t="s">
        <v>9381</v>
      </c>
      <c r="Q1103" s="8" t="s">
        <v>9382</v>
      </c>
      <c r="R1103" s="8" t="s">
        <v>9383</v>
      </c>
      <c r="S1103" s="8" t="s">
        <v>9384</v>
      </c>
      <c r="T1103" s="8">
        <v>3077546111</v>
      </c>
      <c r="U1103" s="8" t="s">
        <v>9385</v>
      </c>
      <c r="V1103" s="8" t="s">
        <v>55</v>
      </c>
      <c r="W1103" s="8">
        <v>1370</v>
      </c>
      <c r="X1103" s="8">
        <v>0</v>
      </c>
      <c r="Y1103" s="8">
        <v>0</v>
      </c>
      <c r="Z1103" s="8">
        <v>1</v>
      </c>
      <c r="AA1103" s="8">
        <v>0</v>
      </c>
      <c r="AB1103" s="9">
        <v>37987</v>
      </c>
      <c r="AC1103" s="8" t="s">
        <v>9386</v>
      </c>
    </row>
    <row r="1104" spans="1:29" ht="13.5" customHeight="1" x14ac:dyDescent="0.2">
      <c r="A1104" s="1">
        <v>0</v>
      </c>
      <c r="B1104" s="1" t="str">
        <f>IF(ISERROR(VLOOKUP(J1104,'InterVarsity Campus List'!A:I,9,FALSE))=TRUE,"",VLOOKUP(J1104,'InterVarsity Campus List'!A:I,9,FALSE))</f>
        <v/>
      </c>
      <c r="C1104" s="1" t="str">
        <f>IF(ISERROR(VLOOKUP($J1104,'Cru Campus List'!$A:$I,9,FALSE))=TRUE,"",VLOOKUP($J1104,'Cru Campus List'!$A:$I,9,FALSE))</f>
        <v/>
      </c>
      <c r="D1104" s="1" t="str">
        <f>IF(ISERROR(VLOOKUP($J1104,'Chi Alpha Campus List'!$A:$I,9,FALSE)=TRUE),"",VLOOKUP($J1104,'Chi Alpha Campus List'!$A:$I,9,FALSE))</f>
        <v/>
      </c>
      <c r="E1104" s="1" t="str">
        <f>IF(ISERROR(VLOOKUP($J1104,'Navigators Campus List'!$A:$I,9,FALSE)=TRUE),"",VLOOKUP($J1104,'Navigators Campus List'!$A:$I,9,FALSE))</f>
        <v/>
      </c>
      <c r="F1104" s="1" t="str">
        <f>IF(ISERROR(VLOOKUP($J1104,'Baptist Collegiate Ministry Cam'!$A:$I,9,FALSE)=TRUE),"",VLOOKUP($J1104,'Baptist Collegiate Ministry Cam'!$A:$I,9,FALSE))</f>
        <v/>
      </c>
      <c r="G1104" s="7" t="str">
        <f t="shared" si="17"/>
        <v>https://everycampus.com/campus/6ff681d3-d825-41d2-9239-14c0f6ed8671</v>
      </c>
      <c r="H1104" s="1" t="s">
        <v>9387</v>
      </c>
      <c r="I1104" s="8" t="s">
        <v>9388</v>
      </c>
      <c r="J1104" s="1" t="s">
        <v>9389</v>
      </c>
      <c r="K1104" s="8" t="s">
        <v>9390</v>
      </c>
      <c r="L1104" s="8"/>
      <c r="M1104" s="8"/>
      <c r="N1104" s="8" t="s">
        <v>9391</v>
      </c>
      <c r="O1104" s="8" t="s">
        <v>9392</v>
      </c>
      <c r="P1104" s="8" t="s">
        <v>9291</v>
      </c>
      <c r="Q1104" s="8" t="s">
        <v>9193</v>
      </c>
      <c r="R1104" s="8" t="s">
        <v>8365</v>
      </c>
      <c r="S1104" s="8" t="s">
        <v>8366</v>
      </c>
      <c r="T1104" s="8">
        <v>6108615300</v>
      </c>
      <c r="U1104" s="8" t="s">
        <v>9393</v>
      </c>
      <c r="V1104" s="8" t="s">
        <v>55</v>
      </c>
      <c r="W1104" s="8">
        <v>4222</v>
      </c>
      <c r="X1104" s="8">
        <v>0</v>
      </c>
      <c r="Y1104" s="8">
        <v>0</v>
      </c>
      <c r="Z1104" s="8">
        <v>1</v>
      </c>
      <c r="AA1104" s="8">
        <v>0</v>
      </c>
      <c r="AB1104" s="9">
        <v>37987</v>
      </c>
      <c r="AC1104" s="8" t="s">
        <v>9394</v>
      </c>
    </row>
    <row r="1105" spans="1:29" ht="13.5" customHeight="1" x14ac:dyDescent="0.2">
      <c r="A1105" s="1">
        <v>0</v>
      </c>
      <c r="B1105" s="1" t="str">
        <f>IF(ISERROR(VLOOKUP(J1105,'InterVarsity Campus List'!A:I,9,FALSE))=TRUE,"",VLOOKUP(J1105,'InterVarsity Campus List'!A:I,9,FALSE))</f>
        <v/>
      </c>
      <c r="C1105" s="1" t="str">
        <f>IF(ISERROR(VLOOKUP($J1105,'Cru Campus List'!$A:$I,9,FALSE))=TRUE,"",VLOOKUP($J1105,'Cru Campus List'!$A:$I,9,FALSE))</f>
        <v/>
      </c>
      <c r="D1105" s="1" t="str">
        <f>IF(ISERROR(VLOOKUP($J1105,'Chi Alpha Campus List'!$A:$I,9,FALSE)=TRUE),"",VLOOKUP($J1105,'Chi Alpha Campus List'!$A:$I,9,FALSE))</f>
        <v/>
      </c>
      <c r="E1105" s="1" t="str">
        <f>IF(ISERROR(VLOOKUP($J1105,'Navigators Campus List'!$A:$I,9,FALSE)=TRUE),"",VLOOKUP($J1105,'Navigators Campus List'!$A:$I,9,FALSE))</f>
        <v/>
      </c>
      <c r="F1105" s="1" t="str">
        <f>IF(ISERROR(VLOOKUP($J1105,'Baptist Collegiate Ministry Cam'!$A:$I,9,FALSE)=TRUE),"",VLOOKUP($J1105,'Baptist Collegiate Ministry Cam'!$A:$I,9,FALSE))</f>
        <v/>
      </c>
      <c r="G1105" s="7" t="str">
        <f t="shared" si="17"/>
        <v>https://everycampus.com/campus/b2e152ca-edeb-411f-bd31-b01fa9e7def0</v>
      </c>
      <c r="H1105" s="1" t="s">
        <v>9395</v>
      </c>
      <c r="I1105" s="8" t="s">
        <v>9396</v>
      </c>
      <c r="J1105" s="1" t="s">
        <v>9396</v>
      </c>
      <c r="K1105" s="8" t="s">
        <v>9397</v>
      </c>
      <c r="L1105" s="8" t="s">
        <v>9398</v>
      </c>
      <c r="M1105" s="8"/>
      <c r="N1105" s="8" t="s">
        <v>9399</v>
      </c>
      <c r="O1105" s="8">
        <v>18634</v>
      </c>
      <c r="P1105" s="8" t="s">
        <v>9400</v>
      </c>
      <c r="Q1105" s="8" t="s">
        <v>9127</v>
      </c>
      <c r="R1105" s="8" t="s">
        <v>8365</v>
      </c>
      <c r="S1105" s="8" t="s">
        <v>8366</v>
      </c>
      <c r="T1105" s="8">
        <v>7178297000</v>
      </c>
      <c r="U1105" s="8" t="s">
        <v>9401</v>
      </c>
      <c r="V1105" s="8" t="s">
        <v>55</v>
      </c>
      <c r="W1105" s="8">
        <v>4288</v>
      </c>
      <c r="X1105" s="8">
        <v>0</v>
      </c>
      <c r="Y1105" s="8">
        <v>0</v>
      </c>
      <c r="Z1105" s="8">
        <v>1</v>
      </c>
      <c r="AA1105" s="8">
        <v>0</v>
      </c>
      <c r="AB1105" s="9">
        <v>37987</v>
      </c>
      <c r="AC1105" s="8" t="s">
        <v>9402</v>
      </c>
    </row>
    <row r="1106" spans="1:29" ht="13.5" customHeight="1" x14ac:dyDescent="0.2">
      <c r="A1106" s="1">
        <v>1</v>
      </c>
      <c r="B1106" s="1" t="str">
        <f>IF(ISERROR(VLOOKUP(J1106,'InterVarsity Campus List'!A:I,9,FALSE))=TRUE,"",VLOOKUP(J1106,'InterVarsity Campus List'!A:I,9,FALSE))</f>
        <v/>
      </c>
      <c r="C1106" s="1" t="str">
        <f>IF(ISERROR(VLOOKUP($J1106,'Cru Campus List'!$A:$I,9,FALSE))=TRUE,"",VLOOKUP($J1106,'Cru Campus List'!$A:$I,9,FALSE))</f>
        <v/>
      </c>
      <c r="D1106" s="1" t="str">
        <f>IF(ISERROR(VLOOKUP($J1106,'Chi Alpha Campus List'!$A:$I,9,FALSE)=TRUE),"",VLOOKUP($J1106,'Chi Alpha Campus List'!$A:$I,9,FALSE))</f>
        <v/>
      </c>
      <c r="E1106" s="1" t="str">
        <f>IF(ISERROR(VLOOKUP($J1106,'Navigators Campus List'!$A:$I,9,FALSE)=TRUE),"",VLOOKUP($J1106,'Navigators Campus List'!$A:$I,9,FALSE))</f>
        <v/>
      </c>
      <c r="F1106" s="1" t="str">
        <f>IF(ISERROR(VLOOKUP($J1106,'Baptist Collegiate Ministry Cam'!$A:$I,9,FALSE)=TRUE),"",VLOOKUP($J1106,'Baptist Collegiate Ministry Cam'!$A:$I,9,FALSE))</f>
        <v/>
      </c>
      <c r="G1106" s="7" t="str">
        <f t="shared" si="17"/>
        <v>https://everycampus.com/campus/69e1a434-8009-41fd-8b93-c21266b5a1c6</v>
      </c>
      <c r="H1106" s="1" t="s">
        <v>9403</v>
      </c>
      <c r="I1106" s="8" t="s">
        <v>9404</v>
      </c>
      <c r="J1106" s="1" t="s">
        <v>9404</v>
      </c>
      <c r="K1106" s="8" t="s">
        <v>9405</v>
      </c>
      <c r="L1106" s="8"/>
      <c r="M1106" s="8"/>
      <c r="N1106" s="8" t="s">
        <v>9406</v>
      </c>
      <c r="O1106" s="8" t="s">
        <v>9407</v>
      </c>
      <c r="P1106" s="8" t="s">
        <v>9408</v>
      </c>
      <c r="Q1106" s="8" t="s">
        <v>9409</v>
      </c>
      <c r="R1106" s="8" t="s">
        <v>8365</v>
      </c>
      <c r="S1106" s="8" t="s">
        <v>8366</v>
      </c>
      <c r="T1106" s="8">
        <v>5703214000</v>
      </c>
      <c r="U1106" s="8" t="s">
        <v>9410</v>
      </c>
      <c r="V1106" s="8" t="s">
        <v>99</v>
      </c>
      <c r="W1106" s="8">
        <v>1493</v>
      </c>
      <c r="X1106" s="8">
        <v>0</v>
      </c>
      <c r="Y1106" s="8">
        <v>0</v>
      </c>
      <c r="Z1106" s="8">
        <v>1</v>
      </c>
      <c r="AA1106" s="8">
        <v>0</v>
      </c>
      <c r="AB1106" s="9">
        <v>37987</v>
      </c>
      <c r="AC1106" s="8" t="s">
        <v>9411</v>
      </c>
    </row>
    <row r="1107" spans="1:29" ht="13.5" customHeight="1" x14ac:dyDescent="0.2">
      <c r="A1107" s="1">
        <v>0</v>
      </c>
      <c r="B1107" s="1" t="str">
        <f>IF(ISERROR(VLOOKUP(J1107,'InterVarsity Campus List'!A:I,9,FALSE))=TRUE,"",VLOOKUP(J1107,'InterVarsity Campus List'!A:I,9,FALSE))</f>
        <v/>
      </c>
      <c r="C1107" s="1" t="str">
        <f>IF(ISERROR(VLOOKUP($J1107,'Cru Campus List'!$A:$I,9,FALSE))=TRUE,"",VLOOKUP($J1107,'Cru Campus List'!$A:$I,9,FALSE))</f>
        <v/>
      </c>
      <c r="D1107" s="1" t="str">
        <f>IF(ISERROR(VLOOKUP($J1107,'Chi Alpha Campus List'!$A:$I,9,FALSE)=TRUE),"",VLOOKUP($J1107,'Chi Alpha Campus List'!$A:$I,9,FALSE))</f>
        <v/>
      </c>
      <c r="E1107" s="1" t="str">
        <f>IF(ISERROR(VLOOKUP($J1107,'Navigators Campus List'!$A:$I,9,FALSE)=TRUE),"",VLOOKUP($J1107,'Navigators Campus List'!$A:$I,9,FALSE))</f>
        <v/>
      </c>
      <c r="F1107" s="1" t="str">
        <f>IF(ISERROR(VLOOKUP($J1107,'Baptist Collegiate Ministry Cam'!$A:$I,9,FALSE)=TRUE),"",VLOOKUP($J1107,'Baptist Collegiate Ministry Cam'!$A:$I,9,FALSE))</f>
        <v/>
      </c>
      <c r="G1107" s="7" t="str">
        <f t="shared" si="17"/>
        <v>https://everycampus.com/campus/29b04d20-1755-4d1a-9b2d-253c732a87b1</v>
      </c>
      <c r="H1107" s="1" t="s">
        <v>9412</v>
      </c>
      <c r="I1107" s="8" t="s">
        <v>9413</v>
      </c>
      <c r="J1107" s="1" t="s">
        <v>9413</v>
      </c>
      <c r="K1107" s="8" t="s">
        <v>9414</v>
      </c>
      <c r="L1107" s="8"/>
      <c r="M1107" s="8" t="s">
        <v>9415</v>
      </c>
      <c r="N1107" s="8" t="s">
        <v>9416</v>
      </c>
      <c r="O1107" s="8" t="s">
        <v>9417</v>
      </c>
      <c r="P1107" s="8" t="s">
        <v>9418</v>
      </c>
      <c r="Q1107" s="8" t="s">
        <v>2458</v>
      </c>
      <c r="R1107" s="8" t="s">
        <v>8365</v>
      </c>
      <c r="S1107" s="8" t="s">
        <v>8366</v>
      </c>
      <c r="T1107" s="8">
        <v>2152766100</v>
      </c>
      <c r="U1107" s="8" t="s">
        <v>9419</v>
      </c>
      <c r="V1107" s="8" t="s">
        <v>118</v>
      </c>
      <c r="W1107" s="8">
        <v>1200</v>
      </c>
      <c r="X1107" s="8">
        <v>0</v>
      </c>
      <c r="Y1107" s="8">
        <v>0</v>
      </c>
      <c r="Z1107" s="8">
        <v>0</v>
      </c>
      <c r="AA1107" s="8">
        <v>0</v>
      </c>
      <c r="AB1107" s="9">
        <v>37987</v>
      </c>
      <c r="AC1107" s="8" t="s">
        <v>9420</v>
      </c>
    </row>
    <row r="1108" spans="1:29" ht="13.5" customHeight="1" x14ac:dyDescent="0.2">
      <c r="A1108" s="1">
        <v>2</v>
      </c>
      <c r="B1108" s="1" t="str">
        <f>IF(ISERROR(VLOOKUP(J1108,'InterVarsity Campus List'!A:I,9,FALSE))=TRUE,"",VLOOKUP(J1108,'InterVarsity Campus List'!A:I,9,FALSE))</f>
        <v/>
      </c>
      <c r="C1108" s="1" t="str">
        <f>IF(ISERROR(VLOOKUP($J1108,'Cru Campus List'!$A:$I,9,FALSE))=TRUE,"",VLOOKUP($J1108,'Cru Campus List'!$A:$I,9,FALSE))</f>
        <v>Cru</v>
      </c>
      <c r="D1108" s="1" t="str">
        <f>IF(ISERROR(VLOOKUP($J1108,'Chi Alpha Campus List'!$A:$I,9,FALSE)=TRUE),"",VLOOKUP($J1108,'Chi Alpha Campus List'!$A:$I,9,FALSE))</f>
        <v>Chi Alpha Campus Ministries</v>
      </c>
      <c r="E1108" s="1" t="str">
        <f>IF(ISERROR(VLOOKUP($J1108,'Navigators Campus List'!$A:$I,9,FALSE)=TRUE),"",VLOOKUP($J1108,'Navigators Campus List'!$A:$I,9,FALSE))</f>
        <v/>
      </c>
      <c r="F1108" s="1" t="str">
        <f>IF(ISERROR(VLOOKUP($J1108,'Baptist Collegiate Ministry Cam'!$A:$I,9,FALSE)=TRUE),"",VLOOKUP($J1108,'Baptist Collegiate Ministry Cam'!$A:$I,9,FALSE))</f>
        <v/>
      </c>
      <c r="G1108" s="7" t="str">
        <f t="shared" si="17"/>
        <v>https://everycampus.com/campus/07beb180-ef5e-4464-a398-8c75ab472d39</v>
      </c>
      <c r="H1108" s="1" t="s">
        <v>9421</v>
      </c>
      <c r="I1108" s="8" t="s">
        <v>9422</v>
      </c>
      <c r="J1108" s="1" t="s">
        <v>9422</v>
      </c>
      <c r="K1108" s="8" t="s">
        <v>9423</v>
      </c>
      <c r="L1108" s="8"/>
      <c r="M1108" s="8"/>
      <c r="N1108" s="8" t="s">
        <v>9424</v>
      </c>
      <c r="O1108" s="8" t="s">
        <v>9425</v>
      </c>
      <c r="P1108" s="8" t="s">
        <v>8363</v>
      </c>
      <c r="Q1108" s="8" t="s">
        <v>8364</v>
      </c>
      <c r="R1108" s="8" t="s">
        <v>8365</v>
      </c>
      <c r="S1108" s="8" t="s">
        <v>8366</v>
      </c>
      <c r="T1108" s="8">
        <v>8148986000</v>
      </c>
      <c r="U1108" s="8" t="s">
        <v>9426</v>
      </c>
      <c r="V1108" s="8" t="s">
        <v>118</v>
      </c>
      <c r="W1108" s="8">
        <v>3390</v>
      </c>
      <c r="X1108" s="8">
        <v>0</v>
      </c>
      <c r="Y1108" s="8">
        <v>0</v>
      </c>
      <c r="Z1108" s="8">
        <v>1</v>
      </c>
      <c r="AA1108" s="8">
        <v>0</v>
      </c>
      <c r="AB1108" s="9">
        <v>37987</v>
      </c>
      <c r="AC1108" s="8" t="s">
        <v>9427</v>
      </c>
    </row>
    <row r="1109" spans="1:29" ht="13.5" customHeight="1" x14ac:dyDescent="0.2">
      <c r="A1109" s="1">
        <v>1</v>
      </c>
      <c r="B1109" s="1" t="str">
        <f>IF(ISERROR(VLOOKUP(J1109,'InterVarsity Campus List'!A:I,9,FALSE))=TRUE,"",VLOOKUP(J1109,'InterVarsity Campus List'!A:I,9,FALSE))</f>
        <v/>
      </c>
      <c r="C1109" s="1" t="str">
        <f>IF(ISERROR(VLOOKUP($J1109,'Cru Campus List'!$A:$I,9,FALSE))=TRUE,"",VLOOKUP($J1109,'Cru Campus List'!$A:$I,9,FALSE))</f>
        <v/>
      </c>
      <c r="D1109" s="1" t="str">
        <f>IF(ISERROR(VLOOKUP($J1109,'Chi Alpha Campus List'!$A:$I,9,FALSE)=TRUE),"",VLOOKUP($J1109,'Chi Alpha Campus List'!$A:$I,9,FALSE))</f>
        <v/>
      </c>
      <c r="E1109" s="1" t="str">
        <f>IF(ISERROR(VLOOKUP($J1109,'Navigators Campus List'!$A:$I,9,FALSE)=TRUE),"",VLOOKUP($J1109,'Navigators Campus List'!$A:$I,9,FALSE))</f>
        <v/>
      </c>
      <c r="F1109" s="1" t="str">
        <f>IF(ISERROR(VLOOKUP($J1109,'Baptist Collegiate Ministry Cam'!$A:$I,9,FALSE)=TRUE),"",VLOOKUP($J1109,'Baptist Collegiate Ministry Cam'!$A:$I,9,FALSE))</f>
        <v/>
      </c>
      <c r="G1109" s="7" t="str">
        <f t="shared" si="17"/>
        <v>https://everycampus.com/campus/e34c6724-53c7-4982-92e9-96d5864f3ed8</v>
      </c>
      <c r="H1109" s="1" t="s">
        <v>9428</v>
      </c>
      <c r="I1109" s="8" t="s">
        <v>9429</v>
      </c>
      <c r="J1109" s="1" t="s">
        <v>9430</v>
      </c>
      <c r="K1109" s="8" t="s">
        <v>9431</v>
      </c>
      <c r="L1109" s="8"/>
      <c r="M1109" s="8" t="s">
        <v>9432</v>
      </c>
      <c r="N1109" s="8" t="s">
        <v>9433</v>
      </c>
      <c r="O1109" s="8" t="s">
        <v>9434</v>
      </c>
      <c r="P1109" s="8" t="s">
        <v>9435</v>
      </c>
      <c r="Q1109" s="8" t="s">
        <v>9118</v>
      </c>
      <c r="R1109" s="8" t="s">
        <v>8365</v>
      </c>
      <c r="S1109" s="8" t="s">
        <v>8366</v>
      </c>
      <c r="T1109" s="8">
        <v>7179634757</v>
      </c>
      <c r="U1109" s="8" t="s">
        <v>9436</v>
      </c>
      <c r="V1109" s="8" t="s">
        <v>99</v>
      </c>
      <c r="W1109" s="8">
        <v>1139</v>
      </c>
      <c r="X1109" s="8">
        <v>0</v>
      </c>
      <c r="Y1109" s="8">
        <v>0</v>
      </c>
      <c r="Z1109" s="8">
        <v>1</v>
      </c>
      <c r="AA1109" s="8">
        <v>0</v>
      </c>
      <c r="AB1109" s="9">
        <v>37987</v>
      </c>
      <c r="AC1109" s="8" t="s">
        <v>9437</v>
      </c>
    </row>
    <row r="1110" spans="1:29" ht="13.5" customHeight="1" x14ac:dyDescent="0.2">
      <c r="A1110" s="1">
        <v>0</v>
      </c>
      <c r="B1110" s="1" t="str">
        <f>IF(ISERROR(VLOOKUP(J1110,'InterVarsity Campus List'!A:I,9,FALSE))=TRUE,"",VLOOKUP(J1110,'InterVarsity Campus List'!A:I,9,FALSE))</f>
        <v/>
      </c>
      <c r="C1110" s="1" t="str">
        <f>IF(ISERROR(VLOOKUP($J1110,'Cru Campus List'!$A:$I,9,FALSE))=TRUE,"",VLOOKUP($J1110,'Cru Campus List'!$A:$I,9,FALSE))</f>
        <v/>
      </c>
      <c r="D1110" s="1" t="str">
        <f>IF(ISERROR(VLOOKUP($J1110,'Chi Alpha Campus List'!$A:$I,9,FALSE)=TRUE),"",VLOOKUP($J1110,'Chi Alpha Campus List'!$A:$I,9,FALSE))</f>
        <v/>
      </c>
      <c r="E1110" s="1" t="str">
        <f>IF(ISERROR(VLOOKUP($J1110,'Navigators Campus List'!$A:$I,9,FALSE)=TRUE),"",VLOOKUP($J1110,'Navigators Campus List'!$A:$I,9,FALSE))</f>
        <v/>
      </c>
      <c r="F1110" s="1" t="str">
        <f>IF(ISERROR(VLOOKUP($J1110,'Baptist Collegiate Ministry Cam'!$A:$I,9,FALSE)=TRUE),"",VLOOKUP($J1110,'Baptist Collegiate Ministry Cam'!$A:$I,9,FALSE))</f>
        <v/>
      </c>
      <c r="G1110" s="7" t="str">
        <f t="shared" si="17"/>
        <v>https://everycampus.com/campus/aaa4d483-ad82-4ea3-af0f-90c61b05afd5</v>
      </c>
      <c r="H1110" s="1" t="s">
        <v>9438</v>
      </c>
      <c r="I1110" s="8" t="s">
        <v>9439</v>
      </c>
      <c r="J1110" s="1" t="s">
        <v>9439</v>
      </c>
      <c r="K1110" s="8" t="s">
        <v>9440</v>
      </c>
      <c r="L1110" s="8"/>
      <c r="M1110" s="8"/>
      <c r="N1110" s="8" t="s">
        <v>9441</v>
      </c>
      <c r="O1110" s="8">
        <v>18051</v>
      </c>
      <c r="P1110" s="8" t="s">
        <v>9442</v>
      </c>
      <c r="Q1110" s="8" t="s">
        <v>9254</v>
      </c>
      <c r="R1110" s="8" t="s">
        <v>8365</v>
      </c>
      <c r="S1110" s="8" t="s">
        <v>8366</v>
      </c>
      <c r="T1110" s="8">
        <v>6102855000</v>
      </c>
      <c r="U1110" s="8" t="s">
        <v>9443</v>
      </c>
      <c r="V1110" s="8" t="s">
        <v>99</v>
      </c>
      <c r="W1110" s="8">
        <v>566</v>
      </c>
      <c r="X1110" s="8">
        <v>0</v>
      </c>
      <c r="Y1110" s="8">
        <v>0</v>
      </c>
      <c r="Z1110" s="8">
        <v>1</v>
      </c>
      <c r="AA1110" s="8">
        <v>0</v>
      </c>
      <c r="AB1110" s="9">
        <v>37987</v>
      </c>
      <c r="AC1110" s="8" t="s">
        <v>9444</v>
      </c>
    </row>
    <row r="1111" spans="1:29" ht="13.5" customHeight="1" x14ac:dyDescent="0.2">
      <c r="A1111" s="1">
        <v>2</v>
      </c>
      <c r="B1111" s="1" t="str">
        <f>IF(ISERROR(VLOOKUP(J1111,'InterVarsity Campus List'!A:I,9,FALSE))=TRUE,"",VLOOKUP(J1111,'InterVarsity Campus List'!A:I,9,FALSE))</f>
        <v/>
      </c>
      <c r="C1111" s="1" t="str">
        <f>IF(ISERROR(VLOOKUP($J1111,'Cru Campus List'!$A:$I,9,FALSE))=TRUE,"",VLOOKUP($J1111,'Cru Campus List'!$A:$I,9,FALSE))</f>
        <v/>
      </c>
      <c r="D1111" s="1" t="str">
        <f>IF(ISERROR(VLOOKUP($J1111,'Chi Alpha Campus List'!$A:$I,9,FALSE)=TRUE),"",VLOOKUP($J1111,'Chi Alpha Campus List'!$A:$I,9,FALSE))</f>
        <v/>
      </c>
      <c r="E1111" s="1" t="str">
        <f>IF(ISERROR(VLOOKUP($J1111,'Navigators Campus List'!$A:$I,9,FALSE)=TRUE),"",VLOOKUP($J1111,'Navigators Campus List'!$A:$I,9,FALSE))</f>
        <v/>
      </c>
      <c r="F1111" s="1" t="str">
        <f>IF(ISERROR(VLOOKUP($J1111,'Baptist Collegiate Ministry Cam'!$A:$I,9,FALSE)=TRUE),"",VLOOKUP($J1111,'Baptist Collegiate Ministry Cam'!$A:$I,9,FALSE))</f>
        <v/>
      </c>
      <c r="G1111" s="7" t="str">
        <f t="shared" si="17"/>
        <v>https://everycampus.com/campus/21063154-ebca-4744-a7fa-36436d9495ef</v>
      </c>
      <c r="H1111" s="1" t="s">
        <v>9445</v>
      </c>
      <c r="I1111" s="8" t="s">
        <v>9446</v>
      </c>
      <c r="J1111" s="1" t="s">
        <v>9446</v>
      </c>
      <c r="K1111" s="8" t="s">
        <v>9447</v>
      </c>
      <c r="L1111" s="8"/>
      <c r="M1111" s="8"/>
      <c r="N1111" s="8" t="s">
        <v>9448</v>
      </c>
      <c r="O1111" s="8" t="s">
        <v>9449</v>
      </c>
      <c r="P1111" s="8" t="s">
        <v>9450</v>
      </c>
      <c r="Q1111" s="8" t="s">
        <v>9451</v>
      </c>
      <c r="R1111" s="8" t="s">
        <v>8365</v>
      </c>
      <c r="S1111" s="8" t="s">
        <v>8366</v>
      </c>
      <c r="T1111" s="8">
        <v>8149495000</v>
      </c>
      <c r="U1111" s="8" t="s">
        <v>9452</v>
      </c>
      <c r="V1111" s="8" t="s">
        <v>99</v>
      </c>
      <c r="W1111" s="8">
        <v>3599</v>
      </c>
      <c r="X1111" s="8">
        <v>0</v>
      </c>
      <c r="Y1111" s="8">
        <v>0</v>
      </c>
      <c r="Z1111" s="8">
        <v>1</v>
      </c>
      <c r="AA1111" s="8">
        <v>0</v>
      </c>
      <c r="AB1111" s="9">
        <v>37987</v>
      </c>
      <c r="AC1111" s="8" t="s">
        <v>9453</v>
      </c>
    </row>
    <row r="1112" spans="1:29" ht="13.5" customHeight="1" x14ac:dyDescent="0.2">
      <c r="A1112" s="1">
        <v>0</v>
      </c>
      <c r="B1112" s="1" t="str">
        <f>IF(ISERROR(VLOOKUP(J1112,'InterVarsity Campus List'!A:I,9,FALSE))=TRUE,"",VLOOKUP(J1112,'InterVarsity Campus List'!A:I,9,FALSE))</f>
        <v/>
      </c>
      <c r="C1112" s="1" t="str">
        <f>IF(ISERROR(VLOOKUP($J1112,'Cru Campus List'!$A:$I,9,FALSE))=TRUE,"",VLOOKUP($J1112,'Cru Campus List'!$A:$I,9,FALSE))</f>
        <v/>
      </c>
      <c r="D1112" s="1" t="str">
        <f>IF(ISERROR(VLOOKUP($J1112,'Chi Alpha Campus List'!$A:$I,9,FALSE)=TRUE),"",VLOOKUP($J1112,'Chi Alpha Campus List'!$A:$I,9,FALSE))</f>
        <v/>
      </c>
      <c r="E1112" s="1" t="str">
        <f>IF(ISERROR(VLOOKUP($J1112,'Navigators Campus List'!$A:$I,9,FALSE)=TRUE),"",VLOOKUP($J1112,'Navigators Campus List'!$A:$I,9,FALSE))</f>
        <v/>
      </c>
      <c r="F1112" s="1" t="str">
        <f>IF(ISERROR(VLOOKUP($J1112,'Baptist Collegiate Ministry Cam'!$A:$I,9,FALSE)=TRUE),"",VLOOKUP($J1112,'Baptist Collegiate Ministry Cam'!$A:$I,9,FALSE))</f>
        <v/>
      </c>
      <c r="G1112" s="7" t="str">
        <f t="shared" si="17"/>
        <v>https://everycampus.com/campus/a77f4443-204e-4c3a-bd06-13dba07bf3ab</v>
      </c>
      <c r="H1112" s="1" t="s">
        <v>9454</v>
      </c>
      <c r="I1112" s="8" t="s">
        <v>9455</v>
      </c>
      <c r="J1112" s="1" t="s">
        <v>9455</v>
      </c>
      <c r="K1112" s="8" t="s">
        <v>9456</v>
      </c>
      <c r="L1112" s="8"/>
      <c r="M1112" s="8"/>
      <c r="N1112" s="8" t="s">
        <v>9457</v>
      </c>
      <c r="O1112" s="8" t="s">
        <v>9458</v>
      </c>
      <c r="P1112" s="8" t="s">
        <v>9459</v>
      </c>
      <c r="Q1112" s="8" t="s">
        <v>9137</v>
      </c>
      <c r="R1112" s="8" t="s">
        <v>8365</v>
      </c>
      <c r="S1112" s="8" t="s">
        <v>8366</v>
      </c>
      <c r="T1112" s="8">
        <v>6103204800</v>
      </c>
      <c r="U1112" s="8" t="s">
        <v>9460</v>
      </c>
      <c r="V1112" s="8" t="s">
        <v>99</v>
      </c>
      <c r="W1112" s="8">
        <v>2226</v>
      </c>
      <c r="X1112" s="8">
        <v>0</v>
      </c>
      <c r="Y1112" s="8">
        <v>0</v>
      </c>
      <c r="Z1112" s="8">
        <v>1</v>
      </c>
      <c r="AA1112" s="8">
        <v>0</v>
      </c>
      <c r="AB1112" s="9">
        <v>37987</v>
      </c>
      <c r="AC1112" s="8" t="s">
        <v>9461</v>
      </c>
    </row>
    <row r="1113" spans="1:29" ht="13.5" customHeight="1" x14ac:dyDescent="0.2">
      <c r="A1113" s="1">
        <v>13</v>
      </c>
      <c r="B1113" s="1" t="str">
        <f>IF(ISERROR(VLOOKUP(J1113,'InterVarsity Campus List'!A:I,9,FALSE))=TRUE,"",VLOOKUP(J1113,'InterVarsity Campus List'!A:I,9,FALSE))</f>
        <v>InterVarsity</v>
      </c>
      <c r="C1113" s="1" t="str">
        <f>IF(ISERROR(VLOOKUP($J1113,'Cru Campus List'!$A:$I,9,FALSE))=TRUE,"",VLOOKUP($J1113,'Cru Campus List'!$A:$I,9,FALSE))</f>
        <v>Cru</v>
      </c>
      <c r="D1113" s="1" t="str">
        <f>IF(ISERROR(VLOOKUP($J1113,'Chi Alpha Campus List'!$A:$I,9,FALSE)=TRUE),"",VLOOKUP($J1113,'Chi Alpha Campus List'!$A:$I,9,FALSE))</f>
        <v>Chi Alpha Campus Ministries</v>
      </c>
      <c r="E1113" s="1" t="str">
        <f>IF(ISERROR(VLOOKUP($J1113,'Navigators Campus List'!$A:$I,9,FALSE)=TRUE),"",VLOOKUP($J1113,'Navigators Campus List'!$A:$I,9,FALSE))</f>
        <v/>
      </c>
      <c r="F1113" s="1" t="str">
        <f>IF(ISERROR(VLOOKUP($J1113,'Baptist Collegiate Ministry Cam'!$A:$I,9,FALSE)=TRUE),"",VLOOKUP($J1113,'Baptist Collegiate Ministry Cam'!$A:$I,9,FALSE))</f>
        <v>Baptist Collegiate Ministry</v>
      </c>
      <c r="G1113" s="7" t="str">
        <f t="shared" si="17"/>
        <v>https://everycampus.com/campus/36f59dbd-bf2e-4cf1-9acc-28f2b41e9773</v>
      </c>
      <c r="H1113" s="1" t="s">
        <v>9462</v>
      </c>
      <c r="I1113" s="8" t="s">
        <v>9463</v>
      </c>
      <c r="J1113" s="1" t="s">
        <v>9463</v>
      </c>
      <c r="K1113" s="8" t="s">
        <v>9464</v>
      </c>
      <c r="L1113" s="8"/>
      <c r="M1113" s="8"/>
      <c r="N1113" s="8" t="s">
        <v>9465</v>
      </c>
      <c r="O1113" s="8" t="s">
        <v>9466</v>
      </c>
      <c r="P1113" s="8" t="s">
        <v>9084</v>
      </c>
      <c r="Q1113" s="8" t="s">
        <v>9085</v>
      </c>
      <c r="R1113" s="8" t="s">
        <v>8365</v>
      </c>
      <c r="S1113" s="8" t="s">
        <v>8366</v>
      </c>
      <c r="T1113" s="8">
        <v>2158985000</v>
      </c>
      <c r="U1113" s="8" t="s">
        <v>9467</v>
      </c>
      <c r="V1113" s="8" t="s">
        <v>45</v>
      </c>
      <c r="W1113" s="8">
        <v>20831</v>
      </c>
      <c r="X1113" s="8">
        <v>0</v>
      </c>
      <c r="Y1113" s="8">
        <v>0</v>
      </c>
      <c r="Z1113" s="8">
        <v>1</v>
      </c>
      <c r="AA1113" s="8">
        <v>0</v>
      </c>
      <c r="AB1113" s="9">
        <v>37987</v>
      </c>
      <c r="AC1113" s="8" t="s">
        <v>9468</v>
      </c>
    </row>
    <row r="1114" spans="1:29" ht="13.5" customHeight="1" x14ac:dyDescent="0.2">
      <c r="A1114" s="1">
        <v>2</v>
      </c>
      <c r="B1114" s="1" t="str">
        <f>IF(ISERROR(VLOOKUP(J1114,'InterVarsity Campus List'!A:I,9,FALSE))=TRUE,"",VLOOKUP(J1114,'InterVarsity Campus List'!A:I,9,FALSE))</f>
        <v>InterVarsity</v>
      </c>
      <c r="C1114" s="1" t="str">
        <f>IF(ISERROR(VLOOKUP($J1114,'Cru Campus List'!$A:$I,9,FALSE))=TRUE,"",VLOOKUP($J1114,'Cru Campus List'!$A:$I,9,FALSE))</f>
        <v/>
      </c>
      <c r="D1114" s="1" t="str">
        <f>IF(ISERROR(VLOOKUP($J1114,'Chi Alpha Campus List'!$A:$I,9,FALSE)=TRUE),"",VLOOKUP($J1114,'Chi Alpha Campus List'!$A:$I,9,FALSE))</f>
        <v/>
      </c>
      <c r="E1114" s="1" t="str">
        <f>IF(ISERROR(VLOOKUP($J1114,'Navigators Campus List'!$A:$I,9,FALSE)=TRUE),"",VLOOKUP($J1114,'Navigators Campus List'!$A:$I,9,FALSE))</f>
        <v/>
      </c>
      <c r="F1114" s="1" t="str">
        <f>IF(ISERROR(VLOOKUP($J1114,'Baptist Collegiate Ministry Cam'!$A:$I,9,FALSE)=TRUE),"",VLOOKUP($J1114,'Baptist Collegiate Ministry Cam'!$A:$I,9,FALSE))</f>
        <v/>
      </c>
      <c r="G1114" s="7" t="str">
        <f t="shared" si="17"/>
        <v>https://everycampus.com/campus/57c3fa74-3a02-4b82-af23-68f146e232de</v>
      </c>
      <c r="H1114" s="1" t="s">
        <v>9469</v>
      </c>
      <c r="I1114" s="8" t="s">
        <v>9470</v>
      </c>
      <c r="J1114" s="1" t="s">
        <v>9470</v>
      </c>
      <c r="K1114" s="8" t="s">
        <v>9471</v>
      </c>
      <c r="L1114" s="8"/>
      <c r="M1114" s="8"/>
      <c r="N1114" s="8" t="s">
        <v>9472</v>
      </c>
      <c r="O1114" s="8">
        <v>17057</v>
      </c>
      <c r="P1114" s="8" t="s">
        <v>8282</v>
      </c>
      <c r="Q1114" s="8" t="s">
        <v>9473</v>
      </c>
      <c r="R1114" s="8" t="s">
        <v>8365</v>
      </c>
      <c r="S1114" s="8" t="s">
        <v>8366</v>
      </c>
      <c r="T1114" s="8">
        <v>7179486000</v>
      </c>
      <c r="U1114" s="8" t="s">
        <v>9474</v>
      </c>
      <c r="V1114" s="8" t="s">
        <v>45</v>
      </c>
      <c r="W1114" s="8">
        <v>2449</v>
      </c>
      <c r="X1114" s="8">
        <v>0</v>
      </c>
      <c r="Y1114" s="8">
        <v>0</v>
      </c>
      <c r="Z1114" s="8">
        <v>0</v>
      </c>
      <c r="AA1114" s="8">
        <v>0</v>
      </c>
      <c r="AB1114" s="9">
        <v>37987</v>
      </c>
      <c r="AC1114" s="8" t="s">
        <v>9475</v>
      </c>
    </row>
    <row r="1115" spans="1:29" ht="13.5" customHeight="1" x14ac:dyDescent="0.2">
      <c r="A1115" s="1">
        <v>0</v>
      </c>
      <c r="B1115" s="1" t="str">
        <f>IF(ISERROR(VLOOKUP(J1115,'InterVarsity Campus List'!A:I,9,FALSE))=TRUE,"",VLOOKUP(J1115,'InterVarsity Campus List'!A:I,9,FALSE))</f>
        <v/>
      </c>
      <c r="C1115" s="1" t="str">
        <f>IF(ISERROR(VLOOKUP($J1115,'Cru Campus List'!$A:$I,9,FALSE))=TRUE,"",VLOOKUP($J1115,'Cru Campus List'!$A:$I,9,FALSE))</f>
        <v/>
      </c>
      <c r="D1115" s="1" t="str">
        <f>IF(ISERROR(VLOOKUP($J1115,'Chi Alpha Campus List'!$A:$I,9,FALSE)=TRUE),"",VLOOKUP($J1115,'Chi Alpha Campus List'!$A:$I,9,FALSE))</f>
        <v/>
      </c>
      <c r="E1115" s="1" t="str">
        <f>IF(ISERROR(VLOOKUP($J1115,'Navigators Campus List'!$A:$I,9,FALSE)=TRUE),"",VLOOKUP($J1115,'Navigators Campus List'!$A:$I,9,FALSE))</f>
        <v/>
      </c>
      <c r="F1115" s="1" t="str">
        <f>IF(ISERROR(VLOOKUP($J1115,'Baptist Collegiate Ministry Cam'!$A:$I,9,FALSE)=TRUE),"",VLOOKUP($J1115,'Baptist Collegiate Ministry Cam'!$A:$I,9,FALSE))</f>
        <v/>
      </c>
      <c r="G1115" s="7" t="str">
        <f t="shared" si="17"/>
        <v>https://everycampus.com/campus/d5390b22-85e5-4b7f-94d0-dcb22d7f3515</v>
      </c>
      <c r="H1115" s="1" t="s">
        <v>9476</v>
      </c>
      <c r="I1115" s="8" t="s">
        <v>9477</v>
      </c>
      <c r="J1115" s="1" t="s">
        <v>9478</v>
      </c>
      <c r="K1115" s="8" t="s">
        <v>9479</v>
      </c>
      <c r="L1115" s="8"/>
      <c r="M1115" s="8"/>
      <c r="N1115" s="8" t="s">
        <v>9480</v>
      </c>
      <c r="O1115" s="8" t="s">
        <v>9481</v>
      </c>
      <c r="P1115" s="8" t="s">
        <v>4357</v>
      </c>
      <c r="Q1115" s="8" t="s">
        <v>4358</v>
      </c>
      <c r="R1115" s="8" t="s">
        <v>3748</v>
      </c>
      <c r="S1115" s="8" t="s">
        <v>3749</v>
      </c>
      <c r="T1115" s="8">
        <v>8665005322</v>
      </c>
      <c r="U1115" s="8" t="s">
        <v>9482</v>
      </c>
      <c r="V1115" s="8" t="s">
        <v>55</v>
      </c>
      <c r="W1115" s="8">
        <v>689</v>
      </c>
      <c r="X1115" s="8">
        <v>0</v>
      </c>
      <c r="Y1115" s="8">
        <v>0</v>
      </c>
      <c r="Z1115" s="8">
        <v>0</v>
      </c>
      <c r="AA1115" s="8">
        <v>0</v>
      </c>
      <c r="AB1115" s="9">
        <v>37987</v>
      </c>
      <c r="AC1115" s="8" t="s">
        <v>9483</v>
      </c>
    </row>
    <row r="1116" spans="1:29" ht="13.5" customHeight="1" x14ac:dyDescent="0.2">
      <c r="A1116" s="1">
        <v>1</v>
      </c>
      <c r="B1116" s="1" t="str">
        <f>IF(ISERROR(VLOOKUP(J1116,'InterVarsity Campus List'!A:I,9,FALSE))=TRUE,"",VLOOKUP(J1116,'InterVarsity Campus List'!A:I,9,FALSE))</f>
        <v/>
      </c>
      <c r="C1116" s="1" t="str">
        <f>IF(ISERROR(VLOOKUP($J1116,'Cru Campus List'!$A:$I,9,FALSE))=TRUE,"",VLOOKUP($J1116,'Cru Campus List'!$A:$I,9,FALSE))</f>
        <v/>
      </c>
      <c r="D1116" s="1" t="str">
        <f>IF(ISERROR(VLOOKUP($J1116,'Chi Alpha Campus List'!$A:$I,9,FALSE)=TRUE),"",VLOOKUP($J1116,'Chi Alpha Campus List'!$A:$I,9,FALSE))</f>
        <v/>
      </c>
      <c r="E1116" s="1" t="str">
        <f>IF(ISERROR(VLOOKUP($J1116,'Navigators Campus List'!$A:$I,9,FALSE)=TRUE),"",VLOOKUP($J1116,'Navigators Campus List'!$A:$I,9,FALSE))</f>
        <v/>
      </c>
      <c r="F1116" s="1" t="str">
        <f>IF(ISERROR(VLOOKUP($J1116,'Baptist Collegiate Ministry Cam'!$A:$I,9,FALSE)=TRUE),"",VLOOKUP($J1116,'Baptist Collegiate Ministry Cam'!$A:$I,9,FALSE))</f>
        <v/>
      </c>
      <c r="G1116" s="7" t="str">
        <f t="shared" si="17"/>
        <v>https://everycampus.com/campus/05712bbb-3f67-46ae-8d32-b8d81eae85e1</v>
      </c>
      <c r="H1116" s="1" t="s">
        <v>9484</v>
      </c>
      <c r="I1116" s="8" t="s">
        <v>9485</v>
      </c>
      <c r="J1116" s="1" t="s">
        <v>9485</v>
      </c>
      <c r="K1116" s="8" t="s">
        <v>9486</v>
      </c>
      <c r="L1116" s="8"/>
      <c r="M1116" s="8" t="s">
        <v>9487</v>
      </c>
      <c r="N1116" s="8" t="s">
        <v>9488</v>
      </c>
      <c r="O1116" s="8" t="s">
        <v>9489</v>
      </c>
      <c r="P1116" s="8" t="s">
        <v>9490</v>
      </c>
      <c r="Q1116" s="8" t="s">
        <v>2226</v>
      </c>
      <c r="R1116" s="8" t="s">
        <v>8365</v>
      </c>
      <c r="S1116" s="8" t="s">
        <v>8366</v>
      </c>
      <c r="T1116" s="8">
        <v>6108921350</v>
      </c>
      <c r="U1116" s="8" t="s">
        <v>9491</v>
      </c>
      <c r="V1116" s="8" t="s">
        <v>99</v>
      </c>
      <c r="W1116" s="8">
        <v>1478</v>
      </c>
      <c r="X1116" s="8">
        <v>0</v>
      </c>
      <c r="Y1116" s="8">
        <v>0</v>
      </c>
      <c r="Z1116" s="8">
        <v>1</v>
      </c>
      <c r="AA1116" s="8">
        <v>0</v>
      </c>
      <c r="AB1116" s="9">
        <v>37987</v>
      </c>
      <c r="AC1116" s="8" t="s">
        <v>9492</v>
      </c>
    </row>
    <row r="1117" spans="1:29" ht="13.5" customHeight="1" x14ac:dyDescent="0.2">
      <c r="A1117" s="1">
        <v>4</v>
      </c>
      <c r="B1117" s="1" t="str">
        <f>IF(ISERROR(VLOOKUP(J1117,'InterVarsity Campus List'!A:I,9,FALSE))=TRUE,"",VLOOKUP(J1117,'InterVarsity Campus List'!A:I,9,FALSE))</f>
        <v/>
      </c>
      <c r="C1117" s="1" t="str">
        <f>IF(ISERROR(VLOOKUP($J1117,'Cru Campus List'!$A:$I,9,FALSE))=TRUE,"",VLOOKUP($J1117,'Cru Campus List'!$A:$I,9,FALSE))</f>
        <v>Cru</v>
      </c>
      <c r="D1117" s="1" t="str">
        <f>IF(ISERROR(VLOOKUP($J1117,'Chi Alpha Campus List'!$A:$I,9,FALSE)=TRUE),"",VLOOKUP($J1117,'Chi Alpha Campus List'!$A:$I,9,FALSE))</f>
        <v/>
      </c>
      <c r="E1117" s="1" t="str">
        <f>IF(ISERROR(VLOOKUP($J1117,'Navigators Campus List'!$A:$I,9,FALSE)=TRUE),"",VLOOKUP($J1117,'Navigators Campus List'!$A:$I,9,FALSE))</f>
        <v/>
      </c>
      <c r="F1117" s="1" t="str">
        <f>IF(ISERROR(VLOOKUP($J1117,'Baptist Collegiate Ministry Cam'!$A:$I,9,FALSE)=TRUE),"",VLOOKUP($J1117,'Baptist Collegiate Ministry Cam'!$A:$I,9,FALSE))</f>
        <v/>
      </c>
      <c r="G1117" s="7" t="str">
        <f t="shared" si="17"/>
        <v>https://everycampus.com/campus/d5223c08-2036-41be-b112-aed9333a0d34</v>
      </c>
      <c r="H1117" s="1" t="s">
        <v>9493</v>
      </c>
      <c r="I1117" s="10" t="s">
        <v>9494</v>
      </c>
      <c r="J1117" s="1" t="s">
        <v>9495</v>
      </c>
      <c r="K1117" s="10" t="s">
        <v>9496</v>
      </c>
      <c r="L1117" s="10"/>
      <c r="M1117" s="10"/>
      <c r="N1117" s="10" t="s">
        <v>9497</v>
      </c>
      <c r="O1117" s="10" t="s">
        <v>9498</v>
      </c>
      <c r="P1117" s="10" t="s">
        <v>6944</v>
      </c>
      <c r="Q1117" s="10" t="s">
        <v>2036</v>
      </c>
      <c r="R1117" s="10" t="s">
        <v>6628</v>
      </c>
      <c r="S1117" s="10" t="s">
        <v>6629</v>
      </c>
      <c r="T1117" s="10">
        <v>3139931000</v>
      </c>
      <c r="U1117" s="10" t="s">
        <v>9499</v>
      </c>
      <c r="V1117" s="10" t="s">
        <v>45</v>
      </c>
      <c r="W1117" s="10">
        <v>4081</v>
      </c>
      <c r="X1117" s="10">
        <v>0</v>
      </c>
      <c r="Y1117" s="10">
        <v>0</v>
      </c>
      <c r="Z1117" s="10">
        <v>1</v>
      </c>
      <c r="AA1117" s="10">
        <v>0</v>
      </c>
      <c r="AB1117" s="11">
        <v>37987</v>
      </c>
      <c r="AC1117" s="10" t="s">
        <v>9500</v>
      </c>
    </row>
    <row r="1118" spans="1:29" ht="13.5" customHeight="1" x14ac:dyDescent="0.2">
      <c r="A1118" s="1">
        <v>6</v>
      </c>
      <c r="B1118" s="1" t="str">
        <f>IF(ISERROR(VLOOKUP(J1118,'InterVarsity Campus List'!A:I,9,FALSE))=TRUE,"",VLOOKUP(J1118,'InterVarsity Campus List'!A:I,9,FALSE))</f>
        <v>InterVarsity</v>
      </c>
      <c r="C1118" s="1" t="str">
        <f>IF(ISERROR(VLOOKUP($J1118,'Cru Campus List'!$A:$I,9,FALSE))=TRUE,"",VLOOKUP($J1118,'Cru Campus List'!$A:$I,9,FALSE))</f>
        <v>Cru</v>
      </c>
      <c r="D1118" s="1" t="str">
        <f>IF(ISERROR(VLOOKUP($J1118,'Chi Alpha Campus List'!$A:$I,9,FALSE)=TRUE),"",VLOOKUP($J1118,'Chi Alpha Campus List'!$A:$I,9,FALSE))</f>
        <v>Chi Alpha Campus Ministries</v>
      </c>
      <c r="E1118" s="1" t="str">
        <f>IF(ISERROR(VLOOKUP($J1118,'Navigators Campus List'!$A:$I,9,FALSE)=TRUE),"",VLOOKUP($J1118,'Navigators Campus List'!$A:$I,9,FALSE))</f>
        <v/>
      </c>
      <c r="F1118" s="1" t="str">
        <f>IF(ISERROR(VLOOKUP($J1118,'Baptist Collegiate Ministry Cam'!$A:$I,9,FALSE)=TRUE),"",VLOOKUP($J1118,'Baptist Collegiate Ministry Cam'!$A:$I,9,FALSE))</f>
        <v>Baptist Collegiate Ministry</v>
      </c>
      <c r="G1118" s="7" t="str">
        <f t="shared" si="17"/>
        <v>https://everycampus.com/campus/220366ce-28ec-4a5d-aa1f-0f5ee320e087</v>
      </c>
      <c r="H1118" s="1" t="s">
        <v>9501</v>
      </c>
      <c r="I1118" s="8" t="s">
        <v>9502</v>
      </c>
      <c r="J1118" s="1" t="s">
        <v>9502</v>
      </c>
      <c r="K1118" s="8" t="s">
        <v>9503</v>
      </c>
      <c r="L1118" s="8"/>
      <c r="M1118" s="8"/>
      <c r="N1118" s="8" t="s">
        <v>9504</v>
      </c>
      <c r="O1118" s="8" t="s">
        <v>9505</v>
      </c>
      <c r="P1118" s="8" t="s">
        <v>9506</v>
      </c>
      <c r="Q1118" s="8" t="s">
        <v>9507</v>
      </c>
      <c r="R1118" s="8" t="s">
        <v>6628</v>
      </c>
      <c r="S1118" s="8" t="s">
        <v>6629</v>
      </c>
      <c r="T1118" s="8">
        <v>3134871849</v>
      </c>
      <c r="U1118" s="8" t="s">
        <v>9508</v>
      </c>
      <c r="V1118" s="8" t="s">
        <v>45</v>
      </c>
      <c r="W1118" s="8">
        <v>17860</v>
      </c>
      <c r="X1118" s="8">
        <v>0</v>
      </c>
      <c r="Y1118" s="8">
        <v>0</v>
      </c>
      <c r="Z1118" s="8">
        <v>1</v>
      </c>
      <c r="AA1118" s="8">
        <v>0</v>
      </c>
      <c r="AB1118" s="9">
        <v>37987</v>
      </c>
      <c r="AC1118" s="8" t="s">
        <v>9509</v>
      </c>
    </row>
    <row r="1119" spans="1:29" ht="13.5" customHeight="1" x14ac:dyDescent="0.2">
      <c r="A1119" s="1">
        <v>1</v>
      </c>
      <c r="B1119" s="1" t="str">
        <f>IF(ISERROR(VLOOKUP(J1119,'InterVarsity Campus List'!A:I,9,FALSE))=TRUE,"",VLOOKUP(J1119,'InterVarsity Campus List'!A:I,9,FALSE))</f>
        <v/>
      </c>
      <c r="C1119" s="1" t="str">
        <f>IF(ISERROR(VLOOKUP($J1119,'Cru Campus List'!$A:$I,9,FALSE))=TRUE,"",VLOOKUP($J1119,'Cru Campus List'!$A:$I,9,FALSE))</f>
        <v/>
      </c>
      <c r="D1119" s="1" t="str">
        <f>IF(ISERROR(VLOOKUP($J1119,'Chi Alpha Campus List'!$A:$I,9,FALSE)=TRUE),"",VLOOKUP($J1119,'Chi Alpha Campus List'!$A:$I,9,FALSE))</f>
        <v/>
      </c>
      <c r="E1119" s="1" t="str">
        <f>IF(ISERROR(VLOOKUP($J1119,'Navigators Campus List'!$A:$I,9,FALSE)=TRUE),"",VLOOKUP($J1119,'Navigators Campus List'!$A:$I,9,FALSE))</f>
        <v/>
      </c>
      <c r="F1119" s="1" t="str">
        <f>IF(ISERROR(VLOOKUP($J1119,'Baptist Collegiate Ministry Cam'!$A:$I,9,FALSE)=TRUE),"",VLOOKUP($J1119,'Baptist Collegiate Ministry Cam'!$A:$I,9,FALSE))</f>
        <v/>
      </c>
      <c r="G1119" s="7" t="str">
        <f t="shared" si="17"/>
        <v>https://everycampus.com/campus/c755ccd6-ecdd-461e-a9bb-98feef80998f</v>
      </c>
      <c r="H1119" s="1" t="s">
        <v>9510</v>
      </c>
      <c r="I1119" s="8" t="s">
        <v>9511</v>
      </c>
      <c r="J1119" s="1" t="s">
        <v>9511</v>
      </c>
      <c r="K1119" s="8" t="s">
        <v>9512</v>
      </c>
      <c r="L1119" s="8"/>
      <c r="M1119" s="8"/>
      <c r="N1119" s="8" t="s">
        <v>9513</v>
      </c>
      <c r="O1119" s="8" t="s">
        <v>9514</v>
      </c>
      <c r="P1119" s="8" t="s">
        <v>9084</v>
      </c>
      <c r="Q1119" s="8" t="s">
        <v>9085</v>
      </c>
      <c r="R1119" s="8" t="s">
        <v>8365</v>
      </c>
      <c r="S1119" s="8" t="s">
        <v>8366</v>
      </c>
      <c r="T1119" s="8">
        <v>2158754800</v>
      </c>
      <c r="U1119" s="8" t="s">
        <v>9515</v>
      </c>
      <c r="V1119" s="8" t="s">
        <v>118</v>
      </c>
      <c r="W1119" s="8">
        <v>2153</v>
      </c>
      <c r="X1119" s="8">
        <v>0</v>
      </c>
      <c r="Y1119" s="8">
        <v>0</v>
      </c>
      <c r="Z1119" s="8">
        <v>0</v>
      </c>
      <c r="AA1119" s="8">
        <v>0</v>
      </c>
      <c r="AB1119" s="9">
        <v>37987</v>
      </c>
      <c r="AC1119" s="8" t="s">
        <v>9516</v>
      </c>
    </row>
    <row r="1120" spans="1:29" ht="13.5" customHeight="1" x14ac:dyDescent="0.2">
      <c r="A1120" s="1">
        <v>3</v>
      </c>
      <c r="B1120" s="1" t="str">
        <f>IF(ISERROR(VLOOKUP(J1120,'InterVarsity Campus List'!A:I,9,FALSE))=TRUE,"",VLOOKUP(J1120,'InterVarsity Campus List'!A:I,9,FALSE))</f>
        <v/>
      </c>
      <c r="C1120" s="1" t="str">
        <f>IF(ISERROR(VLOOKUP($J1120,'Cru Campus List'!$A:$I,9,FALSE))=TRUE,"",VLOOKUP($J1120,'Cru Campus List'!$A:$I,9,FALSE))</f>
        <v>Cru</v>
      </c>
      <c r="D1120" s="1" t="str">
        <f>IF(ISERROR(VLOOKUP($J1120,'Chi Alpha Campus List'!$A:$I,9,FALSE)=TRUE),"",VLOOKUP($J1120,'Chi Alpha Campus List'!$A:$I,9,FALSE))</f>
        <v/>
      </c>
      <c r="E1120" s="1" t="str">
        <f>IF(ISERROR(VLOOKUP($J1120,'Navigators Campus List'!$A:$I,9,FALSE)=TRUE),"",VLOOKUP($J1120,'Navigators Campus List'!$A:$I,9,FALSE))</f>
        <v/>
      </c>
      <c r="F1120" s="1" t="str">
        <f>IF(ISERROR(VLOOKUP($J1120,'Baptist Collegiate Ministry Cam'!$A:$I,9,FALSE)=TRUE),"",VLOOKUP($J1120,'Baptist Collegiate Ministry Cam'!$A:$I,9,FALSE))</f>
        <v/>
      </c>
      <c r="G1120" s="7" t="str">
        <f t="shared" si="17"/>
        <v>https://everycampus.com/campus/361ae933-f013-40a2-adb8-6267bbf45991</v>
      </c>
      <c r="H1120" s="1" t="s">
        <v>9517</v>
      </c>
      <c r="I1120" s="8" t="s">
        <v>9518</v>
      </c>
      <c r="J1120" s="1" t="s">
        <v>9518</v>
      </c>
      <c r="K1120" s="8" t="s">
        <v>9519</v>
      </c>
      <c r="L1120" s="8"/>
      <c r="M1120" s="8" t="s">
        <v>9520</v>
      </c>
      <c r="N1120" s="8" t="s">
        <v>9521</v>
      </c>
      <c r="O1120" s="8" t="s">
        <v>9522</v>
      </c>
      <c r="P1120" s="8" t="s">
        <v>9523</v>
      </c>
      <c r="Q1120" s="8" t="s">
        <v>9524</v>
      </c>
      <c r="R1120" s="8" t="s">
        <v>8365</v>
      </c>
      <c r="S1120" s="8" t="s">
        <v>8366</v>
      </c>
      <c r="T1120" s="8">
        <v>2157525800</v>
      </c>
      <c r="U1120" s="8" t="s">
        <v>9525</v>
      </c>
      <c r="V1120" s="8" t="s">
        <v>118</v>
      </c>
      <c r="W1120" s="8">
        <v>1067</v>
      </c>
      <c r="X1120" s="8">
        <v>0</v>
      </c>
      <c r="Y1120" s="8">
        <v>0</v>
      </c>
      <c r="Z1120" s="8">
        <v>0</v>
      </c>
      <c r="AA1120" s="8">
        <v>1</v>
      </c>
      <c r="AB1120" s="9">
        <v>37987</v>
      </c>
      <c r="AC1120" s="8" t="s">
        <v>9526</v>
      </c>
    </row>
    <row r="1121" spans="1:29" ht="13.5" customHeight="1" x14ac:dyDescent="0.2">
      <c r="A1121" s="1">
        <v>1</v>
      </c>
      <c r="B1121" s="1" t="str">
        <f>IF(ISERROR(VLOOKUP(J1121,'InterVarsity Campus List'!A:I,9,FALSE))=TRUE,"",VLOOKUP(J1121,'InterVarsity Campus List'!A:I,9,FALSE))</f>
        <v/>
      </c>
      <c r="C1121" s="1" t="str">
        <f>IF(ISERROR(VLOOKUP($J1121,'Cru Campus List'!$A:$I,9,FALSE))=TRUE,"",VLOOKUP($J1121,'Cru Campus List'!$A:$I,9,FALSE))</f>
        <v/>
      </c>
      <c r="D1121" s="1" t="str">
        <f>IF(ISERROR(VLOOKUP($J1121,'Chi Alpha Campus List'!$A:$I,9,FALSE)=TRUE),"",VLOOKUP($J1121,'Chi Alpha Campus List'!$A:$I,9,FALSE))</f>
        <v/>
      </c>
      <c r="E1121" s="1" t="str">
        <f>IF(ISERROR(VLOOKUP($J1121,'Navigators Campus List'!$A:$I,9,FALSE)=TRUE),"",VLOOKUP($J1121,'Navigators Campus List'!$A:$I,9,FALSE))</f>
        <v/>
      </c>
      <c r="F1121" s="1" t="str">
        <f>IF(ISERROR(VLOOKUP($J1121,'Baptist Collegiate Ministry Cam'!$A:$I,9,FALSE)=TRUE),"",VLOOKUP($J1121,'Baptist Collegiate Ministry Cam'!$A:$I,9,FALSE))</f>
        <v/>
      </c>
      <c r="G1121" s="7" t="str">
        <f t="shared" si="17"/>
        <v>https://everycampus.com/campus/731979ce-ebf9-4744-a8c8-8af0e0c346db</v>
      </c>
      <c r="H1121" s="1" t="s">
        <v>9527</v>
      </c>
      <c r="I1121" s="8" t="s">
        <v>9528</v>
      </c>
      <c r="J1121" s="1" t="s">
        <v>9528</v>
      </c>
      <c r="K1121" s="8" t="s">
        <v>9529</v>
      </c>
      <c r="L1121" s="8"/>
      <c r="M1121" s="8"/>
      <c r="N1121" s="8" t="s">
        <v>9530</v>
      </c>
      <c r="O1121" s="8" t="s">
        <v>9531</v>
      </c>
      <c r="P1121" s="8" t="s">
        <v>9532</v>
      </c>
      <c r="Q1121" s="8" t="s">
        <v>9533</v>
      </c>
      <c r="R1121" s="8" t="s">
        <v>6628</v>
      </c>
      <c r="S1121" s="8" t="s">
        <v>6629</v>
      </c>
      <c r="T1121" s="8">
        <v>6165922000</v>
      </c>
      <c r="U1121" s="8" t="s">
        <v>9534</v>
      </c>
      <c r="V1121" s="8" t="s">
        <v>118</v>
      </c>
      <c r="W1121" s="8">
        <v>10223</v>
      </c>
      <c r="X1121" s="8">
        <v>0</v>
      </c>
      <c r="Y1121" s="8">
        <v>0</v>
      </c>
      <c r="Z1121" s="8">
        <v>1</v>
      </c>
      <c r="AA1121" s="8">
        <v>0</v>
      </c>
      <c r="AB1121" s="9">
        <v>37987</v>
      </c>
      <c r="AC1121" s="8" t="s">
        <v>9535</v>
      </c>
    </row>
    <row r="1122" spans="1:29" ht="13.5" customHeight="1" x14ac:dyDescent="0.2">
      <c r="A1122" s="1">
        <v>1</v>
      </c>
      <c r="B1122" s="1" t="str">
        <f>IF(ISERROR(VLOOKUP(J1122,'InterVarsity Campus List'!A:I,9,FALSE))=TRUE,"",VLOOKUP(J1122,'InterVarsity Campus List'!A:I,9,FALSE))</f>
        <v/>
      </c>
      <c r="C1122" s="1" t="str">
        <f>IF(ISERROR(VLOOKUP($J1122,'Cru Campus List'!$A:$I,9,FALSE))=TRUE,"",VLOOKUP($J1122,'Cru Campus List'!$A:$I,9,FALSE))</f>
        <v/>
      </c>
      <c r="D1122" s="1" t="str">
        <f>IF(ISERROR(VLOOKUP($J1122,'Chi Alpha Campus List'!$A:$I,9,FALSE)=TRUE),"",VLOOKUP($J1122,'Chi Alpha Campus List'!$A:$I,9,FALSE))</f>
        <v/>
      </c>
      <c r="E1122" s="1" t="str">
        <f>IF(ISERROR(VLOOKUP($J1122,'Navigators Campus List'!$A:$I,9,FALSE)=TRUE),"",VLOOKUP($J1122,'Navigators Campus List'!$A:$I,9,FALSE))</f>
        <v/>
      </c>
      <c r="F1122" s="1" t="str">
        <f>IF(ISERROR(VLOOKUP($J1122,'Baptist Collegiate Ministry Cam'!$A:$I,9,FALSE)=TRUE),"",VLOOKUP($J1122,'Baptist Collegiate Ministry Cam'!$A:$I,9,FALSE))</f>
        <v/>
      </c>
      <c r="G1122" s="7" t="str">
        <f t="shared" si="17"/>
        <v>https://everycampus.com/campus/85ee4b68-2ede-4b0c-8969-2110d4db7933</v>
      </c>
      <c r="H1122" s="1" t="s">
        <v>9536</v>
      </c>
      <c r="I1122" s="8" t="s">
        <v>9537</v>
      </c>
      <c r="J1122" s="1" t="s">
        <v>9538</v>
      </c>
      <c r="K1122" s="8" t="s">
        <v>9539</v>
      </c>
      <c r="L1122" s="8" t="s">
        <v>9540</v>
      </c>
      <c r="M1122" s="8"/>
      <c r="N1122" s="8" t="s">
        <v>9541</v>
      </c>
      <c r="O1122" s="8" t="s">
        <v>9542</v>
      </c>
      <c r="P1122" s="8" t="s">
        <v>9084</v>
      </c>
      <c r="Q1122" s="8" t="s">
        <v>9085</v>
      </c>
      <c r="R1122" s="8" t="s">
        <v>8365</v>
      </c>
      <c r="S1122" s="8" t="s">
        <v>8366</v>
      </c>
      <c r="T1122" s="8">
        <v>2158716770</v>
      </c>
      <c r="U1122" s="8" t="s">
        <v>9543</v>
      </c>
      <c r="V1122" s="8" t="s">
        <v>45</v>
      </c>
      <c r="W1122" s="8">
        <v>1617</v>
      </c>
      <c r="X1122" s="8">
        <v>0</v>
      </c>
      <c r="Y1122" s="8">
        <v>0</v>
      </c>
      <c r="Z1122" s="8">
        <v>0</v>
      </c>
      <c r="AA1122" s="8">
        <v>0</v>
      </c>
      <c r="AB1122" s="9">
        <v>37987</v>
      </c>
      <c r="AC1122" s="8" t="s">
        <v>9544</v>
      </c>
    </row>
    <row r="1123" spans="1:29" ht="13.5" customHeight="1" x14ac:dyDescent="0.2">
      <c r="A1123" s="1">
        <v>13</v>
      </c>
      <c r="B1123" s="1" t="str">
        <f>IF(ISERROR(VLOOKUP(J1123,'InterVarsity Campus List'!A:I,9,FALSE))=TRUE,"",VLOOKUP(J1123,'InterVarsity Campus List'!A:I,9,FALSE))</f>
        <v>InterVarsity</v>
      </c>
      <c r="C1123" s="1" t="str">
        <f>IF(ISERROR(VLOOKUP($J1123,'Cru Campus List'!$A:$I,9,FALSE))=TRUE,"",VLOOKUP($J1123,'Cru Campus List'!$A:$I,9,FALSE))</f>
        <v>Cru</v>
      </c>
      <c r="D1123" s="1" t="str">
        <f>IF(ISERROR(VLOOKUP($J1123,'Chi Alpha Campus List'!$A:$I,9,FALSE)=TRUE),"",VLOOKUP($J1123,'Chi Alpha Campus List'!$A:$I,9,FALSE))</f>
        <v>Chi Alpha Campus Ministries</v>
      </c>
      <c r="E1123" s="1" t="str">
        <f>IF(ISERROR(VLOOKUP($J1123,'Navigators Campus List'!$A:$I,9,FALSE)=TRUE),"",VLOOKUP($J1123,'Navigators Campus List'!$A:$I,9,FALSE))</f>
        <v>Navigators</v>
      </c>
      <c r="F1123" s="1" t="str">
        <f>IF(ISERROR(VLOOKUP($J1123,'Baptist Collegiate Ministry Cam'!$A:$I,9,FALSE)=TRUE),"",VLOOKUP($J1123,'Baptist Collegiate Ministry Cam'!$A:$I,9,FALSE))</f>
        <v>Baptist Collegiate Ministry</v>
      </c>
      <c r="G1123" s="7" t="str">
        <f t="shared" si="17"/>
        <v>https://everycampus.com/campus/86f01ca4-37a3-4c61-a3b8-d33314768320</v>
      </c>
      <c r="H1123" s="1" t="s">
        <v>9545</v>
      </c>
      <c r="I1123" s="8" t="s">
        <v>9546</v>
      </c>
      <c r="J1123" s="1" t="s">
        <v>9546</v>
      </c>
      <c r="K1123" s="8" t="s">
        <v>9547</v>
      </c>
      <c r="L1123" s="8"/>
      <c r="M1123" s="8"/>
      <c r="N1123" s="8" t="s">
        <v>9548</v>
      </c>
      <c r="O1123" s="8" t="s">
        <v>9549</v>
      </c>
      <c r="P1123" s="8" t="s">
        <v>1435</v>
      </c>
      <c r="Q1123" s="8" t="s">
        <v>9550</v>
      </c>
      <c r="R1123" s="8" t="s">
        <v>8365</v>
      </c>
      <c r="S1123" s="8" t="s">
        <v>8366</v>
      </c>
      <c r="T1123" s="8">
        <v>8148654700</v>
      </c>
      <c r="U1123" s="8" t="s">
        <v>9551</v>
      </c>
      <c r="V1123" s="8" t="s">
        <v>45</v>
      </c>
      <c r="W1123" s="8">
        <v>39631</v>
      </c>
      <c r="X1123" s="8">
        <v>0</v>
      </c>
      <c r="Y1123" s="8">
        <v>0</v>
      </c>
      <c r="Z1123" s="8">
        <v>1</v>
      </c>
      <c r="AA1123" s="8">
        <v>0</v>
      </c>
      <c r="AB1123" s="9">
        <v>37987</v>
      </c>
      <c r="AC1123" s="8" t="s">
        <v>9552</v>
      </c>
    </row>
    <row r="1124" spans="1:29" ht="13.5" customHeight="1" x14ac:dyDescent="0.2">
      <c r="A1124" s="1">
        <v>2</v>
      </c>
      <c r="B1124" s="1" t="str">
        <f>IF(ISERROR(VLOOKUP(J1124,'InterVarsity Campus List'!A:I,9,FALSE))=TRUE,"",VLOOKUP(J1124,'InterVarsity Campus List'!A:I,9,FALSE))</f>
        <v/>
      </c>
      <c r="C1124" s="1" t="str">
        <f>IF(ISERROR(VLOOKUP($J1124,'Cru Campus List'!$A:$I,9,FALSE))=TRUE,"",VLOOKUP($J1124,'Cru Campus List'!$A:$I,9,FALSE))</f>
        <v/>
      </c>
      <c r="D1124" s="1" t="str">
        <f>IF(ISERROR(VLOOKUP($J1124,'Chi Alpha Campus List'!$A:$I,9,FALSE)=TRUE),"",VLOOKUP($J1124,'Chi Alpha Campus List'!$A:$I,9,FALSE))</f>
        <v/>
      </c>
      <c r="E1124" s="1" t="str">
        <f>IF(ISERROR(VLOOKUP($J1124,'Navigators Campus List'!$A:$I,9,FALSE)=TRUE),"",VLOOKUP($J1124,'Navigators Campus List'!$A:$I,9,FALSE))</f>
        <v/>
      </c>
      <c r="F1124" s="1" t="str">
        <f>IF(ISERROR(VLOOKUP($J1124,'Baptist Collegiate Ministry Cam'!$A:$I,9,FALSE)=TRUE),"",VLOOKUP($J1124,'Baptist Collegiate Ministry Cam'!$A:$I,9,FALSE))</f>
        <v/>
      </c>
      <c r="G1124" s="7" t="str">
        <f t="shared" si="17"/>
        <v>https://everycampus.com/campus/c46b8cc0-5f68-4dc5-b4b4-6d3e64ef4f58</v>
      </c>
      <c r="H1124" s="1" t="s">
        <v>9553</v>
      </c>
      <c r="I1124" s="8" t="s">
        <v>9554</v>
      </c>
      <c r="J1124" s="1" t="s">
        <v>9554</v>
      </c>
      <c r="K1124" s="8" t="s">
        <v>9555</v>
      </c>
      <c r="L1124" s="8"/>
      <c r="M1124" s="8" t="s">
        <v>9556</v>
      </c>
      <c r="N1124" s="8" t="s">
        <v>9557</v>
      </c>
      <c r="O1124" s="8" t="s">
        <v>9558</v>
      </c>
      <c r="P1124" s="8" t="s">
        <v>9084</v>
      </c>
      <c r="Q1124" s="8" t="s">
        <v>9085</v>
      </c>
      <c r="R1124" s="8" t="s">
        <v>8365</v>
      </c>
      <c r="S1124" s="8" t="s">
        <v>8366</v>
      </c>
      <c r="T1124" s="8">
        <v>2155968800</v>
      </c>
      <c r="U1124" s="8" t="s">
        <v>9559</v>
      </c>
      <c r="V1124" s="8" t="s">
        <v>45</v>
      </c>
      <c r="W1124" s="8">
        <v>2568</v>
      </c>
      <c r="X1124" s="8">
        <v>0</v>
      </c>
      <c r="Y1124" s="8">
        <v>0</v>
      </c>
      <c r="Z1124" s="8">
        <v>0</v>
      </c>
      <c r="AA1124" s="8">
        <v>0</v>
      </c>
      <c r="AB1124" s="9">
        <v>37987</v>
      </c>
      <c r="AC1124" s="8" t="s">
        <v>9560</v>
      </c>
    </row>
    <row r="1125" spans="1:29" ht="13.5" customHeight="1" x14ac:dyDescent="0.2">
      <c r="A1125" s="1">
        <v>0</v>
      </c>
      <c r="B1125" s="1" t="str">
        <f>IF(ISERROR(VLOOKUP(J1125,'InterVarsity Campus List'!A:I,9,FALSE))=TRUE,"",VLOOKUP(J1125,'InterVarsity Campus List'!A:I,9,FALSE))</f>
        <v/>
      </c>
      <c r="C1125" s="1" t="str">
        <f>IF(ISERROR(VLOOKUP($J1125,'Cru Campus List'!$A:$I,9,FALSE))=TRUE,"",VLOOKUP($J1125,'Cru Campus List'!$A:$I,9,FALSE))</f>
        <v/>
      </c>
      <c r="D1125" s="1" t="str">
        <f>IF(ISERROR(VLOOKUP($J1125,'Chi Alpha Campus List'!$A:$I,9,FALSE)=TRUE),"",VLOOKUP($J1125,'Chi Alpha Campus List'!$A:$I,9,FALSE))</f>
        <v/>
      </c>
      <c r="E1125" s="1" t="str">
        <f>IF(ISERROR(VLOOKUP($J1125,'Navigators Campus List'!$A:$I,9,FALSE)=TRUE),"",VLOOKUP($J1125,'Navigators Campus List'!$A:$I,9,FALSE))</f>
        <v/>
      </c>
      <c r="F1125" s="1" t="str">
        <f>IF(ISERROR(VLOOKUP($J1125,'Baptist Collegiate Ministry Cam'!$A:$I,9,FALSE)=TRUE),"",VLOOKUP($J1125,'Baptist Collegiate Ministry Cam'!$A:$I,9,FALSE))</f>
        <v/>
      </c>
      <c r="G1125" s="7" t="str">
        <f t="shared" si="17"/>
        <v>https://everycampus.com/campus/cc965bea-9acd-4b5f-8f28-d07401995354</v>
      </c>
      <c r="H1125" s="1" t="s">
        <v>9561</v>
      </c>
      <c r="I1125" s="8" t="s">
        <v>9562</v>
      </c>
      <c r="J1125" s="1" t="s">
        <v>9562</v>
      </c>
      <c r="K1125" s="8" t="s">
        <v>9563</v>
      </c>
      <c r="L1125" s="8"/>
      <c r="M1125" s="8"/>
      <c r="N1125" s="8" t="s">
        <v>9564</v>
      </c>
      <c r="O1125" s="8" t="s">
        <v>9565</v>
      </c>
      <c r="P1125" s="8" t="s">
        <v>9566</v>
      </c>
      <c r="Q1125" s="8" t="s">
        <v>1389</v>
      </c>
      <c r="R1125" s="8" t="s">
        <v>6628</v>
      </c>
      <c r="S1125" s="8" t="s">
        <v>6629</v>
      </c>
      <c r="T1125" s="8">
        <v>2694679945</v>
      </c>
      <c r="U1125" s="8" t="s">
        <v>9567</v>
      </c>
      <c r="V1125" s="8" t="s">
        <v>55</v>
      </c>
      <c r="W1125" s="8">
        <v>908</v>
      </c>
      <c r="X1125" s="8">
        <v>0</v>
      </c>
      <c r="Y1125" s="8">
        <v>0</v>
      </c>
      <c r="Z1125" s="8">
        <v>0</v>
      </c>
      <c r="AA1125" s="8">
        <v>0</v>
      </c>
      <c r="AB1125" s="9">
        <v>37987</v>
      </c>
      <c r="AC1125" s="8" t="s">
        <v>9568</v>
      </c>
    </row>
    <row r="1126" spans="1:29" ht="13.5" customHeight="1" x14ac:dyDescent="0.2">
      <c r="A1126" s="1">
        <v>1</v>
      </c>
      <c r="B1126" s="1" t="str">
        <f>IF(ISERROR(VLOOKUP(J1126,'InterVarsity Campus List'!A:I,9,FALSE))=TRUE,"",VLOOKUP(J1126,'InterVarsity Campus List'!A:I,9,FALSE))</f>
        <v/>
      </c>
      <c r="C1126" s="1" t="str">
        <f>IF(ISERROR(VLOOKUP($J1126,'Cru Campus List'!$A:$I,9,FALSE))=TRUE,"",VLOOKUP($J1126,'Cru Campus List'!$A:$I,9,FALSE))</f>
        <v/>
      </c>
      <c r="D1126" s="1" t="str">
        <f>IF(ISERROR(VLOOKUP($J1126,'Chi Alpha Campus List'!$A:$I,9,FALSE)=TRUE),"",VLOOKUP($J1126,'Chi Alpha Campus List'!$A:$I,9,FALSE))</f>
        <v/>
      </c>
      <c r="E1126" s="1" t="str">
        <f>IF(ISERROR(VLOOKUP($J1126,'Navigators Campus List'!$A:$I,9,FALSE)=TRUE),"",VLOOKUP($J1126,'Navigators Campus List'!$A:$I,9,FALSE))</f>
        <v/>
      </c>
      <c r="F1126" s="1" t="str">
        <f>IF(ISERROR(VLOOKUP($J1126,'Baptist Collegiate Ministry Cam'!$A:$I,9,FALSE)=TRUE),"",VLOOKUP($J1126,'Baptist Collegiate Ministry Cam'!$A:$I,9,FALSE))</f>
        <v>Baptist Collegiate Ministry</v>
      </c>
      <c r="G1126" s="7" t="str">
        <f t="shared" si="17"/>
        <v>https://everycampus.com/campus/d4185f3d-cb14-4e98-8bb3-be2312278251</v>
      </c>
      <c r="H1126" s="1" t="s">
        <v>9569</v>
      </c>
      <c r="I1126" s="8" t="s">
        <v>9570</v>
      </c>
      <c r="J1126" s="1" t="s">
        <v>9570</v>
      </c>
      <c r="K1126" s="8" t="s">
        <v>9571</v>
      </c>
      <c r="L1126" s="8"/>
      <c r="M1126" s="8" t="s">
        <v>9572</v>
      </c>
      <c r="N1126" s="8" t="s">
        <v>9573</v>
      </c>
      <c r="O1126" s="8" t="s">
        <v>9574</v>
      </c>
      <c r="P1126" s="8" t="s">
        <v>6928</v>
      </c>
      <c r="Q1126" s="8" t="s">
        <v>6809</v>
      </c>
      <c r="R1126" s="8" t="s">
        <v>6628</v>
      </c>
      <c r="S1126" s="8" t="s">
        <v>6629</v>
      </c>
      <c r="T1126" s="8">
        <v>8107629500</v>
      </c>
      <c r="U1126" s="8" t="s">
        <v>9575</v>
      </c>
      <c r="V1126" s="8" t="s">
        <v>118</v>
      </c>
      <c r="W1126" s="8">
        <v>2700</v>
      </c>
      <c r="X1126" s="8">
        <v>0</v>
      </c>
      <c r="Y1126" s="8">
        <v>0</v>
      </c>
      <c r="Z1126" s="8">
        <v>0</v>
      </c>
      <c r="AA1126" s="8">
        <v>0</v>
      </c>
      <c r="AB1126" s="9">
        <v>37987</v>
      </c>
      <c r="AC1126" s="8" t="s">
        <v>9576</v>
      </c>
    </row>
    <row r="1127" spans="1:29" ht="13.5" customHeight="1" x14ac:dyDescent="0.2">
      <c r="A1127" s="1">
        <v>1</v>
      </c>
      <c r="B1127" s="1" t="str">
        <f>IF(ISERROR(VLOOKUP(J1127,'InterVarsity Campus List'!A:I,9,FALSE))=TRUE,"",VLOOKUP(J1127,'InterVarsity Campus List'!A:I,9,FALSE))</f>
        <v>InterVarsity</v>
      </c>
      <c r="C1127" s="1" t="str">
        <f>IF(ISERROR(VLOOKUP($J1127,'Cru Campus List'!$A:$I,9,FALSE))=TRUE,"",VLOOKUP($J1127,'Cru Campus List'!$A:$I,9,FALSE))</f>
        <v/>
      </c>
      <c r="D1127" s="1" t="str">
        <f>IF(ISERROR(VLOOKUP($J1127,'Chi Alpha Campus List'!$A:$I,9,FALSE)=TRUE),"",VLOOKUP($J1127,'Chi Alpha Campus List'!$A:$I,9,FALSE))</f>
        <v/>
      </c>
      <c r="E1127" s="1" t="str">
        <f>IF(ISERROR(VLOOKUP($J1127,'Navigators Campus List'!$A:$I,9,FALSE)=TRUE),"",VLOOKUP($J1127,'Navigators Campus List'!$A:$I,9,FALSE))</f>
        <v/>
      </c>
      <c r="F1127" s="1" t="str">
        <f>IF(ISERROR(VLOOKUP($J1127,'Baptist Collegiate Ministry Cam'!$A:$I,9,FALSE)=TRUE),"",VLOOKUP($J1127,'Baptist Collegiate Ministry Cam'!$A:$I,9,FALSE))</f>
        <v/>
      </c>
      <c r="G1127" s="7" t="str">
        <f t="shared" si="17"/>
        <v>https://everycampus.com/campus/e0512028-efea-4d2e-a2e9-7355952eccef</v>
      </c>
      <c r="H1127" s="1" t="s">
        <v>9577</v>
      </c>
      <c r="I1127" s="8" t="s">
        <v>9578</v>
      </c>
      <c r="J1127" s="1" t="s">
        <v>9578</v>
      </c>
      <c r="K1127" s="8" t="s">
        <v>9579</v>
      </c>
      <c r="L1127" s="8"/>
      <c r="M1127" s="8"/>
      <c r="N1127" s="8"/>
      <c r="O1127" s="8">
        <v>17237</v>
      </c>
      <c r="P1127" s="8" t="s">
        <v>9580</v>
      </c>
      <c r="Q1127" s="8" t="s">
        <v>3410</v>
      </c>
      <c r="R1127" s="8" t="s">
        <v>8365</v>
      </c>
      <c r="S1127" s="8" t="s">
        <v>8366</v>
      </c>
      <c r="T1127" s="8">
        <v>7177496000</v>
      </c>
      <c r="U1127" s="8" t="s">
        <v>9581</v>
      </c>
      <c r="V1127" s="8" t="s">
        <v>99</v>
      </c>
      <c r="W1127" s="8">
        <v>836</v>
      </c>
      <c r="X1127" s="8">
        <v>0</v>
      </c>
      <c r="Y1127" s="8">
        <v>0</v>
      </c>
      <c r="Z1127" s="8">
        <v>1</v>
      </c>
      <c r="AA1127" s="8">
        <v>0</v>
      </c>
      <c r="AB1127" s="9">
        <v>37987</v>
      </c>
      <c r="AC1127" s="8" t="s">
        <v>9582</v>
      </c>
    </row>
    <row r="1128" spans="1:29" ht="13.5" customHeight="1" x14ac:dyDescent="0.2">
      <c r="A1128" s="1">
        <v>1</v>
      </c>
      <c r="B1128" s="1" t="str">
        <f>IF(ISERROR(VLOOKUP(J1128,'InterVarsity Campus List'!A:I,9,FALSE))=TRUE,"",VLOOKUP(J1128,'InterVarsity Campus List'!A:I,9,FALSE))</f>
        <v/>
      </c>
      <c r="C1128" s="1" t="str">
        <f>IF(ISERROR(VLOOKUP($J1128,'Cru Campus List'!$A:$I,9,FALSE))=TRUE,"",VLOOKUP($J1128,'Cru Campus List'!$A:$I,9,FALSE))</f>
        <v/>
      </c>
      <c r="D1128" s="1" t="str">
        <f>IF(ISERROR(VLOOKUP($J1128,'Chi Alpha Campus List'!$A:$I,9,FALSE)=TRUE),"",VLOOKUP($J1128,'Chi Alpha Campus List'!$A:$I,9,FALSE))</f>
        <v/>
      </c>
      <c r="E1128" s="1" t="str">
        <f>IF(ISERROR(VLOOKUP($J1128,'Navigators Campus List'!$A:$I,9,FALSE)=TRUE),"",VLOOKUP($J1128,'Navigators Campus List'!$A:$I,9,FALSE))</f>
        <v/>
      </c>
      <c r="F1128" s="1" t="str">
        <f>IF(ISERROR(VLOOKUP($J1128,'Baptist Collegiate Ministry Cam'!$A:$I,9,FALSE)=TRUE),"",VLOOKUP($J1128,'Baptist Collegiate Ministry Cam'!$A:$I,9,FALSE))</f>
        <v/>
      </c>
      <c r="G1128" s="7" t="str">
        <f t="shared" si="17"/>
        <v>https://everycampus.com/campus/aa628b19-6192-4646-9105-4723606de162</v>
      </c>
      <c r="H1128" s="1" t="s">
        <v>9583</v>
      </c>
      <c r="I1128" s="8" t="s">
        <v>9584</v>
      </c>
      <c r="J1128" s="1" t="s">
        <v>9584</v>
      </c>
      <c r="K1128" s="8" t="s">
        <v>9585</v>
      </c>
      <c r="L1128" s="8"/>
      <c r="M1128" s="8"/>
      <c r="N1128" s="8" t="s">
        <v>9586</v>
      </c>
      <c r="O1128" s="8" t="s">
        <v>9587</v>
      </c>
      <c r="P1128" s="8" t="s">
        <v>9084</v>
      </c>
      <c r="Q1128" s="8" t="s">
        <v>9085</v>
      </c>
      <c r="R1128" s="8" t="s">
        <v>8365</v>
      </c>
      <c r="S1128" s="8" t="s">
        <v>8366</v>
      </c>
      <c r="T1128" s="8">
        <v>2157518000</v>
      </c>
      <c r="U1128" s="8" t="s">
        <v>9588</v>
      </c>
      <c r="V1128" s="8" t="s">
        <v>55</v>
      </c>
      <c r="W1128" s="8">
        <v>11264</v>
      </c>
      <c r="X1128" s="8">
        <v>0</v>
      </c>
      <c r="Y1128" s="8">
        <v>0</v>
      </c>
      <c r="Z1128" s="8">
        <v>1</v>
      </c>
      <c r="AA1128" s="8">
        <v>0</v>
      </c>
      <c r="AB1128" s="9">
        <v>37987</v>
      </c>
      <c r="AC1128" s="8" t="s">
        <v>9589</v>
      </c>
    </row>
    <row r="1129" spans="1:29" ht="13.5" customHeight="1" x14ac:dyDescent="0.2">
      <c r="A1129" s="1">
        <v>0</v>
      </c>
      <c r="B1129" s="1" t="str">
        <f>IF(ISERROR(VLOOKUP(J1129,'InterVarsity Campus List'!A:I,9,FALSE))=TRUE,"",VLOOKUP(J1129,'InterVarsity Campus List'!A:I,9,FALSE))</f>
        <v/>
      </c>
      <c r="C1129" s="1" t="str">
        <f>IF(ISERROR(VLOOKUP($J1129,'Cru Campus List'!$A:$I,9,FALSE))=TRUE,"",VLOOKUP($J1129,'Cru Campus List'!$A:$I,9,FALSE))</f>
        <v/>
      </c>
      <c r="D1129" s="1" t="str">
        <f>IF(ISERROR(VLOOKUP($J1129,'Chi Alpha Campus List'!$A:$I,9,FALSE)=TRUE),"",VLOOKUP($J1129,'Chi Alpha Campus List'!$A:$I,9,FALSE))</f>
        <v/>
      </c>
      <c r="E1129" s="1" t="str">
        <f>IF(ISERROR(VLOOKUP($J1129,'Navigators Campus List'!$A:$I,9,FALSE)=TRUE),"",VLOOKUP($J1129,'Navigators Campus List'!$A:$I,9,FALSE))</f>
        <v/>
      </c>
      <c r="F1129" s="1" t="str">
        <f>IF(ISERROR(VLOOKUP($J1129,'Baptist Collegiate Ministry Cam'!$A:$I,9,FALSE)=TRUE),"",VLOOKUP($J1129,'Baptist Collegiate Ministry Cam'!$A:$I,9,FALSE))</f>
        <v/>
      </c>
      <c r="G1129" s="7" t="str">
        <f t="shared" si="17"/>
        <v>https://everycampus.com/campus/f5bce597-729c-4dfb-b934-1d4c09372842</v>
      </c>
      <c r="H1129" s="1" t="s">
        <v>9590</v>
      </c>
      <c r="I1129" s="8" t="s">
        <v>9591</v>
      </c>
      <c r="J1129" s="1" t="s">
        <v>9591</v>
      </c>
      <c r="K1129" s="8" t="s">
        <v>9592</v>
      </c>
      <c r="L1129" s="8"/>
      <c r="M1129" s="8"/>
      <c r="N1129" s="8" t="s">
        <v>9593</v>
      </c>
      <c r="O1129" s="8" t="s">
        <v>9594</v>
      </c>
      <c r="P1129" s="8" t="s">
        <v>9595</v>
      </c>
      <c r="Q1129" s="8" t="s">
        <v>9596</v>
      </c>
      <c r="R1129" s="8" t="s">
        <v>6628</v>
      </c>
      <c r="S1129" s="8" t="s">
        <v>6629</v>
      </c>
      <c r="T1129" s="8">
        <v>9069324231</v>
      </c>
      <c r="U1129" s="8" t="s">
        <v>9597</v>
      </c>
      <c r="V1129" s="8" t="s">
        <v>55</v>
      </c>
      <c r="W1129" s="8">
        <v>665</v>
      </c>
      <c r="X1129" s="8">
        <v>0</v>
      </c>
      <c r="Y1129" s="8">
        <v>0</v>
      </c>
      <c r="Z1129" s="8">
        <v>0</v>
      </c>
      <c r="AA1129" s="8">
        <v>0</v>
      </c>
      <c r="AB1129" s="9">
        <v>37987</v>
      </c>
      <c r="AC1129" s="8" t="s">
        <v>9598</v>
      </c>
    </row>
    <row r="1130" spans="1:29" ht="13.5" customHeight="1" x14ac:dyDescent="0.2">
      <c r="A1130" s="1">
        <v>1</v>
      </c>
      <c r="B1130" s="1" t="str">
        <f>IF(ISERROR(VLOOKUP(J1130,'InterVarsity Campus List'!A:I,9,FALSE))=TRUE,"",VLOOKUP(J1130,'InterVarsity Campus List'!A:I,9,FALSE))</f>
        <v/>
      </c>
      <c r="C1130" s="1" t="str">
        <f>IF(ISERROR(VLOOKUP($J1130,'Cru Campus List'!$A:$I,9,FALSE))=TRUE,"",VLOOKUP($J1130,'Cru Campus List'!$A:$I,9,FALSE))</f>
        <v/>
      </c>
      <c r="D1130" s="1" t="str">
        <f>IF(ISERROR(VLOOKUP($J1130,'Chi Alpha Campus List'!$A:$I,9,FALSE)=TRUE),"",VLOOKUP($J1130,'Chi Alpha Campus List'!$A:$I,9,FALSE))</f>
        <v/>
      </c>
      <c r="E1130" s="1" t="str">
        <f>IF(ISERROR(VLOOKUP($J1130,'Navigators Campus List'!$A:$I,9,FALSE)=TRUE),"",VLOOKUP($J1130,'Navigators Campus List'!$A:$I,9,FALSE))</f>
        <v/>
      </c>
      <c r="F1130" s="1" t="str">
        <f>IF(ISERROR(VLOOKUP($J1130,'Baptist Collegiate Ministry Cam'!$A:$I,9,FALSE)=TRUE),"",VLOOKUP($J1130,'Baptist Collegiate Ministry Cam'!$A:$I,9,FALSE))</f>
        <v/>
      </c>
      <c r="G1130" s="7" t="str">
        <f t="shared" si="17"/>
        <v>https://everycampus.com/campus/560a9639-ebb5-4e57-ac09-709a573a7d3d</v>
      </c>
      <c r="H1130" s="1" t="s">
        <v>9599</v>
      </c>
      <c r="I1130" s="8" t="s">
        <v>9600</v>
      </c>
      <c r="J1130" s="1" t="s">
        <v>9600</v>
      </c>
      <c r="K1130" s="8" t="s">
        <v>9601</v>
      </c>
      <c r="L1130" s="8"/>
      <c r="M1130" s="8"/>
      <c r="N1130" s="8" t="s">
        <v>9602</v>
      </c>
      <c r="O1130" s="8" t="s">
        <v>9603</v>
      </c>
      <c r="P1130" s="8" t="s">
        <v>9604</v>
      </c>
      <c r="Q1130" s="8" t="s">
        <v>2458</v>
      </c>
      <c r="R1130" s="8" t="s">
        <v>8365</v>
      </c>
      <c r="S1130" s="8" t="s">
        <v>8366</v>
      </c>
      <c r="T1130" s="8">
        <v>2158817300</v>
      </c>
      <c r="U1130" s="8" t="s">
        <v>9605</v>
      </c>
      <c r="V1130" s="8" t="s">
        <v>99</v>
      </c>
      <c r="W1130" s="8">
        <v>2710</v>
      </c>
      <c r="X1130" s="8">
        <v>0</v>
      </c>
      <c r="Y1130" s="8">
        <v>0</v>
      </c>
      <c r="Z1130" s="8">
        <v>1</v>
      </c>
      <c r="AA1130" s="8">
        <v>0</v>
      </c>
      <c r="AB1130" s="9">
        <v>37987</v>
      </c>
      <c r="AC1130" s="8" t="s">
        <v>9606</v>
      </c>
    </row>
    <row r="1131" spans="1:29" ht="13.5" customHeight="1" x14ac:dyDescent="0.2">
      <c r="A1131" s="1">
        <v>2</v>
      </c>
      <c r="B1131" s="1" t="str">
        <f>IF(ISERROR(VLOOKUP(J1131,'InterVarsity Campus List'!A:I,9,FALSE))=TRUE,"",VLOOKUP(J1131,'InterVarsity Campus List'!A:I,9,FALSE))</f>
        <v/>
      </c>
      <c r="C1131" s="1" t="str">
        <f>IF(ISERROR(VLOOKUP($J1131,'Cru Campus List'!$A:$I,9,FALSE))=TRUE,"",VLOOKUP($J1131,'Cru Campus List'!$A:$I,9,FALSE))</f>
        <v/>
      </c>
      <c r="D1131" s="1" t="str">
        <f>IF(ISERROR(VLOOKUP($J1131,'Chi Alpha Campus List'!$A:$I,9,FALSE)=TRUE),"",VLOOKUP($J1131,'Chi Alpha Campus List'!$A:$I,9,FALSE))</f>
        <v/>
      </c>
      <c r="E1131" s="1" t="str">
        <f>IF(ISERROR(VLOOKUP($J1131,'Navigators Campus List'!$A:$I,9,FALSE)=TRUE),"",VLOOKUP($J1131,'Navigators Campus List'!$A:$I,9,FALSE))</f>
        <v/>
      </c>
      <c r="F1131" s="1" t="str">
        <f>IF(ISERROR(VLOOKUP($J1131,'Baptist Collegiate Ministry Cam'!$A:$I,9,FALSE)=TRUE),"",VLOOKUP($J1131,'Baptist Collegiate Ministry Cam'!$A:$I,9,FALSE))</f>
        <v/>
      </c>
      <c r="G1131" s="7" t="str">
        <f t="shared" si="17"/>
        <v>https://everycampus.com/campus/67061884-b347-40d7-bb0a-0400f3641783</v>
      </c>
      <c r="H1131" s="1" t="s">
        <v>9607</v>
      </c>
      <c r="I1131" s="8" t="s">
        <v>9608</v>
      </c>
      <c r="J1131" s="1" t="s">
        <v>9608</v>
      </c>
      <c r="K1131" s="8" t="s">
        <v>9609</v>
      </c>
      <c r="L1131" s="8"/>
      <c r="M1131" s="8" t="s">
        <v>9610</v>
      </c>
      <c r="N1131" s="8" t="s">
        <v>9611</v>
      </c>
      <c r="O1131" s="8" t="s">
        <v>9612</v>
      </c>
      <c r="P1131" s="8" t="s">
        <v>6784</v>
      </c>
      <c r="Q1131" s="8" t="s">
        <v>5698</v>
      </c>
      <c r="R1131" s="8" t="s">
        <v>6628</v>
      </c>
      <c r="S1131" s="8" t="s">
        <v>6629</v>
      </c>
      <c r="T1131" s="8">
        <v>6169495300</v>
      </c>
      <c r="U1131" s="8" t="s">
        <v>9613</v>
      </c>
      <c r="V1131" s="8" t="s">
        <v>99</v>
      </c>
      <c r="W1131" s="8">
        <v>2030</v>
      </c>
      <c r="X1131" s="8">
        <v>0</v>
      </c>
      <c r="Y1131" s="8">
        <v>0</v>
      </c>
      <c r="Z1131" s="8">
        <v>0</v>
      </c>
      <c r="AA1131" s="8">
        <v>1</v>
      </c>
      <c r="AB1131" s="9">
        <v>37987</v>
      </c>
      <c r="AC1131" s="8" t="s">
        <v>9614</v>
      </c>
    </row>
    <row r="1132" spans="1:29" ht="13.5" customHeight="1" x14ac:dyDescent="0.2">
      <c r="A1132" s="1">
        <v>2</v>
      </c>
      <c r="B1132" s="1" t="str">
        <f>IF(ISERROR(VLOOKUP(J1132,'InterVarsity Campus List'!A:I,9,FALSE))=TRUE,"",VLOOKUP(J1132,'InterVarsity Campus List'!A:I,9,FALSE))</f>
        <v>InterVarsity</v>
      </c>
      <c r="C1132" s="1" t="str">
        <f>IF(ISERROR(VLOOKUP($J1132,'Cru Campus List'!$A:$I,9,FALSE))=TRUE,"",VLOOKUP($J1132,'Cru Campus List'!$A:$I,9,FALSE))</f>
        <v/>
      </c>
      <c r="D1132" s="1" t="str">
        <f>IF(ISERROR(VLOOKUP($J1132,'Chi Alpha Campus List'!$A:$I,9,FALSE)=TRUE),"",VLOOKUP($J1132,'Chi Alpha Campus List'!$A:$I,9,FALSE))</f>
        <v/>
      </c>
      <c r="E1132" s="1" t="str">
        <f>IF(ISERROR(VLOOKUP($J1132,'Navigators Campus List'!$A:$I,9,FALSE)=TRUE),"",VLOOKUP($J1132,'Navigators Campus List'!$A:$I,9,FALSE))</f>
        <v/>
      </c>
      <c r="F1132" s="1" t="str">
        <f>IF(ISERROR(VLOOKUP($J1132,'Baptist Collegiate Ministry Cam'!$A:$I,9,FALSE)=TRUE),"",VLOOKUP($J1132,'Baptist Collegiate Ministry Cam'!$A:$I,9,FALSE))</f>
        <v/>
      </c>
      <c r="G1132" s="7" t="str">
        <f t="shared" si="17"/>
        <v>https://everycampus.com/campus/39f52811-e654-415e-b9b8-06b0ab1b8f81</v>
      </c>
      <c r="H1132" s="1" t="s">
        <v>9615</v>
      </c>
      <c r="I1132" s="8" t="s">
        <v>9616</v>
      </c>
      <c r="J1132" s="1" t="s">
        <v>9616</v>
      </c>
      <c r="K1132" s="8" t="s">
        <v>9617</v>
      </c>
      <c r="L1132" s="8"/>
      <c r="M1132" s="8"/>
      <c r="N1132" s="8" t="s">
        <v>9618</v>
      </c>
      <c r="O1132" s="8" t="s">
        <v>9619</v>
      </c>
      <c r="P1132" s="8" t="s">
        <v>9620</v>
      </c>
      <c r="Q1132" s="8" t="s">
        <v>4894</v>
      </c>
      <c r="R1132" s="8" t="s">
        <v>8365</v>
      </c>
      <c r="S1132" s="8" t="s">
        <v>8366</v>
      </c>
      <c r="T1132" s="8">
        <v>7177714000</v>
      </c>
      <c r="U1132" s="8" t="s">
        <v>9621</v>
      </c>
      <c r="V1132" s="8" t="s">
        <v>99</v>
      </c>
      <c r="W1132" s="8">
        <v>1271</v>
      </c>
      <c r="X1132" s="8">
        <v>0</v>
      </c>
      <c r="Y1132" s="8">
        <v>0</v>
      </c>
      <c r="Z1132" s="8">
        <v>1</v>
      </c>
      <c r="AA1132" s="8">
        <v>0</v>
      </c>
      <c r="AB1132" s="9">
        <v>37987</v>
      </c>
      <c r="AC1132" s="8" t="s">
        <v>9622</v>
      </c>
    </row>
    <row r="1133" spans="1:29" ht="13.5" customHeight="1" x14ac:dyDescent="0.2">
      <c r="A1133" s="1">
        <v>1</v>
      </c>
      <c r="B1133" s="1" t="str">
        <f>IF(ISERROR(VLOOKUP(J1133,'InterVarsity Campus List'!A:I,9,FALSE))=TRUE,"",VLOOKUP(J1133,'InterVarsity Campus List'!A:I,9,FALSE))</f>
        <v>InterVarsity</v>
      </c>
      <c r="C1133" s="1" t="str">
        <f>IF(ISERROR(VLOOKUP($J1133,'Cru Campus List'!$A:$I,9,FALSE))=TRUE,"",VLOOKUP($J1133,'Cru Campus List'!$A:$I,9,FALSE))</f>
        <v/>
      </c>
      <c r="D1133" s="1" t="str">
        <f>IF(ISERROR(VLOOKUP($J1133,'Chi Alpha Campus List'!$A:$I,9,FALSE)=TRUE),"",VLOOKUP($J1133,'Chi Alpha Campus List'!$A:$I,9,FALSE))</f>
        <v/>
      </c>
      <c r="E1133" s="1" t="str">
        <f>IF(ISERROR(VLOOKUP($J1133,'Navigators Campus List'!$A:$I,9,FALSE)=TRUE),"",VLOOKUP($J1133,'Navigators Campus List'!$A:$I,9,FALSE))</f>
        <v/>
      </c>
      <c r="F1133" s="1" t="str">
        <f>IF(ISERROR(VLOOKUP($J1133,'Baptist Collegiate Ministry Cam'!$A:$I,9,FALSE)=TRUE),"",VLOOKUP($J1133,'Baptist Collegiate Ministry Cam'!$A:$I,9,FALSE))</f>
        <v/>
      </c>
      <c r="G1133" s="7" t="str">
        <f t="shared" si="17"/>
        <v>https://everycampus.com/campus/3c9b914a-d387-4701-95e0-2144e3801aed</v>
      </c>
      <c r="H1133" s="1" t="s">
        <v>9623</v>
      </c>
      <c r="I1133" s="8" t="s">
        <v>9624</v>
      </c>
      <c r="J1133" s="1" t="s">
        <v>9624</v>
      </c>
      <c r="K1133" s="8" t="s">
        <v>9625</v>
      </c>
      <c r="L1133" s="8"/>
      <c r="M1133" s="8" t="s">
        <v>9626</v>
      </c>
      <c r="N1133" s="8" t="s">
        <v>9627</v>
      </c>
      <c r="O1133" s="8" t="s">
        <v>9628</v>
      </c>
      <c r="P1133" s="8" t="s">
        <v>3797</v>
      </c>
      <c r="Q1133" s="8" t="s">
        <v>4635</v>
      </c>
      <c r="R1133" s="8" t="s">
        <v>9629</v>
      </c>
      <c r="S1133" s="8" t="s">
        <v>9630</v>
      </c>
      <c r="T1133" s="8">
        <v>7323561595</v>
      </c>
      <c r="U1133" s="8" t="s">
        <v>9631</v>
      </c>
      <c r="V1133" s="8" t="s">
        <v>55</v>
      </c>
      <c r="W1133" s="8">
        <v>63</v>
      </c>
      <c r="X1133" s="8">
        <v>0</v>
      </c>
      <c r="Y1133" s="8">
        <v>0</v>
      </c>
      <c r="Z1133" s="8">
        <v>0</v>
      </c>
      <c r="AA1133" s="8">
        <v>1</v>
      </c>
      <c r="AB1133" s="9">
        <v>37987</v>
      </c>
      <c r="AC1133" s="8" t="s">
        <v>9632</v>
      </c>
    </row>
    <row r="1134" spans="1:29" ht="13.5" customHeight="1" x14ac:dyDescent="0.2">
      <c r="A1134" s="1">
        <v>1</v>
      </c>
      <c r="B1134" s="1" t="str">
        <f>IF(ISERROR(VLOOKUP(J1134,'InterVarsity Campus List'!A:I,9,FALSE))=TRUE,"",VLOOKUP(J1134,'InterVarsity Campus List'!A:I,9,FALSE))</f>
        <v/>
      </c>
      <c r="C1134" s="1" t="str">
        <f>IF(ISERROR(VLOOKUP($J1134,'Cru Campus List'!$A:$I,9,FALSE))=TRUE,"",VLOOKUP($J1134,'Cru Campus List'!$A:$I,9,FALSE))</f>
        <v/>
      </c>
      <c r="D1134" s="1" t="str">
        <f>IF(ISERROR(VLOOKUP($J1134,'Chi Alpha Campus List'!$A:$I,9,FALSE)=TRUE),"",VLOOKUP($J1134,'Chi Alpha Campus List'!$A:$I,9,FALSE))</f>
        <v/>
      </c>
      <c r="E1134" s="1" t="str">
        <f>IF(ISERROR(VLOOKUP($J1134,'Navigators Campus List'!$A:$I,9,FALSE)=TRUE),"",VLOOKUP($J1134,'Navigators Campus List'!$A:$I,9,FALSE))</f>
        <v/>
      </c>
      <c r="F1134" s="1" t="str">
        <f>IF(ISERROR(VLOOKUP($J1134,'Baptist Collegiate Ministry Cam'!$A:$I,9,FALSE)=TRUE),"",VLOOKUP($J1134,'Baptist Collegiate Ministry Cam'!$A:$I,9,FALSE))</f>
        <v/>
      </c>
      <c r="G1134" s="7" t="str">
        <f t="shared" si="17"/>
        <v>https://everycampus.com/campus/cf1daf93-b785-4c87-9e79-499ddf80702c</v>
      </c>
      <c r="H1134" s="1" t="s">
        <v>9633</v>
      </c>
      <c r="I1134" s="8" t="s">
        <v>9634</v>
      </c>
      <c r="J1134" s="1" t="s">
        <v>9634</v>
      </c>
      <c r="K1134" s="8" t="s">
        <v>9635</v>
      </c>
      <c r="L1134" s="8"/>
      <c r="M1134" s="8"/>
      <c r="N1134" s="8" t="s">
        <v>9636</v>
      </c>
      <c r="O1134" s="8">
        <v>16701</v>
      </c>
      <c r="P1134" s="8" t="s">
        <v>9637</v>
      </c>
      <c r="Q1134" s="8" t="s">
        <v>9638</v>
      </c>
      <c r="R1134" s="8" t="s">
        <v>8365</v>
      </c>
      <c r="S1134" s="8" t="s">
        <v>8366</v>
      </c>
      <c r="T1134" s="8">
        <v>8143627500</v>
      </c>
      <c r="U1134" s="8" t="s">
        <v>9639</v>
      </c>
      <c r="V1134" s="8" t="s">
        <v>99</v>
      </c>
      <c r="W1134" s="8">
        <v>1218</v>
      </c>
      <c r="X1134" s="8">
        <v>0</v>
      </c>
      <c r="Y1134" s="8">
        <v>0</v>
      </c>
      <c r="Z1134" s="8">
        <v>1</v>
      </c>
      <c r="AA1134" s="8">
        <v>0</v>
      </c>
      <c r="AB1134" s="9">
        <v>37987</v>
      </c>
      <c r="AC1134" s="8" t="s">
        <v>9640</v>
      </c>
    </row>
    <row r="1135" spans="1:29" ht="13.5" customHeight="1" x14ac:dyDescent="0.2">
      <c r="A1135" s="1">
        <v>2</v>
      </c>
      <c r="B1135" s="1" t="str">
        <f>IF(ISERROR(VLOOKUP(J1135,'InterVarsity Campus List'!A:I,9,FALSE))=TRUE,"",VLOOKUP(J1135,'InterVarsity Campus List'!A:I,9,FALSE))</f>
        <v>InterVarsity</v>
      </c>
      <c r="C1135" s="1" t="str">
        <f>IF(ISERROR(VLOOKUP($J1135,'Cru Campus List'!$A:$I,9,FALSE))=TRUE,"",VLOOKUP($J1135,'Cru Campus List'!$A:$I,9,FALSE))</f>
        <v/>
      </c>
      <c r="D1135" s="1" t="str">
        <f>IF(ISERROR(VLOOKUP($J1135,'Chi Alpha Campus List'!$A:$I,9,FALSE)=TRUE),"",VLOOKUP($J1135,'Chi Alpha Campus List'!$A:$I,9,FALSE))</f>
        <v/>
      </c>
      <c r="E1135" s="1" t="str">
        <f>IF(ISERROR(VLOOKUP($J1135,'Navigators Campus List'!$A:$I,9,FALSE)=TRUE),"",VLOOKUP($J1135,'Navigators Campus List'!$A:$I,9,FALSE))</f>
        <v/>
      </c>
      <c r="F1135" s="1" t="str">
        <f>IF(ISERROR(VLOOKUP($J1135,'Baptist Collegiate Ministry Cam'!$A:$I,9,FALSE)=TRUE),"",VLOOKUP($J1135,'Baptist Collegiate Ministry Cam'!$A:$I,9,FALSE))</f>
        <v/>
      </c>
      <c r="G1135" s="7" t="str">
        <f t="shared" si="17"/>
        <v>https://everycampus.com/campus/91194f2d-6121-47cb-a75d-ae19eebe4e93</v>
      </c>
      <c r="H1135" s="1" t="s">
        <v>9641</v>
      </c>
      <c r="I1135" s="8" t="s">
        <v>9642</v>
      </c>
      <c r="J1135" s="1" t="s">
        <v>9642</v>
      </c>
      <c r="K1135" s="8" t="s">
        <v>9643</v>
      </c>
      <c r="L1135" s="8"/>
      <c r="M1135" s="8"/>
      <c r="N1135" s="8" t="s">
        <v>9644</v>
      </c>
      <c r="O1135" s="8" t="s">
        <v>9645</v>
      </c>
      <c r="P1135" s="8" t="s">
        <v>6784</v>
      </c>
      <c r="Q1135" s="8" t="s">
        <v>5698</v>
      </c>
      <c r="R1135" s="8" t="s">
        <v>6628</v>
      </c>
      <c r="S1135" s="8" t="s">
        <v>6629</v>
      </c>
      <c r="T1135" s="8">
        <v>6167714000</v>
      </c>
      <c r="U1135" s="8" t="s">
        <v>9646</v>
      </c>
      <c r="V1135" s="8" t="s">
        <v>55</v>
      </c>
      <c r="W1135" s="8">
        <v>8959</v>
      </c>
      <c r="X1135" s="8">
        <v>0</v>
      </c>
      <c r="Y1135" s="8">
        <v>0</v>
      </c>
      <c r="Z1135" s="8">
        <v>1</v>
      </c>
      <c r="AA1135" s="8">
        <v>0</v>
      </c>
      <c r="AB1135" s="9">
        <v>37987</v>
      </c>
      <c r="AC1135" s="8" t="s">
        <v>9647</v>
      </c>
    </row>
    <row r="1136" spans="1:29" ht="13.5" customHeight="1" x14ac:dyDescent="0.2">
      <c r="A1136" s="1"/>
      <c r="B1136" s="1" t="str">
        <f>IF(ISERROR(VLOOKUP(J1136,'InterVarsity Campus List'!A:I,9,FALSE))=TRUE,"",VLOOKUP(J1136,'InterVarsity Campus List'!A:I,9,FALSE))</f>
        <v/>
      </c>
      <c r="C1136" s="1" t="str">
        <f>IF(ISERROR(VLOOKUP($J1136,'Cru Campus List'!$A:$I,9,FALSE))=TRUE,"",VLOOKUP($J1136,'Cru Campus List'!$A:$I,9,FALSE))</f>
        <v/>
      </c>
      <c r="D1136" s="1" t="str">
        <f>IF(ISERROR(VLOOKUP($J1136,'Chi Alpha Campus List'!$A:$I,9,FALSE)=TRUE),"",VLOOKUP($J1136,'Chi Alpha Campus List'!$A:$I,9,FALSE))</f>
        <v/>
      </c>
      <c r="E1136" s="1" t="str">
        <f>IF(ISERROR(VLOOKUP($J1136,'Navigators Campus List'!$A:$I,9,FALSE)=TRUE),"",VLOOKUP($J1136,'Navigators Campus List'!$A:$I,9,FALSE))</f>
        <v/>
      </c>
      <c r="F1136" s="1" t="str">
        <f>IF(ISERROR(VLOOKUP($J1136,'Baptist Collegiate Ministry Cam'!$A:$I,9,FALSE)=TRUE),"",VLOOKUP($J1136,'Baptist Collegiate Ministry Cam'!$A:$I,9,FALSE))</f>
        <v/>
      </c>
      <c r="G1136" s="7" t="str">
        <f t="shared" si="17"/>
        <v>https://everycampus.com/campus/</v>
      </c>
      <c r="H1136" s="1"/>
      <c r="I1136" s="8" t="s">
        <v>9648</v>
      </c>
      <c r="J1136" s="1" t="s">
        <v>5872</v>
      </c>
      <c r="K1136" s="8" t="s">
        <v>9649</v>
      </c>
      <c r="L1136" s="8"/>
      <c r="M1136" s="8"/>
      <c r="N1136" s="8" t="s">
        <v>9650</v>
      </c>
      <c r="O1136" s="8" t="s">
        <v>9651</v>
      </c>
      <c r="P1136" s="8" t="s">
        <v>9652</v>
      </c>
      <c r="Q1136" s="8" t="s">
        <v>9653</v>
      </c>
      <c r="R1136" s="8" t="s">
        <v>8867</v>
      </c>
      <c r="S1136" s="8" t="s">
        <v>8868</v>
      </c>
      <c r="T1136" s="8">
        <v>5413223100</v>
      </c>
      <c r="U1136" s="8" t="s">
        <v>9654</v>
      </c>
      <c r="V1136" s="8" t="s">
        <v>118</v>
      </c>
      <c r="W1136" s="8">
        <v>243</v>
      </c>
      <c r="X1136" s="8">
        <v>0</v>
      </c>
      <c r="Y1136" s="8">
        <v>0</v>
      </c>
      <c r="Z1136" s="8">
        <v>0</v>
      </c>
      <c r="AA1136" s="8">
        <v>0</v>
      </c>
      <c r="AB1136" s="9">
        <v>37987</v>
      </c>
      <c r="AC1136" s="8" t="s">
        <v>9655</v>
      </c>
    </row>
    <row r="1137" spans="1:29" ht="13.5" customHeight="1" x14ac:dyDescent="0.2">
      <c r="A1137" s="1">
        <v>2</v>
      </c>
      <c r="B1137" s="1" t="str">
        <f>IF(ISERROR(VLOOKUP(J1137,'InterVarsity Campus List'!A:I,9,FALSE))=TRUE,"",VLOOKUP(J1137,'InterVarsity Campus List'!A:I,9,FALSE))</f>
        <v/>
      </c>
      <c r="C1137" s="1" t="str">
        <f>IF(ISERROR(VLOOKUP($J1137,'Cru Campus List'!$A:$I,9,FALSE))=TRUE,"",VLOOKUP($J1137,'Cru Campus List'!$A:$I,9,FALSE))</f>
        <v/>
      </c>
      <c r="D1137" s="1" t="str">
        <f>IF(ISERROR(VLOOKUP($J1137,'Chi Alpha Campus List'!$A:$I,9,FALSE)=TRUE),"",VLOOKUP($J1137,'Chi Alpha Campus List'!$A:$I,9,FALSE))</f>
        <v/>
      </c>
      <c r="E1137" s="1" t="str">
        <f>IF(ISERROR(VLOOKUP($J1137,'Navigators Campus List'!$A:$I,9,FALSE)=TRUE),"",VLOOKUP($J1137,'Navigators Campus List'!$A:$I,9,FALSE))</f>
        <v/>
      </c>
      <c r="F1137" s="1" t="str">
        <f>IF(ISERROR(VLOOKUP($J1137,'Baptist Collegiate Ministry Cam'!$A:$I,9,FALSE)=TRUE),"",VLOOKUP($J1137,'Baptist Collegiate Ministry Cam'!$A:$I,9,FALSE))</f>
        <v/>
      </c>
      <c r="G1137" s="7" t="str">
        <f t="shared" si="17"/>
        <v>https://everycampus.com/campus/fa40cac0-745a-4d0b-a9f8-6feb03d2ada4</v>
      </c>
      <c r="H1137" s="1" t="s">
        <v>9656</v>
      </c>
      <c r="I1137" s="8" t="s">
        <v>9657</v>
      </c>
      <c r="J1137" s="1" t="s">
        <v>9657</v>
      </c>
      <c r="K1137" s="8" t="s">
        <v>9658</v>
      </c>
      <c r="L1137" s="8" t="s">
        <v>9659</v>
      </c>
      <c r="M1137" s="8"/>
      <c r="N1137" s="8" t="s">
        <v>9660</v>
      </c>
      <c r="O1137" s="8" t="s">
        <v>9661</v>
      </c>
      <c r="P1137" s="8" t="s">
        <v>9662</v>
      </c>
      <c r="Q1137" s="8" t="s">
        <v>9663</v>
      </c>
      <c r="R1137" s="8" t="s">
        <v>8365</v>
      </c>
      <c r="S1137" s="8" t="s">
        <v>8366</v>
      </c>
      <c r="T1137" s="8">
        <v>4128377040</v>
      </c>
      <c r="U1137" s="8" t="s">
        <v>9664</v>
      </c>
      <c r="V1137" s="8" t="s">
        <v>99</v>
      </c>
      <c r="W1137" s="8">
        <v>1740</v>
      </c>
      <c r="X1137" s="8">
        <v>0</v>
      </c>
      <c r="Y1137" s="8">
        <v>0</v>
      </c>
      <c r="Z1137" s="8">
        <v>1</v>
      </c>
      <c r="AA1137" s="8">
        <v>0</v>
      </c>
      <c r="AB1137" s="9">
        <v>37987</v>
      </c>
      <c r="AC1137" s="8" t="s">
        <v>9665</v>
      </c>
    </row>
    <row r="1138" spans="1:29" ht="13.5" customHeight="1" x14ac:dyDescent="0.2">
      <c r="A1138" s="1">
        <v>5</v>
      </c>
      <c r="B1138" s="1" t="str">
        <f>IF(ISERROR(VLOOKUP(J1138,'InterVarsity Campus List'!A:I,9,FALSE))=TRUE,"",VLOOKUP(J1138,'InterVarsity Campus List'!A:I,9,FALSE))</f>
        <v>InterVarsity</v>
      </c>
      <c r="C1138" s="1" t="str">
        <f>IF(ISERROR(VLOOKUP($J1138,'Cru Campus List'!$A:$I,9,FALSE))=TRUE,"",VLOOKUP($J1138,'Cru Campus List'!$A:$I,9,FALSE))</f>
        <v>Cru</v>
      </c>
      <c r="D1138" s="1" t="str">
        <f>IF(ISERROR(VLOOKUP($J1138,'Chi Alpha Campus List'!$A:$I,9,FALSE)=TRUE),"",VLOOKUP($J1138,'Chi Alpha Campus List'!$A:$I,9,FALSE))</f>
        <v/>
      </c>
      <c r="E1138" s="1" t="str">
        <f>IF(ISERROR(VLOOKUP($J1138,'Navigators Campus List'!$A:$I,9,FALSE)=TRUE),"",VLOOKUP($J1138,'Navigators Campus List'!$A:$I,9,FALSE))</f>
        <v/>
      </c>
      <c r="F1138" s="1" t="str">
        <f>IF(ISERROR(VLOOKUP($J1138,'Baptist Collegiate Ministry Cam'!$A:$I,9,FALSE)=TRUE),"",VLOOKUP($J1138,'Baptist Collegiate Ministry Cam'!$A:$I,9,FALSE))</f>
        <v/>
      </c>
      <c r="G1138" s="7" t="str">
        <f t="shared" si="17"/>
        <v>https://everycampus.com/campus/821e0a97-4876-4e17-b117-4bafef053b8b</v>
      </c>
      <c r="H1138" s="1" t="s">
        <v>9666</v>
      </c>
      <c r="I1138" s="8" t="s">
        <v>9667</v>
      </c>
      <c r="J1138" s="1" t="s">
        <v>9668</v>
      </c>
      <c r="K1138" s="8" t="s">
        <v>9669</v>
      </c>
      <c r="L1138" s="8"/>
      <c r="M1138" s="8"/>
      <c r="N1138" s="8" t="s">
        <v>9670</v>
      </c>
      <c r="O1138" s="8" t="s">
        <v>9671</v>
      </c>
      <c r="P1138" s="8" t="s">
        <v>9672</v>
      </c>
      <c r="Q1138" s="8" t="s">
        <v>9673</v>
      </c>
      <c r="R1138" s="8" t="s">
        <v>6628</v>
      </c>
      <c r="S1138" s="8" t="s">
        <v>6629</v>
      </c>
      <c r="T1138" s="8">
        <v>6168956611</v>
      </c>
      <c r="U1138" s="8" t="s">
        <v>9674</v>
      </c>
      <c r="V1138" s="8" t="s">
        <v>118</v>
      </c>
      <c r="W1138" s="8">
        <v>18651</v>
      </c>
      <c r="X1138" s="8">
        <v>0</v>
      </c>
      <c r="Y1138" s="8">
        <v>0</v>
      </c>
      <c r="Z1138" s="8">
        <v>1</v>
      </c>
      <c r="AA1138" s="8">
        <v>0</v>
      </c>
      <c r="AB1138" s="9">
        <v>37987</v>
      </c>
      <c r="AC1138" s="8" t="s">
        <v>9675</v>
      </c>
    </row>
    <row r="1139" spans="1:29" ht="13.5" customHeight="1" x14ac:dyDescent="0.2">
      <c r="A1139" s="1">
        <v>0</v>
      </c>
      <c r="B1139" s="1" t="str">
        <f>IF(ISERROR(VLOOKUP(J1139,'InterVarsity Campus List'!A:I,9,FALSE))=TRUE,"",VLOOKUP(J1139,'InterVarsity Campus List'!A:I,9,FALSE))</f>
        <v/>
      </c>
      <c r="C1139" s="1" t="str">
        <f>IF(ISERROR(VLOOKUP($J1139,'Cru Campus List'!$A:$I,9,FALSE))=TRUE,"",VLOOKUP($J1139,'Cru Campus List'!$A:$I,9,FALSE))</f>
        <v/>
      </c>
      <c r="D1139" s="1" t="str">
        <f>IF(ISERROR(VLOOKUP($J1139,'Chi Alpha Campus List'!$A:$I,9,FALSE)=TRUE),"",VLOOKUP($J1139,'Chi Alpha Campus List'!$A:$I,9,FALSE))</f>
        <v/>
      </c>
      <c r="E1139" s="1" t="str">
        <f>IF(ISERROR(VLOOKUP($J1139,'Navigators Campus List'!$A:$I,9,FALSE)=TRUE),"",VLOOKUP($J1139,'Navigators Campus List'!$A:$I,9,FALSE))</f>
        <v/>
      </c>
      <c r="F1139" s="1" t="str">
        <f>IF(ISERROR(VLOOKUP($J1139,'Baptist Collegiate Ministry Cam'!$A:$I,9,FALSE)=TRUE),"",VLOOKUP($J1139,'Baptist Collegiate Ministry Cam'!$A:$I,9,FALSE))</f>
        <v/>
      </c>
      <c r="G1139" s="7" t="str">
        <f t="shared" si="17"/>
        <v>https://everycampus.com/campus/96138453-2891-48f8-b07e-3f4b743add3f</v>
      </c>
      <c r="H1139" s="1" t="s">
        <v>9676</v>
      </c>
      <c r="I1139" s="8" t="s">
        <v>9677</v>
      </c>
      <c r="J1139" s="1" t="s">
        <v>9677</v>
      </c>
      <c r="K1139" s="8" t="s">
        <v>9678</v>
      </c>
      <c r="L1139" s="8"/>
      <c r="M1139" s="8"/>
      <c r="N1139" s="8" t="s">
        <v>9679</v>
      </c>
      <c r="O1139" s="8" t="s">
        <v>9680</v>
      </c>
      <c r="P1139" s="8" t="s">
        <v>9084</v>
      </c>
      <c r="Q1139" s="8" t="s">
        <v>9085</v>
      </c>
      <c r="R1139" s="8" t="s">
        <v>8365</v>
      </c>
      <c r="S1139" s="8" t="s">
        <v>8366</v>
      </c>
      <c r="T1139" s="8">
        <v>2155456400</v>
      </c>
      <c r="U1139" s="8" t="s">
        <v>9681</v>
      </c>
      <c r="V1139" s="8" t="s">
        <v>55</v>
      </c>
      <c r="W1139" s="8">
        <v>1227</v>
      </c>
      <c r="X1139" s="8">
        <v>0</v>
      </c>
      <c r="Y1139" s="8">
        <v>0</v>
      </c>
      <c r="Z1139" s="8">
        <v>1</v>
      </c>
      <c r="AA1139" s="8">
        <v>0</v>
      </c>
      <c r="AB1139" s="9">
        <v>37987</v>
      </c>
      <c r="AC1139" s="8" t="s">
        <v>9682</v>
      </c>
    </row>
    <row r="1140" spans="1:29" ht="13.5" customHeight="1" x14ac:dyDescent="0.2">
      <c r="A1140" s="1">
        <v>1</v>
      </c>
      <c r="B1140" s="1" t="str">
        <f>IF(ISERROR(VLOOKUP(J1140,'InterVarsity Campus List'!A:I,9,FALSE))=TRUE,"",VLOOKUP(J1140,'InterVarsity Campus List'!A:I,9,FALSE))</f>
        <v/>
      </c>
      <c r="C1140" s="1" t="str">
        <f>IF(ISERROR(VLOOKUP($J1140,'Cru Campus List'!$A:$I,9,FALSE))=TRUE,"",VLOOKUP($J1140,'Cru Campus List'!$A:$I,9,FALSE))</f>
        <v/>
      </c>
      <c r="D1140" s="1" t="str">
        <f>IF(ISERROR(VLOOKUP($J1140,'Chi Alpha Campus List'!$A:$I,9,FALSE)=TRUE),"",VLOOKUP($J1140,'Chi Alpha Campus List'!$A:$I,9,FALSE))</f>
        <v/>
      </c>
      <c r="E1140" s="1" t="str">
        <f>IF(ISERROR(VLOOKUP($J1140,'Navigators Campus List'!$A:$I,9,FALSE)=TRUE),"",VLOOKUP($J1140,'Navigators Campus List'!$A:$I,9,FALSE))</f>
        <v/>
      </c>
      <c r="F1140" s="1" t="str">
        <f>IF(ISERROR(VLOOKUP($J1140,'Baptist Collegiate Ministry Cam'!$A:$I,9,FALSE)=TRUE),"",VLOOKUP($J1140,'Baptist Collegiate Ministry Cam'!$A:$I,9,FALSE))</f>
        <v/>
      </c>
      <c r="G1140" s="7" t="str">
        <f t="shared" si="17"/>
        <v>https://everycampus.com/campus/7b861257-7ed2-40bb-9e4f-abc599b61e71</v>
      </c>
      <c r="H1140" s="1" t="s">
        <v>9683</v>
      </c>
      <c r="I1140" s="8" t="s">
        <v>9684</v>
      </c>
      <c r="J1140" s="1" t="s">
        <v>9684</v>
      </c>
      <c r="K1140" s="8" t="s">
        <v>9685</v>
      </c>
      <c r="L1140" s="8" t="s">
        <v>9684</v>
      </c>
      <c r="M1140" s="8"/>
      <c r="N1140" s="8"/>
      <c r="O1140" s="8">
        <v>15904</v>
      </c>
      <c r="P1140" s="8" t="s">
        <v>8799</v>
      </c>
      <c r="Q1140" s="8" t="s">
        <v>8800</v>
      </c>
      <c r="R1140" s="8" t="s">
        <v>8365</v>
      </c>
      <c r="S1140" s="8" t="s">
        <v>8366</v>
      </c>
      <c r="T1140" s="8">
        <v>8142697000</v>
      </c>
      <c r="U1140" s="8" t="s">
        <v>9686</v>
      </c>
      <c r="V1140" s="8" t="s">
        <v>99</v>
      </c>
      <c r="W1140" s="8">
        <v>3052</v>
      </c>
      <c r="X1140" s="8">
        <v>0</v>
      </c>
      <c r="Y1140" s="8">
        <v>0</v>
      </c>
      <c r="Z1140" s="8">
        <v>0</v>
      </c>
      <c r="AA1140" s="8">
        <v>0</v>
      </c>
      <c r="AB1140" s="9">
        <v>37987</v>
      </c>
      <c r="AC1140" s="8" t="s">
        <v>9687</v>
      </c>
    </row>
    <row r="1141" spans="1:29" ht="13.5" customHeight="1" x14ac:dyDescent="0.2">
      <c r="A1141" s="1">
        <v>8</v>
      </c>
      <c r="B1141" s="1" t="str">
        <f>IF(ISERROR(VLOOKUP(J1141,'InterVarsity Campus List'!A:I,9,FALSE))=TRUE,"",VLOOKUP(J1141,'InterVarsity Campus List'!A:I,9,FALSE))</f>
        <v>InterVarsity</v>
      </c>
      <c r="C1141" s="1" t="str">
        <f>IF(ISERROR(VLOOKUP($J1141,'Cru Campus List'!$A:$I,9,FALSE))=TRUE,"",VLOOKUP($J1141,'Cru Campus List'!$A:$I,9,FALSE))</f>
        <v>Cru</v>
      </c>
      <c r="D1141" s="1" t="str">
        <f>IF(ISERROR(VLOOKUP($J1141,'Chi Alpha Campus List'!$A:$I,9,FALSE)=TRUE),"",VLOOKUP($J1141,'Chi Alpha Campus List'!$A:$I,9,FALSE))</f>
        <v/>
      </c>
      <c r="E1141" s="1" t="str">
        <f>IF(ISERROR(VLOOKUP($J1141,'Navigators Campus List'!$A:$I,9,FALSE)=TRUE),"",VLOOKUP($J1141,'Navigators Campus List'!$A:$I,9,FALSE))</f>
        <v/>
      </c>
      <c r="F1141" s="1" t="str">
        <f>IF(ISERROR(VLOOKUP($J1141,'Baptist Collegiate Ministry Cam'!$A:$I,9,FALSE)=TRUE),"",VLOOKUP($J1141,'Baptist Collegiate Ministry Cam'!$A:$I,9,FALSE))</f>
        <v/>
      </c>
      <c r="G1141" s="7" t="str">
        <f t="shared" si="17"/>
        <v>https://everycampus.com/campus/42c8b203-e087-47fb-a582-ecdb942bf6c8</v>
      </c>
      <c r="H1141" s="1" t="s">
        <v>9688</v>
      </c>
      <c r="I1141" s="8" t="s">
        <v>9689</v>
      </c>
      <c r="J1141" s="1" t="s">
        <v>9689</v>
      </c>
      <c r="K1141" s="8" t="s">
        <v>9690</v>
      </c>
      <c r="L1141" s="8" t="s">
        <v>9689</v>
      </c>
      <c r="M1141" s="8"/>
      <c r="N1141" s="8" t="s">
        <v>9691</v>
      </c>
      <c r="O1141" s="8" t="s">
        <v>9692</v>
      </c>
      <c r="P1141" s="8" t="s">
        <v>9152</v>
      </c>
      <c r="Q1141" s="8" t="s">
        <v>9153</v>
      </c>
      <c r="R1141" s="8" t="s">
        <v>8365</v>
      </c>
      <c r="S1141" s="8" t="s">
        <v>8366</v>
      </c>
      <c r="T1141" s="8">
        <v>4126244141</v>
      </c>
      <c r="U1141" s="8" t="s">
        <v>9664</v>
      </c>
      <c r="V1141" s="8" t="s">
        <v>45</v>
      </c>
      <c r="W1141" s="8">
        <v>23542</v>
      </c>
      <c r="X1141" s="8">
        <v>0</v>
      </c>
      <c r="Y1141" s="8">
        <v>0</v>
      </c>
      <c r="Z1141" s="8">
        <v>1</v>
      </c>
      <c r="AA1141" s="8">
        <v>0</v>
      </c>
      <c r="AB1141" s="9">
        <v>37987</v>
      </c>
      <c r="AC1141" s="8" t="s">
        <v>9693</v>
      </c>
    </row>
    <row r="1142" spans="1:29" ht="13.5" customHeight="1" x14ac:dyDescent="0.2">
      <c r="A1142" s="1">
        <v>0</v>
      </c>
      <c r="B1142" s="1" t="str">
        <f>IF(ISERROR(VLOOKUP(J1142,'InterVarsity Campus List'!A:I,9,FALSE))=TRUE,"",VLOOKUP(J1142,'InterVarsity Campus List'!A:I,9,FALSE))</f>
        <v/>
      </c>
      <c r="C1142" s="1" t="str">
        <f>IF(ISERROR(VLOOKUP($J1142,'Cru Campus List'!$A:$I,9,FALSE))=TRUE,"",VLOOKUP($J1142,'Cru Campus List'!$A:$I,9,FALSE))</f>
        <v/>
      </c>
      <c r="D1142" s="1" t="str">
        <f>IF(ISERROR(VLOOKUP($J1142,'Chi Alpha Campus List'!$A:$I,9,FALSE)=TRUE),"",VLOOKUP($J1142,'Chi Alpha Campus List'!$A:$I,9,FALSE))</f>
        <v/>
      </c>
      <c r="E1142" s="1" t="str">
        <f>IF(ISERROR(VLOOKUP($J1142,'Navigators Campus List'!$A:$I,9,FALSE)=TRUE),"",VLOOKUP($J1142,'Navigators Campus List'!$A:$I,9,FALSE))</f>
        <v/>
      </c>
      <c r="F1142" s="1" t="str">
        <f>IF(ISERROR(VLOOKUP($J1142,'Baptist Collegiate Ministry Cam'!$A:$I,9,FALSE)=TRUE),"",VLOOKUP($J1142,'Baptist Collegiate Ministry Cam'!$A:$I,9,FALSE))</f>
        <v/>
      </c>
      <c r="G1142" s="7" t="str">
        <f t="shared" si="17"/>
        <v>https://everycampus.com/campus/90aeb406-953f-45e0-954c-4d09d65ee2c6</v>
      </c>
      <c r="H1142" s="1" t="s">
        <v>9694</v>
      </c>
      <c r="I1142" s="8" t="s">
        <v>9695</v>
      </c>
      <c r="J1142" s="1" t="s">
        <v>9695</v>
      </c>
      <c r="K1142" s="8" t="s">
        <v>9696</v>
      </c>
      <c r="L1142" s="8"/>
      <c r="M1142" s="8"/>
      <c r="N1142" s="8" t="s">
        <v>9697</v>
      </c>
      <c r="O1142" s="8" t="s">
        <v>9698</v>
      </c>
      <c r="P1142" s="8" t="s">
        <v>9699</v>
      </c>
      <c r="Q1142" s="8" t="s">
        <v>9700</v>
      </c>
      <c r="R1142" s="8" t="s">
        <v>6628</v>
      </c>
      <c r="S1142" s="8" t="s">
        <v>6629</v>
      </c>
      <c r="T1142" s="8">
        <v>5176311600</v>
      </c>
      <c r="U1142" s="8" t="s">
        <v>9701</v>
      </c>
      <c r="V1142" s="8" t="s">
        <v>118</v>
      </c>
      <c r="W1142" s="8">
        <v>2979</v>
      </c>
      <c r="X1142" s="8">
        <v>0</v>
      </c>
      <c r="Y1142" s="8">
        <v>0</v>
      </c>
      <c r="Z1142" s="8">
        <v>0</v>
      </c>
      <c r="AA1142" s="8">
        <v>0</v>
      </c>
      <c r="AB1142" s="9">
        <v>37987</v>
      </c>
      <c r="AC1142" s="8" t="s">
        <v>9702</v>
      </c>
    </row>
    <row r="1143" spans="1:29" ht="13.5" customHeight="1" x14ac:dyDescent="0.2">
      <c r="A1143" s="1">
        <v>2</v>
      </c>
      <c r="B1143" s="1" t="str">
        <f>IF(ISERROR(VLOOKUP(J1143,'InterVarsity Campus List'!A:I,9,FALSE))=TRUE,"",VLOOKUP(J1143,'InterVarsity Campus List'!A:I,9,FALSE))</f>
        <v>InterVarsity</v>
      </c>
      <c r="C1143" s="1" t="str">
        <f>IF(ISERROR(VLOOKUP($J1143,'Cru Campus List'!$A:$I,9,FALSE))=TRUE,"",VLOOKUP($J1143,'Cru Campus List'!$A:$I,9,FALSE))</f>
        <v/>
      </c>
      <c r="D1143" s="1" t="str">
        <f>IF(ISERROR(VLOOKUP($J1143,'Chi Alpha Campus List'!$A:$I,9,FALSE)=TRUE),"",VLOOKUP($J1143,'Chi Alpha Campus List'!$A:$I,9,FALSE))</f>
        <v/>
      </c>
      <c r="E1143" s="1" t="str">
        <f>IF(ISERROR(VLOOKUP($J1143,'Navigators Campus List'!$A:$I,9,FALSE)=TRUE),"",VLOOKUP($J1143,'Navigators Campus List'!$A:$I,9,FALSE))</f>
        <v/>
      </c>
      <c r="F1143" s="1" t="str">
        <f>IF(ISERROR(VLOOKUP($J1143,'Baptist Collegiate Ministry Cam'!$A:$I,9,FALSE)=TRUE),"",VLOOKUP($J1143,'Baptist Collegiate Ministry Cam'!$A:$I,9,FALSE))</f>
        <v>Baptist Collegiate Ministry</v>
      </c>
      <c r="G1143" s="7" t="str">
        <f t="shared" si="17"/>
        <v>https://everycampus.com/campus/cc15f3dd-3036-489d-a592-a2d0ac65ead4</v>
      </c>
      <c r="H1143" s="1" t="s">
        <v>9703</v>
      </c>
      <c r="I1143" s="8" t="s">
        <v>9704</v>
      </c>
      <c r="J1143" s="1" t="s">
        <v>9704</v>
      </c>
      <c r="K1143" s="8" t="s">
        <v>9705</v>
      </c>
      <c r="L1143" s="8"/>
      <c r="M1143" s="8" t="s">
        <v>9706</v>
      </c>
      <c r="N1143" s="8" t="s">
        <v>9707</v>
      </c>
      <c r="O1143" s="8" t="s">
        <v>9708</v>
      </c>
      <c r="P1143" s="8" t="s">
        <v>9709</v>
      </c>
      <c r="Q1143" s="8" t="s">
        <v>2036</v>
      </c>
      <c r="R1143" s="8" t="s">
        <v>6628</v>
      </c>
      <c r="S1143" s="8" t="s">
        <v>6629</v>
      </c>
      <c r="T1143" s="8">
        <v>3138459615</v>
      </c>
      <c r="U1143" s="8" t="s">
        <v>9710</v>
      </c>
      <c r="V1143" s="8" t="s">
        <v>55</v>
      </c>
      <c r="W1143" s="8">
        <v>7752</v>
      </c>
      <c r="X1143" s="8">
        <v>0</v>
      </c>
      <c r="Y1143" s="8">
        <v>0</v>
      </c>
      <c r="Z1143" s="8">
        <v>1</v>
      </c>
      <c r="AA1143" s="8">
        <v>0</v>
      </c>
      <c r="AB1143" s="9">
        <v>37987</v>
      </c>
      <c r="AC1143" s="8" t="s">
        <v>9711</v>
      </c>
    </row>
    <row r="1144" spans="1:29" ht="13.5" customHeight="1" x14ac:dyDescent="0.2">
      <c r="A1144" s="1">
        <v>1</v>
      </c>
      <c r="B1144" s="1" t="str">
        <f>IF(ISERROR(VLOOKUP(J1144,'InterVarsity Campus List'!A:I,9,FALSE))=TRUE,"",VLOOKUP(J1144,'InterVarsity Campus List'!A:I,9,FALSE))</f>
        <v>InterVarsity</v>
      </c>
      <c r="C1144" s="1" t="str">
        <f>IF(ISERROR(VLOOKUP($J1144,'Cru Campus List'!$A:$I,9,FALSE))=TRUE,"",VLOOKUP($J1144,'Cru Campus List'!$A:$I,9,FALSE))</f>
        <v/>
      </c>
      <c r="D1144" s="1" t="str">
        <f>IF(ISERROR(VLOOKUP($J1144,'Chi Alpha Campus List'!$A:$I,9,FALSE)=TRUE),"",VLOOKUP($J1144,'Chi Alpha Campus List'!$A:$I,9,FALSE))</f>
        <v/>
      </c>
      <c r="E1144" s="1" t="str">
        <f>IF(ISERROR(VLOOKUP($J1144,'Navigators Campus List'!$A:$I,9,FALSE)=TRUE),"",VLOOKUP($J1144,'Navigators Campus List'!$A:$I,9,FALSE))</f>
        <v/>
      </c>
      <c r="F1144" s="1" t="str">
        <f>IF(ISERROR(VLOOKUP($J1144,'Baptist Collegiate Ministry Cam'!$A:$I,9,FALSE)=TRUE),"",VLOOKUP($J1144,'Baptist Collegiate Ministry Cam'!$A:$I,9,FALSE))</f>
        <v/>
      </c>
      <c r="G1144" s="7" t="str">
        <f t="shared" si="17"/>
        <v>https://everycampus.com/campus/fea4ccd5-a294-453a-a2e9-f622067c16a2</v>
      </c>
      <c r="H1144" s="1" t="s">
        <v>9712</v>
      </c>
      <c r="I1144" s="8" t="s">
        <v>9713</v>
      </c>
      <c r="J1144" s="1" t="s">
        <v>9713</v>
      </c>
      <c r="K1144" s="8" t="s">
        <v>9714</v>
      </c>
      <c r="L1144" s="8"/>
      <c r="M1144" s="8"/>
      <c r="N1144" s="8" t="s">
        <v>9715</v>
      </c>
      <c r="O1144" s="8" t="s">
        <v>9716</v>
      </c>
      <c r="P1144" s="8" t="s">
        <v>9717</v>
      </c>
      <c r="Q1144" s="8" t="s">
        <v>9718</v>
      </c>
      <c r="R1144" s="8" t="s">
        <v>6628</v>
      </c>
      <c r="S1144" s="8" t="s">
        <v>6629</v>
      </c>
      <c r="T1144" s="8">
        <v>5174377341</v>
      </c>
      <c r="U1144" s="8" t="s">
        <v>9719</v>
      </c>
      <c r="V1144" s="8" t="s">
        <v>99</v>
      </c>
      <c r="W1144" s="8">
        <v>1162</v>
      </c>
      <c r="X1144" s="8">
        <v>0</v>
      </c>
      <c r="Y1144" s="8">
        <v>0</v>
      </c>
      <c r="Z1144" s="8">
        <v>0</v>
      </c>
      <c r="AA1144" s="8">
        <v>0</v>
      </c>
      <c r="AB1144" s="9">
        <v>35065</v>
      </c>
      <c r="AC1144" s="8" t="s">
        <v>9720</v>
      </c>
    </row>
    <row r="1145" spans="1:29" ht="13.5" customHeight="1" x14ac:dyDescent="0.2">
      <c r="A1145" s="1">
        <v>3</v>
      </c>
      <c r="B1145" s="1" t="str">
        <f>IF(ISERROR(VLOOKUP(J1145,'InterVarsity Campus List'!A:I,9,FALSE))=TRUE,"",VLOOKUP(J1145,'InterVarsity Campus List'!A:I,9,FALSE))</f>
        <v>InterVarsity</v>
      </c>
      <c r="C1145" s="1" t="str">
        <f>IF(ISERROR(VLOOKUP($J1145,'Cru Campus List'!$A:$I,9,FALSE))=TRUE,"",VLOOKUP($J1145,'Cru Campus List'!$A:$I,9,FALSE))</f>
        <v/>
      </c>
      <c r="D1145" s="1" t="str">
        <f>IF(ISERROR(VLOOKUP($J1145,'Chi Alpha Campus List'!$A:$I,9,FALSE)=TRUE),"",VLOOKUP($J1145,'Chi Alpha Campus List'!$A:$I,9,FALSE))</f>
        <v/>
      </c>
      <c r="E1145" s="1" t="str">
        <f>IF(ISERROR(VLOOKUP($J1145,'Navigators Campus List'!$A:$I,9,FALSE)=TRUE),"",VLOOKUP($J1145,'Navigators Campus List'!$A:$I,9,FALSE))</f>
        <v/>
      </c>
      <c r="F1145" s="1" t="str">
        <f>IF(ISERROR(VLOOKUP($J1145,'Baptist Collegiate Ministry Cam'!$A:$I,9,FALSE)=TRUE),"",VLOOKUP($J1145,'Baptist Collegiate Ministry Cam'!$A:$I,9,FALSE))</f>
        <v/>
      </c>
      <c r="G1145" s="7" t="str">
        <f t="shared" si="17"/>
        <v>https://everycampus.com/campus/459e1e2f-60eb-45c0-82d4-1456cab69849</v>
      </c>
      <c r="H1145" s="1" t="s">
        <v>9721</v>
      </c>
      <c r="I1145" s="8" t="s">
        <v>9722</v>
      </c>
      <c r="J1145" s="1" t="s">
        <v>9722</v>
      </c>
      <c r="K1145" s="8" t="s">
        <v>9723</v>
      </c>
      <c r="L1145" s="8"/>
      <c r="M1145" s="8"/>
      <c r="N1145" s="8" t="s">
        <v>9724</v>
      </c>
      <c r="O1145" s="8" t="s">
        <v>9725</v>
      </c>
      <c r="P1145" s="8" t="s">
        <v>9726</v>
      </c>
      <c r="Q1145" s="8" t="s">
        <v>9673</v>
      </c>
      <c r="R1145" s="8" t="s">
        <v>6628</v>
      </c>
      <c r="S1145" s="8" t="s">
        <v>6629</v>
      </c>
      <c r="T1145" s="8">
        <v>6163957000</v>
      </c>
      <c r="U1145" s="8" t="s">
        <v>9727</v>
      </c>
      <c r="V1145" s="8" t="s">
        <v>99</v>
      </c>
      <c r="W1145" s="8">
        <v>3046</v>
      </c>
      <c r="X1145" s="8">
        <v>0</v>
      </c>
      <c r="Y1145" s="8">
        <v>0</v>
      </c>
      <c r="Z1145" s="8">
        <v>1</v>
      </c>
      <c r="AA1145" s="8">
        <v>0</v>
      </c>
      <c r="AB1145" s="9">
        <v>37987</v>
      </c>
      <c r="AC1145" s="8" t="s">
        <v>9728</v>
      </c>
    </row>
    <row r="1146" spans="1:29" ht="13.5" customHeight="1" x14ac:dyDescent="0.2">
      <c r="A1146" s="1">
        <v>1</v>
      </c>
      <c r="B1146" s="1" t="str">
        <f>IF(ISERROR(VLOOKUP(J1146,'InterVarsity Campus List'!A:I,9,FALSE))=TRUE,"",VLOOKUP(J1146,'InterVarsity Campus List'!A:I,9,FALSE))</f>
        <v/>
      </c>
      <c r="C1146" s="1" t="str">
        <f>IF(ISERROR(VLOOKUP($J1146,'Cru Campus List'!$A:$I,9,FALSE))=TRUE,"",VLOOKUP($J1146,'Cru Campus List'!$A:$I,9,FALSE))</f>
        <v/>
      </c>
      <c r="D1146" s="1" t="str">
        <f>IF(ISERROR(VLOOKUP($J1146,'Chi Alpha Campus List'!$A:$I,9,FALSE)=TRUE),"",VLOOKUP($J1146,'Chi Alpha Campus List'!$A:$I,9,FALSE))</f>
        <v/>
      </c>
      <c r="E1146" s="1" t="str">
        <f>IF(ISERROR(VLOOKUP($J1146,'Navigators Campus List'!$A:$I,9,FALSE)=TRUE),"",VLOOKUP($J1146,'Navigators Campus List'!$A:$I,9,FALSE))</f>
        <v/>
      </c>
      <c r="F1146" s="1" t="str">
        <f>IF(ISERROR(VLOOKUP($J1146,'Baptist Collegiate Ministry Cam'!$A:$I,9,FALSE)=TRUE),"",VLOOKUP($J1146,'Baptist Collegiate Ministry Cam'!$A:$I,9,FALSE))</f>
        <v/>
      </c>
      <c r="G1146" s="7" t="str">
        <f t="shared" si="17"/>
        <v>https://everycampus.com/campus/33e062b4-9e5e-4504-a717-05c8949fb9cf</v>
      </c>
      <c r="H1146" s="1" t="s">
        <v>9729</v>
      </c>
      <c r="I1146" s="8" t="s">
        <v>9730</v>
      </c>
      <c r="J1146" s="1" t="s">
        <v>9730</v>
      </c>
      <c r="K1146" s="8" t="s">
        <v>9731</v>
      </c>
      <c r="L1146" s="8" t="s">
        <v>9732</v>
      </c>
      <c r="M1146" s="8"/>
      <c r="N1146" s="8" t="s">
        <v>9733</v>
      </c>
      <c r="O1146" s="8" t="s">
        <v>9734</v>
      </c>
      <c r="P1146" s="8" t="s">
        <v>9152</v>
      </c>
      <c r="Q1146" s="8" t="s">
        <v>9153</v>
      </c>
      <c r="R1146" s="8" t="s">
        <v>8365</v>
      </c>
      <c r="S1146" s="8" t="s">
        <v>8366</v>
      </c>
      <c r="T1146" s="8">
        <v>4123914100</v>
      </c>
      <c r="U1146" s="8" t="s">
        <v>9735</v>
      </c>
      <c r="V1146" s="8" t="s">
        <v>118</v>
      </c>
      <c r="W1146" s="8">
        <v>2654</v>
      </c>
      <c r="X1146" s="8">
        <v>0</v>
      </c>
      <c r="Y1146" s="8">
        <v>0</v>
      </c>
      <c r="Z1146" s="8">
        <v>0</v>
      </c>
      <c r="AA1146" s="8">
        <v>0</v>
      </c>
      <c r="AB1146" s="9">
        <v>37987</v>
      </c>
      <c r="AC1146" s="8" t="s">
        <v>9736</v>
      </c>
    </row>
    <row r="1147" spans="1:29" ht="13.5" customHeight="1" x14ac:dyDescent="0.2">
      <c r="A1147" s="1">
        <v>0</v>
      </c>
      <c r="B1147" s="1" t="str">
        <f>IF(ISERROR(VLOOKUP(J1147,'InterVarsity Campus List'!A:I,9,FALSE))=TRUE,"",VLOOKUP(J1147,'InterVarsity Campus List'!A:I,9,FALSE))</f>
        <v/>
      </c>
      <c r="C1147" s="1" t="str">
        <f>IF(ISERROR(VLOOKUP($J1147,'Cru Campus List'!$A:$I,9,FALSE))=TRUE,"",VLOOKUP($J1147,'Cru Campus List'!$A:$I,9,FALSE))</f>
        <v/>
      </c>
      <c r="D1147" s="1" t="str">
        <f>IF(ISERROR(VLOOKUP($J1147,'Chi Alpha Campus List'!$A:$I,9,FALSE)=TRUE),"",VLOOKUP($J1147,'Chi Alpha Campus List'!$A:$I,9,FALSE))</f>
        <v/>
      </c>
      <c r="E1147" s="1" t="str">
        <f>IF(ISERROR(VLOOKUP($J1147,'Navigators Campus List'!$A:$I,9,FALSE)=TRUE),"",VLOOKUP($J1147,'Navigators Campus List'!$A:$I,9,FALSE))</f>
        <v/>
      </c>
      <c r="F1147" s="1" t="str">
        <f>IF(ISERROR(VLOOKUP($J1147,'Baptist Collegiate Ministry Cam'!$A:$I,9,FALSE)=TRUE),"",VLOOKUP($J1147,'Baptist Collegiate Ministry Cam'!$A:$I,9,FALSE))</f>
        <v/>
      </c>
      <c r="G1147" s="7" t="str">
        <f t="shared" si="17"/>
        <v>https://everycampus.com/campus/c1706eb7-1bf6-4a69-b276-441199b091d2</v>
      </c>
      <c r="H1147" s="1" t="s">
        <v>9737</v>
      </c>
      <c r="I1147" s="8" t="s">
        <v>9738</v>
      </c>
      <c r="J1147" s="1" t="s">
        <v>9739</v>
      </c>
      <c r="K1147" s="8" t="s">
        <v>9740</v>
      </c>
      <c r="L1147" s="8" t="s">
        <v>9741</v>
      </c>
      <c r="M1147" s="8"/>
      <c r="N1147" s="8" t="s">
        <v>9742</v>
      </c>
      <c r="O1147" s="8">
        <v>49201</v>
      </c>
      <c r="P1147" s="8" t="s">
        <v>9743</v>
      </c>
      <c r="Q1147" s="8" t="s">
        <v>2010</v>
      </c>
      <c r="R1147" s="8" t="s">
        <v>6628</v>
      </c>
      <c r="S1147" s="8" t="s">
        <v>6629</v>
      </c>
      <c r="T1147" s="8">
        <v>5177968400</v>
      </c>
      <c r="U1147" s="8" t="s">
        <v>9744</v>
      </c>
      <c r="V1147" s="8" t="s">
        <v>55</v>
      </c>
      <c r="W1147" s="8">
        <v>3411</v>
      </c>
      <c r="X1147" s="8">
        <v>0</v>
      </c>
      <c r="Y1147" s="8">
        <v>0</v>
      </c>
      <c r="Z1147" s="8">
        <v>0</v>
      </c>
      <c r="AA1147" s="8">
        <v>0</v>
      </c>
      <c r="AB1147" s="9">
        <v>37987</v>
      </c>
      <c r="AC1147" s="8" t="s">
        <v>9745</v>
      </c>
    </row>
    <row r="1148" spans="1:29" ht="13.5" customHeight="1" x14ac:dyDescent="0.2">
      <c r="A1148" s="1">
        <v>0</v>
      </c>
      <c r="B1148" s="1" t="str">
        <f>IF(ISERROR(VLOOKUP(J1148,'InterVarsity Campus List'!A:I,9,FALSE))=TRUE,"",VLOOKUP(J1148,'InterVarsity Campus List'!A:I,9,FALSE))</f>
        <v/>
      </c>
      <c r="C1148" s="1" t="str">
        <f>IF(ISERROR(VLOOKUP($J1148,'Cru Campus List'!$A:$I,9,FALSE))=TRUE,"",VLOOKUP($J1148,'Cru Campus List'!$A:$I,9,FALSE))</f>
        <v/>
      </c>
      <c r="D1148" s="1" t="str">
        <f>IF(ISERROR(VLOOKUP($J1148,'Chi Alpha Campus List'!$A:$I,9,FALSE)=TRUE),"",VLOOKUP($J1148,'Chi Alpha Campus List'!$A:$I,9,FALSE))</f>
        <v/>
      </c>
      <c r="E1148" s="1" t="str">
        <f>IF(ISERROR(VLOOKUP($J1148,'Navigators Campus List'!$A:$I,9,FALSE)=TRUE),"",VLOOKUP($J1148,'Navigators Campus List'!$A:$I,9,FALSE))</f>
        <v/>
      </c>
      <c r="F1148" s="1" t="str">
        <f>IF(ISERROR(VLOOKUP($J1148,'Baptist Collegiate Ministry Cam'!$A:$I,9,FALSE)=TRUE),"",VLOOKUP($J1148,'Baptist Collegiate Ministry Cam'!$A:$I,9,FALSE))</f>
        <v/>
      </c>
      <c r="G1148" s="7" t="str">
        <f t="shared" si="17"/>
        <v>https://everycampus.com/campus/4d134a85-d79f-48d4-98be-4b4221b50026</v>
      </c>
      <c r="H1148" s="1" t="s">
        <v>9746</v>
      </c>
      <c r="I1148" s="8" t="s">
        <v>9747</v>
      </c>
      <c r="J1148" s="1" t="s">
        <v>9747</v>
      </c>
      <c r="K1148" s="8" t="s">
        <v>9748</v>
      </c>
      <c r="L1148" s="8"/>
      <c r="M1148" s="8"/>
      <c r="N1148" s="8" t="s">
        <v>9749</v>
      </c>
      <c r="O1148" s="8" t="s">
        <v>9750</v>
      </c>
      <c r="P1148" s="8" t="s">
        <v>9459</v>
      </c>
      <c r="Q1148" s="8" t="s">
        <v>9137</v>
      </c>
      <c r="R1148" s="8" t="s">
        <v>8365</v>
      </c>
      <c r="S1148" s="8" t="s">
        <v>8366</v>
      </c>
      <c r="T1148" s="8">
        <v>6103724721</v>
      </c>
      <c r="U1148" s="8" t="s">
        <v>9751</v>
      </c>
      <c r="V1148" s="8" t="s">
        <v>55</v>
      </c>
      <c r="W1148" s="8">
        <v>2543</v>
      </c>
      <c r="X1148" s="8">
        <v>0</v>
      </c>
      <c r="Y1148" s="8">
        <v>0</v>
      </c>
      <c r="Z1148" s="8">
        <v>1</v>
      </c>
      <c r="AA1148" s="8">
        <v>0</v>
      </c>
      <c r="AB1148" s="9">
        <v>37987</v>
      </c>
      <c r="AC1148" s="8" t="s">
        <v>9752</v>
      </c>
    </row>
    <row r="1149" spans="1:29" ht="13.5" customHeight="1" x14ac:dyDescent="0.2">
      <c r="A1149" s="1">
        <v>2</v>
      </c>
      <c r="B1149" s="1" t="str">
        <f>IF(ISERROR(VLOOKUP(J1149,'InterVarsity Campus List'!A:I,9,FALSE))=TRUE,"",VLOOKUP(J1149,'InterVarsity Campus List'!A:I,9,FALSE))</f>
        <v/>
      </c>
      <c r="C1149" s="1" t="str">
        <f>IF(ISERROR(VLOOKUP($J1149,'Cru Campus List'!$A:$I,9,FALSE))=TRUE,"",VLOOKUP($J1149,'Cru Campus List'!$A:$I,9,FALSE))</f>
        <v/>
      </c>
      <c r="D1149" s="1" t="str">
        <f>IF(ISERROR(VLOOKUP($J1149,'Chi Alpha Campus List'!$A:$I,9,FALSE)=TRUE),"",VLOOKUP($J1149,'Chi Alpha Campus List'!$A:$I,9,FALSE))</f>
        <v/>
      </c>
      <c r="E1149" s="1" t="str">
        <f>IF(ISERROR(VLOOKUP($J1149,'Navigators Campus List'!$A:$I,9,FALSE)=TRUE),"",VLOOKUP($J1149,'Navigators Campus List'!$A:$I,9,FALSE))</f>
        <v/>
      </c>
      <c r="F1149" s="1" t="str">
        <f>IF(ISERROR(VLOOKUP($J1149,'Baptist Collegiate Ministry Cam'!$A:$I,9,FALSE)=TRUE),"",VLOOKUP($J1149,'Baptist Collegiate Ministry Cam'!$A:$I,9,FALSE))</f>
        <v>Baptist Collegiate Ministry</v>
      </c>
      <c r="G1149" s="7" t="str">
        <f t="shared" si="17"/>
        <v>https://everycampus.com/campus/fe91e6b5-bdb1-4f27-a70f-f8a6ebd6ef19</v>
      </c>
      <c r="H1149" s="1" t="s">
        <v>9753</v>
      </c>
      <c r="I1149" s="8" t="s">
        <v>9754</v>
      </c>
      <c r="J1149" s="1" t="s">
        <v>9754</v>
      </c>
      <c r="K1149" s="8" t="s">
        <v>9755</v>
      </c>
      <c r="L1149" s="8"/>
      <c r="M1149" s="8"/>
      <c r="N1149" s="8" t="s">
        <v>9756</v>
      </c>
      <c r="O1149" s="8" t="s">
        <v>9757</v>
      </c>
      <c r="P1149" s="8" t="s">
        <v>9758</v>
      </c>
      <c r="Q1149" s="8" t="s">
        <v>9759</v>
      </c>
      <c r="R1149" s="8" t="s">
        <v>6628</v>
      </c>
      <c r="S1149" s="8" t="s">
        <v>6629</v>
      </c>
      <c r="T1149" s="8">
        <v>2693377000</v>
      </c>
      <c r="U1149" s="8" t="s">
        <v>9760</v>
      </c>
      <c r="V1149" s="8" t="s">
        <v>99</v>
      </c>
      <c r="W1149" s="8">
        <v>1234</v>
      </c>
      <c r="X1149" s="8">
        <v>0</v>
      </c>
      <c r="Y1149" s="8">
        <v>0</v>
      </c>
      <c r="Z1149" s="8">
        <v>0</v>
      </c>
      <c r="AA1149" s="8">
        <v>0</v>
      </c>
      <c r="AB1149" s="9">
        <v>37987</v>
      </c>
      <c r="AC1149" s="8" t="s">
        <v>9761</v>
      </c>
    </row>
    <row r="1150" spans="1:29" ht="13.5" customHeight="1" x14ac:dyDescent="0.2">
      <c r="A1150" s="1">
        <v>1</v>
      </c>
      <c r="B1150" s="1" t="str">
        <f>IF(ISERROR(VLOOKUP(J1150,'InterVarsity Campus List'!A:I,9,FALSE))=TRUE,"",VLOOKUP(J1150,'InterVarsity Campus List'!A:I,9,FALSE))</f>
        <v/>
      </c>
      <c r="C1150" s="1" t="str">
        <f>IF(ISERROR(VLOOKUP($J1150,'Cru Campus List'!$A:$I,9,FALSE))=TRUE,"",VLOOKUP($J1150,'Cru Campus List'!$A:$I,9,FALSE))</f>
        <v/>
      </c>
      <c r="D1150" s="1" t="str">
        <f>IF(ISERROR(VLOOKUP($J1150,'Chi Alpha Campus List'!$A:$I,9,FALSE)=TRUE),"",VLOOKUP($J1150,'Chi Alpha Campus List'!$A:$I,9,FALSE))</f>
        <v/>
      </c>
      <c r="E1150" s="1" t="str">
        <f>IF(ISERROR(VLOOKUP($J1150,'Navigators Campus List'!$A:$I,9,FALSE)=TRUE),"",VLOOKUP($J1150,'Navigators Campus List'!$A:$I,9,FALSE))</f>
        <v/>
      </c>
      <c r="F1150" s="1" t="str">
        <f>IF(ISERROR(VLOOKUP($J1150,'Baptist Collegiate Ministry Cam'!$A:$I,9,FALSE)=TRUE),"",VLOOKUP($J1150,'Baptist Collegiate Ministry Cam'!$A:$I,9,FALSE))</f>
        <v/>
      </c>
      <c r="G1150" s="7" t="str">
        <f t="shared" si="17"/>
        <v>https://everycampus.com/campus/c9f06170-7b29-4b83-b604-2c2478547cf2</v>
      </c>
      <c r="H1150" s="1" t="s">
        <v>9762</v>
      </c>
      <c r="I1150" s="8" t="s">
        <v>9763</v>
      </c>
      <c r="J1150" s="1" t="s">
        <v>9764</v>
      </c>
      <c r="K1150" s="8" t="s">
        <v>9765</v>
      </c>
      <c r="L1150" s="8"/>
      <c r="M1150" s="8"/>
      <c r="N1150" s="8" t="s">
        <v>9766</v>
      </c>
      <c r="O1150" s="8" t="s">
        <v>9767</v>
      </c>
      <c r="P1150" s="8" t="s">
        <v>9758</v>
      </c>
      <c r="Q1150" s="8" t="s">
        <v>9759</v>
      </c>
      <c r="R1150" s="8" t="s">
        <v>6628</v>
      </c>
      <c r="S1150" s="8" t="s">
        <v>6629</v>
      </c>
      <c r="T1150" s="8">
        <v>6163725000</v>
      </c>
      <c r="U1150" s="8" t="s">
        <v>9768</v>
      </c>
      <c r="V1150" s="8" t="s">
        <v>55</v>
      </c>
      <c r="W1150" s="8">
        <v>6200</v>
      </c>
      <c r="X1150" s="8">
        <v>0</v>
      </c>
      <c r="Y1150" s="8">
        <v>0</v>
      </c>
      <c r="Z1150" s="8">
        <v>0</v>
      </c>
      <c r="AA1150" s="8">
        <v>0</v>
      </c>
      <c r="AB1150" s="9">
        <v>37987</v>
      </c>
      <c r="AC1150" s="8" t="s">
        <v>9769</v>
      </c>
    </row>
    <row r="1151" spans="1:29" ht="13.5" customHeight="1" x14ac:dyDescent="0.2">
      <c r="A1151" s="1">
        <v>1</v>
      </c>
      <c r="B1151" s="1" t="str">
        <f>IF(ISERROR(VLOOKUP(J1151,'InterVarsity Campus List'!A:I,9,FALSE))=TRUE,"",VLOOKUP(J1151,'InterVarsity Campus List'!A:I,9,FALSE))</f>
        <v>InterVarsity</v>
      </c>
      <c r="C1151" s="1" t="str">
        <f>IF(ISERROR(VLOOKUP($J1151,'Cru Campus List'!$A:$I,9,FALSE))=TRUE,"",VLOOKUP($J1151,'Cru Campus List'!$A:$I,9,FALSE))</f>
        <v/>
      </c>
      <c r="D1151" s="1" t="str">
        <f>IF(ISERROR(VLOOKUP($J1151,'Chi Alpha Campus List'!$A:$I,9,FALSE)=TRUE),"",VLOOKUP($J1151,'Chi Alpha Campus List'!$A:$I,9,FALSE))</f>
        <v/>
      </c>
      <c r="E1151" s="1" t="str">
        <f>IF(ISERROR(VLOOKUP($J1151,'Navigators Campus List'!$A:$I,9,FALSE)=TRUE),"",VLOOKUP($J1151,'Navigators Campus List'!$A:$I,9,FALSE))</f>
        <v/>
      </c>
      <c r="F1151" s="1" t="str">
        <f>IF(ISERROR(VLOOKUP($J1151,'Baptist Collegiate Ministry Cam'!$A:$I,9,FALSE)=TRUE),"",VLOOKUP($J1151,'Baptist Collegiate Ministry Cam'!$A:$I,9,FALSE))</f>
        <v/>
      </c>
      <c r="G1151" s="7" t="str">
        <f t="shared" si="17"/>
        <v>https://everycampus.com/campus/0b54108c-ca1b-4fee-9588-5911a5732a0d</v>
      </c>
      <c r="H1151" s="1" t="s">
        <v>9770</v>
      </c>
      <c r="I1151" s="8" t="s">
        <v>9771</v>
      </c>
      <c r="J1151" s="1" t="s">
        <v>9771</v>
      </c>
      <c r="K1151" s="8" t="s">
        <v>9772</v>
      </c>
      <c r="L1151" s="8"/>
      <c r="M1151" s="8"/>
      <c r="N1151" s="8" t="s">
        <v>9773</v>
      </c>
      <c r="O1151" s="8" t="s">
        <v>9774</v>
      </c>
      <c r="P1151" s="8" t="s">
        <v>9775</v>
      </c>
      <c r="Q1151" s="8" t="s">
        <v>5560</v>
      </c>
      <c r="R1151" s="8" t="s">
        <v>6628</v>
      </c>
      <c r="S1151" s="8" t="s">
        <v>6629</v>
      </c>
      <c r="T1151" s="8">
        <v>6169653931</v>
      </c>
      <c r="U1151" s="8" t="s">
        <v>9776</v>
      </c>
      <c r="V1151" s="8" t="s">
        <v>55</v>
      </c>
      <c r="W1151" s="8">
        <v>3115</v>
      </c>
      <c r="X1151" s="8">
        <v>0</v>
      </c>
      <c r="Y1151" s="8">
        <v>0</v>
      </c>
      <c r="Z1151" s="8">
        <v>0</v>
      </c>
      <c r="AA1151" s="8">
        <v>0</v>
      </c>
      <c r="AB1151" s="9">
        <v>37987</v>
      </c>
      <c r="AC1151" s="8" t="s">
        <v>9777</v>
      </c>
    </row>
    <row r="1152" spans="1:29" ht="13.5" customHeight="1" x14ac:dyDescent="0.2">
      <c r="A1152" s="1">
        <v>0</v>
      </c>
      <c r="B1152" s="1" t="str">
        <f>IF(ISERROR(VLOOKUP(J1152,'InterVarsity Campus List'!A:I,9,FALSE))=TRUE,"",VLOOKUP(J1152,'InterVarsity Campus List'!A:I,9,FALSE))</f>
        <v/>
      </c>
      <c r="C1152" s="1" t="str">
        <f>IF(ISERROR(VLOOKUP($J1152,'Cru Campus List'!$A:$I,9,FALSE))=TRUE,"",VLOOKUP($J1152,'Cru Campus List'!$A:$I,9,FALSE))</f>
        <v/>
      </c>
      <c r="D1152" s="1" t="str">
        <f>IF(ISERROR(VLOOKUP($J1152,'Chi Alpha Campus List'!$A:$I,9,FALSE)=TRUE),"",VLOOKUP($J1152,'Chi Alpha Campus List'!$A:$I,9,FALSE))</f>
        <v/>
      </c>
      <c r="E1152" s="1" t="str">
        <f>IF(ISERROR(VLOOKUP($J1152,'Navigators Campus List'!$A:$I,9,FALSE)=TRUE),"",VLOOKUP($J1152,'Navigators Campus List'!$A:$I,9,FALSE))</f>
        <v/>
      </c>
      <c r="F1152" s="1" t="str">
        <f>IF(ISERROR(VLOOKUP($J1152,'Baptist Collegiate Ministry Cam'!$A:$I,9,FALSE)=TRUE),"",VLOOKUP($J1152,'Baptist Collegiate Ministry Cam'!$A:$I,9,FALSE))</f>
        <v/>
      </c>
      <c r="G1152" s="7" t="str">
        <f t="shared" si="17"/>
        <v>https://everycampus.com/campus/ac3184a9-d5f0-4b2c-ab09-f693ad2e79de</v>
      </c>
      <c r="H1152" s="1" t="s">
        <v>9778</v>
      </c>
      <c r="I1152" s="8" t="s">
        <v>9779</v>
      </c>
      <c r="J1152" s="1" t="s">
        <v>9779</v>
      </c>
      <c r="K1152" s="8" t="s">
        <v>9780</v>
      </c>
      <c r="L1152" s="8"/>
      <c r="M1152" s="8"/>
      <c r="N1152" s="8" t="s">
        <v>9781</v>
      </c>
      <c r="O1152" s="8" t="s">
        <v>9782</v>
      </c>
      <c r="P1152" s="8" t="s">
        <v>9783</v>
      </c>
      <c r="Q1152" s="8" t="s">
        <v>9784</v>
      </c>
      <c r="R1152" s="8" t="s">
        <v>6628</v>
      </c>
      <c r="S1152" s="8" t="s">
        <v>6629</v>
      </c>
      <c r="T1152" s="8">
        <v>5172755121</v>
      </c>
      <c r="U1152" s="8" t="s">
        <v>9785</v>
      </c>
      <c r="V1152" s="8" t="s">
        <v>55</v>
      </c>
      <c r="W1152" s="8">
        <v>1056</v>
      </c>
      <c r="X1152" s="8">
        <v>0</v>
      </c>
      <c r="Y1152" s="8">
        <v>0</v>
      </c>
      <c r="Z1152" s="8">
        <v>0</v>
      </c>
      <c r="AA1152" s="8">
        <v>0</v>
      </c>
      <c r="AB1152" s="9">
        <v>37987</v>
      </c>
      <c r="AC1152" s="8" t="s">
        <v>9786</v>
      </c>
    </row>
    <row r="1153" spans="1:29" ht="13.5" customHeight="1" x14ac:dyDescent="0.2">
      <c r="A1153" s="1">
        <v>3</v>
      </c>
      <c r="B1153" s="1" t="str">
        <f>IF(ISERROR(VLOOKUP(J1153,'InterVarsity Campus List'!A:I,9,FALSE))=TRUE,"",VLOOKUP(J1153,'InterVarsity Campus List'!A:I,9,FALSE))</f>
        <v/>
      </c>
      <c r="C1153" s="1" t="str">
        <f>IF(ISERROR(VLOOKUP($J1153,'Cru Campus List'!$A:$I,9,FALSE))=TRUE,"",VLOOKUP($J1153,'Cru Campus List'!$A:$I,9,FALSE))</f>
        <v/>
      </c>
      <c r="D1153" s="1" t="str">
        <f>IF(ISERROR(VLOOKUP($J1153,'Chi Alpha Campus List'!$A:$I,9,FALSE)=TRUE),"",VLOOKUP($J1153,'Chi Alpha Campus List'!$A:$I,9,FALSE))</f>
        <v>Chi Alpha Campus Ministries</v>
      </c>
      <c r="E1153" s="1" t="str">
        <f>IF(ISERROR(VLOOKUP($J1153,'Navigators Campus List'!$A:$I,9,FALSE)=TRUE),"",VLOOKUP($J1153,'Navigators Campus List'!$A:$I,9,FALSE))</f>
        <v/>
      </c>
      <c r="F1153" s="1" t="str">
        <f>IF(ISERROR(VLOOKUP($J1153,'Baptist Collegiate Ministry Cam'!$A:$I,9,FALSE)=TRUE),"",VLOOKUP($J1153,'Baptist Collegiate Ministry Cam'!$A:$I,9,FALSE))</f>
        <v/>
      </c>
      <c r="G1153" s="7" t="str">
        <f t="shared" si="17"/>
        <v>https://everycampus.com/campus/13869da5-4716-4c52-8b1a-013067f42bc4</v>
      </c>
      <c r="H1153" s="1" t="s">
        <v>9787</v>
      </c>
      <c r="I1153" s="8" t="s">
        <v>9788</v>
      </c>
      <c r="J1153" s="1" t="s">
        <v>9789</v>
      </c>
      <c r="K1153" s="8" t="s">
        <v>9790</v>
      </c>
      <c r="L1153" s="8"/>
      <c r="M1153" s="8" t="s">
        <v>9791</v>
      </c>
      <c r="N1153" s="8" t="s">
        <v>9792</v>
      </c>
      <c r="O1153" s="8" t="s">
        <v>9793</v>
      </c>
      <c r="P1153" s="8" t="s">
        <v>9794</v>
      </c>
      <c r="Q1153" s="8" t="s">
        <v>9153</v>
      </c>
      <c r="R1153" s="8" t="s">
        <v>8365</v>
      </c>
      <c r="S1153" s="8" t="s">
        <v>8366</v>
      </c>
      <c r="T1153" s="8">
        <v>4122628619</v>
      </c>
      <c r="U1153" s="8" t="s">
        <v>9795</v>
      </c>
      <c r="V1153" s="8" t="s">
        <v>45</v>
      </c>
      <c r="W1153" s="8">
        <v>5555</v>
      </c>
      <c r="X1153" s="8">
        <v>0</v>
      </c>
      <c r="Y1153" s="8">
        <v>0</v>
      </c>
      <c r="Z1153" s="8">
        <v>0</v>
      </c>
      <c r="AA1153" s="8">
        <v>0</v>
      </c>
      <c r="AB1153" s="9">
        <v>37987</v>
      </c>
      <c r="AC1153" s="8" t="s">
        <v>9796</v>
      </c>
    </row>
    <row r="1154" spans="1:29" ht="13.5" customHeight="1" x14ac:dyDescent="0.2">
      <c r="A1154" s="1">
        <v>0</v>
      </c>
      <c r="B1154" s="1" t="str">
        <f>IF(ISERROR(VLOOKUP(J1154,'InterVarsity Campus List'!A:I,9,FALSE))=TRUE,"",VLOOKUP(J1154,'InterVarsity Campus List'!A:I,9,FALSE))</f>
        <v/>
      </c>
      <c r="C1154" s="1" t="str">
        <f>IF(ISERROR(VLOOKUP($J1154,'Cru Campus List'!$A:$I,9,FALSE))=TRUE,"",VLOOKUP($J1154,'Cru Campus List'!$A:$I,9,FALSE))</f>
        <v/>
      </c>
      <c r="D1154" s="1" t="str">
        <f>IF(ISERROR(VLOOKUP($J1154,'Chi Alpha Campus List'!$A:$I,9,FALSE)=TRUE),"",VLOOKUP($J1154,'Chi Alpha Campus List'!$A:$I,9,FALSE))</f>
        <v/>
      </c>
      <c r="E1154" s="1" t="str">
        <f>IF(ISERROR(VLOOKUP($J1154,'Navigators Campus List'!$A:$I,9,FALSE)=TRUE),"",VLOOKUP($J1154,'Navigators Campus List'!$A:$I,9,FALSE))</f>
        <v/>
      </c>
      <c r="F1154" s="1" t="str">
        <f>IF(ISERROR(VLOOKUP($J1154,'Baptist Collegiate Ministry Cam'!$A:$I,9,FALSE)=TRUE),"",VLOOKUP($J1154,'Baptist Collegiate Ministry Cam'!$A:$I,9,FALSE))</f>
        <v/>
      </c>
      <c r="G1154" s="7" t="str">
        <f t="shared" si="17"/>
        <v>https://everycampus.com/campus/d5ae25b7-669f-4e91-99f8-9ecc7dbaa390</v>
      </c>
      <c r="H1154" s="1" t="s">
        <v>9797</v>
      </c>
      <c r="I1154" s="8" t="s">
        <v>9798</v>
      </c>
      <c r="J1154" s="1" t="s">
        <v>9799</v>
      </c>
      <c r="K1154" s="8" t="s">
        <v>7263</v>
      </c>
      <c r="L1154" s="8"/>
      <c r="M1154" s="8"/>
      <c r="N1154" s="8" t="s">
        <v>9800</v>
      </c>
      <c r="O1154" s="8" t="s">
        <v>9801</v>
      </c>
      <c r="P1154" s="8" t="s">
        <v>9802</v>
      </c>
      <c r="Q1154" s="8" t="s">
        <v>6743</v>
      </c>
      <c r="R1154" s="8" t="s">
        <v>6628</v>
      </c>
      <c r="S1154" s="8" t="s">
        <v>6629</v>
      </c>
      <c r="T1154" s="8">
        <v>6169273571</v>
      </c>
      <c r="U1154" s="8" t="s">
        <v>9803</v>
      </c>
      <c r="V1154" s="8" t="s">
        <v>55</v>
      </c>
      <c r="W1154" s="8">
        <v>2217</v>
      </c>
      <c r="X1154" s="8">
        <v>0</v>
      </c>
      <c r="Y1154" s="8">
        <v>0</v>
      </c>
      <c r="Z1154" s="8">
        <v>1</v>
      </c>
      <c r="AA1154" s="8">
        <v>0</v>
      </c>
      <c r="AB1154" s="9">
        <v>37987</v>
      </c>
      <c r="AC1154" s="8" t="s">
        <v>9804</v>
      </c>
    </row>
    <row r="1155" spans="1:29" ht="13.5" customHeight="1" x14ac:dyDescent="0.2">
      <c r="A1155" s="1">
        <v>3</v>
      </c>
      <c r="B1155" s="1" t="str">
        <f>IF(ISERROR(VLOOKUP(J1155,'InterVarsity Campus List'!A:I,9,FALSE))=TRUE,"",VLOOKUP(J1155,'InterVarsity Campus List'!A:I,9,FALSE))</f>
        <v>InterVarsity</v>
      </c>
      <c r="C1155" s="1" t="str">
        <f>IF(ISERROR(VLOOKUP($J1155,'Cru Campus List'!$A:$I,9,FALSE))=TRUE,"",VLOOKUP($J1155,'Cru Campus List'!$A:$I,9,FALSE))</f>
        <v/>
      </c>
      <c r="D1155" s="1" t="str">
        <f>IF(ISERROR(VLOOKUP($J1155,'Chi Alpha Campus List'!$A:$I,9,FALSE)=TRUE),"",VLOOKUP($J1155,'Chi Alpha Campus List'!$A:$I,9,FALSE))</f>
        <v>Chi Alpha Campus Ministries</v>
      </c>
      <c r="E1155" s="1" t="str">
        <f>IF(ISERROR(VLOOKUP($J1155,'Navigators Campus List'!$A:$I,9,FALSE)=TRUE),"",VLOOKUP($J1155,'Navigators Campus List'!$A:$I,9,FALSE))</f>
        <v/>
      </c>
      <c r="F1155" s="1" t="str">
        <f>IF(ISERROR(VLOOKUP($J1155,'Baptist Collegiate Ministry Cam'!$A:$I,9,FALSE)=TRUE),"",VLOOKUP($J1155,'Baptist Collegiate Ministry Cam'!$A:$I,9,FALSE))</f>
        <v/>
      </c>
      <c r="G1155" s="7" t="str">
        <f t="shared" si="17"/>
        <v>https://everycampus.com/campus/9e13f176-db4a-4029-92fd-90600a7d325c</v>
      </c>
      <c r="H1155" s="1" t="s">
        <v>9805</v>
      </c>
      <c r="I1155" s="8" t="s">
        <v>9806</v>
      </c>
      <c r="J1155" s="1" t="s">
        <v>9806</v>
      </c>
      <c r="K1155" s="8" t="s">
        <v>9807</v>
      </c>
      <c r="L1155" s="8"/>
      <c r="M1155" s="8"/>
      <c r="N1155" s="8" t="s">
        <v>9808</v>
      </c>
      <c r="O1155" s="8" t="s">
        <v>9809</v>
      </c>
      <c r="P1155" s="8" t="s">
        <v>9810</v>
      </c>
      <c r="Q1155" s="8" t="s">
        <v>9811</v>
      </c>
      <c r="R1155" s="8" t="s">
        <v>6628</v>
      </c>
      <c r="S1155" s="8" t="s">
        <v>6629</v>
      </c>
      <c r="T1155" s="8">
        <v>9066326841</v>
      </c>
      <c r="U1155" s="8" t="s">
        <v>9812</v>
      </c>
      <c r="V1155" s="8" t="s">
        <v>118</v>
      </c>
      <c r="W1155" s="8">
        <v>2546</v>
      </c>
      <c r="X1155" s="8">
        <v>0</v>
      </c>
      <c r="Y1155" s="8">
        <v>0</v>
      </c>
      <c r="Z1155" s="8">
        <v>1</v>
      </c>
      <c r="AA1155" s="8">
        <v>0</v>
      </c>
      <c r="AB1155" s="9">
        <v>37987</v>
      </c>
      <c r="AC1155" s="8" t="s">
        <v>9813</v>
      </c>
    </row>
    <row r="1156" spans="1:29" ht="13.5" customHeight="1" x14ac:dyDescent="0.2">
      <c r="A1156" s="1">
        <v>3</v>
      </c>
      <c r="B1156" s="1" t="str">
        <f>IF(ISERROR(VLOOKUP(J1156,'InterVarsity Campus List'!A:I,9,FALSE))=TRUE,"",VLOOKUP(J1156,'InterVarsity Campus List'!A:I,9,FALSE))</f>
        <v>InterVarsity</v>
      </c>
      <c r="C1156" s="1" t="str">
        <f>IF(ISERROR(VLOOKUP($J1156,'Cru Campus List'!$A:$I,9,FALSE))=TRUE,"",VLOOKUP($J1156,'Cru Campus List'!$A:$I,9,FALSE))</f>
        <v/>
      </c>
      <c r="D1156" s="1" t="str">
        <f>IF(ISERROR(VLOOKUP($J1156,'Chi Alpha Campus List'!$A:$I,9,FALSE)=TRUE),"",VLOOKUP($J1156,'Chi Alpha Campus List'!$A:$I,9,FALSE))</f>
        <v/>
      </c>
      <c r="E1156" s="1" t="str">
        <f>IF(ISERROR(VLOOKUP($J1156,'Navigators Campus List'!$A:$I,9,FALSE)=TRUE),"",VLOOKUP($J1156,'Navigators Campus List'!$A:$I,9,FALSE))</f>
        <v/>
      </c>
      <c r="F1156" s="1" t="str">
        <f>IF(ISERROR(VLOOKUP($J1156,'Baptist Collegiate Ministry Cam'!$A:$I,9,FALSE)=TRUE),"",VLOOKUP($J1156,'Baptist Collegiate Ministry Cam'!$A:$I,9,FALSE))</f>
        <v>Baptist Collegiate Ministry</v>
      </c>
      <c r="G1156" s="7" t="str">
        <f t="shared" si="17"/>
        <v>https://everycampus.com/campus/3c6936db-6eb8-40a4-ac85-ee6d7ac0fbfd</v>
      </c>
      <c r="H1156" s="1" t="s">
        <v>9814</v>
      </c>
      <c r="I1156" s="8" t="s">
        <v>9815</v>
      </c>
      <c r="J1156" s="1" t="s">
        <v>9815</v>
      </c>
      <c r="K1156" s="8" t="s">
        <v>1037</v>
      </c>
      <c r="L1156" s="8"/>
      <c r="M1156" s="8"/>
      <c r="N1156" s="8" t="s">
        <v>9816</v>
      </c>
      <c r="O1156" s="8" t="s">
        <v>9817</v>
      </c>
      <c r="P1156" s="8" t="s">
        <v>9818</v>
      </c>
      <c r="Q1156" s="8" t="s">
        <v>9819</v>
      </c>
      <c r="R1156" s="8" t="s">
        <v>6628</v>
      </c>
      <c r="S1156" s="8" t="s">
        <v>6629</v>
      </c>
      <c r="T1156" s="8">
        <v>5174831957</v>
      </c>
      <c r="U1156" s="8" t="s">
        <v>9820</v>
      </c>
      <c r="V1156" s="8" t="s">
        <v>55</v>
      </c>
      <c r="W1156" s="8">
        <v>10658</v>
      </c>
      <c r="X1156" s="8">
        <v>0</v>
      </c>
      <c r="Y1156" s="8">
        <v>0</v>
      </c>
      <c r="Z1156" s="8">
        <v>1</v>
      </c>
      <c r="AA1156" s="8">
        <v>0</v>
      </c>
      <c r="AB1156" s="9">
        <v>37987</v>
      </c>
      <c r="AC1156" s="8" t="s">
        <v>9821</v>
      </c>
    </row>
    <row r="1157" spans="1:29" ht="13.5" customHeight="1" x14ac:dyDescent="0.2">
      <c r="A1157" s="1">
        <v>4</v>
      </c>
      <c r="B1157" s="1" t="str">
        <f>IF(ISERROR(VLOOKUP(J1157,'InterVarsity Campus List'!A:I,9,FALSE))=TRUE,"",VLOOKUP(J1157,'InterVarsity Campus List'!A:I,9,FALSE))</f>
        <v>InterVarsity</v>
      </c>
      <c r="C1157" s="1" t="str">
        <f>IF(ISERROR(VLOOKUP($J1157,'Cru Campus List'!$A:$I,9,FALSE))=TRUE,"",VLOOKUP($J1157,'Cru Campus List'!$A:$I,9,FALSE))</f>
        <v>Cru</v>
      </c>
      <c r="D1157" s="1" t="str">
        <f>IF(ISERROR(VLOOKUP($J1157,'Chi Alpha Campus List'!$A:$I,9,FALSE)=TRUE),"",VLOOKUP($J1157,'Chi Alpha Campus List'!$A:$I,9,FALSE))</f>
        <v/>
      </c>
      <c r="E1157" s="1" t="str">
        <f>IF(ISERROR(VLOOKUP($J1157,'Navigators Campus List'!$A:$I,9,FALSE)=TRUE),"",VLOOKUP($J1157,'Navigators Campus List'!$A:$I,9,FALSE))</f>
        <v/>
      </c>
      <c r="F1157" s="1" t="str">
        <f>IF(ISERROR(VLOOKUP($J1157,'Baptist Collegiate Ministry Cam'!$A:$I,9,FALSE)=TRUE),"",VLOOKUP($J1157,'Baptist Collegiate Ministry Cam'!$A:$I,9,FALSE))</f>
        <v>Baptist Collegiate Ministry</v>
      </c>
      <c r="G1157" s="7" t="str">
        <f t="shared" ref="G1157:G1220" si="18">_xlfn.CONCAT("https://everycampus.com/campus/",H1157)</f>
        <v>https://everycampus.com/campus/1662e21d-ce86-4467-b85d-7b6c0db3c088</v>
      </c>
      <c r="H1157" s="1" t="s">
        <v>9822</v>
      </c>
      <c r="I1157" s="8" t="s">
        <v>9823</v>
      </c>
      <c r="J1157" s="1" t="s">
        <v>9823</v>
      </c>
      <c r="K1157" s="8" t="s">
        <v>9824</v>
      </c>
      <c r="L1157" s="8"/>
      <c r="M1157" s="8"/>
      <c r="N1157" s="8" t="s">
        <v>9825</v>
      </c>
      <c r="O1157" s="8" t="s">
        <v>9826</v>
      </c>
      <c r="P1157" s="8" t="s">
        <v>9827</v>
      </c>
      <c r="Q1157" s="8" t="s">
        <v>9828</v>
      </c>
      <c r="R1157" s="8" t="s">
        <v>6628</v>
      </c>
      <c r="S1157" s="8" t="s">
        <v>6629</v>
      </c>
      <c r="T1157" s="8">
        <v>2483702100</v>
      </c>
      <c r="U1157" s="8" t="s">
        <v>9829</v>
      </c>
      <c r="V1157" s="8" t="s">
        <v>45</v>
      </c>
      <c r="W1157" s="8">
        <v>12931</v>
      </c>
      <c r="X1157" s="8">
        <v>0</v>
      </c>
      <c r="Y1157" s="8">
        <v>0</v>
      </c>
      <c r="Z1157" s="8">
        <v>1</v>
      </c>
      <c r="AA1157" s="8">
        <v>0</v>
      </c>
      <c r="AB1157" s="9">
        <v>37987</v>
      </c>
      <c r="AC1157" s="8" t="s">
        <v>9830</v>
      </c>
    </row>
    <row r="1158" spans="1:29" ht="13.5" customHeight="1" x14ac:dyDescent="0.2">
      <c r="A1158" s="1">
        <v>1</v>
      </c>
      <c r="B1158" s="1" t="str">
        <f>IF(ISERROR(VLOOKUP(J1158,'InterVarsity Campus List'!A:I,9,FALSE))=TRUE,"",VLOOKUP(J1158,'InterVarsity Campus List'!A:I,9,FALSE))</f>
        <v/>
      </c>
      <c r="C1158" s="1" t="str">
        <f>IF(ISERROR(VLOOKUP($J1158,'Cru Campus List'!$A:$I,9,FALSE))=TRUE,"",VLOOKUP($J1158,'Cru Campus List'!$A:$I,9,FALSE))</f>
        <v>Cru</v>
      </c>
      <c r="D1158" s="1" t="str">
        <f>IF(ISERROR(VLOOKUP($J1158,'Chi Alpha Campus List'!$A:$I,9,FALSE)=TRUE),"",VLOOKUP($J1158,'Chi Alpha Campus List'!$A:$I,9,FALSE))</f>
        <v/>
      </c>
      <c r="E1158" s="1" t="str">
        <f>IF(ISERROR(VLOOKUP($J1158,'Navigators Campus List'!$A:$I,9,FALSE)=TRUE),"",VLOOKUP($J1158,'Navigators Campus List'!$A:$I,9,FALSE))</f>
        <v/>
      </c>
      <c r="F1158" s="1" t="str">
        <f>IF(ISERROR(VLOOKUP($J1158,'Baptist Collegiate Ministry Cam'!$A:$I,9,FALSE)=TRUE),"",VLOOKUP($J1158,'Baptist Collegiate Ministry Cam'!$A:$I,9,FALSE))</f>
        <v/>
      </c>
      <c r="G1158" s="7" t="str">
        <f t="shared" si="18"/>
        <v>https://everycampus.com/campus/e8fd406c-b296-4845-9e02-84c974dc34bf</v>
      </c>
      <c r="H1158" s="1" t="s">
        <v>9831</v>
      </c>
      <c r="I1158" s="8" t="s">
        <v>9832</v>
      </c>
      <c r="J1158" s="1" t="s">
        <v>9833</v>
      </c>
      <c r="K1158" s="8" t="s">
        <v>9834</v>
      </c>
      <c r="L1158" s="8" t="s">
        <v>9835</v>
      </c>
      <c r="M1158" s="8"/>
      <c r="N1158" s="8" t="s">
        <v>9836</v>
      </c>
      <c r="O1158" s="8" t="s">
        <v>9837</v>
      </c>
      <c r="P1158" s="8" t="s">
        <v>9838</v>
      </c>
      <c r="Q1158" s="8" t="s">
        <v>8800</v>
      </c>
      <c r="R1158" s="8" t="s">
        <v>8365</v>
      </c>
      <c r="S1158" s="8" t="s">
        <v>8366</v>
      </c>
      <c r="T1158" s="8">
        <v>8144723000</v>
      </c>
      <c r="U1158" s="8" t="s">
        <v>9839</v>
      </c>
      <c r="V1158" s="8" t="s">
        <v>118</v>
      </c>
      <c r="W1158" s="8">
        <v>1512</v>
      </c>
      <c r="X1158" s="8">
        <v>0</v>
      </c>
      <c r="Y1158" s="8">
        <v>0</v>
      </c>
      <c r="Z1158" s="8">
        <v>1</v>
      </c>
      <c r="AA1158" s="8">
        <v>0</v>
      </c>
      <c r="AB1158" s="9">
        <v>37987</v>
      </c>
      <c r="AC1158" s="8" t="s">
        <v>9840</v>
      </c>
    </row>
    <row r="1159" spans="1:29" ht="13.5" customHeight="1" x14ac:dyDescent="0.2">
      <c r="A1159" s="1">
        <v>2</v>
      </c>
      <c r="B1159" s="1" t="str">
        <f>IF(ISERROR(VLOOKUP(J1159,'InterVarsity Campus List'!A:I,9,FALSE))=TRUE,"",VLOOKUP(J1159,'InterVarsity Campus List'!A:I,9,FALSE))</f>
        <v/>
      </c>
      <c r="C1159" s="1" t="str">
        <f>IF(ISERROR(VLOOKUP($J1159,'Cru Campus List'!$A:$I,9,FALSE))=TRUE,"",VLOOKUP($J1159,'Cru Campus List'!$A:$I,9,FALSE))</f>
        <v/>
      </c>
      <c r="D1159" s="1" t="str">
        <f>IF(ISERROR(VLOOKUP($J1159,'Chi Alpha Campus List'!$A:$I,9,FALSE)=TRUE),"",VLOOKUP($J1159,'Chi Alpha Campus List'!$A:$I,9,FALSE))</f>
        <v/>
      </c>
      <c r="E1159" s="1" t="str">
        <f>IF(ISERROR(VLOOKUP($J1159,'Navigators Campus List'!$A:$I,9,FALSE)=TRUE),"",VLOOKUP($J1159,'Navigators Campus List'!$A:$I,9,FALSE))</f>
        <v/>
      </c>
      <c r="F1159" s="1" t="str">
        <f>IF(ISERROR(VLOOKUP($J1159,'Baptist Collegiate Ministry Cam'!$A:$I,9,FALSE)=TRUE),"",VLOOKUP($J1159,'Baptist Collegiate Ministry Cam'!$A:$I,9,FALSE))</f>
        <v/>
      </c>
      <c r="G1159" s="7" t="str">
        <f t="shared" si="18"/>
        <v>https://everycampus.com/campus/58b533a8-5c7a-4eb6-b200-a9c7932a29ff</v>
      </c>
      <c r="H1159" s="1" t="s">
        <v>9841</v>
      </c>
      <c r="I1159" s="8" t="s">
        <v>9842</v>
      </c>
      <c r="J1159" s="1" t="s">
        <v>9842</v>
      </c>
      <c r="K1159" s="8" t="s">
        <v>9843</v>
      </c>
      <c r="L1159" s="8"/>
      <c r="M1159" s="8"/>
      <c r="N1159" s="8" t="s">
        <v>9844</v>
      </c>
      <c r="O1159" s="8" t="s">
        <v>9845</v>
      </c>
      <c r="P1159" s="8" t="s">
        <v>9084</v>
      </c>
      <c r="Q1159" s="8" t="s">
        <v>9085</v>
      </c>
      <c r="R1159" s="8" t="s">
        <v>8365</v>
      </c>
      <c r="S1159" s="8" t="s">
        <v>8366</v>
      </c>
      <c r="T1159" s="8">
        <v>2159556000</v>
      </c>
      <c r="U1159" s="8" t="s">
        <v>9846</v>
      </c>
      <c r="V1159" s="8" t="s">
        <v>45</v>
      </c>
      <c r="W1159" s="8">
        <v>2050</v>
      </c>
      <c r="X1159" s="8">
        <v>0</v>
      </c>
      <c r="Y1159" s="8">
        <v>0</v>
      </c>
      <c r="Z1159" s="8">
        <v>1</v>
      </c>
      <c r="AA1159" s="8">
        <v>0</v>
      </c>
      <c r="AB1159" s="9">
        <v>37987</v>
      </c>
      <c r="AC1159" s="8" t="s">
        <v>9847</v>
      </c>
    </row>
    <row r="1160" spans="1:29" ht="13.5" customHeight="1" x14ac:dyDescent="0.2">
      <c r="A1160" s="1">
        <v>2</v>
      </c>
      <c r="B1160" s="1" t="str">
        <f>IF(ISERROR(VLOOKUP(J1160,'InterVarsity Campus List'!A:I,9,FALSE))=TRUE,"",VLOOKUP(J1160,'InterVarsity Campus List'!A:I,9,FALSE))</f>
        <v/>
      </c>
      <c r="C1160" s="1" t="str">
        <f>IF(ISERROR(VLOOKUP($J1160,'Cru Campus List'!$A:$I,9,FALSE))=TRUE,"",VLOOKUP($J1160,'Cru Campus List'!$A:$I,9,FALSE))</f>
        <v>Cru</v>
      </c>
      <c r="D1160" s="1" t="str">
        <f>IF(ISERROR(VLOOKUP($J1160,'Chi Alpha Campus List'!$A:$I,9,FALSE)=TRUE),"",VLOOKUP($J1160,'Chi Alpha Campus List'!$A:$I,9,FALSE))</f>
        <v/>
      </c>
      <c r="E1160" s="1" t="str">
        <f>IF(ISERROR(VLOOKUP($J1160,'Navigators Campus List'!$A:$I,9,FALSE)=TRUE),"",VLOOKUP($J1160,'Navigators Campus List'!$A:$I,9,FALSE))</f>
        <v/>
      </c>
      <c r="F1160" s="1" t="str">
        <f>IF(ISERROR(VLOOKUP($J1160,'Baptist Collegiate Ministry Cam'!$A:$I,9,FALSE)=TRUE),"",VLOOKUP($J1160,'Baptist Collegiate Ministry Cam'!$A:$I,9,FALSE))</f>
        <v/>
      </c>
      <c r="G1160" s="7" t="str">
        <f t="shared" si="18"/>
        <v>https://everycampus.com/campus/236ada8b-1acf-4282-a74d-fe2188021ef3</v>
      </c>
      <c r="H1160" s="1" t="s">
        <v>9848</v>
      </c>
      <c r="I1160" s="8" t="s">
        <v>9849</v>
      </c>
      <c r="J1160" s="1" t="s">
        <v>9849</v>
      </c>
      <c r="K1160" s="8" t="s">
        <v>9850</v>
      </c>
      <c r="L1160" s="8"/>
      <c r="M1160" s="8"/>
      <c r="N1160" s="8" t="s">
        <v>9851</v>
      </c>
      <c r="O1160" s="8" t="s">
        <v>9852</v>
      </c>
      <c r="P1160" s="8" t="s">
        <v>9853</v>
      </c>
      <c r="Q1160" s="8" t="s">
        <v>9828</v>
      </c>
      <c r="R1160" s="8" t="s">
        <v>6628</v>
      </c>
      <c r="S1160" s="8" t="s">
        <v>6629</v>
      </c>
      <c r="T1160" s="8">
        <v>2482044000</v>
      </c>
      <c r="U1160" s="8" t="s">
        <v>9854</v>
      </c>
      <c r="V1160" s="8" t="s">
        <v>118</v>
      </c>
      <c r="W1160" s="8">
        <v>2456</v>
      </c>
      <c r="X1160" s="8">
        <v>0</v>
      </c>
      <c r="Y1160" s="8">
        <v>0</v>
      </c>
      <c r="Z1160" s="8">
        <v>0</v>
      </c>
      <c r="AA1160" s="8">
        <v>0</v>
      </c>
      <c r="AB1160" s="9">
        <v>37987</v>
      </c>
      <c r="AC1160" s="8" t="s">
        <v>9855</v>
      </c>
    </row>
    <row r="1161" spans="1:29" ht="13.5" customHeight="1" x14ac:dyDescent="0.2">
      <c r="A1161" s="1">
        <v>0</v>
      </c>
      <c r="B1161" s="1" t="str">
        <f>IF(ISERROR(VLOOKUP(J1161,'InterVarsity Campus List'!A:I,9,FALSE))=TRUE,"",VLOOKUP(J1161,'InterVarsity Campus List'!A:I,9,FALSE))</f>
        <v/>
      </c>
      <c r="C1161" s="1" t="str">
        <f>IF(ISERROR(VLOOKUP($J1161,'Cru Campus List'!$A:$I,9,FALSE))=TRUE,"",VLOOKUP($J1161,'Cru Campus List'!$A:$I,9,FALSE))</f>
        <v/>
      </c>
      <c r="D1161" s="1" t="str">
        <f>IF(ISERROR(VLOOKUP($J1161,'Chi Alpha Campus List'!$A:$I,9,FALSE)=TRUE),"",VLOOKUP($J1161,'Chi Alpha Campus List'!$A:$I,9,FALSE))</f>
        <v/>
      </c>
      <c r="E1161" s="1" t="str">
        <f>IF(ISERROR(VLOOKUP($J1161,'Navigators Campus List'!$A:$I,9,FALSE)=TRUE),"",VLOOKUP($J1161,'Navigators Campus List'!$A:$I,9,FALSE))</f>
        <v/>
      </c>
      <c r="F1161" s="1" t="str">
        <f>IF(ISERROR(VLOOKUP($J1161,'Baptist Collegiate Ministry Cam'!$A:$I,9,FALSE)=TRUE),"",VLOOKUP($J1161,'Baptist Collegiate Ministry Cam'!$A:$I,9,FALSE))</f>
        <v/>
      </c>
      <c r="G1161" s="7" t="str">
        <f t="shared" si="18"/>
        <v>https://everycampus.com/campus/ef067874-4810-49c9-80c9-634fc76db4d9</v>
      </c>
      <c r="H1161" s="1" t="s">
        <v>9856</v>
      </c>
      <c r="I1161" s="8" t="s">
        <v>9857</v>
      </c>
      <c r="J1161" s="1" t="s">
        <v>9857</v>
      </c>
      <c r="K1161" s="8" t="s">
        <v>9858</v>
      </c>
      <c r="L1161" s="8"/>
      <c r="M1161" s="8"/>
      <c r="N1161" s="8" t="s">
        <v>9859</v>
      </c>
      <c r="O1161" s="8" t="s">
        <v>9860</v>
      </c>
      <c r="P1161" s="8" t="s">
        <v>9861</v>
      </c>
      <c r="Q1161" s="8" t="s">
        <v>9862</v>
      </c>
      <c r="R1161" s="8" t="s">
        <v>6628</v>
      </c>
      <c r="S1161" s="8" t="s">
        <v>6629</v>
      </c>
      <c r="T1161" s="8">
        <v>6167497000</v>
      </c>
      <c r="U1161" s="8" t="s">
        <v>9863</v>
      </c>
      <c r="V1161" s="8" t="s">
        <v>99</v>
      </c>
      <c r="W1161" s="8">
        <v>988</v>
      </c>
      <c r="X1161" s="8">
        <v>0</v>
      </c>
      <c r="Y1161" s="8">
        <v>0</v>
      </c>
      <c r="Z1161" s="8">
        <v>0</v>
      </c>
      <c r="AA1161" s="8">
        <v>0</v>
      </c>
      <c r="AB1161" s="9">
        <v>37987</v>
      </c>
      <c r="AC1161" s="8" t="s">
        <v>9864</v>
      </c>
    </row>
    <row r="1162" spans="1:29" ht="13.5" customHeight="1" x14ac:dyDescent="0.2">
      <c r="A1162" s="1">
        <v>1</v>
      </c>
      <c r="B1162" s="1" t="str">
        <f>IF(ISERROR(VLOOKUP(J1162,'InterVarsity Campus List'!A:I,9,FALSE))=TRUE,"",VLOOKUP(J1162,'InterVarsity Campus List'!A:I,9,FALSE))</f>
        <v>InterVarsity</v>
      </c>
      <c r="C1162" s="1" t="str">
        <f>IF(ISERROR(VLOOKUP($J1162,'Cru Campus List'!$A:$I,9,FALSE))=TRUE,"",VLOOKUP($J1162,'Cru Campus List'!$A:$I,9,FALSE))</f>
        <v/>
      </c>
      <c r="D1162" s="1" t="str">
        <f>IF(ISERROR(VLOOKUP($J1162,'Chi Alpha Campus List'!$A:$I,9,FALSE)=TRUE),"",VLOOKUP($J1162,'Chi Alpha Campus List'!$A:$I,9,FALSE))</f>
        <v/>
      </c>
      <c r="E1162" s="1" t="str">
        <f>IF(ISERROR(VLOOKUP($J1162,'Navigators Campus List'!$A:$I,9,FALSE)=TRUE),"",VLOOKUP($J1162,'Navigators Campus List'!$A:$I,9,FALSE))</f>
        <v/>
      </c>
      <c r="F1162" s="1" t="str">
        <f>IF(ISERROR(VLOOKUP($J1162,'Baptist Collegiate Ministry Cam'!$A:$I,9,FALSE)=TRUE),"",VLOOKUP($J1162,'Baptist Collegiate Ministry Cam'!$A:$I,9,FALSE))</f>
        <v/>
      </c>
      <c r="G1162" s="7" t="str">
        <f t="shared" si="18"/>
        <v>https://everycampus.com/campus/e689bbbb-e854-48fc-9b16-d82caaeb426e</v>
      </c>
      <c r="H1162" s="1" t="s">
        <v>9865</v>
      </c>
      <c r="I1162" s="8" t="s">
        <v>9866</v>
      </c>
      <c r="J1162" s="1" t="s">
        <v>9867</v>
      </c>
      <c r="K1162" s="8" t="s">
        <v>9868</v>
      </c>
      <c r="L1162" s="8"/>
      <c r="M1162" s="8" t="s">
        <v>9866</v>
      </c>
      <c r="N1162" s="8" t="s">
        <v>9869</v>
      </c>
      <c r="O1162" s="8" t="s">
        <v>9870</v>
      </c>
      <c r="P1162" s="8" t="s">
        <v>9871</v>
      </c>
      <c r="Q1162" s="8" t="s">
        <v>9872</v>
      </c>
      <c r="R1162" s="8" t="s">
        <v>6628</v>
      </c>
      <c r="S1162" s="8" t="s">
        <v>6629</v>
      </c>
      <c r="T1162" s="8">
        <v>5864457999</v>
      </c>
      <c r="U1162" s="8" t="s">
        <v>9873</v>
      </c>
      <c r="V1162" s="8" t="s">
        <v>55</v>
      </c>
      <c r="W1162" s="8">
        <v>11435</v>
      </c>
      <c r="X1162" s="8">
        <v>0</v>
      </c>
      <c r="Y1162" s="8">
        <v>0</v>
      </c>
      <c r="Z1162" s="8">
        <v>1</v>
      </c>
      <c r="AA1162" s="8">
        <v>0</v>
      </c>
      <c r="AB1162" s="9">
        <v>37987</v>
      </c>
      <c r="AC1162" s="8" t="s">
        <v>9874</v>
      </c>
    </row>
    <row r="1163" spans="1:29" ht="13.5" customHeight="1" x14ac:dyDescent="0.2">
      <c r="A1163" s="1">
        <v>1</v>
      </c>
      <c r="B1163" s="1" t="str">
        <f>IF(ISERROR(VLOOKUP(J1163,'InterVarsity Campus List'!A:I,9,FALSE))=TRUE,"",VLOOKUP(J1163,'InterVarsity Campus List'!A:I,9,FALSE))</f>
        <v/>
      </c>
      <c r="C1163" s="1" t="str">
        <f>IF(ISERROR(VLOOKUP($J1163,'Cru Campus List'!$A:$I,9,FALSE))=TRUE,"",VLOOKUP($J1163,'Cru Campus List'!$A:$I,9,FALSE))</f>
        <v/>
      </c>
      <c r="D1163" s="1" t="str">
        <f>IF(ISERROR(VLOOKUP($J1163,'Chi Alpha Campus List'!$A:$I,9,FALSE)=TRUE),"",VLOOKUP($J1163,'Chi Alpha Campus List'!$A:$I,9,FALSE))</f>
        <v/>
      </c>
      <c r="E1163" s="1" t="str">
        <f>IF(ISERROR(VLOOKUP($J1163,'Navigators Campus List'!$A:$I,9,FALSE)=TRUE),"",VLOOKUP($J1163,'Navigators Campus List'!$A:$I,9,FALSE))</f>
        <v/>
      </c>
      <c r="F1163" s="1" t="str">
        <f>IF(ISERROR(VLOOKUP($J1163,'Baptist Collegiate Ministry Cam'!$A:$I,9,FALSE)=TRUE),"",VLOOKUP($J1163,'Baptist Collegiate Ministry Cam'!$A:$I,9,FALSE))</f>
        <v/>
      </c>
      <c r="G1163" s="7" t="str">
        <f t="shared" si="18"/>
        <v>https://everycampus.com/campus/f3369223-8cfd-4742-8ee5-4ae6d7a17ab9</v>
      </c>
      <c r="H1163" s="1" t="s">
        <v>9875</v>
      </c>
      <c r="I1163" s="8" t="s">
        <v>9876</v>
      </c>
      <c r="J1163" s="1" t="s">
        <v>9876</v>
      </c>
      <c r="K1163" s="8" t="s">
        <v>9877</v>
      </c>
      <c r="L1163" s="8" t="s">
        <v>9878</v>
      </c>
      <c r="M1163" s="8"/>
      <c r="N1163" s="8" t="s">
        <v>9879</v>
      </c>
      <c r="O1163" s="8" t="s">
        <v>9880</v>
      </c>
      <c r="P1163" s="8" t="s">
        <v>9084</v>
      </c>
      <c r="Q1163" s="8" t="s">
        <v>9085</v>
      </c>
      <c r="R1163" s="8" t="s">
        <v>8365</v>
      </c>
      <c r="S1163" s="8" t="s">
        <v>8366</v>
      </c>
      <c r="T1163" s="8">
        <v>6106601000</v>
      </c>
      <c r="U1163" s="8" t="s">
        <v>9881</v>
      </c>
      <c r="V1163" s="8" t="s">
        <v>118</v>
      </c>
      <c r="W1163" s="8">
        <v>5776</v>
      </c>
      <c r="X1163" s="8">
        <v>0</v>
      </c>
      <c r="Y1163" s="8">
        <v>0</v>
      </c>
      <c r="Z1163" s="8">
        <v>1</v>
      </c>
      <c r="AA1163" s="8">
        <v>0</v>
      </c>
      <c r="AB1163" s="9">
        <v>37987</v>
      </c>
      <c r="AC1163" s="8" t="s">
        <v>9882</v>
      </c>
    </row>
    <row r="1164" spans="1:29" ht="13.5" customHeight="1" x14ac:dyDescent="0.2">
      <c r="A1164" s="1">
        <v>0</v>
      </c>
      <c r="B1164" s="1" t="str">
        <f>IF(ISERROR(VLOOKUP(J1164,'InterVarsity Campus List'!A:I,9,FALSE))=TRUE,"",VLOOKUP(J1164,'InterVarsity Campus List'!A:I,9,FALSE))</f>
        <v/>
      </c>
      <c r="C1164" s="1" t="str">
        <f>IF(ISERROR(VLOOKUP($J1164,'Cru Campus List'!$A:$I,9,FALSE))=TRUE,"",VLOOKUP($J1164,'Cru Campus List'!$A:$I,9,FALSE))</f>
        <v/>
      </c>
      <c r="D1164" s="1" t="str">
        <f>IF(ISERROR(VLOOKUP($J1164,'Chi Alpha Campus List'!$A:$I,9,FALSE)=TRUE),"",VLOOKUP($J1164,'Chi Alpha Campus List'!$A:$I,9,FALSE))</f>
        <v/>
      </c>
      <c r="E1164" s="1" t="str">
        <f>IF(ISERROR(VLOOKUP($J1164,'Navigators Campus List'!$A:$I,9,FALSE)=TRUE),"",VLOOKUP($J1164,'Navigators Campus List'!$A:$I,9,FALSE))</f>
        <v/>
      </c>
      <c r="F1164" s="1" t="str">
        <f>IF(ISERROR(VLOOKUP($J1164,'Baptist Collegiate Ministry Cam'!$A:$I,9,FALSE)=TRUE),"",VLOOKUP($J1164,'Baptist Collegiate Ministry Cam'!$A:$I,9,FALSE))</f>
        <v/>
      </c>
      <c r="G1164" s="7" t="str">
        <f t="shared" si="18"/>
        <v>https://everycampus.com/campus/b44d9f5d-9ea6-4d4a-b6ad-f514f55ae4c0</v>
      </c>
      <c r="H1164" s="1" t="s">
        <v>9883</v>
      </c>
      <c r="I1164" s="8" t="s">
        <v>9884</v>
      </c>
      <c r="J1164" s="1" t="s">
        <v>9885</v>
      </c>
      <c r="K1164" s="8" t="s">
        <v>9886</v>
      </c>
      <c r="L1164" s="8"/>
      <c r="M1164" s="8"/>
      <c r="N1164" s="8" t="s">
        <v>9887</v>
      </c>
      <c r="O1164" s="8" t="s">
        <v>9888</v>
      </c>
      <c r="P1164" s="8" t="s">
        <v>9889</v>
      </c>
      <c r="Q1164" s="8" t="s">
        <v>2036</v>
      </c>
      <c r="R1164" s="8" t="s">
        <v>6628</v>
      </c>
      <c r="S1164" s="8" t="s">
        <v>6629</v>
      </c>
      <c r="T1164" s="8">
        <v>7344325300</v>
      </c>
      <c r="U1164" s="8" t="s">
        <v>9890</v>
      </c>
      <c r="V1164" s="8" t="s">
        <v>118</v>
      </c>
      <c r="W1164" s="8">
        <v>2751</v>
      </c>
      <c r="X1164" s="8">
        <v>0</v>
      </c>
      <c r="Y1164" s="8">
        <v>0</v>
      </c>
      <c r="Z1164" s="8">
        <v>1</v>
      </c>
      <c r="AA1164" s="8">
        <v>0</v>
      </c>
      <c r="AB1164" s="9">
        <v>37987</v>
      </c>
      <c r="AC1164" s="8" t="s">
        <v>9891</v>
      </c>
    </row>
    <row r="1165" spans="1:29" ht="13.5" customHeight="1" x14ac:dyDescent="0.2">
      <c r="A1165" s="1">
        <v>0</v>
      </c>
      <c r="B1165" s="1" t="str">
        <f>IF(ISERROR(VLOOKUP(J1165,'InterVarsity Campus List'!A:I,9,FALSE))=TRUE,"",VLOOKUP(J1165,'InterVarsity Campus List'!A:I,9,FALSE))</f>
        <v/>
      </c>
      <c r="C1165" s="1" t="str">
        <f>IF(ISERROR(VLOOKUP($J1165,'Cru Campus List'!$A:$I,9,FALSE))=TRUE,"",VLOOKUP($J1165,'Cru Campus List'!$A:$I,9,FALSE))</f>
        <v/>
      </c>
      <c r="D1165" s="1" t="str">
        <f>IF(ISERROR(VLOOKUP($J1165,'Chi Alpha Campus List'!$A:$I,9,FALSE)=TRUE),"",VLOOKUP($J1165,'Chi Alpha Campus List'!$A:$I,9,FALSE))</f>
        <v/>
      </c>
      <c r="E1165" s="1" t="str">
        <f>IF(ISERROR(VLOOKUP($J1165,'Navigators Campus List'!$A:$I,9,FALSE)=TRUE),"",VLOOKUP($J1165,'Navigators Campus List'!$A:$I,9,FALSE))</f>
        <v/>
      </c>
      <c r="F1165" s="1" t="str">
        <f>IF(ISERROR(VLOOKUP($J1165,'Baptist Collegiate Ministry Cam'!$A:$I,9,FALSE)=TRUE),"",VLOOKUP($J1165,'Baptist Collegiate Ministry Cam'!$A:$I,9,FALSE))</f>
        <v/>
      </c>
      <c r="G1165" s="7" t="str">
        <f t="shared" si="18"/>
        <v>https://everycampus.com/campus/394a232b-342d-46e7-aebe-8b0c6da05178</v>
      </c>
      <c r="H1165" s="1" t="s">
        <v>9892</v>
      </c>
      <c r="I1165" s="8" t="s">
        <v>9893</v>
      </c>
      <c r="J1165" s="1" t="s">
        <v>9893</v>
      </c>
      <c r="K1165" s="8" t="s">
        <v>9894</v>
      </c>
      <c r="L1165" s="8" t="s">
        <v>9895</v>
      </c>
      <c r="M1165" s="8"/>
      <c r="N1165" s="8" t="s">
        <v>9896</v>
      </c>
      <c r="O1165" s="8">
        <v>15650</v>
      </c>
      <c r="P1165" s="8" t="s">
        <v>9897</v>
      </c>
      <c r="Q1165" s="8" t="s">
        <v>9663</v>
      </c>
      <c r="R1165" s="8" t="s">
        <v>8365</v>
      </c>
      <c r="S1165" s="8" t="s">
        <v>8366</v>
      </c>
      <c r="T1165" s="8">
        <v>7245399761</v>
      </c>
      <c r="U1165" s="8" t="s">
        <v>9898</v>
      </c>
      <c r="V1165" s="8" t="s">
        <v>99</v>
      </c>
      <c r="W1165" s="8">
        <v>1378</v>
      </c>
      <c r="X1165" s="8">
        <v>0</v>
      </c>
      <c r="Y1165" s="8">
        <v>0</v>
      </c>
      <c r="Z1165" s="8">
        <v>0</v>
      </c>
      <c r="AA1165" s="8">
        <v>0</v>
      </c>
      <c r="AB1165" s="9">
        <v>37987</v>
      </c>
      <c r="AC1165" s="8" t="s">
        <v>9899</v>
      </c>
    </row>
    <row r="1166" spans="1:29" ht="13.5" customHeight="1" x14ac:dyDescent="0.2">
      <c r="A1166" s="1" t="e">
        <v>#REF!</v>
      </c>
      <c r="B1166" s="1" t="str">
        <f>IF(ISERROR(VLOOKUP(J1166,'InterVarsity Campus List'!A:I,9,FALSE))=TRUE,"",VLOOKUP(J1166,'InterVarsity Campus List'!A:I,9,FALSE))</f>
        <v/>
      </c>
      <c r="C1166" s="1" t="str">
        <f>IF(ISERROR(VLOOKUP($J1166,'Cru Campus List'!$A:$I,9,FALSE))=TRUE,"",VLOOKUP($J1166,'Cru Campus List'!$A:$I,9,FALSE))</f>
        <v/>
      </c>
      <c r="D1166" s="1" t="str">
        <f>IF(ISERROR(VLOOKUP($J1166,'Chi Alpha Campus List'!$A:$I,9,FALSE)=TRUE),"",VLOOKUP($J1166,'Chi Alpha Campus List'!$A:$I,9,FALSE))</f>
        <v/>
      </c>
      <c r="E1166" s="1" t="str">
        <f>IF(ISERROR(VLOOKUP($J1166,'Navigators Campus List'!$A:$I,9,FALSE)=TRUE),"",VLOOKUP($J1166,'Navigators Campus List'!$A:$I,9,FALSE))</f>
        <v/>
      </c>
      <c r="F1166" s="1" t="str">
        <f>IF(ISERROR(VLOOKUP($J1166,'Baptist Collegiate Ministry Cam'!$A:$I,9,FALSE)=TRUE),"",VLOOKUP($J1166,'Baptist Collegiate Ministry Cam'!$A:$I,9,FALSE))</f>
        <v/>
      </c>
      <c r="G1166" s="7" t="e">
        <f t="shared" si="18"/>
        <v>#REF!</v>
      </c>
      <c r="H1166" s="1" t="e">
        <v>#REF!</v>
      </c>
      <c r="I1166" s="8" t="s">
        <v>9900</v>
      </c>
      <c r="J1166" s="1" t="s">
        <v>9901</v>
      </c>
      <c r="K1166" s="8" t="s">
        <v>9902</v>
      </c>
      <c r="L1166" s="8"/>
      <c r="M1166" s="8"/>
      <c r="N1166" s="8" t="s">
        <v>9903</v>
      </c>
      <c r="O1166" s="8" t="s">
        <v>9904</v>
      </c>
      <c r="P1166" s="8" t="s">
        <v>6944</v>
      </c>
      <c r="Q1166" s="8" t="s">
        <v>2036</v>
      </c>
      <c r="R1166" s="8" t="s">
        <v>6628</v>
      </c>
      <c r="S1166" s="8" t="s">
        <v>6629</v>
      </c>
      <c r="T1166" s="8">
        <v>3138628000</v>
      </c>
      <c r="U1166" s="8" t="s">
        <v>9905</v>
      </c>
      <c r="V1166" s="8" t="s">
        <v>118</v>
      </c>
      <c r="W1166" s="8">
        <v>4298</v>
      </c>
      <c r="X1166" s="8">
        <v>0</v>
      </c>
      <c r="Y1166" s="8">
        <v>0</v>
      </c>
      <c r="Z1166" s="8">
        <v>0</v>
      </c>
      <c r="AA1166" s="8">
        <v>0</v>
      </c>
      <c r="AB1166" s="9">
        <v>37987</v>
      </c>
      <c r="AC1166" s="8" t="s">
        <v>9906</v>
      </c>
    </row>
    <row r="1167" spans="1:29" ht="13.5" customHeight="1" x14ac:dyDescent="0.2">
      <c r="A1167" s="1">
        <v>0</v>
      </c>
      <c r="B1167" s="1" t="str">
        <f>IF(ISERROR(VLOOKUP(J1167,'InterVarsity Campus List'!A:I,9,FALSE))=TRUE,"",VLOOKUP(J1167,'InterVarsity Campus List'!A:I,9,FALSE))</f>
        <v/>
      </c>
      <c r="C1167" s="1" t="str">
        <f>IF(ISERROR(VLOOKUP($J1167,'Cru Campus List'!$A:$I,9,FALSE))=TRUE,"",VLOOKUP($J1167,'Cru Campus List'!$A:$I,9,FALSE))</f>
        <v/>
      </c>
      <c r="D1167" s="1" t="str">
        <f>IF(ISERROR(VLOOKUP($J1167,'Chi Alpha Campus List'!$A:$I,9,FALSE)=TRUE),"",VLOOKUP($J1167,'Chi Alpha Campus List'!$A:$I,9,FALSE))</f>
        <v/>
      </c>
      <c r="E1167" s="1" t="str">
        <f>IF(ISERROR(VLOOKUP($J1167,'Navigators Campus List'!$A:$I,9,FALSE)=TRUE),"",VLOOKUP($J1167,'Navigators Campus List'!$A:$I,9,FALSE))</f>
        <v/>
      </c>
      <c r="F1167" s="1" t="str">
        <f>IF(ISERROR(VLOOKUP($J1167,'Baptist Collegiate Ministry Cam'!$A:$I,9,FALSE)=TRUE),"",VLOOKUP($J1167,'Baptist Collegiate Ministry Cam'!$A:$I,9,FALSE))</f>
        <v/>
      </c>
      <c r="G1167" s="7" t="str">
        <f t="shared" si="18"/>
        <v>https://everycampus.com/campus/e2b8c2c8-de5f-408d-b371-4935ad492a22</v>
      </c>
      <c r="H1167" s="1" t="s">
        <v>9907</v>
      </c>
      <c r="I1167" s="8" t="s">
        <v>9908</v>
      </c>
      <c r="J1167" s="1" t="s">
        <v>9908</v>
      </c>
      <c r="K1167" s="8" t="s">
        <v>9909</v>
      </c>
      <c r="L1167" s="8"/>
      <c r="M1167" s="8" t="s">
        <v>9910</v>
      </c>
      <c r="N1167" s="8" t="s">
        <v>9911</v>
      </c>
      <c r="O1167" s="8" t="s">
        <v>9912</v>
      </c>
      <c r="P1167" s="8" t="s">
        <v>9827</v>
      </c>
      <c r="Q1167" s="8" t="s">
        <v>9828</v>
      </c>
      <c r="R1167" s="8" t="s">
        <v>6628</v>
      </c>
      <c r="S1167" s="8" t="s">
        <v>6629</v>
      </c>
      <c r="T1167" s="8">
        <v>8106515800</v>
      </c>
      <c r="U1167" s="8" t="s">
        <v>9913</v>
      </c>
      <c r="V1167" s="8" t="s">
        <v>99</v>
      </c>
      <c r="W1167" s="8">
        <v>751</v>
      </c>
      <c r="X1167" s="8">
        <v>0</v>
      </c>
      <c r="Y1167" s="8">
        <v>0</v>
      </c>
      <c r="Z1167" s="8">
        <v>0</v>
      </c>
      <c r="AA1167" s="8">
        <v>0</v>
      </c>
      <c r="AB1167" s="9">
        <v>37987</v>
      </c>
      <c r="AC1167" s="8" t="s">
        <v>9914</v>
      </c>
    </row>
    <row r="1168" spans="1:29" ht="13.5" customHeight="1" x14ac:dyDescent="0.2">
      <c r="A1168" s="1">
        <v>1</v>
      </c>
      <c r="B1168" s="1" t="str">
        <f>IF(ISERROR(VLOOKUP(J1168,'InterVarsity Campus List'!A:I,9,FALSE))=TRUE,"",VLOOKUP(J1168,'InterVarsity Campus List'!A:I,9,FALSE))</f>
        <v>InterVarsity</v>
      </c>
      <c r="C1168" s="1" t="str">
        <f>IF(ISERROR(VLOOKUP($J1168,'Cru Campus List'!$A:$I,9,FALSE))=TRUE,"",VLOOKUP($J1168,'Cru Campus List'!$A:$I,9,FALSE))</f>
        <v/>
      </c>
      <c r="D1168" s="1" t="str">
        <f>IF(ISERROR(VLOOKUP($J1168,'Chi Alpha Campus List'!$A:$I,9,FALSE)=TRUE),"",VLOOKUP($J1168,'Chi Alpha Campus List'!$A:$I,9,FALSE))</f>
        <v/>
      </c>
      <c r="E1168" s="1" t="str">
        <f>IF(ISERROR(VLOOKUP($J1168,'Navigators Campus List'!$A:$I,9,FALSE)=TRUE),"",VLOOKUP($J1168,'Navigators Campus List'!$A:$I,9,FALSE))</f>
        <v/>
      </c>
      <c r="F1168" s="1" t="str">
        <f>IF(ISERROR(VLOOKUP($J1168,'Baptist Collegiate Ministry Cam'!$A:$I,9,FALSE)=TRUE),"",VLOOKUP($J1168,'Baptist Collegiate Ministry Cam'!$A:$I,9,FALSE))</f>
        <v/>
      </c>
      <c r="G1168" s="7" t="str">
        <f t="shared" si="18"/>
        <v>https://everycampus.com/campus/28b30322-ddb9-428b-aa03-475445c949ab</v>
      </c>
      <c r="H1168" s="1" t="s">
        <v>9915</v>
      </c>
      <c r="I1168" s="8" t="s">
        <v>9916</v>
      </c>
      <c r="J1168" s="1" t="s">
        <v>9916</v>
      </c>
      <c r="K1168" s="8" t="s">
        <v>9917</v>
      </c>
      <c r="L1168" s="8"/>
      <c r="M1168" s="8"/>
      <c r="N1168" s="8" t="s">
        <v>9918</v>
      </c>
      <c r="O1168" s="8">
        <v>18510</v>
      </c>
      <c r="P1168" s="8" t="s">
        <v>9161</v>
      </c>
      <c r="Q1168" s="8" t="s">
        <v>9118</v>
      </c>
      <c r="R1168" s="8" t="s">
        <v>8365</v>
      </c>
      <c r="S1168" s="8" t="s">
        <v>8366</v>
      </c>
      <c r="T1168" s="8">
        <v>5709417400</v>
      </c>
      <c r="U1168" s="8" t="s">
        <v>9919</v>
      </c>
      <c r="V1168" s="8" t="s">
        <v>118</v>
      </c>
      <c r="W1168" s="8">
        <v>4355</v>
      </c>
      <c r="X1168" s="8">
        <v>0</v>
      </c>
      <c r="Y1168" s="8">
        <v>0</v>
      </c>
      <c r="Z1168" s="8">
        <v>1</v>
      </c>
      <c r="AA1168" s="8">
        <v>0</v>
      </c>
      <c r="AB1168" s="9">
        <v>37987</v>
      </c>
      <c r="AC1168" s="8" t="s">
        <v>9920</v>
      </c>
    </row>
    <row r="1169" spans="1:29" ht="13.5" customHeight="1" x14ac:dyDescent="0.2">
      <c r="A1169" s="1">
        <v>2</v>
      </c>
      <c r="B1169" s="1" t="str">
        <f>IF(ISERROR(VLOOKUP(J1169,'InterVarsity Campus List'!A:I,9,FALSE))=TRUE,"",VLOOKUP(J1169,'InterVarsity Campus List'!A:I,9,FALSE))</f>
        <v>InterVarsity</v>
      </c>
      <c r="C1169" s="1" t="str">
        <f>IF(ISERROR(VLOOKUP($J1169,'Cru Campus List'!$A:$I,9,FALSE))=TRUE,"",VLOOKUP($J1169,'Cru Campus List'!$A:$I,9,FALSE))</f>
        <v>Cru</v>
      </c>
      <c r="D1169" s="1" t="str">
        <f>IF(ISERROR(VLOOKUP($J1169,'Chi Alpha Campus List'!$A:$I,9,FALSE)=TRUE),"",VLOOKUP($J1169,'Chi Alpha Campus List'!$A:$I,9,FALSE))</f>
        <v/>
      </c>
      <c r="E1169" s="1" t="str">
        <f>IF(ISERROR(VLOOKUP($J1169,'Navigators Campus List'!$A:$I,9,FALSE)=TRUE),"",VLOOKUP($J1169,'Navigators Campus List'!$A:$I,9,FALSE))</f>
        <v/>
      </c>
      <c r="F1169" s="1" t="str">
        <f>IF(ISERROR(VLOOKUP($J1169,'Baptist Collegiate Ministry Cam'!$A:$I,9,FALSE)=TRUE),"",VLOOKUP($J1169,'Baptist Collegiate Ministry Cam'!$A:$I,9,FALSE))</f>
        <v/>
      </c>
      <c r="G1169" s="7" t="str">
        <f t="shared" si="18"/>
        <v>https://everycampus.com/campus/d4d33378-3aee-474a-9c89-5dda1296d9d9</v>
      </c>
      <c r="H1169" s="1" t="s">
        <v>9921</v>
      </c>
      <c r="I1169" s="8" t="s">
        <v>9922</v>
      </c>
      <c r="J1169" s="1" t="s">
        <v>9922</v>
      </c>
      <c r="K1169" s="8" t="s">
        <v>9923</v>
      </c>
      <c r="L1169" s="8"/>
      <c r="M1169" s="8"/>
      <c r="N1169" s="8" t="s">
        <v>9924</v>
      </c>
      <c r="O1169" s="8" t="s">
        <v>9925</v>
      </c>
      <c r="P1169" s="8" t="s">
        <v>9926</v>
      </c>
      <c r="Q1169" s="8" t="s">
        <v>9927</v>
      </c>
      <c r="R1169" s="8" t="s">
        <v>6628</v>
      </c>
      <c r="S1169" s="8" t="s">
        <v>6629</v>
      </c>
      <c r="T1169" s="8">
        <v>5177904055</v>
      </c>
      <c r="U1169" s="8" t="s">
        <v>9928</v>
      </c>
      <c r="V1169" s="8" t="s">
        <v>118</v>
      </c>
      <c r="W1169" s="8">
        <v>7302</v>
      </c>
      <c r="X1169" s="8">
        <v>0</v>
      </c>
      <c r="Y1169" s="8">
        <v>0</v>
      </c>
      <c r="Z1169" s="8">
        <v>1</v>
      </c>
      <c r="AA1169" s="8">
        <v>0</v>
      </c>
      <c r="AB1169" s="9">
        <v>37987</v>
      </c>
      <c r="AC1169" s="8" t="s">
        <v>9929</v>
      </c>
    </row>
    <row r="1170" spans="1:29" ht="13.5" customHeight="1" x14ac:dyDescent="0.2">
      <c r="A1170" s="1">
        <v>0</v>
      </c>
      <c r="B1170" s="1" t="str">
        <f>IF(ISERROR(VLOOKUP(J1170,'InterVarsity Campus List'!A:I,9,FALSE))=TRUE,"",VLOOKUP(J1170,'InterVarsity Campus List'!A:I,9,FALSE))</f>
        <v/>
      </c>
      <c r="C1170" s="1" t="str">
        <f>IF(ISERROR(VLOOKUP($J1170,'Cru Campus List'!$A:$I,9,FALSE))=TRUE,"",VLOOKUP($J1170,'Cru Campus List'!$A:$I,9,FALSE))</f>
        <v/>
      </c>
      <c r="D1170" s="1" t="str">
        <f>IF(ISERROR(VLOOKUP($J1170,'Chi Alpha Campus List'!$A:$I,9,FALSE)=TRUE),"",VLOOKUP($J1170,'Chi Alpha Campus List'!$A:$I,9,FALSE))</f>
        <v/>
      </c>
      <c r="E1170" s="1" t="str">
        <f>IF(ISERROR(VLOOKUP($J1170,'Navigators Campus List'!$A:$I,9,FALSE)=TRUE),"",VLOOKUP($J1170,'Navigators Campus List'!$A:$I,9,FALSE))</f>
        <v/>
      </c>
      <c r="F1170" s="1" t="str">
        <f>IF(ISERROR(VLOOKUP($J1170,'Baptist Collegiate Ministry Cam'!$A:$I,9,FALSE)=TRUE),"",VLOOKUP($J1170,'Baptist Collegiate Ministry Cam'!$A:$I,9,FALSE))</f>
        <v/>
      </c>
      <c r="G1170" s="7" t="str">
        <f t="shared" si="18"/>
        <v>https://everycampus.com/campus/f83d1e15-79af-458d-af0a-b024752b44a4</v>
      </c>
      <c r="H1170" s="1" t="s">
        <v>9930</v>
      </c>
      <c r="I1170" s="8" t="s">
        <v>9931</v>
      </c>
      <c r="J1170" s="1" t="s">
        <v>9931</v>
      </c>
      <c r="K1170" s="8" t="s">
        <v>9932</v>
      </c>
      <c r="L1170" s="8" t="s">
        <v>9933</v>
      </c>
      <c r="M1170" s="8"/>
      <c r="N1170" s="8"/>
      <c r="O1170" s="8">
        <v>15601</v>
      </c>
      <c r="P1170" s="8" t="s">
        <v>9662</v>
      </c>
      <c r="Q1170" s="8" t="s">
        <v>9663</v>
      </c>
      <c r="R1170" s="8" t="s">
        <v>8365</v>
      </c>
      <c r="S1170" s="8" t="s">
        <v>8366</v>
      </c>
      <c r="T1170" s="8">
        <v>7248342200</v>
      </c>
      <c r="U1170" s="8" t="s">
        <v>9934</v>
      </c>
      <c r="V1170" s="8" t="s">
        <v>118</v>
      </c>
      <c r="W1170" s="8">
        <v>1410</v>
      </c>
      <c r="X1170" s="8">
        <v>0</v>
      </c>
      <c r="Y1170" s="8">
        <v>0</v>
      </c>
      <c r="Z1170" s="8">
        <v>0</v>
      </c>
      <c r="AA1170" s="8">
        <v>0</v>
      </c>
      <c r="AB1170" s="9">
        <v>37987</v>
      </c>
      <c r="AC1170" s="8" t="s">
        <v>9935</v>
      </c>
    </row>
    <row r="1171" spans="1:29" ht="13.5" customHeight="1" x14ac:dyDescent="0.2">
      <c r="A1171" s="1">
        <v>15</v>
      </c>
      <c r="B1171" s="1" t="str">
        <f>IF(ISERROR(VLOOKUP(J1171,'InterVarsity Campus List'!A:I,9,FALSE))=TRUE,"",VLOOKUP(J1171,'InterVarsity Campus List'!A:I,9,FALSE))</f>
        <v>InterVarsity</v>
      </c>
      <c r="C1171" s="1" t="str">
        <f>IF(ISERROR(VLOOKUP($J1171,'Cru Campus List'!$A:$I,9,FALSE))=TRUE,"",VLOOKUP($J1171,'Cru Campus List'!$A:$I,9,FALSE))</f>
        <v>Cru</v>
      </c>
      <c r="D1171" s="1" t="str">
        <f>IF(ISERROR(VLOOKUP($J1171,'Chi Alpha Campus List'!$A:$I,9,FALSE)=TRUE),"",VLOOKUP($J1171,'Chi Alpha Campus List'!$A:$I,9,FALSE))</f>
        <v>Chi Alpha Campus Ministries</v>
      </c>
      <c r="E1171" s="1" t="str">
        <f>IF(ISERROR(VLOOKUP($J1171,'Navigators Campus List'!$A:$I,9,FALSE)=TRUE),"",VLOOKUP($J1171,'Navigators Campus List'!$A:$I,9,FALSE))</f>
        <v>Navigators</v>
      </c>
      <c r="F1171" s="1" t="str">
        <f>IF(ISERROR(VLOOKUP($J1171,'Baptist Collegiate Ministry Cam'!$A:$I,9,FALSE)=TRUE),"",VLOOKUP($J1171,'Baptist Collegiate Ministry Cam'!$A:$I,9,FALSE))</f>
        <v>Baptist Collegiate Ministry</v>
      </c>
      <c r="G1171" s="7" t="str">
        <f t="shared" si="18"/>
        <v>https://everycampus.com/campus/59d813ee-71a7-494a-b8a9-4755a09765a9</v>
      </c>
      <c r="H1171" s="1" t="s">
        <v>9936</v>
      </c>
      <c r="I1171" s="8" t="s">
        <v>9937</v>
      </c>
      <c r="J1171" s="1" t="s">
        <v>9937</v>
      </c>
      <c r="K1171" s="8" t="s">
        <v>9938</v>
      </c>
      <c r="L1171" s="8"/>
      <c r="M1171" s="8"/>
      <c r="N1171" s="8" t="s">
        <v>9939</v>
      </c>
      <c r="O1171" s="8" t="s">
        <v>9940</v>
      </c>
      <c r="P1171" s="8" t="s">
        <v>9941</v>
      </c>
      <c r="Q1171" s="8" t="s">
        <v>9507</v>
      </c>
      <c r="R1171" s="8" t="s">
        <v>6628</v>
      </c>
      <c r="S1171" s="8" t="s">
        <v>6629</v>
      </c>
      <c r="T1171" s="8">
        <v>7347641817</v>
      </c>
      <c r="U1171" s="8" t="s">
        <v>9942</v>
      </c>
      <c r="V1171" s="8" t="s">
        <v>45</v>
      </c>
      <c r="W1171" s="8">
        <v>37676</v>
      </c>
      <c r="X1171" s="8">
        <v>0</v>
      </c>
      <c r="Y1171" s="8">
        <v>0</v>
      </c>
      <c r="Z1171" s="8">
        <v>1</v>
      </c>
      <c r="AA1171" s="8">
        <v>0</v>
      </c>
      <c r="AB1171" s="9">
        <v>37987</v>
      </c>
      <c r="AC1171" s="8" t="s">
        <v>9943</v>
      </c>
    </row>
    <row r="1172" spans="1:29" ht="13.5" customHeight="1" x14ac:dyDescent="0.2">
      <c r="A1172" s="1">
        <v>14</v>
      </c>
      <c r="B1172" s="1" t="str">
        <f>IF(ISERROR(VLOOKUP(J1172,'InterVarsity Campus List'!A:I,9,FALSE))=TRUE,"",VLOOKUP(J1172,'InterVarsity Campus List'!A:I,9,FALSE))</f>
        <v>InterVarsity</v>
      </c>
      <c r="C1172" s="1" t="str">
        <f>IF(ISERROR(VLOOKUP($J1172,'Cru Campus List'!$A:$I,9,FALSE))=TRUE,"",VLOOKUP($J1172,'Cru Campus List'!$A:$I,9,FALSE))</f>
        <v>Cru</v>
      </c>
      <c r="D1172" s="1" t="str">
        <f>IF(ISERROR(VLOOKUP($J1172,'Chi Alpha Campus List'!$A:$I,9,FALSE)=TRUE),"",VLOOKUP($J1172,'Chi Alpha Campus List'!$A:$I,9,FALSE))</f>
        <v>Chi Alpha Campus Ministries</v>
      </c>
      <c r="E1172" s="1" t="str">
        <f>IF(ISERROR(VLOOKUP($J1172,'Navigators Campus List'!$A:$I,9,FALSE)=TRUE),"",VLOOKUP($J1172,'Navigators Campus List'!$A:$I,9,FALSE))</f>
        <v>Navigators</v>
      </c>
      <c r="F1172" s="1" t="str">
        <f>IF(ISERROR(VLOOKUP($J1172,'Baptist Collegiate Ministry Cam'!$A:$I,9,FALSE)=TRUE),"",VLOOKUP($J1172,'Baptist Collegiate Ministry Cam'!$A:$I,9,FALSE))</f>
        <v>Baptist Collegiate Ministry</v>
      </c>
      <c r="G1172" s="7" t="str">
        <f t="shared" si="18"/>
        <v>https://everycampus.com/campus/a7d363a4-a558-4127-93d6-c7ee8b8390f4</v>
      </c>
      <c r="H1172" s="1" t="s">
        <v>9944</v>
      </c>
      <c r="I1172" s="8" t="s">
        <v>9945</v>
      </c>
      <c r="J1172" s="1" t="s">
        <v>9945</v>
      </c>
      <c r="K1172" s="8" t="s">
        <v>9946</v>
      </c>
      <c r="L1172" s="8"/>
      <c r="M1172" s="8"/>
      <c r="N1172" s="8" t="s">
        <v>9947</v>
      </c>
      <c r="O1172" s="8" t="s">
        <v>9948</v>
      </c>
      <c r="P1172" s="8" t="s">
        <v>9949</v>
      </c>
      <c r="Q1172" s="8" t="s">
        <v>9950</v>
      </c>
      <c r="R1172" s="8" t="s">
        <v>6628</v>
      </c>
      <c r="S1172" s="8" t="s">
        <v>6629</v>
      </c>
      <c r="T1172" s="8">
        <v>5173551855</v>
      </c>
      <c r="U1172" s="8" t="s">
        <v>9951</v>
      </c>
      <c r="V1172" s="8" t="s">
        <v>45</v>
      </c>
      <c r="W1172" s="8">
        <v>40990</v>
      </c>
      <c r="X1172" s="8">
        <v>0</v>
      </c>
      <c r="Y1172" s="8">
        <v>0</v>
      </c>
      <c r="Z1172" s="8">
        <v>1</v>
      </c>
      <c r="AA1172" s="8">
        <v>0</v>
      </c>
      <c r="AB1172" s="9">
        <v>37987</v>
      </c>
      <c r="AC1172" s="8" t="s">
        <v>9952</v>
      </c>
    </row>
    <row r="1173" spans="1:29" ht="13.5" customHeight="1" x14ac:dyDescent="0.2">
      <c r="A1173" s="1">
        <v>1</v>
      </c>
      <c r="B1173" s="1" t="str">
        <f>IF(ISERROR(VLOOKUP(J1173,'InterVarsity Campus List'!A:I,9,FALSE))=TRUE,"",VLOOKUP(J1173,'InterVarsity Campus List'!A:I,9,FALSE))</f>
        <v>InterVarsity</v>
      </c>
      <c r="C1173" s="1" t="str">
        <f>IF(ISERROR(VLOOKUP($J1173,'Cru Campus List'!$A:$I,9,FALSE))=TRUE,"",VLOOKUP($J1173,'Cru Campus List'!$A:$I,9,FALSE))</f>
        <v/>
      </c>
      <c r="D1173" s="1" t="str">
        <f>IF(ISERROR(VLOOKUP($J1173,'Chi Alpha Campus List'!$A:$I,9,FALSE)=TRUE),"",VLOOKUP($J1173,'Chi Alpha Campus List'!$A:$I,9,FALSE))</f>
        <v/>
      </c>
      <c r="E1173" s="1" t="str">
        <f>IF(ISERROR(VLOOKUP($J1173,'Navigators Campus List'!$A:$I,9,FALSE)=TRUE),"",VLOOKUP($J1173,'Navigators Campus List'!$A:$I,9,FALSE))</f>
        <v/>
      </c>
      <c r="F1173" s="1" t="str">
        <f>IF(ISERROR(VLOOKUP($J1173,'Baptist Collegiate Ministry Cam'!$A:$I,9,FALSE)=TRUE),"",VLOOKUP($J1173,'Baptist Collegiate Ministry Cam'!$A:$I,9,FALSE))</f>
        <v/>
      </c>
      <c r="G1173" s="7" t="str">
        <f t="shared" si="18"/>
        <v>https://everycampus.com/campus/5f164d89-413c-42d2-bd4a-fd56e1642f2c</v>
      </c>
      <c r="H1173" s="1" t="s">
        <v>9953</v>
      </c>
      <c r="I1173" s="8" t="s">
        <v>9954</v>
      </c>
      <c r="J1173" s="1" t="s">
        <v>9954</v>
      </c>
      <c r="K1173" s="8" t="s">
        <v>9955</v>
      </c>
      <c r="L1173" s="8"/>
      <c r="M1173" s="8"/>
      <c r="N1173" s="8" t="s">
        <v>9956</v>
      </c>
      <c r="O1173" s="8" t="s">
        <v>9957</v>
      </c>
      <c r="P1173" s="8" t="s">
        <v>9958</v>
      </c>
      <c r="Q1173" s="8" t="s">
        <v>2458</v>
      </c>
      <c r="R1173" s="8" t="s">
        <v>8365</v>
      </c>
      <c r="S1173" s="8" t="s">
        <v>8366</v>
      </c>
      <c r="T1173" s="8">
        <v>6104093000</v>
      </c>
      <c r="U1173" s="8" t="s">
        <v>9959</v>
      </c>
      <c r="V1173" s="8" t="s">
        <v>99</v>
      </c>
      <c r="W1173" s="8">
        <v>1490</v>
      </c>
      <c r="X1173" s="8">
        <v>0</v>
      </c>
      <c r="Y1173" s="8">
        <v>0</v>
      </c>
      <c r="Z1173" s="8">
        <v>0</v>
      </c>
      <c r="AA1173" s="8">
        <v>0</v>
      </c>
      <c r="AB1173" s="9">
        <v>37987</v>
      </c>
      <c r="AC1173" s="8" t="s">
        <v>9960</v>
      </c>
    </row>
    <row r="1174" spans="1:29" ht="13.5" customHeight="1" x14ac:dyDescent="0.2">
      <c r="A1174" s="1">
        <v>4</v>
      </c>
      <c r="B1174" s="1" t="str">
        <f>IF(ISERROR(VLOOKUP(J1174,'InterVarsity Campus List'!A:I,9,FALSE))=TRUE,"",VLOOKUP(J1174,'InterVarsity Campus List'!A:I,9,FALSE))</f>
        <v>InterVarsity</v>
      </c>
      <c r="C1174" s="1" t="str">
        <f>IF(ISERROR(VLOOKUP($J1174,'Cru Campus List'!$A:$I,9,FALSE))=TRUE,"",VLOOKUP($J1174,'Cru Campus List'!$A:$I,9,FALSE))</f>
        <v>Cru</v>
      </c>
      <c r="D1174" s="1" t="str">
        <f>IF(ISERROR(VLOOKUP($J1174,'Chi Alpha Campus List'!$A:$I,9,FALSE)=TRUE),"",VLOOKUP($J1174,'Chi Alpha Campus List'!$A:$I,9,FALSE))</f>
        <v/>
      </c>
      <c r="E1174" s="1" t="str">
        <f>IF(ISERROR(VLOOKUP($J1174,'Navigators Campus List'!$A:$I,9,FALSE)=TRUE),"",VLOOKUP($J1174,'Navigators Campus List'!$A:$I,9,FALSE))</f>
        <v>Navigators</v>
      </c>
      <c r="F1174" s="1" t="str">
        <f>IF(ISERROR(VLOOKUP($J1174,'Baptist Collegiate Ministry Cam'!$A:$I,9,FALSE)=TRUE),"",VLOOKUP($J1174,'Baptist Collegiate Ministry Cam'!$A:$I,9,FALSE))</f>
        <v/>
      </c>
      <c r="G1174" s="7" t="str">
        <f t="shared" si="18"/>
        <v>https://everycampus.com/campus/3b412893-bcc5-4210-897b-2ce22e8c4980</v>
      </c>
      <c r="H1174" s="1" t="s">
        <v>9961</v>
      </c>
      <c r="I1174" s="8" t="s">
        <v>9962</v>
      </c>
      <c r="J1174" s="1" t="s">
        <v>9962</v>
      </c>
      <c r="K1174" s="8" t="s">
        <v>9963</v>
      </c>
      <c r="L1174" s="8"/>
      <c r="M1174" s="8"/>
      <c r="N1174" s="8" t="s">
        <v>9964</v>
      </c>
      <c r="O1174" s="8" t="s">
        <v>9965</v>
      </c>
      <c r="P1174" s="8" t="s">
        <v>9966</v>
      </c>
      <c r="Q1174" s="8" t="s">
        <v>9967</v>
      </c>
      <c r="R1174" s="8" t="s">
        <v>6628</v>
      </c>
      <c r="S1174" s="8" t="s">
        <v>6629</v>
      </c>
      <c r="T1174" s="8">
        <v>9064871885</v>
      </c>
      <c r="U1174" s="8" t="s">
        <v>9968</v>
      </c>
      <c r="V1174" s="8" t="s">
        <v>45</v>
      </c>
      <c r="W1174" s="8">
        <v>5946</v>
      </c>
      <c r="X1174" s="8">
        <v>0</v>
      </c>
      <c r="Y1174" s="8">
        <v>0</v>
      </c>
      <c r="Z1174" s="8">
        <v>0</v>
      </c>
      <c r="AA1174" s="8">
        <v>0</v>
      </c>
      <c r="AB1174" s="9">
        <v>37987</v>
      </c>
      <c r="AC1174" s="8" t="s">
        <v>9969</v>
      </c>
    </row>
    <row r="1175" spans="1:29" ht="13.5" customHeight="1" x14ac:dyDescent="0.2">
      <c r="A1175" s="1">
        <v>3</v>
      </c>
      <c r="B1175" s="1" t="str">
        <f>IF(ISERROR(VLOOKUP(J1175,'InterVarsity Campus List'!A:I,9,FALSE))=TRUE,"",VLOOKUP(J1175,'InterVarsity Campus List'!A:I,9,FALSE))</f>
        <v>InterVarsity</v>
      </c>
      <c r="C1175" s="1" t="str">
        <f>IF(ISERROR(VLOOKUP($J1175,'Cru Campus List'!$A:$I,9,FALSE))=TRUE,"",VLOOKUP($J1175,'Cru Campus List'!$A:$I,9,FALSE))</f>
        <v/>
      </c>
      <c r="D1175" s="1" t="str">
        <f>IF(ISERROR(VLOOKUP($J1175,'Chi Alpha Campus List'!$A:$I,9,FALSE)=TRUE),"",VLOOKUP($J1175,'Chi Alpha Campus List'!$A:$I,9,FALSE))</f>
        <v>Chi Alpha Campus Ministries</v>
      </c>
      <c r="E1175" s="1" t="str">
        <f>IF(ISERROR(VLOOKUP($J1175,'Navigators Campus List'!$A:$I,9,FALSE)=TRUE),"",VLOOKUP($J1175,'Navigators Campus List'!$A:$I,9,FALSE))</f>
        <v/>
      </c>
      <c r="F1175" s="1" t="str">
        <f>IF(ISERROR(VLOOKUP($J1175,'Baptist Collegiate Ministry Cam'!$A:$I,9,FALSE)=TRUE),"",VLOOKUP($J1175,'Baptist Collegiate Ministry Cam'!$A:$I,9,FALSE))</f>
        <v/>
      </c>
      <c r="G1175" s="7" t="str">
        <f t="shared" si="18"/>
        <v>https://everycampus.com/campus/a0509467-efa2-4503-b93a-8fd2e38a9b26</v>
      </c>
      <c r="H1175" s="1" t="s">
        <v>9970</v>
      </c>
      <c r="I1175" s="8" t="s">
        <v>9971</v>
      </c>
      <c r="J1175" s="1" t="s">
        <v>9971</v>
      </c>
      <c r="K1175" s="8" t="s">
        <v>9972</v>
      </c>
      <c r="L1175" s="8"/>
      <c r="M1175" s="8"/>
      <c r="N1175" s="8" t="s">
        <v>9973</v>
      </c>
      <c r="O1175" s="8" t="s">
        <v>9974</v>
      </c>
      <c r="P1175" s="8" t="s">
        <v>9709</v>
      </c>
      <c r="Q1175" s="8" t="s">
        <v>2036</v>
      </c>
      <c r="R1175" s="8" t="s">
        <v>6628</v>
      </c>
      <c r="S1175" s="8" t="s">
        <v>6629</v>
      </c>
      <c r="T1175" s="8">
        <v>3135935000</v>
      </c>
      <c r="U1175" s="8" t="s">
        <v>9975</v>
      </c>
      <c r="V1175" s="8" t="s">
        <v>118</v>
      </c>
      <c r="W1175" s="8">
        <v>5775</v>
      </c>
      <c r="X1175" s="8">
        <v>0</v>
      </c>
      <c r="Y1175" s="8">
        <v>0</v>
      </c>
      <c r="Z1175" s="8">
        <v>0</v>
      </c>
      <c r="AA1175" s="8">
        <v>0</v>
      </c>
      <c r="AB1175" s="9">
        <v>37987</v>
      </c>
      <c r="AC1175" s="8" t="s">
        <v>9976</v>
      </c>
    </row>
    <row r="1176" spans="1:29" ht="13.5" customHeight="1" x14ac:dyDescent="0.2">
      <c r="A1176" s="1">
        <v>1</v>
      </c>
      <c r="B1176" s="1" t="str">
        <f>IF(ISERROR(VLOOKUP(J1176,'InterVarsity Campus List'!A:I,9,FALSE))=TRUE,"",VLOOKUP(J1176,'InterVarsity Campus List'!A:I,9,FALSE))</f>
        <v/>
      </c>
      <c r="C1176" s="1" t="str">
        <f>IF(ISERROR(VLOOKUP($J1176,'Cru Campus List'!$A:$I,9,FALSE))=TRUE,"",VLOOKUP($J1176,'Cru Campus List'!$A:$I,9,FALSE))</f>
        <v/>
      </c>
      <c r="D1176" s="1" t="str">
        <f>IF(ISERROR(VLOOKUP($J1176,'Chi Alpha Campus List'!$A:$I,9,FALSE)=TRUE),"",VLOOKUP($J1176,'Chi Alpha Campus List'!$A:$I,9,FALSE))</f>
        <v/>
      </c>
      <c r="E1176" s="1" t="str">
        <f>IF(ISERROR(VLOOKUP($J1176,'Navigators Campus List'!$A:$I,9,FALSE)=TRUE),"",VLOOKUP($J1176,'Navigators Campus List'!$A:$I,9,FALSE))</f>
        <v/>
      </c>
      <c r="F1176" s="1" t="str">
        <f>IF(ISERROR(VLOOKUP($J1176,'Baptist Collegiate Ministry Cam'!$A:$I,9,FALSE)=TRUE),"",VLOOKUP($J1176,'Baptist Collegiate Ministry Cam'!$A:$I,9,FALSE))</f>
        <v>Baptist Collegiate Ministry</v>
      </c>
      <c r="G1176" s="7" t="str">
        <f t="shared" si="18"/>
        <v>https://everycampus.com/campus/35f7ff31-6915-4993-aac3-11ceee57cc92</v>
      </c>
      <c r="H1176" s="1" t="s">
        <v>9977</v>
      </c>
      <c r="I1176" s="8" t="s">
        <v>9978</v>
      </c>
      <c r="J1176" s="1" t="s">
        <v>9978</v>
      </c>
      <c r="K1176" s="8" t="s">
        <v>9979</v>
      </c>
      <c r="L1176" s="8"/>
      <c r="M1176" s="8"/>
      <c r="N1176" s="8" t="s">
        <v>9980</v>
      </c>
      <c r="O1176" s="8" t="s">
        <v>9981</v>
      </c>
      <c r="P1176" s="8" t="s">
        <v>9889</v>
      </c>
      <c r="Q1176" s="8" t="s">
        <v>2036</v>
      </c>
      <c r="R1176" s="8" t="s">
        <v>6628</v>
      </c>
      <c r="S1176" s="8" t="s">
        <v>6629</v>
      </c>
      <c r="T1176" s="8">
        <v>7344624400</v>
      </c>
      <c r="U1176" s="8" t="s">
        <v>9982</v>
      </c>
      <c r="V1176" s="8" t="s">
        <v>55</v>
      </c>
      <c r="W1176" s="8">
        <v>5672</v>
      </c>
      <c r="X1176" s="8">
        <v>0</v>
      </c>
      <c r="Y1176" s="8">
        <v>0</v>
      </c>
      <c r="Z1176" s="8">
        <v>1</v>
      </c>
      <c r="AA1176" s="8">
        <v>0</v>
      </c>
      <c r="AB1176" s="9">
        <v>37987</v>
      </c>
      <c r="AC1176" s="8" t="s">
        <v>9983</v>
      </c>
    </row>
    <row r="1177" spans="1:29" ht="13.5" customHeight="1" x14ac:dyDescent="0.2">
      <c r="A1177" s="1">
        <v>4</v>
      </c>
      <c r="B1177" s="1" t="str">
        <f>IF(ISERROR(VLOOKUP(J1177,'InterVarsity Campus List'!A:I,9,FALSE))=TRUE,"",VLOOKUP(J1177,'InterVarsity Campus List'!A:I,9,FALSE))</f>
        <v/>
      </c>
      <c r="C1177" s="1" t="str">
        <f>IF(ISERROR(VLOOKUP($J1177,'Cru Campus List'!$A:$I,9,FALSE))=TRUE,"",VLOOKUP($J1177,'Cru Campus List'!$A:$I,9,FALSE))</f>
        <v/>
      </c>
      <c r="D1177" s="1" t="str">
        <f>IF(ISERROR(VLOOKUP($J1177,'Chi Alpha Campus List'!$A:$I,9,FALSE)=TRUE),"",VLOOKUP($J1177,'Chi Alpha Campus List'!$A:$I,9,FALSE))</f>
        <v/>
      </c>
      <c r="E1177" s="1" t="str">
        <f>IF(ISERROR(VLOOKUP($J1177,'Navigators Campus List'!$A:$I,9,FALSE)=TRUE),"",VLOOKUP($J1177,'Navigators Campus List'!$A:$I,9,FALSE))</f>
        <v/>
      </c>
      <c r="F1177" s="1" t="str">
        <f>IF(ISERROR(VLOOKUP($J1177,'Baptist Collegiate Ministry Cam'!$A:$I,9,FALSE)=TRUE),"",VLOOKUP($J1177,'Baptist Collegiate Ministry Cam'!$A:$I,9,FALSE))</f>
        <v/>
      </c>
      <c r="G1177" s="7" t="str">
        <f t="shared" si="18"/>
        <v>https://everycampus.com/campus/c6cf9b98-1e0f-415e-86e3-4cb07f0a7f2e</v>
      </c>
      <c r="H1177" s="1" t="s">
        <v>9984</v>
      </c>
      <c r="I1177" s="8" t="s">
        <v>9985</v>
      </c>
      <c r="J1177" s="1" t="s">
        <v>9985</v>
      </c>
      <c r="K1177" s="8" t="s">
        <v>9986</v>
      </c>
      <c r="L1177" s="8"/>
      <c r="M1177" s="8"/>
      <c r="N1177" s="8" t="s">
        <v>9987</v>
      </c>
      <c r="O1177" s="8" t="s">
        <v>9988</v>
      </c>
      <c r="P1177" s="8" t="s">
        <v>9989</v>
      </c>
      <c r="Q1177" s="8" t="s">
        <v>4565</v>
      </c>
      <c r="R1177" s="8" t="s">
        <v>8365</v>
      </c>
      <c r="S1177" s="8" t="s">
        <v>8366</v>
      </c>
      <c r="T1177" s="8">
        <v>7175329121</v>
      </c>
      <c r="U1177" s="8" t="s">
        <v>9990</v>
      </c>
      <c r="V1177" s="8" t="s">
        <v>118</v>
      </c>
      <c r="W1177" s="8">
        <v>6950</v>
      </c>
      <c r="X1177" s="8">
        <v>0</v>
      </c>
      <c r="Y1177" s="8">
        <v>0</v>
      </c>
      <c r="Z1177" s="8">
        <v>0</v>
      </c>
      <c r="AA1177" s="8">
        <v>0</v>
      </c>
      <c r="AB1177" s="9">
        <v>37987</v>
      </c>
      <c r="AC1177" s="8" t="s">
        <v>9991</v>
      </c>
    </row>
    <row r="1178" spans="1:29" ht="13.5" customHeight="1" x14ac:dyDescent="0.2">
      <c r="A1178" s="1">
        <v>3</v>
      </c>
      <c r="B1178" s="1" t="str">
        <f>IF(ISERROR(VLOOKUP(J1178,'InterVarsity Campus List'!A:I,9,FALSE))=TRUE,"",VLOOKUP(J1178,'InterVarsity Campus List'!A:I,9,FALSE))</f>
        <v>InterVarsity</v>
      </c>
      <c r="C1178" s="1" t="str">
        <f>IF(ISERROR(VLOOKUP($J1178,'Cru Campus List'!$A:$I,9,FALSE))=TRUE,"",VLOOKUP($J1178,'Cru Campus List'!$A:$I,9,FALSE))</f>
        <v/>
      </c>
      <c r="D1178" s="1" t="str">
        <f>IF(ISERROR(VLOOKUP($J1178,'Chi Alpha Campus List'!$A:$I,9,FALSE)=TRUE),"",VLOOKUP($J1178,'Chi Alpha Campus List'!$A:$I,9,FALSE))</f>
        <v/>
      </c>
      <c r="E1178" s="1" t="str">
        <f>IF(ISERROR(VLOOKUP($J1178,'Navigators Campus List'!$A:$I,9,FALSE)=TRUE),"",VLOOKUP($J1178,'Navigators Campus List'!$A:$I,9,FALSE))</f>
        <v/>
      </c>
      <c r="F1178" s="1" t="str">
        <f>IF(ISERROR(VLOOKUP($J1178,'Baptist Collegiate Ministry Cam'!$A:$I,9,FALSE)=TRUE),"",VLOOKUP($J1178,'Baptist Collegiate Ministry Cam'!$A:$I,9,FALSE))</f>
        <v>Baptist Collegiate Ministry</v>
      </c>
      <c r="G1178" s="7" t="str">
        <f t="shared" si="18"/>
        <v>https://everycampus.com/campus/dec80f00-5f2d-4f81-b88f-e765ad00b349</v>
      </c>
      <c r="H1178" s="1" t="s">
        <v>9992</v>
      </c>
      <c r="I1178" s="8" t="s">
        <v>9993</v>
      </c>
      <c r="J1178" s="1" t="s">
        <v>9993</v>
      </c>
      <c r="K1178" s="8" t="s">
        <v>9994</v>
      </c>
      <c r="L1178" s="8"/>
      <c r="M1178" s="8"/>
      <c r="N1178" s="8" t="s">
        <v>9995</v>
      </c>
      <c r="O1178" s="8" t="s">
        <v>9996</v>
      </c>
      <c r="P1178" s="8" t="s">
        <v>6928</v>
      </c>
      <c r="Q1178" s="8" t="s">
        <v>6809</v>
      </c>
      <c r="R1178" s="8" t="s">
        <v>6628</v>
      </c>
      <c r="S1178" s="8" t="s">
        <v>6629</v>
      </c>
      <c r="T1178" s="8">
        <v>8107623000</v>
      </c>
      <c r="U1178" s="8" t="s">
        <v>9997</v>
      </c>
      <c r="V1178" s="8" t="s">
        <v>118</v>
      </c>
      <c r="W1178" s="8">
        <v>4545</v>
      </c>
      <c r="X1178" s="8">
        <v>0</v>
      </c>
      <c r="Y1178" s="8">
        <v>0</v>
      </c>
      <c r="Z1178" s="8">
        <v>1</v>
      </c>
      <c r="AA1178" s="8">
        <v>0</v>
      </c>
      <c r="AB1178" s="9">
        <v>37987</v>
      </c>
      <c r="AC1178" s="8" t="s">
        <v>9998</v>
      </c>
    </row>
    <row r="1179" spans="1:29" ht="13.5" customHeight="1" x14ac:dyDescent="0.2">
      <c r="A1179" s="1">
        <v>3</v>
      </c>
      <c r="B1179" s="1" t="str">
        <f>IF(ISERROR(VLOOKUP(J1179,'InterVarsity Campus List'!A:I,9,FALSE))=TRUE,"",VLOOKUP(J1179,'InterVarsity Campus List'!A:I,9,FALSE))</f>
        <v>InterVarsity</v>
      </c>
      <c r="C1179" s="1" t="str">
        <f>IF(ISERROR(VLOOKUP($J1179,'Cru Campus List'!$A:$I,9,FALSE))=TRUE,"",VLOOKUP($J1179,'Cru Campus List'!$A:$I,9,FALSE))</f>
        <v/>
      </c>
      <c r="D1179" s="1" t="str">
        <f>IF(ISERROR(VLOOKUP($J1179,'Chi Alpha Campus List'!$A:$I,9,FALSE)=TRUE),"",VLOOKUP($J1179,'Chi Alpha Campus List'!$A:$I,9,FALSE))</f>
        <v/>
      </c>
      <c r="E1179" s="1" t="str">
        <f>IF(ISERROR(VLOOKUP($J1179,'Navigators Campus List'!$A:$I,9,FALSE)=TRUE),"",VLOOKUP($J1179,'Navigators Campus List'!$A:$I,9,FALSE))</f>
        <v/>
      </c>
      <c r="F1179" s="1" t="str">
        <f>IF(ISERROR(VLOOKUP($J1179,'Baptist Collegiate Ministry Cam'!$A:$I,9,FALSE)=TRUE),"",VLOOKUP($J1179,'Baptist Collegiate Ministry Cam'!$A:$I,9,FALSE))</f>
        <v/>
      </c>
      <c r="G1179" s="7" t="str">
        <f t="shared" si="18"/>
        <v>https://everycampus.com/campus/2ebd5bb8-632d-4850-8b6b-f52c1e615239</v>
      </c>
      <c r="H1179" s="1" t="s">
        <v>9999</v>
      </c>
      <c r="I1179" s="8" t="s">
        <v>10000</v>
      </c>
      <c r="J1179" s="1" t="s">
        <v>10000</v>
      </c>
      <c r="K1179" s="8" t="s">
        <v>10001</v>
      </c>
      <c r="L1179" s="8"/>
      <c r="M1179" s="8"/>
      <c r="N1179" s="8"/>
      <c r="O1179" s="8">
        <v>19085</v>
      </c>
      <c r="P1179" s="8" t="s">
        <v>10002</v>
      </c>
      <c r="Q1179" s="8" t="s">
        <v>2226</v>
      </c>
      <c r="R1179" s="8" t="s">
        <v>8365</v>
      </c>
      <c r="S1179" s="8" t="s">
        <v>8366</v>
      </c>
      <c r="T1179" s="8">
        <v>6105194500</v>
      </c>
      <c r="U1179" s="8" t="s">
        <v>10003</v>
      </c>
      <c r="V1179" s="8" t="s">
        <v>45</v>
      </c>
      <c r="W1179" s="8">
        <v>8954</v>
      </c>
      <c r="X1179" s="8">
        <v>0</v>
      </c>
      <c r="Y1179" s="8">
        <v>0</v>
      </c>
      <c r="Z1179" s="8">
        <v>1</v>
      </c>
      <c r="AA1179" s="8">
        <v>0</v>
      </c>
      <c r="AB1179" s="9">
        <v>37987</v>
      </c>
      <c r="AC1179" s="8" t="s">
        <v>10004</v>
      </c>
    </row>
    <row r="1180" spans="1:29" ht="13.5" customHeight="1" x14ac:dyDescent="0.2">
      <c r="A1180" s="1">
        <v>0</v>
      </c>
      <c r="B1180" s="1" t="str">
        <f>IF(ISERROR(VLOOKUP(J1180,'InterVarsity Campus List'!A:I,9,FALSE))=TRUE,"",VLOOKUP(J1180,'InterVarsity Campus List'!A:I,9,FALSE))</f>
        <v/>
      </c>
      <c r="C1180" s="1" t="str">
        <f>IF(ISERROR(VLOOKUP($J1180,'Cru Campus List'!$A:$I,9,FALSE))=TRUE,"",VLOOKUP($J1180,'Cru Campus List'!$A:$I,9,FALSE))</f>
        <v/>
      </c>
      <c r="D1180" s="1" t="str">
        <f>IF(ISERROR(VLOOKUP($J1180,'Chi Alpha Campus List'!$A:$I,9,FALSE)=TRUE),"",VLOOKUP($J1180,'Chi Alpha Campus List'!$A:$I,9,FALSE))</f>
        <v/>
      </c>
      <c r="E1180" s="1" t="str">
        <f>IF(ISERROR(VLOOKUP($J1180,'Navigators Campus List'!$A:$I,9,FALSE)=TRUE),"",VLOOKUP($J1180,'Navigators Campus List'!$A:$I,9,FALSE))</f>
        <v/>
      </c>
      <c r="F1180" s="1" t="str">
        <f>IF(ISERROR(VLOOKUP($J1180,'Baptist Collegiate Ministry Cam'!$A:$I,9,FALSE)=TRUE),"",VLOOKUP($J1180,'Baptist Collegiate Ministry Cam'!$A:$I,9,FALSE))</f>
        <v/>
      </c>
      <c r="G1180" s="7" t="str">
        <f t="shared" si="18"/>
        <v>https://everycampus.com/campus/437466fb-2f79-4304-b7c9-6f6f7272417b</v>
      </c>
      <c r="H1180" s="1" t="s">
        <v>10005</v>
      </c>
      <c r="I1180" s="8" t="s">
        <v>10006</v>
      </c>
      <c r="J1180" s="1" t="s">
        <v>10007</v>
      </c>
      <c r="K1180" s="8" t="s">
        <v>10008</v>
      </c>
      <c r="L1180" s="8"/>
      <c r="M1180" s="8"/>
      <c r="N1180" s="8" t="s">
        <v>10009</v>
      </c>
      <c r="O1180" s="8" t="s">
        <v>10010</v>
      </c>
      <c r="P1180" s="8" t="s">
        <v>5247</v>
      </c>
      <c r="Q1180" s="8" t="s">
        <v>10011</v>
      </c>
      <c r="R1180" s="8" t="s">
        <v>6628</v>
      </c>
      <c r="S1180" s="8" t="s">
        <v>6629</v>
      </c>
      <c r="T1180" s="8">
        <v>5173866622</v>
      </c>
      <c r="U1180" s="8" t="s">
        <v>10012</v>
      </c>
      <c r="V1180" s="8" t="s">
        <v>55</v>
      </c>
      <c r="W1180" s="8">
        <v>2058</v>
      </c>
      <c r="X1180" s="8">
        <v>0</v>
      </c>
      <c r="Y1180" s="8">
        <v>0</v>
      </c>
      <c r="Z1180" s="8">
        <v>0</v>
      </c>
      <c r="AA1180" s="8">
        <v>0</v>
      </c>
      <c r="AB1180" s="9">
        <v>37987</v>
      </c>
      <c r="AC1180" s="8" t="s">
        <v>10013</v>
      </c>
    </row>
    <row r="1181" spans="1:29" ht="13.5" customHeight="1" x14ac:dyDescent="0.2">
      <c r="A1181" s="1">
        <v>0</v>
      </c>
      <c r="B1181" s="1" t="str">
        <f>IF(ISERROR(VLOOKUP(J1181,'InterVarsity Campus List'!A:I,9,FALSE))=TRUE,"",VLOOKUP(J1181,'InterVarsity Campus List'!A:I,9,FALSE))</f>
        <v/>
      </c>
      <c r="C1181" s="1" t="str">
        <f>IF(ISERROR(VLOOKUP($J1181,'Cru Campus List'!$A:$I,9,FALSE))=TRUE,"",VLOOKUP($J1181,'Cru Campus List'!$A:$I,9,FALSE))</f>
        <v/>
      </c>
      <c r="D1181" s="1" t="str">
        <f>IF(ISERROR(VLOOKUP($J1181,'Chi Alpha Campus List'!$A:$I,9,FALSE)=TRUE),"",VLOOKUP($J1181,'Chi Alpha Campus List'!$A:$I,9,FALSE))</f>
        <v/>
      </c>
      <c r="E1181" s="1" t="str">
        <f>IF(ISERROR(VLOOKUP($J1181,'Navigators Campus List'!$A:$I,9,FALSE)=TRUE),"",VLOOKUP($J1181,'Navigators Campus List'!$A:$I,9,FALSE))</f>
        <v/>
      </c>
      <c r="F1181" s="1" t="str">
        <f>IF(ISERROR(VLOOKUP($J1181,'Baptist Collegiate Ministry Cam'!$A:$I,9,FALSE)=TRUE),"",VLOOKUP($J1181,'Baptist Collegiate Ministry Cam'!$A:$I,9,FALSE))</f>
        <v/>
      </c>
      <c r="G1181" s="7" t="str">
        <f t="shared" si="18"/>
        <v>https://everycampus.com/campus/d9cc8a9a-0b29-4b20-b35c-949dde590a81</v>
      </c>
      <c r="H1181" s="1" t="s">
        <v>10014</v>
      </c>
      <c r="I1181" s="8" t="s">
        <v>10015</v>
      </c>
      <c r="J1181" s="1" t="s">
        <v>10016</v>
      </c>
      <c r="K1181" s="8" t="s">
        <v>10017</v>
      </c>
      <c r="L1181" s="8"/>
      <c r="M1181" s="8"/>
      <c r="N1181" s="8" t="s">
        <v>10018</v>
      </c>
      <c r="O1181" s="8" t="s">
        <v>10019</v>
      </c>
      <c r="P1181" s="8" t="s">
        <v>6626</v>
      </c>
      <c r="Q1181" s="8" t="s">
        <v>6627</v>
      </c>
      <c r="R1181" s="8" t="s">
        <v>6628</v>
      </c>
      <c r="S1181" s="8" t="s">
        <v>6629</v>
      </c>
      <c r="T1181" s="8">
        <v>5172630731</v>
      </c>
      <c r="U1181" s="8" t="s">
        <v>10020</v>
      </c>
      <c r="V1181" s="8" t="s">
        <v>118</v>
      </c>
      <c r="W1181" s="8">
        <v>1414</v>
      </c>
      <c r="X1181" s="8">
        <v>0</v>
      </c>
      <c r="Y1181" s="8">
        <v>0</v>
      </c>
      <c r="Z1181" s="8">
        <v>1</v>
      </c>
      <c r="AA1181" s="8">
        <v>0</v>
      </c>
      <c r="AB1181" s="9">
        <v>37987</v>
      </c>
      <c r="AC1181" s="8" t="s">
        <v>10021</v>
      </c>
    </row>
    <row r="1182" spans="1:29" ht="13.5" customHeight="1" x14ac:dyDescent="0.2">
      <c r="A1182" s="1">
        <v>2</v>
      </c>
      <c r="B1182" s="1" t="str">
        <f>IF(ISERROR(VLOOKUP(J1182,'InterVarsity Campus List'!A:I,9,FALSE))=TRUE,"",VLOOKUP(J1182,'InterVarsity Campus List'!A:I,9,FALSE))</f>
        <v/>
      </c>
      <c r="C1182" s="1" t="str">
        <f>IF(ISERROR(VLOOKUP($J1182,'Cru Campus List'!$A:$I,9,FALSE))=TRUE,"",VLOOKUP($J1182,'Cru Campus List'!$A:$I,9,FALSE))</f>
        <v>Cru</v>
      </c>
      <c r="D1182" s="1" t="str">
        <f>IF(ISERROR(VLOOKUP($J1182,'Chi Alpha Campus List'!$A:$I,9,FALSE)=TRUE),"",VLOOKUP($J1182,'Chi Alpha Campus List'!$A:$I,9,FALSE))</f>
        <v/>
      </c>
      <c r="E1182" s="1" t="str">
        <f>IF(ISERROR(VLOOKUP($J1182,'Navigators Campus List'!$A:$I,9,FALSE)=TRUE),"",VLOOKUP($J1182,'Navigators Campus List'!$A:$I,9,FALSE))</f>
        <v/>
      </c>
      <c r="F1182" s="1" t="str">
        <f>IF(ISERROR(VLOOKUP($J1182,'Baptist Collegiate Ministry Cam'!$A:$I,9,FALSE)=TRUE),"",VLOOKUP($J1182,'Baptist Collegiate Ministry Cam'!$A:$I,9,FALSE))</f>
        <v/>
      </c>
      <c r="G1182" s="7" t="str">
        <f t="shared" si="18"/>
        <v>https://everycampus.com/campus/8684e7df-555a-4675-83e1-4dbfccaf921b</v>
      </c>
      <c r="H1182" s="1" t="s">
        <v>10022</v>
      </c>
      <c r="I1182" s="8" t="s">
        <v>10023</v>
      </c>
      <c r="J1182" s="1" t="s">
        <v>10023</v>
      </c>
      <c r="K1182" s="8" t="s">
        <v>10024</v>
      </c>
      <c r="L1182" s="8"/>
      <c r="M1182" s="8"/>
      <c r="N1182" s="8"/>
      <c r="O1182" s="8">
        <v>16057</v>
      </c>
      <c r="P1182" s="8" t="s">
        <v>10025</v>
      </c>
      <c r="Q1182" s="8" t="s">
        <v>2980</v>
      </c>
      <c r="R1182" s="8" t="s">
        <v>8365</v>
      </c>
      <c r="S1182" s="8" t="s">
        <v>8366</v>
      </c>
      <c r="T1182" s="8">
        <v>4127380512</v>
      </c>
      <c r="U1182" s="8" t="s">
        <v>10026</v>
      </c>
      <c r="V1182" s="8" t="s">
        <v>45</v>
      </c>
      <c r="W1182" s="8">
        <v>7359</v>
      </c>
      <c r="X1182" s="8">
        <v>0</v>
      </c>
      <c r="Y1182" s="8">
        <v>0</v>
      </c>
      <c r="Z1182" s="8">
        <v>1</v>
      </c>
      <c r="AA1182" s="8">
        <v>0</v>
      </c>
      <c r="AB1182" s="9">
        <v>37987</v>
      </c>
      <c r="AC1182" s="8" t="s">
        <v>10027</v>
      </c>
    </row>
    <row r="1183" spans="1:29" ht="13.5" customHeight="1" x14ac:dyDescent="0.2">
      <c r="A1183" s="1">
        <v>1</v>
      </c>
      <c r="B1183" s="1" t="str">
        <f>IF(ISERROR(VLOOKUP(J1183,'InterVarsity Campus List'!A:I,9,FALSE))=TRUE,"",VLOOKUP(J1183,'InterVarsity Campus List'!A:I,9,FALSE))</f>
        <v/>
      </c>
      <c r="C1183" s="1" t="str">
        <f>IF(ISERROR(VLOOKUP($J1183,'Cru Campus List'!$A:$I,9,FALSE))=TRUE,"",VLOOKUP($J1183,'Cru Campus List'!$A:$I,9,FALSE))</f>
        <v/>
      </c>
      <c r="D1183" s="1" t="str">
        <f>IF(ISERROR(VLOOKUP($J1183,'Chi Alpha Campus List'!$A:$I,9,FALSE)=TRUE),"",VLOOKUP($J1183,'Chi Alpha Campus List'!$A:$I,9,FALSE))</f>
        <v>Chi Alpha Campus Ministries</v>
      </c>
      <c r="E1183" s="1" t="str">
        <f>IF(ISERROR(VLOOKUP($J1183,'Navigators Campus List'!$A:$I,9,FALSE)=TRUE),"",VLOOKUP($J1183,'Navigators Campus List'!$A:$I,9,FALSE))</f>
        <v/>
      </c>
      <c r="F1183" s="1" t="str">
        <f>IF(ISERROR(VLOOKUP($J1183,'Baptist Collegiate Ministry Cam'!$A:$I,9,FALSE)=TRUE),"",VLOOKUP($J1183,'Baptist Collegiate Ministry Cam'!$A:$I,9,FALSE))</f>
        <v/>
      </c>
      <c r="G1183" s="7" t="str">
        <f t="shared" si="18"/>
        <v>https://everycampus.com/campus/4da957ad-6617-474a-90d7-279e0d1bddcc</v>
      </c>
      <c r="H1183" s="1" t="s">
        <v>10028</v>
      </c>
      <c r="I1183" s="8" t="s">
        <v>10029</v>
      </c>
      <c r="J1183" s="1" t="s">
        <v>10029</v>
      </c>
      <c r="K1183" s="8" t="s">
        <v>10030</v>
      </c>
      <c r="L1183" s="8"/>
      <c r="M1183" s="8"/>
      <c r="N1183" s="8" t="s">
        <v>10031</v>
      </c>
      <c r="O1183" s="8" t="s">
        <v>10032</v>
      </c>
      <c r="P1183" s="8" t="s">
        <v>10033</v>
      </c>
      <c r="Q1183" s="8" t="s">
        <v>1302</v>
      </c>
      <c r="R1183" s="8" t="s">
        <v>6628</v>
      </c>
      <c r="S1183" s="8" t="s">
        <v>6629</v>
      </c>
      <c r="T1183" s="8">
        <v>8109843881</v>
      </c>
      <c r="U1183" s="8" t="s">
        <v>10034</v>
      </c>
      <c r="V1183" s="8" t="s">
        <v>55</v>
      </c>
      <c r="W1183" s="8">
        <v>2684</v>
      </c>
      <c r="X1183" s="8">
        <v>0</v>
      </c>
      <c r="Y1183" s="8">
        <v>0</v>
      </c>
      <c r="Z1183" s="8">
        <v>1</v>
      </c>
      <c r="AA1183" s="8">
        <v>0</v>
      </c>
      <c r="AB1183" s="9">
        <v>37987</v>
      </c>
      <c r="AC1183" s="8" t="s">
        <v>10035</v>
      </c>
    </row>
    <row r="1184" spans="1:29" ht="13.5" customHeight="1" x14ac:dyDescent="0.2">
      <c r="A1184" s="1">
        <v>1</v>
      </c>
      <c r="B1184" s="1" t="str">
        <f>IF(ISERROR(VLOOKUP(J1184,'InterVarsity Campus List'!A:I,9,FALSE))=TRUE,"",VLOOKUP(J1184,'InterVarsity Campus List'!A:I,9,FALSE))</f>
        <v/>
      </c>
      <c r="C1184" s="1" t="str">
        <f>IF(ISERROR(VLOOKUP($J1184,'Cru Campus List'!$A:$I,9,FALSE))=TRUE,"",VLOOKUP($J1184,'Cru Campus List'!$A:$I,9,FALSE))</f>
        <v/>
      </c>
      <c r="D1184" s="1" t="str">
        <f>IF(ISERROR(VLOOKUP($J1184,'Chi Alpha Campus List'!$A:$I,9,FALSE)=TRUE),"",VLOOKUP($J1184,'Chi Alpha Campus List'!$A:$I,9,FALSE))</f>
        <v/>
      </c>
      <c r="E1184" s="1" t="str">
        <f>IF(ISERROR(VLOOKUP($J1184,'Navigators Campus List'!$A:$I,9,FALSE)=TRUE),"",VLOOKUP($J1184,'Navigators Campus List'!$A:$I,9,FALSE))</f>
        <v/>
      </c>
      <c r="F1184" s="1" t="str">
        <f>IF(ISERROR(VLOOKUP($J1184,'Baptist Collegiate Ministry Cam'!$A:$I,9,FALSE)=TRUE),"",VLOOKUP($J1184,'Baptist Collegiate Ministry Cam'!$A:$I,9,FALSE))</f>
        <v/>
      </c>
      <c r="G1184" s="7" t="str">
        <f t="shared" si="18"/>
        <v>https://everycampus.com/campus/332181ad-9e1e-4252-b727-9b36df1329b0</v>
      </c>
      <c r="H1184" s="1" t="s">
        <v>10036</v>
      </c>
      <c r="I1184" s="8" t="s">
        <v>10037</v>
      </c>
      <c r="J1184" s="1" t="s">
        <v>10037</v>
      </c>
      <c r="K1184" s="8" t="s">
        <v>10038</v>
      </c>
      <c r="L1184" s="8"/>
      <c r="M1184" s="8"/>
      <c r="N1184" s="8" t="s">
        <v>10039</v>
      </c>
      <c r="O1184" s="8" t="s">
        <v>10040</v>
      </c>
      <c r="P1184" s="8" t="s">
        <v>8446</v>
      </c>
      <c r="Q1184" s="8" t="s">
        <v>3310</v>
      </c>
      <c r="R1184" s="8" t="s">
        <v>8365</v>
      </c>
      <c r="S1184" s="8" t="s">
        <v>8366</v>
      </c>
      <c r="T1184" s="8">
        <v>7242224400</v>
      </c>
      <c r="U1184" s="8" t="s">
        <v>10041</v>
      </c>
      <c r="V1184" s="8" t="s">
        <v>118</v>
      </c>
      <c r="W1184" s="8">
        <v>1347</v>
      </c>
      <c r="X1184" s="8">
        <v>0</v>
      </c>
      <c r="Y1184" s="8">
        <v>0</v>
      </c>
      <c r="Z1184" s="8">
        <v>0</v>
      </c>
      <c r="AA1184" s="8">
        <v>0</v>
      </c>
      <c r="AB1184" s="9">
        <v>37987</v>
      </c>
      <c r="AC1184" s="8" t="s">
        <v>10042</v>
      </c>
    </row>
    <row r="1185" spans="1:29" ht="13.5" customHeight="1" x14ac:dyDescent="0.2">
      <c r="A1185" s="1">
        <v>0</v>
      </c>
      <c r="B1185" s="1" t="str">
        <f>IF(ISERROR(VLOOKUP(J1185,'InterVarsity Campus List'!A:I,9,FALSE))=TRUE,"",VLOOKUP(J1185,'InterVarsity Campus List'!A:I,9,FALSE))</f>
        <v/>
      </c>
      <c r="C1185" s="1" t="str">
        <f>IF(ISERROR(VLOOKUP($J1185,'Cru Campus List'!$A:$I,9,FALSE))=TRUE,"",VLOOKUP($J1185,'Cru Campus List'!$A:$I,9,FALSE))</f>
        <v/>
      </c>
      <c r="D1185" s="1" t="str">
        <f>IF(ISERROR(VLOOKUP($J1185,'Chi Alpha Campus List'!$A:$I,9,FALSE)=TRUE),"",VLOOKUP($J1185,'Chi Alpha Campus List'!$A:$I,9,FALSE))</f>
        <v/>
      </c>
      <c r="E1185" s="1" t="str">
        <f>IF(ISERROR(VLOOKUP($J1185,'Navigators Campus List'!$A:$I,9,FALSE)=TRUE),"",VLOOKUP($J1185,'Navigators Campus List'!$A:$I,9,FALSE))</f>
        <v/>
      </c>
      <c r="F1185" s="1" t="str">
        <f>IF(ISERROR(VLOOKUP($J1185,'Baptist Collegiate Ministry Cam'!$A:$I,9,FALSE)=TRUE),"",VLOOKUP($J1185,'Baptist Collegiate Ministry Cam'!$A:$I,9,FALSE))</f>
        <v/>
      </c>
      <c r="G1185" s="7" t="str">
        <f t="shared" si="18"/>
        <v>https://everycampus.com/campus/9881d3b5-03f2-4d4a-b91b-1959e3113837</v>
      </c>
      <c r="H1185" s="1" t="s">
        <v>10043</v>
      </c>
      <c r="I1185" s="8" t="s">
        <v>10044</v>
      </c>
      <c r="J1185" s="1" t="s">
        <v>10044</v>
      </c>
      <c r="K1185" s="8" t="s">
        <v>10045</v>
      </c>
      <c r="L1185" s="8"/>
      <c r="M1185" s="8"/>
      <c r="N1185" s="8" t="s">
        <v>10046</v>
      </c>
      <c r="O1185" s="8" t="s">
        <v>10047</v>
      </c>
      <c r="P1185" s="8" t="s">
        <v>4357</v>
      </c>
      <c r="Q1185" s="8" t="s">
        <v>2347</v>
      </c>
      <c r="R1185" s="8" t="s">
        <v>6628</v>
      </c>
      <c r="S1185" s="8" t="s">
        <v>6629</v>
      </c>
      <c r="T1185" s="8">
        <v>7342427300</v>
      </c>
      <c r="U1185" s="8" t="s">
        <v>10048</v>
      </c>
      <c r="V1185" s="8" t="s">
        <v>55</v>
      </c>
      <c r="W1185" s="8">
        <v>2532</v>
      </c>
      <c r="X1185" s="8">
        <v>0</v>
      </c>
      <c r="Y1185" s="8">
        <v>0</v>
      </c>
      <c r="Z1185" s="8">
        <v>1</v>
      </c>
      <c r="AA1185" s="8">
        <v>0</v>
      </c>
      <c r="AB1185" s="9">
        <v>37987</v>
      </c>
      <c r="AC1185" s="8" t="s">
        <v>10049</v>
      </c>
    </row>
    <row r="1186" spans="1:29" ht="13.5" customHeight="1" x14ac:dyDescent="0.2">
      <c r="A1186" s="1">
        <v>0</v>
      </c>
      <c r="B1186" s="1" t="str">
        <f>IF(ISERROR(VLOOKUP(J1186,'InterVarsity Campus List'!A:I,9,FALSE))=TRUE,"",VLOOKUP(J1186,'InterVarsity Campus List'!A:I,9,FALSE))</f>
        <v/>
      </c>
      <c r="C1186" s="1" t="str">
        <f>IF(ISERROR(VLOOKUP($J1186,'Cru Campus List'!$A:$I,9,FALSE))=TRUE,"",VLOOKUP($J1186,'Cru Campus List'!$A:$I,9,FALSE))</f>
        <v/>
      </c>
      <c r="D1186" s="1" t="str">
        <f>IF(ISERROR(VLOOKUP($J1186,'Chi Alpha Campus List'!$A:$I,9,FALSE)=TRUE),"",VLOOKUP($J1186,'Chi Alpha Campus List'!$A:$I,9,FALSE))</f>
        <v/>
      </c>
      <c r="E1186" s="1" t="str">
        <f>IF(ISERROR(VLOOKUP($J1186,'Navigators Campus List'!$A:$I,9,FALSE)=TRUE),"",VLOOKUP($J1186,'Navigators Campus List'!$A:$I,9,FALSE))</f>
        <v/>
      </c>
      <c r="F1186" s="1" t="str">
        <f>IF(ISERROR(VLOOKUP($J1186,'Baptist Collegiate Ministry Cam'!$A:$I,9,FALSE)=TRUE),"",VLOOKUP($J1186,'Baptist Collegiate Ministry Cam'!$A:$I,9,FALSE))</f>
        <v/>
      </c>
      <c r="G1186" s="7" t="str">
        <f t="shared" si="18"/>
        <v>https://everycampus.com/campus/64dedc89-cf67-45c9-8d21-621659756d3a</v>
      </c>
      <c r="H1186" s="1" t="s">
        <v>10050</v>
      </c>
      <c r="I1186" s="8" t="s">
        <v>10051</v>
      </c>
      <c r="J1186" s="1" t="s">
        <v>10052</v>
      </c>
      <c r="K1186" s="8" t="s">
        <v>7752</v>
      </c>
      <c r="L1186" s="8"/>
      <c r="M1186" s="8"/>
      <c r="N1186" s="8" t="s">
        <v>10053</v>
      </c>
      <c r="O1186" s="8">
        <v>49047</v>
      </c>
      <c r="P1186" s="8" t="s">
        <v>10054</v>
      </c>
      <c r="Q1186" s="8" t="s">
        <v>8781</v>
      </c>
      <c r="R1186" s="8" t="s">
        <v>6628</v>
      </c>
      <c r="S1186" s="8" t="s">
        <v>6629</v>
      </c>
      <c r="T1186" s="8">
        <v>6167825113</v>
      </c>
      <c r="U1186" s="8" t="s">
        <v>10055</v>
      </c>
      <c r="V1186" s="8" t="s">
        <v>55</v>
      </c>
      <c r="W1186" s="8">
        <v>1618</v>
      </c>
      <c r="X1186" s="8">
        <v>0</v>
      </c>
      <c r="Y1186" s="8">
        <v>0</v>
      </c>
      <c r="Z1186" s="8">
        <v>0</v>
      </c>
      <c r="AA1186" s="8">
        <v>0</v>
      </c>
      <c r="AB1186" s="9">
        <v>37987</v>
      </c>
      <c r="AC1186" s="8" t="s">
        <v>10056</v>
      </c>
    </row>
    <row r="1187" spans="1:29" ht="13.5" customHeight="1" x14ac:dyDescent="0.2">
      <c r="A1187" s="1">
        <v>0</v>
      </c>
      <c r="B1187" s="1" t="str">
        <f>IF(ISERROR(VLOOKUP(J1187,'InterVarsity Campus List'!A:I,9,FALSE))=TRUE,"",VLOOKUP(J1187,'InterVarsity Campus List'!A:I,9,FALSE))</f>
        <v/>
      </c>
      <c r="C1187" s="1" t="str">
        <f>IF(ISERROR(VLOOKUP($J1187,'Cru Campus List'!$A:$I,9,FALSE))=TRUE,"",VLOOKUP($J1187,'Cru Campus List'!$A:$I,9,FALSE))</f>
        <v/>
      </c>
      <c r="D1187" s="1" t="str">
        <f>IF(ISERROR(VLOOKUP($J1187,'Chi Alpha Campus List'!$A:$I,9,FALSE)=TRUE),"",VLOOKUP($J1187,'Chi Alpha Campus List'!$A:$I,9,FALSE))</f>
        <v/>
      </c>
      <c r="E1187" s="1" t="str">
        <f>IF(ISERROR(VLOOKUP($J1187,'Navigators Campus List'!$A:$I,9,FALSE)=TRUE),"",VLOOKUP($J1187,'Navigators Campus List'!$A:$I,9,FALSE))</f>
        <v/>
      </c>
      <c r="F1187" s="1" t="str">
        <f>IF(ISERROR(VLOOKUP($J1187,'Baptist Collegiate Ministry Cam'!$A:$I,9,FALSE)=TRUE),"",VLOOKUP($J1187,'Baptist Collegiate Ministry Cam'!$A:$I,9,FALSE))</f>
        <v/>
      </c>
      <c r="G1187" s="7" t="str">
        <f t="shared" si="18"/>
        <v>https://everycampus.com/campus/4d10e98c-373b-4519-878a-071c982207b1</v>
      </c>
      <c r="H1187" s="1" t="s">
        <v>10057</v>
      </c>
      <c r="I1187" s="8" t="s">
        <v>10058</v>
      </c>
      <c r="J1187" s="1" t="s">
        <v>10058</v>
      </c>
      <c r="K1187" s="8" t="s">
        <v>10059</v>
      </c>
      <c r="L1187" s="8"/>
      <c r="M1187" s="8"/>
      <c r="N1187" s="8" t="s">
        <v>10060</v>
      </c>
      <c r="O1187" s="8" t="s">
        <v>10061</v>
      </c>
      <c r="P1187" s="8" t="s">
        <v>10062</v>
      </c>
      <c r="Q1187" s="8" t="s">
        <v>10063</v>
      </c>
      <c r="R1187" s="8" t="s">
        <v>6628</v>
      </c>
      <c r="S1187" s="8" t="s">
        <v>6629</v>
      </c>
      <c r="T1187" s="8">
        <v>9893282111</v>
      </c>
      <c r="U1187" s="8" t="s">
        <v>10064</v>
      </c>
      <c r="V1187" s="8" t="s">
        <v>55</v>
      </c>
      <c r="W1187" s="8">
        <v>1146</v>
      </c>
      <c r="X1187" s="8">
        <v>0</v>
      </c>
      <c r="Y1187" s="8">
        <v>0</v>
      </c>
      <c r="Z1187" s="8">
        <v>0</v>
      </c>
      <c r="AA1187" s="8">
        <v>0</v>
      </c>
      <c r="AB1187" s="9">
        <v>37987</v>
      </c>
      <c r="AC1187" s="8" t="s">
        <v>10065</v>
      </c>
    </row>
    <row r="1188" spans="1:29" ht="13.5" customHeight="1" x14ac:dyDescent="0.2">
      <c r="A1188" s="1">
        <v>1</v>
      </c>
      <c r="B1188" s="1" t="str">
        <f>IF(ISERROR(VLOOKUP(J1188,'InterVarsity Campus List'!A:I,9,FALSE))=TRUE,"",VLOOKUP(J1188,'InterVarsity Campus List'!A:I,9,FALSE))</f>
        <v/>
      </c>
      <c r="C1188" s="1" t="str">
        <f>IF(ISERROR(VLOOKUP($J1188,'Cru Campus List'!$A:$I,9,FALSE))=TRUE,"",VLOOKUP($J1188,'Cru Campus List'!$A:$I,9,FALSE))</f>
        <v/>
      </c>
      <c r="D1188" s="1" t="str">
        <f>IF(ISERROR(VLOOKUP($J1188,'Chi Alpha Campus List'!$A:$I,9,FALSE)=TRUE),"",VLOOKUP($J1188,'Chi Alpha Campus List'!$A:$I,9,FALSE))</f>
        <v/>
      </c>
      <c r="E1188" s="1" t="str">
        <f>IF(ISERROR(VLOOKUP($J1188,'Navigators Campus List'!$A:$I,9,FALSE)=TRUE),"",VLOOKUP($J1188,'Navigators Campus List'!$A:$I,9,FALSE))</f>
        <v/>
      </c>
      <c r="F1188" s="1" t="str">
        <f>IF(ISERROR(VLOOKUP($J1188,'Baptist Collegiate Ministry Cam'!$A:$I,9,FALSE)=TRUE),"",VLOOKUP($J1188,'Baptist Collegiate Ministry Cam'!$A:$I,9,FALSE))</f>
        <v/>
      </c>
      <c r="G1188" s="7" t="str">
        <f t="shared" si="18"/>
        <v>https://everycampus.com/campus/ab85a5ec-01bb-4c17-a49a-46a8fe6c90b3</v>
      </c>
      <c r="H1188" s="1" t="s">
        <v>10066</v>
      </c>
      <c r="I1188" s="8" t="s">
        <v>10067</v>
      </c>
      <c r="J1188" s="1" t="s">
        <v>10067</v>
      </c>
      <c r="K1188" s="8" t="s">
        <v>10068</v>
      </c>
      <c r="L1188" s="8"/>
      <c r="M1188" s="8"/>
      <c r="N1188" s="8" t="s">
        <v>10069</v>
      </c>
      <c r="O1188" s="8" t="s">
        <v>10070</v>
      </c>
      <c r="P1188" s="8" t="s">
        <v>10071</v>
      </c>
      <c r="Q1188" s="8" t="s">
        <v>2010</v>
      </c>
      <c r="R1188" s="8" t="s">
        <v>6628</v>
      </c>
      <c r="S1188" s="8" t="s">
        <v>6629</v>
      </c>
      <c r="T1188" s="8">
        <v>5177501200</v>
      </c>
      <c r="U1188" s="8" t="s">
        <v>10072</v>
      </c>
      <c r="V1188" s="8" t="s">
        <v>118</v>
      </c>
      <c r="W1188" s="8">
        <v>2979</v>
      </c>
      <c r="X1188" s="8">
        <v>0</v>
      </c>
      <c r="Y1188" s="8">
        <v>0</v>
      </c>
      <c r="Z1188" s="8">
        <v>0</v>
      </c>
      <c r="AA1188" s="8">
        <v>0</v>
      </c>
      <c r="AB1188" s="9">
        <v>37987</v>
      </c>
      <c r="AC1188" s="8" t="s">
        <v>10073</v>
      </c>
    </row>
    <row r="1189" spans="1:29" ht="13.5" customHeight="1" x14ac:dyDescent="0.2">
      <c r="A1189" s="1">
        <v>1</v>
      </c>
      <c r="B1189" s="1" t="str">
        <f>IF(ISERROR(VLOOKUP(J1189,'InterVarsity Campus List'!A:I,9,FALSE))=TRUE,"",VLOOKUP(J1189,'InterVarsity Campus List'!A:I,9,FALSE))</f>
        <v/>
      </c>
      <c r="C1189" s="1" t="str">
        <f>IF(ISERROR(VLOOKUP($J1189,'Cru Campus List'!$A:$I,9,FALSE))=TRUE,"",VLOOKUP($J1189,'Cru Campus List'!$A:$I,9,FALSE))</f>
        <v/>
      </c>
      <c r="D1189" s="1" t="str">
        <f>IF(ISERROR(VLOOKUP($J1189,'Chi Alpha Campus List'!$A:$I,9,FALSE)=TRUE),"",VLOOKUP($J1189,'Chi Alpha Campus List'!$A:$I,9,FALSE))</f>
        <v/>
      </c>
      <c r="E1189" s="1" t="str">
        <f>IF(ISERROR(VLOOKUP($J1189,'Navigators Campus List'!$A:$I,9,FALSE)=TRUE),"",VLOOKUP($J1189,'Navigators Campus List'!$A:$I,9,FALSE))</f>
        <v/>
      </c>
      <c r="F1189" s="1" t="str">
        <f>IF(ISERROR(VLOOKUP($J1189,'Baptist Collegiate Ministry Cam'!$A:$I,9,FALSE)=TRUE),"",VLOOKUP($J1189,'Baptist Collegiate Ministry Cam'!$A:$I,9,FALSE))</f>
        <v/>
      </c>
      <c r="G1189" s="7" t="str">
        <f t="shared" si="18"/>
        <v>https://everycampus.com/campus/fca74c27-a4dd-40f8-984d-123af9005084</v>
      </c>
      <c r="H1189" s="1" t="s">
        <v>10074</v>
      </c>
      <c r="I1189" s="8" t="s">
        <v>10075</v>
      </c>
      <c r="J1189" s="1" t="s">
        <v>10075</v>
      </c>
      <c r="K1189" s="8" t="s">
        <v>10076</v>
      </c>
      <c r="L1189" s="8"/>
      <c r="M1189" s="8" t="s">
        <v>10077</v>
      </c>
      <c r="N1189" s="8" t="s">
        <v>10078</v>
      </c>
      <c r="O1189" s="8" t="s">
        <v>10079</v>
      </c>
      <c r="P1189" s="8" t="s">
        <v>10080</v>
      </c>
      <c r="Q1189" s="8" t="s">
        <v>10081</v>
      </c>
      <c r="R1189" s="8" t="s">
        <v>8365</v>
      </c>
      <c r="S1189" s="8" t="s">
        <v>8366</v>
      </c>
      <c r="T1189" s="8">
        <v>7246278191</v>
      </c>
      <c r="U1189" s="8" t="s">
        <v>10082</v>
      </c>
      <c r="V1189" s="8" t="s">
        <v>118</v>
      </c>
      <c r="W1189" s="8">
        <v>1639</v>
      </c>
      <c r="X1189" s="8">
        <v>0</v>
      </c>
      <c r="Y1189" s="8">
        <v>0</v>
      </c>
      <c r="Z1189" s="8">
        <v>1</v>
      </c>
      <c r="AA1189" s="8">
        <v>0</v>
      </c>
      <c r="AB1189" s="9">
        <v>37987</v>
      </c>
      <c r="AC1189" s="8" t="s">
        <v>10083</v>
      </c>
    </row>
    <row r="1190" spans="1:29" ht="13.5" customHeight="1" x14ac:dyDescent="0.2">
      <c r="A1190" s="1">
        <v>6</v>
      </c>
      <c r="B1190" s="1" t="str">
        <f>IF(ISERROR(VLOOKUP(J1190,'InterVarsity Campus List'!A:I,9,FALSE))=TRUE,"",VLOOKUP(J1190,'InterVarsity Campus List'!A:I,9,FALSE))</f>
        <v>InterVarsity</v>
      </c>
      <c r="C1190" s="1" t="str">
        <f>IF(ISERROR(VLOOKUP($J1190,'Cru Campus List'!$A:$I,9,FALSE))=TRUE,"",VLOOKUP($J1190,'Cru Campus List'!$A:$I,9,FALSE))</f>
        <v>Cru</v>
      </c>
      <c r="D1190" s="1" t="str">
        <f>IF(ISERROR(VLOOKUP($J1190,'Chi Alpha Campus List'!$A:$I,9,FALSE)=TRUE),"",VLOOKUP($J1190,'Chi Alpha Campus List'!$A:$I,9,FALSE))</f>
        <v/>
      </c>
      <c r="E1190" s="1" t="str">
        <f>IF(ISERROR(VLOOKUP($J1190,'Navigators Campus List'!$A:$I,9,FALSE)=TRUE),"",VLOOKUP($J1190,'Navigators Campus List'!$A:$I,9,FALSE))</f>
        <v/>
      </c>
      <c r="F1190" s="1" t="str">
        <f>IF(ISERROR(VLOOKUP($J1190,'Baptist Collegiate Ministry Cam'!$A:$I,9,FALSE)=TRUE),"",VLOOKUP($J1190,'Baptist Collegiate Ministry Cam'!$A:$I,9,FALSE))</f>
        <v>Baptist Collegiate Ministry</v>
      </c>
      <c r="G1190" s="7" t="str">
        <f t="shared" si="18"/>
        <v>https://everycampus.com/campus/c0fe015b-f128-444d-875a-abfaf8171157</v>
      </c>
      <c r="H1190" s="1" t="s">
        <v>10084</v>
      </c>
      <c r="I1190" s="8" t="s">
        <v>10085</v>
      </c>
      <c r="J1190" s="1" t="s">
        <v>10085</v>
      </c>
      <c r="K1190" s="8" t="s">
        <v>10086</v>
      </c>
      <c r="L1190" s="8"/>
      <c r="M1190" s="8"/>
      <c r="N1190" s="8" t="s">
        <v>10087</v>
      </c>
      <c r="O1190" s="8" t="s">
        <v>10088</v>
      </c>
      <c r="P1190" s="8" t="s">
        <v>10089</v>
      </c>
      <c r="Q1190" s="8" t="s">
        <v>8918</v>
      </c>
      <c r="R1190" s="8" t="s">
        <v>8365</v>
      </c>
      <c r="S1190" s="8" t="s">
        <v>8366</v>
      </c>
      <c r="T1190" s="8">
        <v>6104361000</v>
      </c>
      <c r="U1190" s="8" t="s">
        <v>10090</v>
      </c>
      <c r="V1190" s="8" t="s">
        <v>118</v>
      </c>
      <c r="W1190" s="8">
        <v>11028</v>
      </c>
      <c r="X1190" s="8">
        <v>0</v>
      </c>
      <c r="Y1190" s="8">
        <v>0</v>
      </c>
      <c r="Z1190" s="8">
        <v>1</v>
      </c>
      <c r="AA1190" s="8">
        <v>0</v>
      </c>
      <c r="AB1190" s="9">
        <v>37987</v>
      </c>
      <c r="AC1190" s="8" t="s">
        <v>10091</v>
      </c>
    </row>
    <row r="1191" spans="1:29" ht="13.5" customHeight="1" x14ac:dyDescent="0.2">
      <c r="A1191" s="1">
        <v>1</v>
      </c>
      <c r="B1191" s="1" t="str">
        <f>IF(ISERROR(VLOOKUP(J1191,'InterVarsity Campus List'!A:I,9,FALSE))=TRUE,"",VLOOKUP(J1191,'InterVarsity Campus List'!A:I,9,FALSE))</f>
        <v/>
      </c>
      <c r="C1191" s="1" t="str">
        <f>IF(ISERROR(VLOOKUP($J1191,'Cru Campus List'!$A:$I,9,FALSE))=TRUE,"",VLOOKUP($J1191,'Cru Campus List'!$A:$I,9,FALSE))</f>
        <v/>
      </c>
      <c r="D1191" s="1" t="str">
        <f>IF(ISERROR(VLOOKUP($J1191,'Chi Alpha Campus List'!$A:$I,9,FALSE)=TRUE),"",VLOOKUP($J1191,'Chi Alpha Campus List'!$A:$I,9,FALSE))</f>
        <v/>
      </c>
      <c r="E1191" s="1" t="str">
        <f>IF(ISERROR(VLOOKUP($J1191,'Navigators Campus List'!$A:$I,9,FALSE)=TRUE),"",VLOOKUP($J1191,'Navigators Campus List'!$A:$I,9,FALSE))</f>
        <v/>
      </c>
      <c r="F1191" s="1" t="str">
        <f>IF(ISERROR(VLOOKUP($J1191,'Baptist Collegiate Ministry Cam'!$A:$I,9,FALSE)=TRUE),"",VLOOKUP($J1191,'Baptist Collegiate Ministry Cam'!$A:$I,9,FALSE))</f>
        <v/>
      </c>
      <c r="G1191" s="7" t="str">
        <f t="shared" si="18"/>
        <v>https://everycampus.com/campus/f2574189-0482-4cec-8961-194b6c00df73</v>
      </c>
      <c r="H1191" s="1" t="s">
        <v>10092</v>
      </c>
      <c r="I1191" s="8" t="s">
        <v>10093</v>
      </c>
      <c r="J1191" s="1" t="s">
        <v>10093</v>
      </c>
      <c r="K1191" s="8" t="s">
        <v>10094</v>
      </c>
      <c r="L1191" s="8"/>
      <c r="M1191" s="8" t="s">
        <v>10095</v>
      </c>
      <c r="N1191" s="8" t="s">
        <v>10096</v>
      </c>
      <c r="O1191" s="8" t="s">
        <v>10097</v>
      </c>
      <c r="P1191" s="8" t="s">
        <v>10098</v>
      </c>
      <c r="Q1191" s="8" t="s">
        <v>9967</v>
      </c>
      <c r="R1191" s="8" t="s">
        <v>6628</v>
      </c>
      <c r="S1191" s="8" t="s">
        <v>6629</v>
      </c>
      <c r="T1191" s="8">
        <v>9064825300</v>
      </c>
      <c r="U1191" s="8" t="s">
        <v>10099</v>
      </c>
      <c r="V1191" s="8" t="s">
        <v>99</v>
      </c>
      <c r="W1191" s="8">
        <v>472</v>
      </c>
      <c r="X1191" s="8">
        <v>0</v>
      </c>
      <c r="Y1191" s="8">
        <v>0</v>
      </c>
      <c r="Z1191" s="8">
        <v>0</v>
      </c>
      <c r="AA1191" s="8">
        <v>0</v>
      </c>
      <c r="AB1191" s="9">
        <v>37987</v>
      </c>
      <c r="AC1191" s="8" t="s">
        <v>10100</v>
      </c>
    </row>
    <row r="1192" spans="1:29" ht="13.5" customHeight="1" x14ac:dyDescent="0.2">
      <c r="A1192" s="1">
        <v>0</v>
      </c>
      <c r="B1192" s="1" t="str">
        <f>IF(ISERROR(VLOOKUP(J1192,'InterVarsity Campus List'!A:I,9,FALSE))=TRUE,"",VLOOKUP(J1192,'InterVarsity Campus List'!A:I,9,FALSE))</f>
        <v/>
      </c>
      <c r="C1192" s="1" t="str">
        <f>IF(ISERROR(VLOOKUP($J1192,'Cru Campus List'!$A:$I,9,FALSE))=TRUE,"",VLOOKUP($J1192,'Cru Campus List'!$A:$I,9,FALSE))</f>
        <v/>
      </c>
      <c r="D1192" s="1" t="str">
        <f>IF(ISERROR(VLOOKUP($J1192,'Chi Alpha Campus List'!$A:$I,9,FALSE)=TRUE),"",VLOOKUP($J1192,'Chi Alpha Campus List'!$A:$I,9,FALSE))</f>
        <v/>
      </c>
      <c r="E1192" s="1" t="str">
        <f>IF(ISERROR(VLOOKUP($J1192,'Navigators Campus List'!$A:$I,9,FALSE)=TRUE),"",VLOOKUP($J1192,'Navigators Campus List'!$A:$I,9,FALSE))</f>
        <v/>
      </c>
      <c r="F1192" s="1" t="str">
        <f>IF(ISERROR(VLOOKUP($J1192,'Baptist Collegiate Ministry Cam'!$A:$I,9,FALSE)=TRUE),"",VLOOKUP($J1192,'Baptist Collegiate Ministry Cam'!$A:$I,9,FALSE))</f>
        <v/>
      </c>
      <c r="G1192" s="7" t="str">
        <f t="shared" si="18"/>
        <v>https://everycampus.com/campus/8d46dacd-e6a8-4440-bb8f-08c1a072c9fe</v>
      </c>
      <c r="H1192" s="1" t="s">
        <v>10101</v>
      </c>
      <c r="I1192" s="8" t="s">
        <v>10102</v>
      </c>
      <c r="J1192" s="1" t="s">
        <v>10102</v>
      </c>
      <c r="K1192" s="8" t="s">
        <v>10103</v>
      </c>
      <c r="L1192" s="8"/>
      <c r="M1192" s="8"/>
      <c r="N1192" s="8" t="s">
        <v>10104</v>
      </c>
      <c r="O1192" s="8" t="s">
        <v>10105</v>
      </c>
      <c r="P1192" s="8" t="s">
        <v>10106</v>
      </c>
      <c r="Q1192" s="8" t="s">
        <v>10107</v>
      </c>
      <c r="R1192" s="8" t="s">
        <v>6628</v>
      </c>
      <c r="S1192" s="8" t="s">
        <v>6629</v>
      </c>
      <c r="T1192" s="8">
        <v>6167770311</v>
      </c>
      <c r="U1192" s="8" t="s">
        <v>10108</v>
      </c>
      <c r="V1192" s="8" t="s">
        <v>55</v>
      </c>
      <c r="W1192" s="8">
        <v>2877</v>
      </c>
      <c r="X1192" s="8">
        <v>0</v>
      </c>
      <c r="Y1192" s="8">
        <v>0</v>
      </c>
      <c r="Z1192" s="8">
        <v>1</v>
      </c>
      <c r="AA1192" s="8">
        <v>0</v>
      </c>
      <c r="AB1192" s="9">
        <v>37987</v>
      </c>
      <c r="AC1192" s="8" t="s">
        <v>10109</v>
      </c>
    </row>
    <row r="1193" spans="1:29" ht="13.5" customHeight="1" x14ac:dyDescent="0.2">
      <c r="A1193" s="1">
        <v>3</v>
      </c>
      <c r="B1193" s="1" t="str">
        <f>IF(ISERROR(VLOOKUP(J1193,'InterVarsity Campus List'!A:I,9,FALSE))=TRUE,"",VLOOKUP(J1193,'InterVarsity Campus List'!A:I,9,FALSE))</f>
        <v>InterVarsity</v>
      </c>
      <c r="C1193" s="1" t="str">
        <f>IF(ISERROR(VLOOKUP($J1193,'Cru Campus List'!$A:$I,9,FALSE))=TRUE,"",VLOOKUP($J1193,'Cru Campus List'!$A:$I,9,FALSE))</f>
        <v/>
      </c>
      <c r="D1193" s="1" t="str">
        <f>IF(ISERROR(VLOOKUP($J1193,'Chi Alpha Campus List'!$A:$I,9,FALSE)=TRUE),"",VLOOKUP($J1193,'Chi Alpha Campus List'!$A:$I,9,FALSE))</f>
        <v/>
      </c>
      <c r="E1193" s="1" t="str">
        <f>IF(ISERROR(VLOOKUP($J1193,'Navigators Campus List'!$A:$I,9,FALSE)=TRUE),"",VLOOKUP($J1193,'Navigators Campus List'!$A:$I,9,FALSE))</f>
        <v/>
      </c>
      <c r="F1193" s="1" t="str">
        <f>IF(ISERROR(VLOOKUP($J1193,'Baptist Collegiate Ministry Cam'!$A:$I,9,FALSE)=TRUE),"",VLOOKUP($J1193,'Baptist Collegiate Ministry Cam'!$A:$I,9,FALSE))</f>
        <v/>
      </c>
      <c r="G1193" s="7" t="str">
        <f t="shared" si="18"/>
        <v>https://everycampus.com/campus/44051f12-0978-4141-8148-e66f5cde57c0</v>
      </c>
      <c r="H1193" s="1" t="s">
        <v>10110</v>
      </c>
      <c r="I1193" s="8" t="s">
        <v>10111</v>
      </c>
      <c r="J1193" s="1" t="s">
        <v>10111</v>
      </c>
      <c r="K1193" s="8" t="s">
        <v>10112</v>
      </c>
      <c r="L1193" s="8"/>
      <c r="M1193" s="8"/>
      <c r="N1193" s="8" t="s">
        <v>10113</v>
      </c>
      <c r="O1193" s="8" t="s">
        <v>10114</v>
      </c>
      <c r="P1193" s="8" t="s">
        <v>10115</v>
      </c>
      <c r="Q1193" s="8" t="s">
        <v>10116</v>
      </c>
      <c r="R1193" s="8" t="s">
        <v>8365</v>
      </c>
      <c r="S1193" s="8" t="s">
        <v>8366</v>
      </c>
      <c r="T1193" s="8">
        <v>5703740101</v>
      </c>
      <c r="U1193" s="8" t="s">
        <v>10117</v>
      </c>
      <c r="V1193" s="8" t="s">
        <v>99</v>
      </c>
      <c r="W1193" s="8">
        <v>2003</v>
      </c>
      <c r="X1193" s="8">
        <v>0</v>
      </c>
      <c r="Y1193" s="8">
        <v>0</v>
      </c>
      <c r="Z1193" s="8">
        <v>0</v>
      </c>
      <c r="AA1193" s="8">
        <v>0</v>
      </c>
      <c r="AB1193" s="9">
        <v>37987</v>
      </c>
      <c r="AC1193" s="8" t="s">
        <v>10118</v>
      </c>
    </row>
    <row r="1194" spans="1:29" ht="13.5" customHeight="1" x14ac:dyDescent="0.2">
      <c r="A1194" s="1">
        <v>1</v>
      </c>
      <c r="B1194" s="1" t="str">
        <f>IF(ISERROR(VLOOKUP(J1194,'InterVarsity Campus List'!A:I,9,FALSE))=TRUE,"",VLOOKUP(J1194,'InterVarsity Campus List'!A:I,9,FALSE))</f>
        <v/>
      </c>
      <c r="C1194" s="1" t="str">
        <f>IF(ISERROR(VLOOKUP($J1194,'Cru Campus List'!$A:$I,9,FALSE))=TRUE,"",VLOOKUP($J1194,'Cru Campus List'!$A:$I,9,FALSE))</f>
        <v/>
      </c>
      <c r="D1194" s="1" t="str">
        <f>IF(ISERROR(VLOOKUP($J1194,'Chi Alpha Campus List'!$A:$I,9,FALSE)=TRUE),"",VLOOKUP($J1194,'Chi Alpha Campus List'!$A:$I,9,FALSE))</f>
        <v/>
      </c>
      <c r="E1194" s="1" t="str">
        <f>IF(ISERROR(VLOOKUP($J1194,'Navigators Campus List'!$A:$I,9,FALSE)=TRUE),"",VLOOKUP($J1194,'Navigators Campus List'!$A:$I,9,FALSE))</f>
        <v/>
      </c>
      <c r="F1194" s="1" t="str">
        <f>IF(ISERROR(VLOOKUP($J1194,'Baptist Collegiate Ministry Cam'!$A:$I,9,FALSE)=TRUE),"",VLOOKUP($J1194,'Baptist Collegiate Ministry Cam'!$A:$I,9,FALSE))</f>
        <v/>
      </c>
      <c r="G1194" s="7" t="str">
        <f t="shared" si="18"/>
        <v>https://everycampus.com/campus/bf2214ac-d45a-4786-816a-ea9e26853754</v>
      </c>
      <c r="H1194" s="1" t="s">
        <v>10119</v>
      </c>
      <c r="I1194" s="10" t="s">
        <v>10120</v>
      </c>
      <c r="J1194" s="1" t="s">
        <v>10121</v>
      </c>
      <c r="K1194" s="10" t="s">
        <v>10122</v>
      </c>
      <c r="L1194" s="10"/>
      <c r="M1194" s="10"/>
      <c r="N1194" s="10" t="s">
        <v>10123</v>
      </c>
      <c r="O1194" s="10" t="s">
        <v>10124</v>
      </c>
      <c r="P1194" s="10" t="s">
        <v>9818</v>
      </c>
      <c r="Q1194" s="10" t="s">
        <v>9819</v>
      </c>
      <c r="R1194" s="10" t="s">
        <v>6628</v>
      </c>
      <c r="S1194" s="10" t="s">
        <v>6629</v>
      </c>
      <c r="T1194" s="10">
        <v>5173715140</v>
      </c>
      <c r="U1194" s="10" t="s">
        <v>10125</v>
      </c>
      <c r="V1194" s="10" t="s">
        <v>8613</v>
      </c>
      <c r="W1194" s="10">
        <v>1780</v>
      </c>
      <c r="X1194" s="10">
        <v>0</v>
      </c>
      <c r="Y1194" s="10">
        <v>0</v>
      </c>
      <c r="Z1194" s="10">
        <v>0</v>
      </c>
      <c r="AA1194" s="10">
        <v>0</v>
      </c>
      <c r="AB1194" s="11">
        <v>37987</v>
      </c>
      <c r="AC1194" s="10" t="s">
        <v>10126</v>
      </c>
    </row>
    <row r="1195" spans="1:29" ht="13.5" customHeight="1" x14ac:dyDescent="0.2">
      <c r="A1195" s="1">
        <v>1</v>
      </c>
      <c r="B1195" s="1" t="str">
        <f>IF(ISERROR(VLOOKUP(J1195,'InterVarsity Campus List'!A:I,9,FALSE))=TRUE,"",VLOOKUP(J1195,'InterVarsity Campus List'!A:I,9,FALSE))</f>
        <v>InterVarsity</v>
      </c>
      <c r="C1195" s="1" t="str">
        <f>IF(ISERROR(VLOOKUP($J1195,'Cru Campus List'!$A:$I,9,FALSE))=TRUE,"",VLOOKUP($J1195,'Cru Campus List'!$A:$I,9,FALSE))</f>
        <v/>
      </c>
      <c r="D1195" s="1" t="str">
        <f>IF(ISERROR(VLOOKUP($J1195,'Chi Alpha Campus List'!$A:$I,9,FALSE)=TRUE),"",VLOOKUP($J1195,'Chi Alpha Campus List'!$A:$I,9,FALSE))</f>
        <v/>
      </c>
      <c r="E1195" s="1" t="str">
        <f>IF(ISERROR(VLOOKUP($J1195,'Navigators Campus List'!$A:$I,9,FALSE)=TRUE),"",VLOOKUP($J1195,'Navigators Campus List'!$A:$I,9,FALSE))</f>
        <v/>
      </c>
      <c r="F1195" s="1" t="str">
        <f>IF(ISERROR(VLOOKUP($J1195,'Baptist Collegiate Ministry Cam'!$A:$I,9,FALSE)=TRUE),"",VLOOKUP($J1195,'Baptist Collegiate Ministry Cam'!$A:$I,9,FALSE))</f>
        <v/>
      </c>
      <c r="G1195" s="7" t="str">
        <f t="shared" si="18"/>
        <v>https://everycampus.com/campus/451cae17-d8c5-4e85-84e0-0d735746fdb4</v>
      </c>
      <c r="H1195" s="15" t="s">
        <v>10127</v>
      </c>
      <c r="I1195" s="8" t="s">
        <v>10128</v>
      </c>
      <c r="J1195" s="1" t="s">
        <v>10129</v>
      </c>
      <c r="K1195" s="8" t="s">
        <v>10130</v>
      </c>
      <c r="L1195" s="8"/>
      <c r="M1195" s="8"/>
      <c r="N1195" s="8" t="s">
        <v>10131</v>
      </c>
      <c r="O1195" s="8" t="s">
        <v>10132</v>
      </c>
      <c r="P1195" s="8" t="s">
        <v>10133</v>
      </c>
      <c r="Q1195" s="8" t="s">
        <v>10134</v>
      </c>
      <c r="R1195" s="8" t="s">
        <v>8365</v>
      </c>
      <c r="S1195" s="8" t="s">
        <v>8366</v>
      </c>
      <c r="T1195" s="8">
        <v>4129468761</v>
      </c>
      <c r="U1195" s="8" t="s">
        <v>10135</v>
      </c>
      <c r="V1195" s="8" t="s">
        <v>118</v>
      </c>
      <c r="W1195" s="8">
        <v>1543</v>
      </c>
      <c r="X1195" s="8">
        <v>0</v>
      </c>
      <c r="Y1195" s="8">
        <v>0</v>
      </c>
      <c r="Z1195" s="8">
        <v>0</v>
      </c>
      <c r="AA1195" s="8">
        <v>0</v>
      </c>
      <c r="AB1195" s="9">
        <v>37987</v>
      </c>
      <c r="AC1195" s="8" t="s">
        <v>10136</v>
      </c>
    </row>
    <row r="1196" spans="1:29" ht="13.5" customHeight="1" x14ac:dyDescent="0.2">
      <c r="A1196" s="1">
        <v>0</v>
      </c>
      <c r="B1196" s="1" t="str">
        <f>IF(ISERROR(VLOOKUP(J1196,'InterVarsity Campus List'!A:I,9,FALSE))=TRUE,"",VLOOKUP(J1196,'InterVarsity Campus List'!A:I,9,FALSE))</f>
        <v/>
      </c>
      <c r="C1196" s="1" t="str">
        <f>IF(ISERROR(VLOOKUP($J1196,'Cru Campus List'!$A:$I,9,FALSE))=TRUE,"",VLOOKUP($J1196,'Cru Campus List'!$A:$I,9,FALSE))</f>
        <v/>
      </c>
      <c r="D1196" s="1" t="str">
        <f>IF(ISERROR(VLOOKUP($J1196,'Chi Alpha Campus List'!$A:$I,9,FALSE)=TRUE),"",VLOOKUP($J1196,'Chi Alpha Campus List'!$A:$I,9,FALSE))</f>
        <v/>
      </c>
      <c r="E1196" s="1" t="str">
        <f>IF(ISERROR(VLOOKUP($J1196,'Navigators Campus List'!$A:$I,9,FALSE)=TRUE),"",VLOOKUP($J1196,'Navigators Campus List'!$A:$I,9,FALSE))</f>
        <v/>
      </c>
      <c r="F1196" s="1" t="str">
        <f>IF(ISERROR(VLOOKUP($J1196,'Baptist Collegiate Ministry Cam'!$A:$I,9,FALSE)=TRUE),"",VLOOKUP($J1196,'Baptist Collegiate Ministry Cam'!$A:$I,9,FALSE))</f>
        <v/>
      </c>
      <c r="G1196" s="7" t="str">
        <f t="shared" si="18"/>
        <v>https://everycampus.com/campus/ebdf4a9a-23b8-4d43-942e-0756dd2e5569</v>
      </c>
      <c r="H1196" s="1" t="s">
        <v>10137</v>
      </c>
      <c r="I1196" s="8" t="s">
        <v>10138</v>
      </c>
      <c r="J1196" s="1" t="s">
        <v>10138</v>
      </c>
      <c r="K1196" s="8" t="s">
        <v>10139</v>
      </c>
      <c r="L1196" s="8"/>
      <c r="M1196" s="8"/>
      <c r="N1196" s="8" t="s">
        <v>10140</v>
      </c>
      <c r="O1196" s="8" t="s">
        <v>10141</v>
      </c>
      <c r="P1196" s="8" t="s">
        <v>10142</v>
      </c>
      <c r="Q1196" s="8" t="s">
        <v>2755</v>
      </c>
      <c r="R1196" s="8" t="s">
        <v>6628</v>
      </c>
      <c r="S1196" s="8" t="s">
        <v>6629</v>
      </c>
      <c r="T1196" s="8">
        <v>2313486602</v>
      </c>
      <c r="U1196" s="8" t="s">
        <v>10143</v>
      </c>
      <c r="V1196" s="8" t="s">
        <v>55</v>
      </c>
      <c r="W1196" s="8">
        <v>1399</v>
      </c>
      <c r="X1196" s="8">
        <v>0</v>
      </c>
      <c r="Y1196" s="8">
        <v>0</v>
      </c>
      <c r="Z1196" s="8">
        <v>0</v>
      </c>
      <c r="AA1196" s="8">
        <v>0</v>
      </c>
      <c r="AB1196" s="9">
        <v>37987</v>
      </c>
      <c r="AC1196" s="8" t="s">
        <v>10144</v>
      </c>
    </row>
    <row r="1197" spans="1:29" ht="13.5" customHeight="1" x14ac:dyDescent="0.2">
      <c r="A1197" s="1">
        <v>1</v>
      </c>
      <c r="B1197" s="1" t="str">
        <f>IF(ISERROR(VLOOKUP(J1197,'InterVarsity Campus List'!A:I,9,FALSE))=TRUE,"",VLOOKUP(J1197,'InterVarsity Campus List'!A:I,9,FALSE))</f>
        <v>InterVarsity</v>
      </c>
      <c r="C1197" s="1" t="str">
        <f>IF(ISERROR(VLOOKUP($J1197,'Cru Campus List'!$A:$I,9,FALSE))=TRUE,"",VLOOKUP($J1197,'Cru Campus List'!$A:$I,9,FALSE))</f>
        <v/>
      </c>
      <c r="D1197" s="1" t="str">
        <f>IF(ISERROR(VLOOKUP($J1197,'Chi Alpha Campus List'!$A:$I,9,FALSE)=TRUE),"",VLOOKUP($J1197,'Chi Alpha Campus List'!$A:$I,9,FALSE))</f>
        <v/>
      </c>
      <c r="E1197" s="1" t="str">
        <f>IF(ISERROR(VLOOKUP($J1197,'Navigators Campus List'!$A:$I,9,FALSE)=TRUE),"",VLOOKUP($J1197,'Navigators Campus List'!$A:$I,9,FALSE))</f>
        <v/>
      </c>
      <c r="F1197" s="1" t="str">
        <f>IF(ISERROR(VLOOKUP($J1197,'Baptist Collegiate Ministry Cam'!$A:$I,9,FALSE)=TRUE),"",VLOOKUP($J1197,'Baptist Collegiate Ministry Cam'!$A:$I,9,FALSE))</f>
        <v/>
      </c>
      <c r="G1197" s="7" t="str">
        <f t="shared" si="18"/>
        <v>https://everycampus.com/campus/f7c3806d-13c8-45eb-bf86-418f8f5d422f</v>
      </c>
      <c r="H1197" s="1" t="s">
        <v>10145</v>
      </c>
      <c r="I1197" s="8" t="s">
        <v>10146</v>
      </c>
      <c r="J1197" s="1" t="s">
        <v>10146</v>
      </c>
      <c r="K1197" s="8" t="s">
        <v>10147</v>
      </c>
      <c r="L1197" s="8"/>
      <c r="M1197" s="8"/>
      <c r="N1197" s="8" t="s">
        <v>10148</v>
      </c>
      <c r="O1197" s="8" t="s">
        <v>10149</v>
      </c>
      <c r="P1197" s="8" t="s">
        <v>10150</v>
      </c>
      <c r="Q1197" s="8" t="s">
        <v>2226</v>
      </c>
      <c r="R1197" s="8" t="s">
        <v>8365</v>
      </c>
      <c r="S1197" s="8" t="s">
        <v>8366</v>
      </c>
      <c r="T1197" s="8">
        <v>6103288000</v>
      </c>
      <c r="U1197" s="8" t="s">
        <v>10151</v>
      </c>
      <c r="V1197" s="8" t="s">
        <v>118</v>
      </c>
      <c r="W1197" s="8">
        <v>1469</v>
      </c>
      <c r="X1197" s="8">
        <v>0</v>
      </c>
      <c r="Y1197" s="8">
        <v>0</v>
      </c>
      <c r="Z1197" s="8">
        <v>0</v>
      </c>
      <c r="AA1197" s="8">
        <v>0</v>
      </c>
      <c r="AB1197" s="9">
        <v>37987</v>
      </c>
      <c r="AC1197" s="8" t="s">
        <v>10152</v>
      </c>
    </row>
    <row r="1198" spans="1:29" ht="13.5" customHeight="1" x14ac:dyDescent="0.2">
      <c r="A1198" s="1">
        <v>0</v>
      </c>
      <c r="B1198" s="1" t="str">
        <f>IF(ISERROR(VLOOKUP(J1198,'InterVarsity Campus List'!A:I,9,FALSE))=TRUE,"",VLOOKUP(J1198,'InterVarsity Campus List'!A:I,9,FALSE))</f>
        <v/>
      </c>
      <c r="C1198" s="1" t="str">
        <f>IF(ISERROR(VLOOKUP($J1198,'Cru Campus List'!$A:$I,9,FALSE))=TRUE,"",VLOOKUP($J1198,'Cru Campus List'!$A:$I,9,FALSE))</f>
        <v/>
      </c>
      <c r="D1198" s="1" t="str">
        <f>IF(ISERROR(VLOOKUP($J1198,'Chi Alpha Campus List'!$A:$I,9,FALSE)=TRUE),"",VLOOKUP($J1198,'Chi Alpha Campus List'!$A:$I,9,FALSE))</f>
        <v/>
      </c>
      <c r="E1198" s="1" t="str">
        <f>IF(ISERROR(VLOOKUP($J1198,'Navigators Campus List'!$A:$I,9,FALSE)=TRUE),"",VLOOKUP($J1198,'Navigators Campus List'!$A:$I,9,FALSE))</f>
        <v/>
      </c>
      <c r="F1198" s="1" t="str">
        <f>IF(ISERROR(VLOOKUP($J1198,'Baptist Collegiate Ministry Cam'!$A:$I,9,FALSE)=TRUE),"",VLOOKUP($J1198,'Baptist Collegiate Ministry Cam'!$A:$I,9,FALSE))</f>
        <v/>
      </c>
      <c r="G1198" s="7" t="str">
        <f t="shared" si="18"/>
        <v>https://everycampus.com/campus/9e90a9ed-bac2-42b8-b898-3e127c4b71ae</v>
      </c>
      <c r="H1198" s="1" t="s">
        <v>10153</v>
      </c>
      <c r="I1198" s="8" t="s">
        <v>10154</v>
      </c>
      <c r="J1198" s="1" t="s">
        <v>10155</v>
      </c>
      <c r="K1198" s="8" t="s">
        <v>10156</v>
      </c>
      <c r="L1198" s="8"/>
      <c r="M1198" s="8" t="s">
        <v>10157</v>
      </c>
      <c r="N1198" s="8" t="s">
        <v>10158</v>
      </c>
      <c r="O1198" s="8" t="s">
        <v>10159</v>
      </c>
      <c r="P1198" s="8" t="s">
        <v>4376</v>
      </c>
      <c r="Q1198" s="8" t="s">
        <v>9828</v>
      </c>
      <c r="R1198" s="8" t="s">
        <v>6628</v>
      </c>
      <c r="S1198" s="8" t="s">
        <v>6629</v>
      </c>
      <c r="T1198" s="8">
        <v>2486898282</v>
      </c>
      <c r="U1198" s="8" t="s">
        <v>10160</v>
      </c>
      <c r="V1198" s="8" t="s">
        <v>118</v>
      </c>
      <c r="W1198" s="8">
        <v>1351</v>
      </c>
      <c r="X1198" s="8">
        <v>0</v>
      </c>
      <c r="Y1198" s="8">
        <v>0</v>
      </c>
      <c r="Z1198" s="8">
        <v>0</v>
      </c>
      <c r="AA1198" s="8">
        <v>0</v>
      </c>
      <c r="AB1198" s="9">
        <v>37987</v>
      </c>
      <c r="AC1198" s="8" t="s">
        <v>10161</v>
      </c>
    </row>
    <row r="1199" spans="1:29" ht="13.5" customHeight="1" x14ac:dyDescent="0.2">
      <c r="A1199" s="1">
        <v>5</v>
      </c>
      <c r="B1199" s="1" t="str">
        <f>IF(ISERROR(VLOOKUP(J1199,'InterVarsity Campus List'!A:I,9,FALSE))=TRUE,"",VLOOKUP(J1199,'InterVarsity Campus List'!A:I,9,FALSE))</f>
        <v>InterVarsity</v>
      </c>
      <c r="C1199" s="1" t="str">
        <f>IF(ISERROR(VLOOKUP($J1199,'Cru Campus List'!$A:$I,9,FALSE))=TRUE,"",VLOOKUP($J1199,'Cru Campus List'!$A:$I,9,FALSE))</f>
        <v>Cru</v>
      </c>
      <c r="D1199" s="1" t="str">
        <f>IF(ISERROR(VLOOKUP($J1199,'Chi Alpha Campus List'!$A:$I,9,FALSE)=TRUE),"",VLOOKUP($J1199,'Chi Alpha Campus List'!$A:$I,9,FALSE))</f>
        <v>Chi Alpha Campus Ministries</v>
      </c>
      <c r="E1199" s="1" t="str">
        <f>IF(ISERROR(VLOOKUP($J1199,'Navigators Campus List'!$A:$I,9,FALSE)=TRUE),"",VLOOKUP($J1199,'Navigators Campus List'!$A:$I,9,FALSE))</f>
        <v/>
      </c>
      <c r="F1199" s="1" t="str">
        <f>IF(ISERROR(VLOOKUP($J1199,'Baptist Collegiate Ministry Cam'!$A:$I,9,FALSE)=TRUE),"",VLOOKUP($J1199,'Baptist Collegiate Ministry Cam'!$A:$I,9,FALSE))</f>
        <v/>
      </c>
      <c r="G1199" s="7" t="str">
        <f t="shared" si="18"/>
        <v>https://everycampus.com/campus/ccf2612f-4932-4190-b219-291199f83417</v>
      </c>
      <c r="H1199" s="1" t="s">
        <v>10162</v>
      </c>
      <c r="I1199" s="8" t="s">
        <v>10163</v>
      </c>
      <c r="J1199" s="1" t="s">
        <v>10163</v>
      </c>
      <c r="K1199" s="8" t="s">
        <v>10164</v>
      </c>
      <c r="L1199" s="8"/>
      <c r="M1199" s="8"/>
      <c r="N1199" s="8" t="s">
        <v>10165</v>
      </c>
      <c r="O1199" s="8" t="s">
        <v>10166</v>
      </c>
      <c r="P1199" s="8" t="s">
        <v>10167</v>
      </c>
      <c r="Q1199" s="8" t="s">
        <v>10168</v>
      </c>
      <c r="R1199" s="8" t="s">
        <v>6628</v>
      </c>
      <c r="S1199" s="8" t="s">
        <v>6629</v>
      </c>
      <c r="T1199" s="8">
        <v>9062271000</v>
      </c>
      <c r="U1199" s="8" t="s">
        <v>10169</v>
      </c>
      <c r="V1199" s="8" t="s">
        <v>118</v>
      </c>
      <c r="W1199" s="8">
        <v>8401</v>
      </c>
      <c r="X1199" s="8">
        <v>0</v>
      </c>
      <c r="Y1199" s="8">
        <v>0</v>
      </c>
      <c r="Z1199" s="8">
        <v>1</v>
      </c>
      <c r="AA1199" s="8">
        <v>0</v>
      </c>
      <c r="AB1199" s="9">
        <v>37987</v>
      </c>
      <c r="AC1199" s="8" t="s">
        <v>10170</v>
      </c>
    </row>
    <row r="1200" spans="1:29" ht="13.5" customHeight="1" x14ac:dyDescent="0.2">
      <c r="A1200" s="1">
        <v>1</v>
      </c>
      <c r="B1200" s="1" t="str">
        <f>IF(ISERROR(VLOOKUP(J1200,'InterVarsity Campus List'!A:I,9,FALSE))=TRUE,"",VLOOKUP(J1200,'InterVarsity Campus List'!A:I,9,FALSE))</f>
        <v/>
      </c>
      <c r="C1200" s="1" t="str">
        <f>IF(ISERROR(VLOOKUP($J1200,'Cru Campus List'!$A:$I,9,FALSE))=TRUE,"",VLOOKUP($J1200,'Cru Campus List'!$A:$I,9,FALSE))</f>
        <v/>
      </c>
      <c r="D1200" s="1" t="str">
        <f>IF(ISERROR(VLOOKUP($J1200,'Chi Alpha Campus List'!$A:$I,9,FALSE)=TRUE),"",VLOOKUP($J1200,'Chi Alpha Campus List'!$A:$I,9,FALSE))</f>
        <v/>
      </c>
      <c r="E1200" s="1" t="str">
        <f>IF(ISERROR(VLOOKUP($J1200,'Navigators Campus List'!$A:$I,9,FALSE)=TRUE),"",VLOOKUP($J1200,'Navigators Campus List'!$A:$I,9,FALSE))</f>
        <v/>
      </c>
      <c r="F1200" s="1" t="str">
        <f>IF(ISERROR(VLOOKUP($J1200,'Baptist Collegiate Ministry Cam'!$A:$I,9,FALSE)=TRUE),"",VLOOKUP($J1200,'Baptist Collegiate Ministry Cam'!$A:$I,9,FALSE))</f>
        <v/>
      </c>
      <c r="G1200" s="7" t="str">
        <f t="shared" si="18"/>
        <v>https://everycampus.com/campus/1c53da66-bec2-4a26-988b-46145ec08d56</v>
      </c>
      <c r="H1200" s="1" t="s">
        <v>10171</v>
      </c>
      <c r="I1200" s="8" t="s">
        <v>10172</v>
      </c>
      <c r="J1200" s="1" t="s">
        <v>10172</v>
      </c>
      <c r="K1200" s="8" t="s">
        <v>10173</v>
      </c>
      <c r="L1200" s="8"/>
      <c r="M1200" s="8"/>
      <c r="N1200" s="8" t="s">
        <v>10174</v>
      </c>
      <c r="O1200" s="8" t="s">
        <v>10175</v>
      </c>
      <c r="P1200" s="8" t="s">
        <v>5405</v>
      </c>
      <c r="Q1200" s="8" t="s">
        <v>8831</v>
      </c>
      <c r="R1200" s="8" t="s">
        <v>8365</v>
      </c>
      <c r="S1200" s="8" t="s">
        <v>8366</v>
      </c>
      <c r="T1200" s="8">
        <v>7172997730</v>
      </c>
      <c r="U1200" s="8" t="s">
        <v>10176</v>
      </c>
      <c r="V1200" s="8" t="s">
        <v>55</v>
      </c>
      <c r="W1200" s="8">
        <v>663</v>
      </c>
      <c r="X1200" s="8">
        <v>0</v>
      </c>
      <c r="Y1200" s="8">
        <v>0</v>
      </c>
      <c r="Z1200" s="8">
        <v>0</v>
      </c>
      <c r="AA1200" s="8">
        <v>0</v>
      </c>
      <c r="AB1200" s="9">
        <v>37987</v>
      </c>
      <c r="AC1200" s="8" t="s">
        <v>10177</v>
      </c>
    </row>
    <row r="1201" spans="1:29" ht="13.5" customHeight="1" x14ac:dyDescent="0.2">
      <c r="A1201" s="1">
        <v>3</v>
      </c>
      <c r="B1201" s="1" t="str">
        <f>IF(ISERROR(VLOOKUP(J1201,'InterVarsity Campus List'!A:I,9,FALSE))=TRUE,"",VLOOKUP(J1201,'InterVarsity Campus List'!A:I,9,FALSE))</f>
        <v>InterVarsity</v>
      </c>
      <c r="C1201" s="1" t="str">
        <f>IF(ISERROR(VLOOKUP($J1201,'Cru Campus List'!$A:$I,9,FALSE))=TRUE,"",VLOOKUP($J1201,'Cru Campus List'!$A:$I,9,FALSE))</f>
        <v/>
      </c>
      <c r="D1201" s="1" t="str">
        <f>IF(ISERROR(VLOOKUP($J1201,'Chi Alpha Campus List'!$A:$I,9,FALSE)=TRUE),"",VLOOKUP($J1201,'Chi Alpha Campus List'!$A:$I,9,FALSE))</f>
        <v/>
      </c>
      <c r="E1201" s="1" t="str">
        <f>IF(ISERROR(VLOOKUP($J1201,'Navigators Campus List'!$A:$I,9,FALSE)=TRUE),"",VLOOKUP($J1201,'Navigators Campus List'!$A:$I,9,FALSE))</f>
        <v/>
      </c>
      <c r="F1201" s="1" t="str">
        <f>IF(ISERROR(VLOOKUP($J1201,'Baptist Collegiate Ministry Cam'!$A:$I,9,FALSE)=TRUE),"",VLOOKUP($J1201,'Baptist Collegiate Ministry Cam'!$A:$I,9,FALSE))</f>
        <v>Baptist Collegiate Ministry</v>
      </c>
      <c r="G1201" s="7" t="str">
        <f t="shared" si="18"/>
        <v>https://everycampus.com/campus/38a0209d-9ecb-4ee0-beea-c5d262ebd55d</v>
      </c>
      <c r="H1201" s="1" t="s">
        <v>10178</v>
      </c>
      <c r="I1201" s="8" t="s">
        <v>10179</v>
      </c>
      <c r="J1201" s="1" t="s">
        <v>10179</v>
      </c>
      <c r="K1201" s="8" t="s">
        <v>10180</v>
      </c>
      <c r="L1201" s="8"/>
      <c r="M1201" s="8"/>
      <c r="N1201" s="8" t="s">
        <v>10181</v>
      </c>
      <c r="O1201" s="8" t="s">
        <v>10182</v>
      </c>
      <c r="P1201" s="8" t="s">
        <v>9941</v>
      </c>
      <c r="Q1201" s="8" t="s">
        <v>9507</v>
      </c>
      <c r="R1201" s="8" t="s">
        <v>6628</v>
      </c>
      <c r="S1201" s="8" t="s">
        <v>6629</v>
      </c>
      <c r="T1201" s="8">
        <v>3139733622</v>
      </c>
      <c r="U1201" s="8" t="s">
        <v>10183</v>
      </c>
      <c r="V1201" s="8" t="s">
        <v>55</v>
      </c>
      <c r="W1201" s="8">
        <v>6406</v>
      </c>
      <c r="X1201" s="8">
        <v>0</v>
      </c>
      <c r="Y1201" s="8">
        <v>0</v>
      </c>
      <c r="Z1201" s="8">
        <v>1</v>
      </c>
      <c r="AA1201" s="8">
        <v>0</v>
      </c>
      <c r="AB1201" s="9">
        <v>37987</v>
      </c>
      <c r="AC1201" s="8" t="s">
        <v>10184</v>
      </c>
    </row>
    <row r="1202" spans="1:29" ht="13.5" customHeight="1" x14ac:dyDescent="0.2">
      <c r="A1202" s="1">
        <v>0</v>
      </c>
      <c r="B1202" s="1" t="str">
        <f>IF(ISERROR(VLOOKUP(J1202,'InterVarsity Campus List'!A:I,9,FALSE))=TRUE,"",VLOOKUP(J1202,'InterVarsity Campus List'!A:I,9,FALSE))</f>
        <v/>
      </c>
      <c r="C1202" s="1" t="str">
        <f>IF(ISERROR(VLOOKUP($J1202,'Cru Campus List'!$A:$I,9,FALSE))=TRUE,"",VLOOKUP($J1202,'Cru Campus List'!$A:$I,9,FALSE))</f>
        <v/>
      </c>
      <c r="D1202" s="1" t="str">
        <f>IF(ISERROR(VLOOKUP($J1202,'Chi Alpha Campus List'!$A:$I,9,FALSE)=TRUE),"",VLOOKUP($J1202,'Chi Alpha Campus List'!$A:$I,9,FALSE))</f>
        <v/>
      </c>
      <c r="E1202" s="1" t="str">
        <f>IF(ISERROR(VLOOKUP($J1202,'Navigators Campus List'!$A:$I,9,FALSE)=TRUE),"",VLOOKUP($J1202,'Navigators Campus List'!$A:$I,9,FALSE))</f>
        <v/>
      </c>
      <c r="F1202" s="1" t="str">
        <f>IF(ISERROR(VLOOKUP($J1202,'Baptist Collegiate Ministry Cam'!$A:$I,9,FALSE)=TRUE),"",VLOOKUP($J1202,'Baptist Collegiate Ministry Cam'!$A:$I,9,FALSE))</f>
        <v/>
      </c>
      <c r="G1202" s="7" t="str">
        <f t="shared" si="18"/>
        <v>https://everycampus.com/campus/95c7d8f4-7f79-4c9e-9585-e16939006e96</v>
      </c>
      <c r="H1202" s="1" t="s">
        <v>10185</v>
      </c>
      <c r="I1202" s="8" t="s">
        <v>10186</v>
      </c>
      <c r="J1202" s="1" t="s">
        <v>10187</v>
      </c>
      <c r="K1202" s="8" t="s">
        <v>10188</v>
      </c>
      <c r="L1202" s="8"/>
      <c r="M1202" s="8"/>
      <c r="N1202" s="8"/>
      <c r="O1202" s="8" t="s">
        <v>10189</v>
      </c>
      <c r="P1202" s="8" t="s">
        <v>10190</v>
      </c>
      <c r="Q1202" s="8" t="s">
        <v>9663</v>
      </c>
      <c r="R1202" s="8" t="s">
        <v>8365</v>
      </c>
      <c r="S1202" s="8" t="s">
        <v>8366</v>
      </c>
      <c r="T1202" s="8">
        <v>7249254000</v>
      </c>
      <c r="U1202" s="8" t="s">
        <v>10191</v>
      </c>
      <c r="V1202" s="8" t="s">
        <v>55</v>
      </c>
      <c r="W1202" s="8">
        <v>3954</v>
      </c>
      <c r="X1202" s="8">
        <v>0</v>
      </c>
      <c r="Y1202" s="8">
        <v>0</v>
      </c>
      <c r="Z1202" s="8">
        <v>0</v>
      </c>
      <c r="AA1202" s="8">
        <v>0</v>
      </c>
      <c r="AB1202" s="9">
        <v>37987</v>
      </c>
      <c r="AC1202" s="8" t="s">
        <v>10192</v>
      </c>
    </row>
    <row r="1203" spans="1:29" ht="13.5" customHeight="1" x14ac:dyDescent="0.2">
      <c r="A1203" s="1">
        <v>0</v>
      </c>
      <c r="B1203" s="1" t="str">
        <f>IF(ISERROR(VLOOKUP(J1203,'InterVarsity Campus List'!A:I,9,FALSE))=TRUE,"",VLOOKUP(J1203,'InterVarsity Campus List'!A:I,9,FALSE))</f>
        <v/>
      </c>
      <c r="C1203" s="1" t="str">
        <f>IF(ISERROR(VLOOKUP($J1203,'Cru Campus List'!$A:$I,9,FALSE))=TRUE,"",VLOOKUP($J1203,'Cru Campus List'!$A:$I,9,FALSE))</f>
        <v/>
      </c>
      <c r="D1203" s="1" t="str">
        <f>IF(ISERROR(VLOOKUP($J1203,'Chi Alpha Campus List'!$A:$I,9,FALSE)=TRUE),"",VLOOKUP($J1203,'Chi Alpha Campus List'!$A:$I,9,FALSE))</f>
        <v/>
      </c>
      <c r="E1203" s="1" t="str">
        <f>IF(ISERROR(VLOOKUP($J1203,'Navigators Campus List'!$A:$I,9,FALSE)=TRUE),"",VLOOKUP($J1203,'Navigators Campus List'!$A:$I,9,FALSE))</f>
        <v/>
      </c>
      <c r="F1203" s="1" t="str">
        <f>IF(ISERROR(VLOOKUP($J1203,'Baptist Collegiate Ministry Cam'!$A:$I,9,FALSE)=TRUE),"",VLOOKUP($J1203,'Baptist Collegiate Ministry Cam'!$A:$I,9,FALSE))</f>
        <v/>
      </c>
      <c r="G1203" s="7" t="str">
        <f t="shared" si="18"/>
        <v>https://everycampus.com/campus/9e9de354-ecc6-475c-80d9-cbb411d48c4c</v>
      </c>
      <c r="H1203" s="1" t="s">
        <v>10193</v>
      </c>
      <c r="I1203" s="8" t="s">
        <v>10194</v>
      </c>
      <c r="J1203" s="1" t="s">
        <v>10195</v>
      </c>
      <c r="K1203" s="8" t="s">
        <v>10196</v>
      </c>
      <c r="L1203" s="8"/>
      <c r="M1203" s="8"/>
      <c r="N1203" s="8" t="s">
        <v>10197</v>
      </c>
      <c r="O1203" s="8" t="s">
        <v>10198</v>
      </c>
      <c r="P1203" s="8" t="s">
        <v>10199</v>
      </c>
      <c r="Q1203" s="8" t="s">
        <v>10200</v>
      </c>
      <c r="R1203" s="8" t="s">
        <v>6628</v>
      </c>
      <c r="S1203" s="8" t="s">
        <v>6629</v>
      </c>
      <c r="T1203" s="8">
        <v>6169220650</v>
      </c>
      <c r="U1203" s="8" t="s">
        <v>10201</v>
      </c>
      <c r="V1203" s="8" t="s">
        <v>55</v>
      </c>
      <c r="W1203" s="8">
        <v>2883</v>
      </c>
      <c r="X1203" s="8">
        <v>0</v>
      </c>
      <c r="Y1203" s="8">
        <v>0</v>
      </c>
      <c r="Z1203" s="8">
        <v>0</v>
      </c>
      <c r="AA1203" s="8">
        <v>0</v>
      </c>
      <c r="AB1203" s="9">
        <v>37987</v>
      </c>
      <c r="AC1203" s="8" t="s">
        <v>10202</v>
      </c>
    </row>
    <row r="1204" spans="1:29" ht="13.5" customHeight="1" x14ac:dyDescent="0.2">
      <c r="A1204" s="1">
        <v>11</v>
      </c>
      <c r="B1204" s="1" t="str">
        <f>IF(ISERROR(VLOOKUP(J1204,'InterVarsity Campus List'!A:I,9,FALSE))=TRUE,"",VLOOKUP(J1204,'InterVarsity Campus List'!A:I,9,FALSE))</f>
        <v>InterVarsity</v>
      </c>
      <c r="C1204" s="1" t="str">
        <f>IF(ISERROR(VLOOKUP($J1204,'Cru Campus List'!$A:$I,9,FALSE))=TRUE,"",VLOOKUP($J1204,'Cru Campus List'!$A:$I,9,FALSE))</f>
        <v>Cru</v>
      </c>
      <c r="D1204" s="1" t="str">
        <f>IF(ISERROR(VLOOKUP($J1204,'Chi Alpha Campus List'!$A:$I,9,FALSE)=TRUE),"",VLOOKUP($J1204,'Chi Alpha Campus List'!$A:$I,9,FALSE))</f>
        <v>Chi Alpha Campus Ministries</v>
      </c>
      <c r="E1204" s="1" t="str">
        <f>IF(ISERROR(VLOOKUP($J1204,'Navigators Campus List'!$A:$I,9,FALSE)=TRUE),"",VLOOKUP($J1204,'Navigators Campus List'!$A:$I,9,FALSE))</f>
        <v/>
      </c>
      <c r="F1204" s="1" t="str">
        <f>IF(ISERROR(VLOOKUP($J1204,'Baptist Collegiate Ministry Cam'!$A:$I,9,FALSE)=TRUE),"",VLOOKUP($J1204,'Baptist Collegiate Ministry Cam'!$A:$I,9,FALSE))</f>
        <v/>
      </c>
      <c r="G1204" s="7" t="str">
        <f t="shared" si="18"/>
        <v>https://everycampus.com/campus/6b2bc938-4e5d-4816-8afd-b5936c7af351</v>
      </c>
      <c r="H1204" s="1" t="s">
        <v>10203</v>
      </c>
      <c r="I1204" s="8" t="s">
        <v>10204</v>
      </c>
      <c r="J1204" s="1" t="s">
        <v>10205</v>
      </c>
      <c r="K1204" s="8" t="s">
        <v>10206</v>
      </c>
      <c r="L1204" s="8"/>
      <c r="M1204" s="8"/>
      <c r="N1204" s="8" t="s">
        <v>10207</v>
      </c>
      <c r="O1204" s="8" t="s">
        <v>10208</v>
      </c>
      <c r="P1204" s="8" t="s">
        <v>9084</v>
      </c>
      <c r="Q1204" s="8" t="s">
        <v>9085</v>
      </c>
      <c r="R1204" s="8" t="s">
        <v>8365</v>
      </c>
      <c r="S1204" s="8" t="s">
        <v>8366</v>
      </c>
      <c r="T1204" s="8">
        <v>2152047000</v>
      </c>
      <c r="U1204" s="8" t="s">
        <v>10209</v>
      </c>
      <c r="V1204" s="8" t="s">
        <v>45</v>
      </c>
      <c r="W1204" s="8">
        <v>28298</v>
      </c>
      <c r="X1204" s="8">
        <v>0</v>
      </c>
      <c r="Y1204" s="8">
        <v>0</v>
      </c>
      <c r="Z1204" s="8">
        <v>1</v>
      </c>
      <c r="AA1204" s="8">
        <v>0</v>
      </c>
      <c r="AB1204" s="9">
        <v>37987</v>
      </c>
      <c r="AC1204" s="8" t="s">
        <v>10210</v>
      </c>
    </row>
    <row r="1205" spans="1:29" ht="13.5" customHeight="1" x14ac:dyDescent="0.2">
      <c r="A1205" s="1">
        <v>0</v>
      </c>
      <c r="B1205" s="1" t="str">
        <f>IF(ISERROR(VLOOKUP(J1205,'InterVarsity Campus List'!A:I,9,FALSE))=TRUE,"",VLOOKUP(J1205,'InterVarsity Campus List'!A:I,9,FALSE))</f>
        <v/>
      </c>
      <c r="C1205" s="1" t="str">
        <f>IF(ISERROR(VLOOKUP($J1205,'Cru Campus List'!$A:$I,9,FALSE))=TRUE,"",VLOOKUP($J1205,'Cru Campus List'!$A:$I,9,FALSE))</f>
        <v/>
      </c>
      <c r="D1205" s="1" t="str">
        <f>IF(ISERROR(VLOOKUP($J1205,'Chi Alpha Campus List'!$A:$I,9,FALSE)=TRUE),"",VLOOKUP($J1205,'Chi Alpha Campus List'!$A:$I,9,FALSE))</f>
        <v/>
      </c>
      <c r="E1205" s="1" t="str">
        <f>IF(ISERROR(VLOOKUP($J1205,'Navigators Campus List'!$A:$I,9,FALSE)=TRUE),"",VLOOKUP($J1205,'Navigators Campus List'!$A:$I,9,FALSE))</f>
        <v/>
      </c>
      <c r="F1205" s="1" t="str">
        <f>IF(ISERROR(VLOOKUP($J1205,'Baptist Collegiate Ministry Cam'!$A:$I,9,FALSE)=TRUE),"",VLOOKUP($J1205,'Baptist Collegiate Ministry Cam'!$A:$I,9,FALSE))</f>
        <v/>
      </c>
      <c r="G1205" s="7" t="str">
        <f t="shared" si="18"/>
        <v>https://everycampus.com/campus/ef40de9e-4a4e-4f16-9bc6-ad67771a45ea</v>
      </c>
      <c r="H1205" s="1" t="s">
        <v>10211</v>
      </c>
      <c r="I1205" s="8" t="s">
        <v>10212</v>
      </c>
      <c r="J1205" s="1" t="s">
        <v>10212</v>
      </c>
      <c r="K1205" s="8" t="s">
        <v>10213</v>
      </c>
      <c r="L1205" s="8" t="s">
        <v>10214</v>
      </c>
      <c r="M1205" s="8"/>
      <c r="N1205" s="8" t="s">
        <v>10215</v>
      </c>
      <c r="O1205" s="8" t="s">
        <v>10216</v>
      </c>
      <c r="P1205" s="8" t="s">
        <v>6944</v>
      </c>
      <c r="Q1205" s="8" t="s">
        <v>2036</v>
      </c>
      <c r="R1205" s="8" t="s">
        <v>6628</v>
      </c>
      <c r="S1205" s="8" t="s">
        <v>6629</v>
      </c>
      <c r="T1205" s="8">
        <v>3134962500</v>
      </c>
      <c r="U1205" s="8" t="s">
        <v>10217</v>
      </c>
      <c r="V1205" s="8" t="s">
        <v>55</v>
      </c>
      <c r="W1205" s="8">
        <v>5979</v>
      </c>
      <c r="X1205" s="8">
        <v>0</v>
      </c>
      <c r="Y1205" s="8">
        <v>0</v>
      </c>
      <c r="Z1205" s="8">
        <v>1</v>
      </c>
      <c r="AA1205" s="8">
        <v>0</v>
      </c>
      <c r="AB1205" s="9">
        <v>37987</v>
      </c>
      <c r="AC1205" s="8" t="s">
        <v>10218</v>
      </c>
    </row>
    <row r="1206" spans="1:29" ht="13.5" customHeight="1" x14ac:dyDescent="0.2">
      <c r="A1206" s="1">
        <v>1</v>
      </c>
      <c r="B1206" s="1" t="str">
        <f>IF(ISERROR(VLOOKUP(J1206,'InterVarsity Campus List'!A:I,9,FALSE))=TRUE,"",VLOOKUP(J1206,'InterVarsity Campus List'!A:I,9,FALSE))</f>
        <v>InterVarsity</v>
      </c>
      <c r="C1206" s="1" t="str">
        <f>IF(ISERROR(VLOOKUP($J1206,'Cru Campus List'!$A:$I,9,FALSE))=TRUE,"",VLOOKUP($J1206,'Cru Campus List'!$A:$I,9,FALSE))</f>
        <v/>
      </c>
      <c r="D1206" s="1" t="str">
        <f>IF(ISERROR(VLOOKUP($J1206,'Chi Alpha Campus List'!$A:$I,9,FALSE)=TRUE),"",VLOOKUP($J1206,'Chi Alpha Campus List'!$A:$I,9,FALSE))</f>
        <v/>
      </c>
      <c r="E1206" s="1" t="str">
        <f>IF(ISERROR(VLOOKUP($J1206,'Navigators Campus List'!$A:$I,9,FALSE)=TRUE),"",VLOOKUP($J1206,'Navigators Campus List'!$A:$I,9,FALSE))</f>
        <v/>
      </c>
      <c r="F1206" s="1" t="str">
        <f>IF(ISERROR(VLOOKUP($J1206,'Baptist Collegiate Ministry Cam'!$A:$I,9,FALSE)=TRUE),"",VLOOKUP($J1206,'Baptist Collegiate Ministry Cam'!$A:$I,9,FALSE))</f>
        <v/>
      </c>
      <c r="G1206" s="7" t="str">
        <f t="shared" si="18"/>
        <v>https://everycampus.com/campus/323a1f31-9a13-4a87-bccc-e4a510b8cab3</v>
      </c>
      <c r="H1206" s="1" t="s">
        <v>10219</v>
      </c>
      <c r="I1206" s="8" t="s">
        <v>10220</v>
      </c>
      <c r="J1206" s="1" t="s">
        <v>10221</v>
      </c>
      <c r="K1206" s="8" t="s">
        <v>10222</v>
      </c>
      <c r="L1206" s="8"/>
      <c r="M1206" s="8"/>
      <c r="N1206" s="8" t="s">
        <v>10223</v>
      </c>
      <c r="O1206" s="8" t="s">
        <v>10224</v>
      </c>
      <c r="P1206" s="8" t="s">
        <v>10225</v>
      </c>
      <c r="Q1206" s="8" t="s">
        <v>10226</v>
      </c>
      <c r="R1206" s="8" t="s">
        <v>8365</v>
      </c>
      <c r="S1206" s="8" t="s">
        <v>8366</v>
      </c>
      <c r="T1206" s="8">
        <v>6104994000</v>
      </c>
      <c r="U1206" s="8" t="s">
        <v>10227</v>
      </c>
      <c r="V1206" s="8" t="s">
        <v>45</v>
      </c>
      <c r="W1206" s="8">
        <v>3509</v>
      </c>
      <c r="X1206" s="8">
        <v>0</v>
      </c>
      <c r="Y1206" s="8">
        <v>0</v>
      </c>
      <c r="Z1206" s="8">
        <v>1</v>
      </c>
      <c r="AA1206" s="8">
        <v>0</v>
      </c>
      <c r="AB1206" s="9">
        <v>37987</v>
      </c>
      <c r="AC1206" s="8" t="s">
        <v>10228</v>
      </c>
    </row>
    <row r="1207" spans="1:29" ht="13.5" customHeight="1" x14ac:dyDescent="0.2">
      <c r="A1207" s="1">
        <v>7</v>
      </c>
      <c r="B1207" s="1" t="str">
        <f>IF(ISERROR(VLOOKUP(J1207,'InterVarsity Campus List'!A:I,9,FALSE))=TRUE,"",VLOOKUP(J1207,'InterVarsity Campus List'!A:I,9,FALSE))</f>
        <v>InterVarsity</v>
      </c>
      <c r="C1207" s="1" t="str">
        <f>IF(ISERROR(VLOOKUP($J1207,'Cru Campus List'!$A:$I,9,FALSE))=TRUE,"",VLOOKUP($J1207,'Cru Campus List'!$A:$I,9,FALSE))</f>
        <v>Cru</v>
      </c>
      <c r="D1207" s="1" t="str">
        <f>IF(ISERROR(VLOOKUP($J1207,'Chi Alpha Campus List'!$A:$I,9,FALSE)=TRUE),"",VLOOKUP($J1207,'Chi Alpha Campus List'!$A:$I,9,FALSE))</f>
        <v>Chi Alpha Campus Ministries</v>
      </c>
      <c r="E1207" s="1" t="str">
        <f>IF(ISERROR(VLOOKUP($J1207,'Navigators Campus List'!$A:$I,9,FALSE)=TRUE),"",VLOOKUP($J1207,'Navigators Campus List'!$A:$I,9,FALSE))</f>
        <v>Navigators</v>
      </c>
      <c r="F1207" s="1" t="str">
        <f>IF(ISERROR(VLOOKUP($J1207,'Baptist Collegiate Ministry Cam'!$A:$I,9,FALSE)=TRUE),"",VLOOKUP($J1207,'Baptist Collegiate Ministry Cam'!$A:$I,9,FALSE))</f>
        <v>Baptist Collegiate Ministry</v>
      </c>
      <c r="G1207" s="7" t="str">
        <f t="shared" si="18"/>
        <v>https://everycampus.com/campus/dd569926-0168-4cbb-b11f-47f623566438</v>
      </c>
      <c r="H1207" s="1" t="s">
        <v>10229</v>
      </c>
      <c r="I1207" s="8" t="s">
        <v>10230</v>
      </c>
      <c r="J1207" s="1" t="s">
        <v>10231</v>
      </c>
      <c r="K1207" s="8" t="s">
        <v>3337</v>
      </c>
      <c r="L1207" s="8"/>
      <c r="M1207" s="8"/>
      <c r="N1207" s="8" t="s">
        <v>10232</v>
      </c>
      <c r="O1207" s="8" t="s">
        <v>10233</v>
      </c>
      <c r="P1207" s="8" t="s">
        <v>6944</v>
      </c>
      <c r="Q1207" s="8" t="s">
        <v>2036</v>
      </c>
      <c r="R1207" s="8" t="s">
        <v>6628</v>
      </c>
      <c r="S1207" s="8" t="s">
        <v>6629</v>
      </c>
      <c r="T1207" s="8">
        <v>3135772424</v>
      </c>
      <c r="U1207" s="8" t="s">
        <v>10234</v>
      </c>
      <c r="V1207" s="8" t="s">
        <v>45</v>
      </c>
      <c r="W1207" s="8">
        <v>23348</v>
      </c>
      <c r="X1207" s="8">
        <v>0</v>
      </c>
      <c r="Y1207" s="8">
        <v>0</v>
      </c>
      <c r="Z1207" s="8">
        <v>1</v>
      </c>
      <c r="AA1207" s="8">
        <v>0</v>
      </c>
      <c r="AB1207" s="9">
        <v>37987</v>
      </c>
      <c r="AC1207" s="8" t="s">
        <v>10235</v>
      </c>
    </row>
    <row r="1208" spans="1:29" ht="13.5" customHeight="1" x14ac:dyDescent="0.2">
      <c r="A1208" s="1">
        <v>3</v>
      </c>
      <c r="B1208" s="1" t="str">
        <f>IF(ISERROR(VLOOKUP(J1208,'InterVarsity Campus List'!A:I,9,FALSE))=TRUE,"",VLOOKUP(J1208,'InterVarsity Campus List'!A:I,9,FALSE))</f>
        <v/>
      </c>
      <c r="C1208" s="1" t="str">
        <f>IF(ISERROR(VLOOKUP($J1208,'Cru Campus List'!$A:$I,9,FALSE))=TRUE,"",VLOOKUP($J1208,'Cru Campus List'!$A:$I,9,FALSE))</f>
        <v/>
      </c>
      <c r="D1208" s="1" t="str">
        <f>IF(ISERROR(VLOOKUP($J1208,'Chi Alpha Campus List'!$A:$I,9,FALSE)=TRUE),"",VLOOKUP($J1208,'Chi Alpha Campus List'!$A:$I,9,FALSE))</f>
        <v/>
      </c>
      <c r="E1208" s="1" t="str">
        <f>IF(ISERROR(VLOOKUP($J1208,'Navigators Campus List'!$A:$I,9,FALSE)=TRUE),"",VLOOKUP($J1208,'Navigators Campus List'!$A:$I,9,FALSE))</f>
        <v/>
      </c>
      <c r="F1208" s="1" t="str">
        <f>IF(ISERROR(VLOOKUP($J1208,'Baptist Collegiate Ministry Cam'!$A:$I,9,FALSE)=TRUE),"",VLOOKUP($J1208,'Baptist Collegiate Ministry Cam'!$A:$I,9,FALSE))</f>
        <v/>
      </c>
      <c r="G1208" s="7" t="str">
        <f t="shared" si="18"/>
        <v>https://everycampus.com/campus/5f894413-06d1-4a98-9247-a3f0fb40a382</v>
      </c>
      <c r="H1208" s="1" t="s">
        <v>10236</v>
      </c>
      <c r="I1208" s="8" t="s">
        <v>10237</v>
      </c>
      <c r="J1208" s="1" t="s">
        <v>10237</v>
      </c>
      <c r="K1208" s="8" t="s">
        <v>10238</v>
      </c>
      <c r="L1208" s="8"/>
      <c r="M1208" s="8" t="s">
        <v>10239</v>
      </c>
      <c r="N1208" s="8" t="s">
        <v>10240</v>
      </c>
      <c r="O1208" s="8" t="s">
        <v>10241</v>
      </c>
      <c r="P1208" s="8" t="s">
        <v>9126</v>
      </c>
      <c r="Q1208" s="8" t="s">
        <v>9127</v>
      </c>
      <c r="R1208" s="8" t="s">
        <v>8365</v>
      </c>
      <c r="S1208" s="8" t="s">
        <v>8366</v>
      </c>
      <c r="T1208" s="8">
        <v>5704085000</v>
      </c>
      <c r="U1208" s="8" t="s">
        <v>10242</v>
      </c>
      <c r="V1208" s="8" t="s">
        <v>118</v>
      </c>
      <c r="W1208" s="8">
        <v>3071</v>
      </c>
      <c r="X1208" s="8">
        <v>0</v>
      </c>
      <c r="Y1208" s="8">
        <v>0</v>
      </c>
      <c r="Z1208" s="8">
        <v>1</v>
      </c>
      <c r="AA1208" s="8">
        <v>0</v>
      </c>
      <c r="AB1208" s="9">
        <v>37987</v>
      </c>
      <c r="AC1208" s="8" t="s">
        <v>10243</v>
      </c>
    </row>
    <row r="1209" spans="1:29" ht="13.5" customHeight="1" x14ac:dyDescent="0.2">
      <c r="A1209" s="1">
        <v>1</v>
      </c>
      <c r="B1209" s="1" t="str">
        <f>IF(ISERROR(VLOOKUP(J1209,'InterVarsity Campus List'!A:I,9,FALSE))=TRUE,"",VLOOKUP(J1209,'InterVarsity Campus List'!A:I,9,FALSE))</f>
        <v/>
      </c>
      <c r="C1209" s="1" t="str">
        <f>IF(ISERROR(VLOOKUP($J1209,'Cru Campus List'!$A:$I,9,FALSE))=TRUE,"",VLOOKUP($J1209,'Cru Campus List'!$A:$I,9,FALSE))</f>
        <v/>
      </c>
      <c r="D1209" s="1" t="str">
        <f>IF(ISERROR(VLOOKUP($J1209,'Chi Alpha Campus List'!$A:$I,9,FALSE)=TRUE),"",VLOOKUP($J1209,'Chi Alpha Campus List'!$A:$I,9,FALSE))</f>
        <v/>
      </c>
      <c r="E1209" s="1" t="str">
        <f>IF(ISERROR(VLOOKUP($J1209,'Navigators Campus List'!$A:$I,9,FALSE)=TRUE),"",VLOOKUP($J1209,'Navigators Campus List'!$A:$I,9,FALSE))</f>
        <v/>
      </c>
      <c r="F1209" s="1" t="str">
        <f>IF(ISERROR(VLOOKUP($J1209,'Baptist Collegiate Ministry Cam'!$A:$I,9,FALSE)=TRUE),"",VLOOKUP($J1209,'Baptist Collegiate Ministry Cam'!$A:$I,9,FALSE))</f>
        <v/>
      </c>
      <c r="G1209" s="7" t="str">
        <f t="shared" si="18"/>
        <v>https://everycampus.com/campus/14dc8420-d411-405b-9338-80158d1334b4</v>
      </c>
      <c r="H1209" s="1" t="s">
        <v>10244</v>
      </c>
      <c r="I1209" s="8" t="s">
        <v>10245</v>
      </c>
      <c r="J1209" s="1" t="s">
        <v>10246</v>
      </c>
      <c r="K1209" s="8" t="s">
        <v>10247</v>
      </c>
      <c r="L1209" s="8"/>
      <c r="M1209" s="8"/>
      <c r="N1209" s="8" t="s">
        <v>10248</v>
      </c>
      <c r="O1209" s="8" t="s">
        <v>10249</v>
      </c>
      <c r="P1209" s="8" t="s">
        <v>10250</v>
      </c>
      <c r="Q1209" s="8" t="s">
        <v>9828</v>
      </c>
      <c r="R1209" s="8" t="s">
        <v>6628</v>
      </c>
      <c r="S1209" s="8" t="s">
        <v>6629</v>
      </c>
      <c r="T1209" s="8">
        <v>8105401500</v>
      </c>
      <c r="U1209" s="8" t="s">
        <v>10251</v>
      </c>
      <c r="V1209" s="8" t="s">
        <v>55</v>
      </c>
      <c r="W1209" s="8">
        <v>12913</v>
      </c>
      <c r="X1209" s="8">
        <v>0</v>
      </c>
      <c r="Y1209" s="8">
        <v>0</v>
      </c>
      <c r="Z1209" s="8">
        <v>1</v>
      </c>
      <c r="AA1209" s="8">
        <v>0</v>
      </c>
      <c r="AB1209" s="9">
        <v>37987</v>
      </c>
      <c r="AC1209" s="8" t="s">
        <v>10252</v>
      </c>
    </row>
    <row r="1210" spans="1:29" ht="13.5" customHeight="1" x14ac:dyDescent="0.2">
      <c r="A1210" s="1">
        <v>0</v>
      </c>
      <c r="B1210" s="1" t="str">
        <f>IF(ISERROR(VLOOKUP(J1210,'InterVarsity Campus List'!A:I,9,FALSE))=TRUE,"",VLOOKUP(J1210,'InterVarsity Campus List'!A:I,9,FALSE))</f>
        <v/>
      </c>
      <c r="C1210" s="1" t="str">
        <f>IF(ISERROR(VLOOKUP($J1210,'Cru Campus List'!$A:$I,9,FALSE))=TRUE,"",VLOOKUP($J1210,'Cru Campus List'!$A:$I,9,FALSE))</f>
        <v/>
      </c>
      <c r="D1210" s="1" t="str">
        <f>IF(ISERROR(VLOOKUP($J1210,'Chi Alpha Campus List'!$A:$I,9,FALSE)=TRUE),"",VLOOKUP($J1210,'Chi Alpha Campus List'!$A:$I,9,FALSE))</f>
        <v/>
      </c>
      <c r="E1210" s="1" t="str">
        <f>IF(ISERROR(VLOOKUP($J1210,'Navigators Campus List'!$A:$I,9,FALSE)=TRUE),"",VLOOKUP($J1210,'Navigators Campus List'!$A:$I,9,FALSE))</f>
        <v/>
      </c>
      <c r="F1210" s="1" t="str">
        <f>IF(ISERROR(VLOOKUP($J1210,'Baptist Collegiate Ministry Cam'!$A:$I,9,FALSE)=TRUE),"",VLOOKUP($J1210,'Baptist Collegiate Ministry Cam'!$A:$I,9,FALSE))</f>
        <v/>
      </c>
      <c r="G1210" s="7" t="str">
        <f t="shared" si="18"/>
        <v>https://everycampus.com/campus/3d466753-302d-46bc-b2d7-c789a2709c82</v>
      </c>
      <c r="H1210" s="1" t="s">
        <v>10253</v>
      </c>
      <c r="I1210" s="8" t="s">
        <v>10254</v>
      </c>
      <c r="J1210" s="1" t="s">
        <v>10254</v>
      </c>
      <c r="K1210" s="8" t="s">
        <v>10255</v>
      </c>
      <c r="L1210" s="8"/>
      <c r="M1210" s="8"/>
      <c r="N1210" s="8" t="s">
        <v>10256</v>
      </c>
      <c r="O1210" s="8" t="s">
        <v>10257</v>
      </c>
      <c r="P1210" s="8" t="s">
        <v>10258</v>
      </c>
      <c r="Q1210" s="8" t="s">
        <v>3562</v>
      </c>
      <c r="R1210" s="8" t="s">
        <v>6628</v>
      </c>
      <c r="S1210" s="8" t="s">
        <v>6629</v>
      </c>
      <c r="T1210" s="8">
        <v>2318456211</v>
      </c>
      <c r="U1210" s="8" t="s">
        <v>10259</v>
      </c>
      <c r="V1210" s="8" t="s">
        <v>55</v>
      </c>
      <c r="W1210" s="8">
        <v>803</v>
      </c>
      <c r="X1210" s="8">
        <v>0</v>
      </c>
      <c r="Y1210" s="8">
        <v>0</v>
      </c>
      <c r="Z1210" s="8">
        <v>0</v>
      </c>
      <c r="AA1210" s="8">
        <v>0</v>
      </c>
      <c r="AB1210" s="9">
        <v>37987</v>
      </c>
      <c r="AC1210" s="8" t="s">
        <v>10260</v>
      </c>
    </row>
    <row r="1211" spans="1:29" ht="13.5" customHeight="1" x14ac:dyDescent="0.2">
      <c r="A1211" s="1">
        <v>8</v>
      </c>
      <c r="B1211" s="1" t="str">
        <f>IF(ISERROR(VLOOKUP(J1211,'InterVarsity Campus List'!A:I,9,FALSE))=TRUE,"",VLOOKUP(J1211,'InterVarsity Campus List'!A:I,9,FALSE))</f>
        <v>InterVarsity</v>
      </c>
      <c r="C1211" s="1" t="str">
        <f>IF(ISERROR(VLOOKUP($J1211,'Cru Campus List'!$A:$I,9,FALSE))=TRUE,"",VLOOKUP($J1211,'Cru Campus List'!$A:$I,9,FALSE))</f>
        <v>Cru</v>
      </c>
      <c r="D1211" s="1" t="str">
        <f>IF(ISERROR(VLOOKUP($J1211,'Chi Alpha Campus List'!$A:$I,9,FALSE)=TRUE),"",VLOOKUP($J1211,'Chi Alpha Campus List'!$A:$I,9,FALSE))</f>
        <v/>
      </c>
      <c r="E1211" s="1" t="str">
        <f>IF(ISERROR(VLOOKUP($J1211,'Navigators Campus List'!$A:$I,9,FALSE)=TRUE),"",VLOOKUP($J1211,'Navigators Campus List'!$A:$I,9,FALSE))</f>
        <v/>
      </c>
      <c r="F1211" s="1" t="str">
        <f>IF(ISERROR(VLOOKUP($J1211,'Baptist Collegiate Ministry Cam'!$A:$I,9,FALSE)=TRUE),"",VLOOKUP($J1211,'Baptist Collegiate Ministry Cam'!$A:$I,9,FALSE))</f>
        <v>Baptist Collegiate Ministry</v>
      </c>
      <c r="G1211" s="7" t="str">
        <f t="shared" si="18"/>
        <v>https://everycampus.com/campus/a0b18662-21f0-40a0-8aa0-1b26a6342e0d</v>
      </c>
      <c r="H1211" s="1" t="s">
        <v>10261</v>
      </c>
      <c r="I1211" s="8" t="s">
        <v>10262</v>
      </c>
      <c r="J1211" s="1" t="s">
        <v>10263</v>
      </c>
      <c r="K1211" s="8" t="s">
        <v>10264</v>
      </c>
      <c r="L1211" s="8"/>
      <c r="M1211" s="8"/>
      <c r="N1211" s="8" t="s">
        <v>10265</v>
      </c>
      <c r="O1211" s="8" t="s">
        <v>10266</v>
      </c>
      <c r="P1211" s="8" t="s">
        <v>9758</v>
      </c>
      <c r="Q1211" s="8" t="s">
        <v>9759</v>
      </c>
      <c r="R1211" s="8" t="s">
        <v>6628</v>
      </c>
      <c r="S1211" s="8" t="s">
        <v>6629</v>
      </c>
      <c r="T1211" s="8">
        <v>2693873530</v>
      </c>
      <c r="U1211" s="8" t="s">
        <v>10267</v>
      </c>
      <c r="V1211" s="8" t="s">
        <v>45</v>
      </c>
      <c r="W1211" s="8">
        <v>23272</v>
      </c>
      <c r="X1211" s="8">
        <v>0</v>
      </c>
      <c r="Y1211" s="8">
        <v>0</v>
      </c>
      <c r="Z1211" s="8">
        <v>0</v>
      </c>
      <c r="AA1211" s="8">
        <v>0</v>
      </c>
      <c r="AB1211" s="9">
        <v>37987</v>
      </c>
      <c r="AC1211" s="8" t="s">
        <v>10268</v>
      </c>
    </row>
    <row r="1212" spans="1:29" ht="13.5" customHeight="1" x14ac:dyDescent="0.2">
      <c r="A1212" s="1">
        <v>1</v>
      </c>
      <c r="B1212" s="1" t="str">
        <f>IF(ISERROR(VLOOKUP(J1212,'InterVarsity Campus List'!A:I,9,FALSE))=TRUE,"",VLOOKUP(J1212,'InterVarsity Campus List'!A:I,9,FALSE))</f>
        <v>InterVarsity</v>
      </c>
      <c r="C1212" s="1" t="str">
        <f>IF(ISERROR(VLOOKUP($J1212,'Cru Campus List'!$A:$I,9,FALSE))=TRUE,"",VLOOKUP($J1212,'Cru Campus List'!$A:$I,9,FALSE))</f>
        <v/>
      </c>
      <c r="D1212" s="1" t="str">
        <f>IF(ISERROR(VLOOKUP($J1212,'Chi Alpha Campus List'!$A:$I,9,FALSE)=TRUE),"",VLOOKUP($J1212,'Chi Alpha Campus List'!$A:$I,9,FALSE))</f>
        <v/>
      </c>
      <c r="E1212" s="1" t="str">
        <f>IF(ISERROR(VLOOKUP($J1212,'Navigators Campus List'!$A:$I,9,FALSE)=TRUE),"",VLOOKUP($J1212,'Navigators Campus List'!$A:$I,9,FALSE))</f>
        <v/>
      </c>
      <c r="F1212" s="1" t="str">
        <f>IF(ISERROR(VLOOKUP($J1212,'Baptist Collegiate Ministry Cam'!$A:$I,9,FALSE)=TRUE),"",VLOOKUP($J1212,'Baptist Collegiate Ministry Cam'!$A:$I,9,FALSE))</f>
        <v/>
      </c>
      <c r="G1212" s="7" t="str">
        <f t="shared" si="18"/>
        <v>https://everycampus.com/campus/1176c8d3-905f-4184-ba58-c0f9daf998d6</v>
      </c>
      <c r="H1212" s="1" t="s">
        <v>10269</v>
      </c>
      <c r="I1212" s="8" t="s">
        <v>10270</v>
      </c>
      <c r="J1212" s="1" t="s">
        <v>10270</v>
      </c>
      <c r="K1212" s="8" t="s">
        <v>10271</v>
      </c>
      <c r="L1212" s="8"/>
      <c r="M1212" s="8"/>
      <c r="N1212" s="8" t="s">
        <v>10272</v>
      </c>
      <c r="O1212" s="8" t="s">
        <v>10273</v>
      </c>
      <c r="P1212" s="8" t="s">
        <v>10274</v>
      </c>
      <c r="Q1212" s="8" t="s">
        <v>3410</v>
      </c>
      <c r="R1212" s="8" t="s">
        <v>8365</v>
      </c>
      <c r="S1212" s="8" t="s">
        <v>8366</v>
      </c>
      <c r="T1212" s="8">
        <v>7172644141</v>
      </c>
      <c r="U1212" s="8" t="s">
        <v>10275</v>
      </c>
      <c r="V1212" s="8" t="s">
        <v>99</v>
      </c>
      <c r="W1212" s="8">
        <v>529</v>
      </c>
      <c r="X1212" s="8">
        <v>0</v>
      </c>
      <c r="Y1212" s="8">
        <v>0</v>
      </c>
      <c r="Z1212" s="8">
        <v>0</v>
      </c>
      <c r="AA1212" s="8">
        <v>0</v>
      </c>
      <c r="AB1212" s="9">
        <v>37987</v>
      </c>
      <c r="AC1212" s="8" t="s">
        <v>10276</v>
      </c>
    </row>
    <row r="1213" spans="1:29" ht="13.5" customHeight="1" x14ac:dyDescent="0.2">
      <c r="A1213" s="1">
        <v>1</v>
      </c>
      <c r="B1213" s="1" t="str">
        <f>IF(ISERROR(VLOOKUP(J1213,'InterVarsity Campus List'!A:I,9,FALSE))=TRUE,"",VLOOKUP(J1213,'InterVarsity Campus List'!A:I,9,FALSE))</f>
        <v>InterVarsity</v>
      </c>
      <c r="C1213" s="1" t="str">
        <f>IF(ISERROR(VLOOKUP($J1213,'Cru Campus List'!$A:$I,9,FALSE))=TRUE,"",VLOOKUP($J1213,'Cru Campus List'!$A:$I,9,FALSE))</f>
        <v/>
      </c>
      <c r="D1213" s="1" t="str">
        <f>IF(ISERROR(VLOOKUP($J1213,'Chi Alpha Campus List'!$A:$I,9,FALSE)=TRUE),"",VLOOKUP($J1213,'Chi Alpha Campus List'!$A:$I,9,FALSE))</f>
        <v/>
      </c>
      <c r="E1213" s="1" t="str">
        <f>IF(ISERROR(VLOOKUP($J1213,'Navigators Campus List'!$A:$I,9,FALSE)=TRUE),"",VLOOKUP($J1213,'Navigators Campus List'!$A:$I,9,FALSE))</f>
        <v/>
      </c>
      <c r="F1213" s="1" t="str">
        <f>IF(ISERROR(VLOOKUP($J1213,'Baptist Collegiate Ministry Cam'!$A:$I,9,FALSE)=TRUE),"",VLOOKUP($J1213,'Baptist Collegiate Ministry Cam'!$A:$I,9,FALSE))</f>
        <v/>
      </c>
      <c r="G1213" s="7" t="str">
        <f t="shared" si="18"/>
        <v>https://everycampus.com/campus/4c41927f-30df-4627-bfd4-bafa4d366929</v>
      </c>
      <c r="H1213" s="1" t="s">
        <v>10277</v>
      </c>
      <c r="I1213" s="8" t="s">
        <v>10278</v>
      </c>
      <c r="J1213" s="1" t="s">
        <v>10279</v>
      </c>
      <c r="K1213" s="8" t="s">
        <v>10280</v>
      </c>
      <c r="L1213" s="8"/>
      <c r="M1213" s="8"/>
      <c r="N1213" s="8" t="s">
        <v>10281</v>
      </c>
      <c r="O1213" s="8" t="s">
        <v>10282</v>
      </c>
      <c r="P1213" s="8" t="s">
        <v>9620</v>
      </c>
      <c r="Q1213" s="8" t="s">
        <v>4894</v>
      </c>
      <c r="R1213" s="8" t="s">
        <v>8365</v>
      </c>
      <c r="S1213" s="8" t="s">
        <v>8366</v>
      </c>
      <c r="T1213" s="8">
        <v>7178467788</v>
      </c>
      <c r="U1213" s="8" t="s">
        <v>10283</v>
      </c>
      <c r="V1213" s="8" t="s">
        <v>118</v>
      </c>
      <c r="W1213" s="8">
        <v>4889</v>
      </c>
      <c r="X1213" s="8">
        <v>0</v>
      </c>
      <c r="Y1213" s="8">
        <v>0</v>
      </c>
      <c r="Z1213" s="8">
        <v>1</v>
      </c>
      <c r="AA1213" s="8">
        <v>0</v>
      </c>
      <c r="AB1213" s="9">
        <v>37987</v>
      </c>
      <c r="AC1213" s="8" t="s">
        <v>10284</v>
      </c>
    </row>
    <row r="1214" spans="1:29" ht="13.5" customHeight="1" x14ac:dyDescent="0.2">
      <c r="A1214" s="1">
        <v>7</v>
      </c>
      <c r="B1214" s="1" t="str">
        <f>IF(ISERROR(VLOOKUP(J1214,'InterVarsity Campus List'!A:I,9,FALSE))=TRUE,"",VLOOKUP(J1214,'InterVarsity Campus List'!A:I,9,FALSE))</f>
        <v>InterVarsity</v>
      </c>
      <c r="C1214" s="1" t="str">
        <f>IF(ISERROR(VLOOKUP($J1214,'Cru Campus List'!$A:$I,9,FALSE))=TRUE,"",VLOOKUP($J1214,'Cru Campus List'!$A:$I,9,FALSE))</f>
        <v>Cru</v>
      </c>
      <c r="D1214" s="1" t="str">
        <f>IF(ISERROR(VLOOKUP($J1214,'Chi Alpha Campus List'!$A:$I,9,FALSE)=TRUE),"",VLOOKUP($J1214,'Chi Alpha Campus List'!$A:$I,9,FALSE))</f>
        <v>Chi Alpha Campus Ministries</v>
      </c>
      <c r="E1214" s="1" t="str">
        <f>IF(ISERROR(VLOOKUP($J1214,'Navigators Campus List'!$A:$I,9,FALSE)=TRUE),"",VLOOKUP($J1214,'Navigators Campus List'!$A:$I,9,FALSE))</f>
        <v/>
      </c>
      <c r="F1214" s="1" t="str">
        <f>IF(ISERROR(VLOOKUP($J1214,'Baptist Collegiate Ministry Cam'!$A:$I,9,FALSE)=TRUE),"",VLOOKUP($J1214,'Baptist Collegiate Ministry Cam'!$A:$I,9,FALSE))</f>
        <v>Baptist Collegiate Ministry</v>
      </c>
      <c r="G1214" s="7" t="str">
        <f t="shared" si="18"/>
        <v>https://everycampus.com/campus/4a17856b-cc7f-4631-92f9-f933dd4a2700</v>
      </c>
      <c r="H1214" s="1" t="s">
        <v>10285</v>
      </c>
      <c r="I1214" s="8" t="s">
        <v>10286</v>
      </c>
      <c r="J1214" s="1" t="s">
        <v>10286</v>
      </c>
      <c r="K1214" s="8" t="s">
        <v>10287</v>
      </c>
      <c r="L1214" s="8"/>
      <c r="M1214" s="8"/>
      <c r="N1214" s="8" t="s">
        <v>10288</v>
      </c>
      <c r="O1214" s="8" t="s">
        <v>10289</v>
      </c>
      <c r="P1214" s="8" t="s">
        <v>10290</v>
      </c>
      <c r="Q1214" s="8" t="s">
        <v>10291</v>
      </c>
      <c r="R1214" s="8" t="s">
        <v>8610</v>
      </c>
      <c r="S1214" s="8" t="s">
        <v>8611</v>
      </c>
      <c r="T1214" s="8">
        <v>4018631000</v>
      </c>
      <c r="U1214" s="8" t="s">
        <v>10292</v>
      </c>
      <c r="V1214" s="8" t="s">
        <v>45</v>
      </c>
      <c r="W1214" s="8">
        <v>7762</v>
      </c>
      <c r="X1214" s="8">
        <v>0</v>
      </c>
      <c r="Y1214" s="8">
        <v>0</v>
      </c>
      <c r="Z1214" s="8">
        <v>0</v>
      </c>
      <c r="AA1214" s="8">
        <v>0</v>
      </c>
      <c r="AB1214" s="9">
        <v>37987</v>
      </c>
      <c r="AC1214" s="8" t="s">
        <v>10293</v>
      </c>
    </row>
    <row r="1215" spans="1:29" ht="13.5" customHeight="1" x14ac:dyDescent="0.2">
      <c r="A1215" s="1">
        <v>1</v>
      </c>
      <c r="B1215" s="1" t="str">
        <f>IF(ISERROR(VLOOKUP(J1215,'InterVarsity Campus List'!A:I,9,FALSE))=TRUE,"",VLOOKUP(J1215,'InterVarsity Campus List'!A:I,9,FALSE))</f>
        <v>InterVarsity</v>
      </c>
      <c r="C1215" s="1" t="str">
        <f>IF(ISERROR(VLOOKUP($J1215,'Cru Campus List'!$A:$I,9,FALSE))=TRUE,"",VLOOKUP($J1215,'Cru Campus List'!$A:$I,9,FALSE))</f>
        <v/>
      </c>
      <c r="D1215" s="1" t="str">
        <f>IF(ISERROR(VLOOKUP($J1215,'Chi Alpha Campus List'!$A:$I,9,FALSE)=TRUE),"",VLOOKUP($J1215,'Chi Alpha Campus List'!$A:$I,9,FALSE))</f>
        <v/>
      </c>
      <c r="E1215" s="1" t="str">
        <f>IF(ISERROR(VLOOKUP($J1215,'Navigators Campus List'!$A:$I,9,FALSE)=TRUE),"",VLOOKUP($J1215,'Navigators Campus List'!$A:$I,9,FALSE))</f>
        <v/>
      </c>
      <c r="F1215" s="1" t="str">
        <f>IF(ISERROR(VLOOKUP($J1215,'Baptist Collegiate Ministry Cam'!$A:$I,9,FALSE)=TRUE),"",VLOOKUP($J1215,'Baptist Collegiate Ministry Cam'!$A:$I,9,FALSE))</f>
        <v/>
      </c>
      <c r="G1215" s="7" t="str">
        <f t="shared" si="18"/>
        <v>https://everycampus.com/campus/0a0aa2bb-b95f-4b02-907b-e26cb9330618</v>
      </c>
      <c r="H1215" s="1" t="s">
        <v>10294</v>
      </c>
      <c r="I1215" s="8" t="s">
        <v>10295</v>
      </c>
      <c r="J1215" s="1" t="s">
        <v>10295</v>
      </c>
      <c r="K1215" s="8" t="s">
        <v>10296</v>
      </c>
      <c r="L1215" s="8"/>
      <c r="M1215" s="8" t="s">
        <v>10297</v>
      </c>
      <c r="N1215" s="8" t="s">
        <v>10298</v>
      </c>
      <c r="O1215" s="8" t="s">
        <v>10299</v>
      </c>
      <c r="P1215" s="8" t="s">
        <v>10300</v>
      </c>
      <c r="Q1215" s="8" t="s">
        <v>10291</v>
      </c>
      <c r="R1215" s="8" t="s">
        <v>8610</v>
      </c>
      <c r="S1215" s="8" t="s">
        <v>8611</v>
      </c>
      <c r="T1215" s="8">
        <v>4012326000</v>
      </c>
      <c r="U1215" s="8" t="s">
        <v>10301</v>
      </c>
      <c r="V1215" s="8" t="s">
        <v>118</v>
      </c>
      <c r="W1215" s="8">
        <v>3130</v>
      </c>
      <c r="X1215" s="8">
        <v>0</v>
      </c>
      <c r="Y1215" s="8">
        <v>0</v>
      </c>
      <c r="Z1215" s="8">
        <v>0</v>
      </c>
      <c r="AA1215" s="8">
        <v>0</v>
      </c>
      <c r="AB1215" s="9">
        <v>37987</v>
      </c>
      <c r="AC1215" s="8" t="s">
        <v>10302</v>
      </c>
    </row>
    <row r="1216" spans="1:29" ht="13.5" customHeight="1" x14ac:dyDescent="0.2">
      <c r="A1216" s="1">
        <v>1</v>
      </c>
      <c r="B1216" s="1" t="str">
        <f>IF(ISERROR(VLOOKUP(J1216,'InterVarsity Campus List'!A:I,9,FALSE))=TRUE,"",VLOOKUP(J1216,'InterVarsity Campus List'!A:I,9,FALSE))</f>
        <v/>
      </c>
      <c r="C1216" s="1" t="str">
        <f>IF(ISERROR(VLOOKUP($J1216,'Cru Campus List'!$A:$I,9,FALSE))=TRUE,"",VLOOKUP($J1216,'Cru Campus List'!$A:$I,9,FALSE))</f>
        <v/>
      </c>
      <c r="D1216" s="1" t="str">
        <f>IF(ISERROR(VLOOKUP($J1216,'Chi Alpha Campus List'!$A:$I,9,FALSE)=TRUE),"",VLOOKUP($J1216,'Chi Alpha Campus List'!$A:$I,9,FALSE))</f>
        <v/>
      </c>
      <c r="E1216" s="1" t="str">
        <f>IF(ISERROR(VLOOKUP($J1216,'Navigators Campus List'!$A:$I,9,FALSE)=TRUE),"",VLOOKUP($J1216,'Navigators Campus List'!$A:$I,9,FALSE))</f>
        <v/>
      </c>
      <c r="F1216" s="1" t="str">
        <f>IF(ISERROR(VLOOKUP($J1216,'Baptist Collegiate Ministry Cam'!$A:$I,9,FALSE)=TRUE),"",VLOOKUP($J1216,'Baptist Collegiate Ministry Cam'!$A:$I,9,FALSE))</f>
        <v>Baptist Collegiate Ministry</v>
      </c>
      <c r="G1216" s="7" t="str">
        <f t="shared" si="18"/>
        <v>https://everycampus.com/campus/4cb2dc3c-fda9-4c87-a8da-1055d846812f</v>
      </c>
      <c r="H1216" s="1" t="s">
        <v>10303</v>
      </c>
      <c r="I1216" s="8" t="s">
        <v>10304</v>
      </c>
      <c r="J1216" s="1" t="s">
        <v>10304</v>
      </c>
      <c r="K1216" s="8" t="s">
        <v>10305</v>
      </c>
      <c r="L1216" s="8" t="s">
        <v>10306</v>
      </c>
      <c r="M1216" s="8"/>
      <c r="N1216" s="8" t="s">
        <v>10307</v>
      </c>
      <c r="O1216" s="8" t="s">
        <v>10308</v>
      </c>
      <c r="P1216" s="8" t="s">
        <v>10290</v>
      </c>
      <c r="Q1216" s="8" t="s">
        <v>10291</v>
      </c>
      <c r="R1216" s="8" t="s">
        <v>8610</v>
      </c>
      <c r="S1216" s="8" t="s">
        <v>8611</v>
      </c>
      <c r="T1216" s="8">
        <v>4015981000</v>
      </c>
      <c r="U1216" s="8" t="s">
        <v>8791</v>
      </c>
      <c r="V1216" s="8" t="s">
        <v>45</v>
      </c>
      <c r="W1216" s="8">
        <v>9301</v>
      </c>
      <c r="X1216" s="8">
        <v>0</v>
      </c>
      <c r="Y1216" s="8">
        <v>0</v>
      </c>
      <c r="Z1216" s="8">
        <v>0</v>
      </c>
      <c r="AA1216" s="8">
        <v>0</v>
      </c>
      <c r="AB1216" s="9">
        <v>37987</v>
      </c>
      <c r="AC1216" s="8" t="s">
        <v>10309</v>
      </c>
    </row>
    <row r="1217" spans="1:29" ht="13.5" customHeight="1" x14ac:dyDescent="0.2">
      <c r="A1217" s="1">
        <v>0</v>
      </c>
      <c r="B1217" s="1" t="str">
        <f>IF(ISERROR(VLOOKUP(J1217,'InterVarsity Campus List'!A:I,9,FALSE))=TRUE,"",VLOOKUP(J1217,'InterVarsity Campus List'!A:I,9,FALSE))</f>
        <v/>
      </c>
      <c r="C1217" s="1" t="str">
        <f>IF(ISERROR(VLOOKUP($J1217,'Cru Campus List'!$A:$I,9,FALSE))=TRUE,"",VLOOKUP($J1217,'Cru Campus List'!$A:$I,9,FALSE))</f>
        <v/>
      </c>
      <c r="D1217" s="1" t="str">
        <f>IF(ISERROR(VLOOKUP($J1217,'Chi Alpha Campus List'!$A:$I,9,FALSE)=TRUE),"",VLOOKUP($J1217,'Chi Alpha Campus List'!$A:$I,9,FALSE))</f>
        <v/>
      </c>
      <c r="E1217" s="1" t="str">
        <f>IF(ISERROR(VLOOKUP($J1217,'Navigators Campus List'!$A:$I,9,FALSE)=TRUE),"",VLOOKUP($J1217,'Navigators Campus List'!$A:$I,9,FALSE))</f>
        <v/>
      </c>
      <c r="F1217" s="1" t="str">
        <f>IF(ISERROR(VLOOKUP($J1217,'Baptist Collegiate Ministry Cam'!$A:$I,9,FALSE)=TRUE),"",VLOOKUP($J1217,'Baptist Collegiate Ministry Cam'!$A:$I,9,FALSE))</f>
        <v/>
      </c>
      <c r="G1217" s="7" t="str">
        <f t="shared" si="18"/>
        <v>https://everycampus.com/campus/8f93dbc8-43fb-4fec-8ab1-b47db751bfd3</v>
      </c>
      <c r="H1217" s="1" t="s">
        <v>10310</v>
      </c>
      <c r="I1217" s="8" t="s">
        <v>10311</v>
      </c>
      <c r="J1217" s="1" t="s">
        <v>10312</v>
      </c>
      <c r="K1217" s="8" t="s">
        <v>10313</v>
      </c>
      <c r="L1217" s="8"/>
      <c r="M1217" s="8"/>
      <c r="N1217" s="8" t="s">
        <v>10314</v>
      </c>
      <c r="O1217" s="8">
        <v>56007</v>
      </c>
      <c r="P1217" s="8" t="s">
        <v>10315</v>
      </c>
      <c r="Q1217" s="8" t="s">
        <v>10316</v>
      </c>
      <c r="R1217" s="8" t="s">
        <v>2171</v>
      </c>
      <c r="S1217" s="8" t="s">
        <v>2172</v>
      </c>
      <c r="T1217" s="8">
        <v>5073730656</v>
      </c>
      <c r="U1217" s="8"/>
      <c r="V1217" s="8" t="s">
        <v>55</v>
      </c>
      <c r="W1217" s="8">
        <v>3123</v>
      </c>
      <c r="X1217" s="8">
        <v>0</v>
      </c>
      <c r="Y1217" s="8">
        <v>0</v>
      </c>
      <c r="Z1217" s="8">
        <v>0</v>
      </c>
      <c r="AA1217" s="8">
        <v>0</v>
      </c>
      <c r="AB1217" s="9">
        <v>35065</v>
      </c>
      <c r="AC1217" s="8" t="s">
        <v>10317</v>
      </c>
    </row>
    <row r="1218" spans="1:29" ht="13.5" customHeight="1" x14ac:dyDescent="0.2">
      <c r="A1218" s="1">
        <v>1</v>
      </c>
      <c r="B1218" s="1" t="str">
        <f>IF(ISERROR(VLOOKUP(J1218,'InterVarsity Campus List'!A:I,9,FALSE))=TRUE,"",VLOOKUP(J1218,'InterVarsity Campus List'!A:I,9,FALSE))</f>
        <v/>
      </c>
      <c r="C1218" s="1" t="str">
        <f>IF(ISERROR(VLOOKUP($J1218,'Cru Campus List'!$A:$I,9,FALSE))=TRUE,"",VLOOKUP($J1218,'Cru Campus List'!$A:$I,9,FALSE))</f>
        <v>Cru</v>
      </c>
      <c r="D1218" s="1" t="str">
        <f>IF(ISERROR(VLOOKUP($J1218,'Chi Alpha Campus List'!$A:$I,9,FALSE)=TRUE),"",VLOOKUP($J1218,'Chi Alpha Campus List'!$A:$I,9,FALSE))</f>
        <v/>
      </c>
      <c r="E1218" s="1" t="str">
        <f>IF(ISERROR(VLOOKUP($J1218,'Navigators Campus List'!$A:$I,9,FALSE)=TRUE),"",VLOOKUP($J1218,'Navigators Campus List'!$A:$I,9,FALSE))</f>
        <v/>
      </c>
      <c r="F1218" s="1" t="str">
        <f>IF(ISERROR(VLOOKUP($J1218,'Baptist Collegiate Ministry Cam'!$A:$I,9,FALSE)=TRUE),"",VLOOKUP($J1218,'Baptist Collegiate Ministry Cam'!$A:$I,9,FALSE))</f>
        <v/>
      </c>
      <c r="G1218" s="7" t="str">
        <f t="shared" si="18"/>
        <v>https://everycampus.com/campus/9f5bfff4-59c3-44ee-96c6-e8e6e02b32d1</v>
      </c>
      <c r="H1218" s="1" t="s">
        <v>10318</v>
      </c>
      <c r="I1218" s="8" t="s">
        <v>10319</v>
      </c>
      <c r="J1218" s="1" t="s">
        <v>10319</v>
      </c>
      <c r="K1218" s="8" t="s">
        <v>10320</v>
      </c>
      <c r="L1218" s="8"/>
      <c r="M1218" s="8"/>
      <c r="N1218" s="8" t="s">
        <v>10321</v>
      </c>
      <c r="O1218" s="8" t="s">
        <v>10322</v>
      </c>
      <c r="P1218" s="8" t="s">
        <v>4037</v>
      </c>
      <c r="Q1218" s="8" t="s">
        <v>2933</v>
      </c>
      <c r="R1218" s="8" t="s">
        <v>2171</v>
      </c>
      <c r="S1218" s="8" t="s">
        <v>2172</v>
      </c>
      <c r="T1218" s="8">
        <v>3207620221</v>
      </c>
      <c r="U1218" s="8" t="s">
        <v>10323</v>
      </c>
      <c r="V1218" s="8" t="s">
        <v>55</v>
      </c>
      <c r="W1218" s="8">
        <v>1816</v>
      </c>
      <c r="X1218" s="8">
        <v>0</v>
      </c>
      <c r="Y1218" s="8">
        <v>0</v>
      </c>
      <c r="Z1218" s="8">
        <v>0</v>
      </c>
      <c r="AA1218" s="8">
        <v>0</v>
      </c>
      <c r="AB1218" s="9">
        <v>37987</v>
      </c>
      <c r="AC1218" s="8" t="s">
        <v>10324</v>
      </c>
    </row>
    <row r="1219" spans="1:29" ht="13.5" customHeight="1" x14ac:dyDescent="0.2">
      <c r="A1219" s="1">
        <v>0</v>
      </c>
      <c r="B1219" s="1" t="str">
        <f>IF(ISERROR(VLOOKUP(J1219,'InterVarsity Campus List'!A:I,9,FALSE))=TRUE,"",VLOOKUP(J1219,'InterVarsity Campus List'!A:I,9,FALSE))</f>
        <v/>
      </c>
      <c r="C1219" s="1" t="str">
        <f>IF(ISERROR(VLOOKUP($J1219,'Cru Campus List'!$A:$I,9,FALSE))=TRUE,"",VLOOKUP($J1219,'Cru Campus List'!$A:$I,9,FALSE))</f>
        <v/>
      </c>
      <c r="D1219" s="1" t="str">
        <f>IF(ISERROR(VLOOKUP($J1219,'Chi Alpha Campus List'!$A:$I,9,FALSE)=TRUE),"",VLOOKUP($J1219,'Chi Alpha Campus List'!$A:$I,9,FALSE))</f>
        <v/>
      </c>
      <c r="E1219" s="1" t="str">
        <f>IF(ISERROR(VLOOKUP($J1219,'Navigators Campus List'!$A:$I,9,FALSE)=TRUE),"",VLOOKUP($J1219,'Navigators Campus List'!$A:$I,9,FALSE))</f>
        <v/>
      </c>
      <c r="F1219" s="1" t="str">
        <f>IF(ISERROR(VLOOKUP($J1219,'Baptist Collegiate Ministry Cam'!$A:$I,9,FALSE)=TRUE),"",VLOOKUP($J1219,'Baptist Collegiate Ministry Cam'!$A:$I,9,FALSE))</f>
        <v/>
      </c>
      <c r="G1219" s="7" t="str">
        <f t="shared" si="18"/>
        <v>https://everycampus.com/campus/94ea7b04-e3a7-4105-93ec-47fe4f470290</v>
      </c>
      <c r="H1219" s="1" t="s">
        <v>10325</v>
      </c>
      <c r="I1219" s="8" t="s">
        <v>10326</v>
      </c>
      <c r="J1219" s="1" t="s">
        <v>10326</v>
      </c>
      <c r="K1219" s="8" t="s">
        <v>10327</v>
      </c>
      <c r="L1219" s="8"/>
      <c r="M1219" s="8"/>
      <c r="N1219" s="8" t="s">
        <v>10328</v>
      </c>
      <c r="O1219" s="8" t="s">
        <v>10329</v>
      </c>
      <c r="P1219" s="8" t="s">
        <v>10330</v>
      </c>
      <c r="Q1219" s="8" t="s">
        <v>5698</v>
      </c>
      <c r="R1219" s="8" t="s">
        <v>8610</v>
      </c>
      <c r="S1219" s="8" t="s">
        <v>8611</v>
      </c>
      <c r="T1219" s="8">
        <v>4014677744</v>
      </c>
      <c r="U1219" s="8" t="s">
        <v>10331</v>
      </c>
      <c r="V1219" s="8" t="s">
        <v>99</v>
      </c>
      <c r="W1219" s="8">
        <v>2722</v>
      </c>
      <c r="X1219" s="8">
        <v>0</v>
      </c>
      <c r="Y1219" s="8">
        <v>0</v>
      </c>
      <c r="Z1219" s="8">
        <v>0</v>
      </c>
      <c r="AA1219" s="8">
        <v>0</v>
      </c>
      <c r="AB1219" s="9">
        <v>37987</v>
      </c>
      <c r="AC1219" s="8" t="s">
        <v>10332</v>
      </c>
    </row>
    <row r="1220" spans="1:29" ht="13.5" customHeight="1" x14ac:dyDescent="0.2">
      <c r="A1220" s="1">
        <v>0</v>
      </c>
      <c r="B1220" s="1" t="str">
        <f>IF(ISERROR(VLOOKUP(J1220,'InterVarsity Campus List'!A:I,9,FALSE))=TRUE,"",VLOOKUP(J1220,'InterVarsity Campus List'!A:I,9,FALSE))</f>
        <v/>
      </c>
      <c r="C1220" s="1" t="str">
        <f>IF(ISERROR(VLOOKUP($J1220,'Cru Campus List'!$A:$I,9,FALSE))=TRUE,"",VLOOKUP($J1220,'Cru Campus List'!$A:$I,9,FALSE))</f>
        <v/>
      </c>
      <c r="D1220" s="1" t="str">
        <f>IF(ISERROR(VLOOKUP($J1220,'Chi Alpha Campus List'!$A:$I,9,FALSE)=TRUE),"",VLOOKUP($J1220,'Chi Alpha Campus List'!$A:$I,9,FALSE))</f>
        <v/>
      </c>
      <c r="E1220" s="1" t="str">
        <f>IF(ISERROR(VLOOKUP($J1220,'Navigators Campus List'!$A:$I,9,FALSE)=TRUE),"",VLOOKUP($J1220,'Navigators Campus List'!$A:$I,9,FALSE))</f>
        <v/>
      </c>
      <c r="F1220" s="1" t="str">
        <f>IF(ISERROR(VLOOKUP($J1220,'Baptist Collegiate Ministry Cam'!$A:$I,9,FALSE)=TRUE),"",VLOOKUP($J1220,'Baptist Collegiate Ministry Cam'!$A:$I,9,FALSE))</f>
        <v/>
      </c>
      <c r="G1220" s="7" t="str">
        <f t="shared" si="18"/>
        <v>https://everycampus.com/campus/75c7d30e-8ced-49bd-80cf-0cbace14e6c5</v>
      </c>
      <c r="H1220" s="1" t="s">
        <v>10333</v>
      </c>
      <c r="I1220" s="8" t="s">
        <v>10334</v>
      </c>
      <c r="J1220" s="1" t="s">
        <v>10334</v>
      </c>
      <c r="K1220" s="8" t="s">
        <v>10335</v>
      </c>
      <c r="L1220" s="8" t="s">
        <v>10336</v>
      </c>
      <c r="M1220" s="8"/>
      <c r="N1220" s="8" t="s">
        <v>10337</v>
      </c>
      <c r="O1220" s="8" t="s">
        <v>10338</v>
      </c>
      <c r="P1220" s="8" t="s">
        <v>10339</v>
      </c>
      <c r="Q1220" s="8" t="s">
        <v>10340</v>
      </c>
      <c r="R1220" s="8" t="s">
        <v>2171</v>
      </c>
      <c r="S1220" s="8" t="s">
        <v>2172</v>
      </c>
      <c r="T1220" s="8">
        <v>7635764700</v>
      </c>
      <c r="U1220" s="8" t="s">
        <v>10341</v>
      </c>
      <c r="V1220" s="8" t="s">
        <v>55</v>
      </c>
      <c r="W1220" s="8">
        <v>1470</v>
      </c>
      <c r="X1220" s="8">
        <v>0</v>
      </c>
      <c r="Y1220" s="8">
        <v>0</v>
      </c>
      <c r="Z1220" s="8">
        <v>1</v>
      </c>
      <c r="AA1220" s="8">
        <v>0</v>
      </c>
      <c r="AB1220" s="9">
        <v>37987</v>
      </c>
      <c r="AC1220" s="8" t="s">
        <v>10342</v>
      </c>
    </row>
    <row r="1221" spans="1:29" ht="13.5" customHeight="1" x14ac:dyDescent="0.2">
      <c r="A1221" s="1">
        <v>0</v>
      </c>
      <c r="B1221" s="1" t="str">
        <f>IF(ISERROR(VLOOKUP(J1221,'InterVarsity Campus List'!A:I,9,FALSE))=TRUE,"",VLOOKUP(J1221,'InterVarsity Campus List'!A:I,9,FALSE))</f>
        <v/>
      </c>
      <c r="C1221" s="1" t="str">
        <f>IF(ISERROR(VLOOKUP($J1221,'Cru Campus List'!$A:$I,9,FALSE))=TRUE,"",VLOOKUP($J1221,'Cru Campus List'!$A:$I,9,FALSE))</f>
        <v/>
      </c>
      <c r="D1221" s="1" t="str">
        <f>IF(ISERROR(VLOOKUP($J1221,'Chi Alpha Campus List'!$A:$I,9,FALSE)=TRUE),"",VLOOKUP($J1221,'Chi Alpha Campus List'!$A:$I,9,FALSE))</f>
        <v/>
      </c>
      <c r="E1221" s="1" t="str">
        <f>IF(ISERROR(VLOOKUP($J1221,'Navigators Campus List'!$A:$I,9,FALSE)=TRUE),"",VLOOKUP($J1221,'Navigators Campus List'!$A:$I,9,FALSE))</f>
        <v/>
      </c>
      <c r="F1221" s="1" t="str">
        <f>IF(ISERROR(VLOOKUP($J1221,'Baptist Collegiate Ministry Cam'!$A:$I,9,FALSE)=TRUE),"",VLOOKUP($J1221,'Baptist Collegiate Ministry Cam'!$A:$I,9,FALSE))</f>
        <v/>
      </c>
      <c r="G1221" s="7" t="str">
        <f t="shared" ref="G1221:G1284" si="19">_xlfn.CONCAT("https://everycampus.com/campus/",H1221)</f>
        <v>https://everycampus.com/campus/8bb491b2-59a5-4c50-8940-d1a86a195f92</v>
      </c>
      <c r="H1221" s="1" t="s">
        <v>10343</v>
      </c>
      <c r="I1221" s="8" t="s">
        <v>10344</v>
      </c>
      <c r="J1221" s="1" t="s">
        <v>10344</v>
      </c>
      <c r="K1221" s="8" t="s">
        <v>10345</v>
      </c>
      <c r="L1221" s="8"/>
      <c r="M1221" s="8"/>
      <c r="N1221" s="8" t="s">
        <v>10346</v>
      </c>
      <c r="O1221" s="8" t="s">
        <v>10347</v>
      </c>
      <c r="P1221" s="8" t="s">
        <v>10290</v>
      </c>
      <c r="Q1221" s="8"/>
      <c r="R1221" s="8" t="s">
        <v>8610</v>
      </c>
      <c r="S1221" s="8" t="s">
        <v>8611</v>
      </c>
      <c r="T1221" s="8">
        <v>4018651000</v>
      </c>
      <c r="U1221" s="8" t="s">
        <v>10348</v>
      </c>
      <c r="V1221" s="8" t="s">
        <v>45</v>
      </c>
      <c r="W1221" s="8">
        <v>4474</v>
      </c>
      <c r="X1221" s="8">
        <v>0</v>
      </c>
      <c r="Y1221" s="8">
        <v>0</v>
      </c>
      <c r="Z1221" s="8">
        <v>0</v>
      </c>
      <c r="AA1221" s="8">
        <v>0</v>
      </c>
      <c r="AB1221" s="9">
        <v>37987</v>
      </c>
      <c r="AC1221" s="8" t="s">
        <v>10349</v>
      </c>
    </row>
    <row r="1222" spans="1:29" ht="13.5" customHeight="1" x14ac:dyDescent="0.2">
      <c r="A1222" s="1">
        <v>1</v>
      </c>
      <c r="B1222" s="1" t="str">
        <f>IF(ISERROR(VLOOKUP(J1222,'InterVarsity Campus List'!A:I,9,FALSE))=TRUE,"",VLOOKUP(J1222,'InterVarsity Campus List'!A:I,9,FALSE))</f>
        <v/>
      </c>
      <c r="C1222" s="1" t="str">
        <f>IF(ISERROR(VLOOKUP($J1222,'Cru Campus List'!$A:$I,9,FALSE))=TRUE,"",VLOOKUP($J1222,'Cru Campus List'!$A:$I,9,FALSE))</f>
        <v/>
      </c>
      <c r="D1222" s="1" t="str">
        <f>IF(ISERROR(VLOOKUP($J1222,'Chi Alpha Campus List'!$A:$I,9,FALSE)=TRUE),"",VLOOKUP($J1222,'Chi Alpha Campus List'!$A:$I,9,FALSE))</f>
        <v>Chi Alpha Campus Ministries</v>
      </c>
      <c r="E1222" s="1" t="str">
        <f>IF(ISERROR(VLOOKUP($J1222,'Navigators Campus List'!$A:$I,9,FALSE)=TRUE),"",VLOOKUP($J1222,'Navigators Campus List'!$A:$I,9,FALSE))</f>
        <v/>
      </c>
      <c r="F1222" s="1" t="str">
        <f>IF(ISERROR(VLOOKUP($J1222,'Baptist Collegiate Ministry Cam'!$A:$I,9,FALSE)=TRUE),"",VLOOKUP($J1222,'Baptist Collegiate Ministry Cam'!$A:$I,9,FALSE))</f>
        <v/>
      </c>
      <c r="G1222" s="7" t="str">
        <f t="shared" si="19"/>
        <v>https://everycampus.com/campus/2ed03404-264d-404e-8333-ae7e78a49255</v>
      </c>
      <c r="H1222" s="1" t="s">
        <v>10350</v>
      </c>
      <c r="I1222" s="8" t="s">
        <v>10351</v>
      </c>
      <c r="J1222" s="1" t="s">
        <v>10352</v>
      </c>
      <c r="K1222" s="8" t="s">
        <v>10353</v>
      </c>
      <c r="L1222" s="8"/>
      <c r="M1222" s="8"/>
      <c r="N1222" s="8" t="s">
        <v>10354</v>
      </c>
      <c r="O1222" s="8" t="s">
        <v>10355</v>
      </c>
      <c r="P1222" s="8" t="s">
        <v>10356</v>
      </c>
      <c r="Q1222" s="8" t="s">
        <v>10340</v>
      </c>
      <c r="R1222" s="8" t="s">
        <v>2171</v>
      </c>
      <c r="S1222" s="8" t="s">
        <v>2172</v>
      </c>
      <c r="T1222" s="8">
        <v>7634272600</v>
      </c>
      <c r="U1222" s="8" t="s">
        <v>10357</v>
      </c>
      <c r="V1222" s="8" t="s">
        <v>55</v>
      </c>
      <c r="W1222" s="8">
        <v>4459</v>
      </c>
      <c r="X1222" s="8">
        <v>0</v>
      </c>
      <c r="Y1222" s="8">
        <v>0</v>
      </c>
      <c r="Z1222" s="8">
        <v>1</v>
      </c>
      <c r="AA1222" s="8">
        <v>0</v>
      </c>
      <c r="AB1222" s="9">
        <v>37987</v>
      </c>
      <c r="AC1222" s="8" t="s">
        <v>10358</v>
      </c>
    </row>
    <row r="1223" spans="1:29" ht="13.5" customHeight="1" x14ac:dyDescent="0.2">
      <c r="A1223" s="1">
        <v>4</v>
      </c>
      <c r="B1223" s="1" t="str">
        <f>IF(ISERROR(VLOOKUP(J1223,'InterVarsity Campus List'!A:I,9,FALSE))=TRUE,"",VLOOKUP(J1223,'InterVarsity Campus List'!A:I,9,FALSE))</f>
        <v/>
      </c>
      <c r="C1223" s="1" t="str">
        <f>IF(ISERROR(VLOOKUP($J1223,'Cru Campus List'!$A:$I,9,FALSE))=TRUE,"",VLOOKUP($J1223,'Cru Campus List'!$A:$I,9,FALSE))</f>
        <v>Cru</v>
      </c>
      <c r="D1223" s="1" t="str">
        <f>IF(ISERROR(VLOOKUP($J1223,'Chi Alpha Campus List'!$A:$I,9,FALSE)=TRUE),"",VLOOKUP($J1223,'Chi Alpha Campus List'!$A:$I,9,FALSE))</f>
        <v>Chi Alpha Campus Ministries</v>
      </c>
      <c r="E1223" s="1" t="str">
        <f>IF(ISERROR(VLOOKUP($J1223,'Navigators Campus List'!$A:$I,9,FALSE)=TRUE),"",VLOOKUP($J1223,'Navigators Campus List'!$A:$I,9,FALSE))</f>
        <v/>
      </c>
      <c r="F1223" s="1" t="str">
        <f>IF(ISERROR(VLOOKUP($J1223,'Baptist Collegiate Ministry Cam'!$A:$I,9,FALSE)=TRUE),"",VLOOKUP($J1223,'Baptist Collegiate Ministry Cam'!$A:$I,9,FALSE))</f>
        <v>Baptist Collegiate Ministry</v>
      </c>
      <c r="G1223" s="7" t="str">
        <f t="shared" si="19"/>
        <v>https://everycampus.com/campus/10fed0b4-22ed-4e46-b1bc-9bc08860bcb7</v>
      </c>
      <c r="H1223" s="12" t="s">
        <v>10359</v>
      </c>
      <c r="I1223" s="8" t="s">
        <v>10360</v>
      </c>
      <c r="J1223" s="1" t="s">
        <v>6541</v>
      </c>
      <c r="K1223" s="8" t="s">
        <v>10361</v>
      </c>
      <c r="L1223" s="8"/>
      <c r="M1223" s="8"/>
      <c r="N1223" s="8" t="s">
        <v>10362</v>
      </c>
      <c r="O1223" s="8" t="s">
        <v>10363</v>
      </c>
      <c r="P1223" s="8" t="s">
        <v>3485</v>
      </c>
      <c r="Q1223" s="8" t="s">
        <v>1602</v>
      </c>
      <c r="R1223" s="8" t="s">
        <v>10364</v>
      </c>
      <c r="S1223" s="8" t="s">
        <v>10365</v>
      </c>
      <c r="T1223" s="8">
        <v>8037863012</v>
      </c>
      <c r="U1223" s="8" t="s">
        <v>10366</v>
      </c>
      <c r="V1223" s="8" t="s">
        <v>118</v>
      </c>
      <c r="W1223" s="8">
        <v>1263</v>
      </c>
      <c r="X1223" s="8">
        <v>0</v>
      </c>
      <c r="Y1223" s="8">
        <v>0</v>
      </c>
      <c r="Z1223" s="8">
        <v>0</v>
      </c>
      <c r="AA1223" s="8">
        <v>0</v>
      </c>
      <c r="AB1223" s="9">
        <v>37987</v>
      </c>
      <c r="AC1223" s="8" t="s">
        <v>10367</v>
      </c>
    </row>
    <row r="1224" spans="1:29" ht="13.5" customHeight="1" x14ac:dyDescent="0.2">
      <c r="A1224" s="1">
        <v>1</v>
      </c>
      <c r="B1224" s="1" t="str">
        <f>IF(ISERROR(VLOOKUP(J1224,'InterVarsity Campus List'!A:I,9,FALSE))=TRUE,"",VLOOKUP(J1224,'InterVarsity Campus List'!A:I,9,FALSE))</f>
        <v>InterVarsity</v>
      </c>
      <c r="C1224" s="1" t="str">
        <f>IF(ISERROR(VLOOKUP($J1224,'Cru Campus List'!$A:$I,9,FALSE))=TRUE,"",VLOOKUP($J1224,'Cru Campus List'!$A:$I,9,FALSE))</f>
        <v/>
      </c>
      <c r="D1224" s="1" t="str">
        <f>IF(ISERROR(VLOOKUP($J1224,'Chi Alpha Campus List'!$A:$I,9,FALSE)=TRUE),"",VLOOKUP($J1224,'Chi Alpha Campus List'!$A:$I,9,FALSE))</f>
        <v/>
      </c>
      <c r="E1224" s="1" t="str">
        <f>IF(ISERROR(VLOOKUP($J1224,'Navigators Campus List'!$A:$I,9,FALSE)=TRUE),"",VLOOKUP($J1224,'Navigators Campus List'!$A:$I,9,FALSE))</f>
        <v/>
      </c>
      <c r="F1224" s="1" t="str">
        <f>IF(ISERROR(VLOOKUP($J1224,'Baptist Collegiate Ministry Cam'!$A:$I,9,FALSE)=TRUE),"",VLOOKUP($J1224,'Baptist Collegiate Ministry Cam'!$A:$I,9,FALSE))</f>
        <v/>
      </c>
      <c r="G1224" s="7" t="str">
        <f t="shared" si="19"/>
        <v>https://everycampus.com/campus/8f3cd157-e1a4-49b0-9e07-6bec24d225cf</v>
      </c>
      <c r="H1224" s="1" t="s">
        <v>10368</v>
      </c>
      <c r="I1224" s="8" t="s">
        <v>10369</v>
      </c>
      <c r="J1224" s="1" t="s">
        <v>10369</v>
      </c>
      <c r="K1224" s="8" t="s">
        <v>10370</v>
      </c>
      <c r="L1224" s="8"/>
      <c r="M1224" s="8"/>
      <c r="N1224" s="8" t="s">
        <v>10371</v>
      </c>
      <c r="O1224" s="8" t="s">
        <v>10372</v>
      </c>
      <c r="P1224" s="8" t="s">
        <v>10290</v>
      </c>
      <c r="Q1224" s="8"/>
      <c r="R1224" s="8" t="s">
        <v>8610</v>
      </c>
      <c r="S1224" s="8" t="s">
        <v>8611</v>
      </c>
      <c r="T1224" s="8">
        <v>4014568000</v>
      </c>
      <c r="U1224" s="8" t="s">
        <v>10373</v>
      </c>
      <c r="V1224" s="8" t="s">
        <v>45</v>
      </c>
      <c r="W1224" s="8">
        <v>6722</v>
      </c>
      <c r="X1224" s="8">
        <v>0</v>
      </c>
      <c r="Y1224" s="8">
        <v>0</v>
      </c>
      <c r="Z1224" s="8">
        <v>1</v>
      </c>
      <c r="AA1224" s="8">
        <v>0</v>
      </c>
      <c r="AB1224" s="9">
        <v>37987</v>
      </c>
      <c r="AC1224" s="8" t="s">
        <v>10374</v>
      </c>
    </row>
    <row r="1225" spans="1:29" ht="13.5" customHeight="1" x14ac:dyDescent="0.2">
      <c r="A1225" s="1">
        <v>0</v>
      </c>
      <c r="B1225" s="1" t="str">
        <f>IF(ISERROR(VLOOKUP(J1225,'InterVarsity Campus List'!A:I,9,FALSE))=TRUE,"",VLOOKUP(J1225,'InterVarsity Campus List'!A:I,9,FALSE))</f>
        <v/>
      </c>
      <c r="C1225" s="1" t="str">
        <f>IF(ISERROR(VLOOKUP($J1225,'Cru Campus List'!$A:$I,9,FALSE))=TRUE,"",VLOOKUP($J1225,'Cru Campus List'!$A:$I,9,FALSE))</f>
        <v/>
      </c>
      <c r="D1225" s="1" t="str">
        <f>IF(ISERROR(VLOOKUP($J1225,'Chi Alpha Campus List'!$A:$I,9,FALSE)=TRUE),"",VLOOKUP($J1225,'Chi Alpha Campus List'!$A:$I,9,FALSE))</f>
        <v/>
      </c>
      <c r="E1225" s="1" t="str">
        <f>IF(ISERROR(VLOOKUP($J1225,'Navigators Campus List'!$A:$I,9,FALSE)=TRUE),"",VLOOKUP($J1225,'Navigators Campus List'!$A:$I,9,FALSE))</f>
        <v/>
      </c>
      <c r="F1225" s="1" t="str">
        <f>IF(ISERROR(VLOOKUP($J1225,'Baptist Collegiate Ministry Cam'!$A:$I,9,FALSE)=TRUE),"",VLOOKUP($J1225,'Baptist Collegiate Ministry Cam'!$A:$I,9,FALSE))</f>
        <v/>
      </c>
      <c r="G1225" s="7" t="str">
        <f t="shared" si="19"/>
        <v>https://everycampus.com/campus/cc2ed4bb-0619-4456-90dd-ebec64af4f47</v>
      </c>
      <c r="H1225" s="1" t="s">
        <v>10375</v>
      </c>
      <c r="I1225" s="8" t="s">
        <v>10376</v>
      </c>
      <c r="J1225" s="1" t="s">
        <v>10377</v>
      </c>
      <c r="K1225" s="8" t="s">
        <v>10378</v>
      </c>
      <c r="L1225" s="8"/>
      <c r="M1225" s="8"/>
      <c r="N1225" s="8" t="s">
        <v>10379</v>
      </c>
      <c r="O1225" s="8" t="s">
        <v>10380</v>
      </c>
      <c r="P1225" s="8" t="s">
        <v>10330</v>
      </c>
      <c r="Q1225" s="8" t="s">
        <v>5698</v>
      </c>
      <c r="R1225" s="8" t="s">
        <v>8610</v>
      </c>
      <c r="S1225" s="8" t="s">
        <v>8611</v>
      </c>
      <c r="T1225" s="8">
        <v>4018251000</v>
      </c>
      <c r="U1225" s="8" t="s">
        <v>10381</v>
      </c>
      <c r="V1225" s="8" t="s">
        <v>55</v>
      </c>
      <c r="W1225" s="8">
        <v>9277</v>
      </c>
      <c r="X1225" s="8">
        <v>0</v>
      </c>
      <c r="Y1225" s="8">
        <v>0</v>
      </c>
      <c r="Z1225" s="8">
        <v>1</v>
      </c>
      <c r="AA1225" s="8">
        <v>0</v>
      </c>
      <c r="AB1225" s="9">
        <v>37987</v>
      </c>
      <c r="AC1225" s="8" t="s">
        <v>10382</v>
      </c>
    </row>
    <row r="1226" spans="1:29" ht="13.5" customHeight="1" x14ac:dyDescent="0.2">
      <c r="A1226" s="1">
        <v>3</v>
      </c>
      <c r="B1226" s="1" t="str">
        <f>IF(ISERROR(VLOOKUP(J1226,'InterVarsity Campus List'!A:I,9,FALSE))=TRUE,"",VLOOKUP(J1226,'InterVarsity Campus List'!A:I,9,FALSE))</f>
        <v/>
      </c>
      <c r="C1226" s="1" t="str">
        <f>IF(ISERROR(VLOOKUP($J1226,'Cru Campus List'!$A:$I,9,FALSE))=TRUE,"",VLOOKUP($J1226,'Cru Campus List'!$A:$I,9,FALSE))</f>
        <v>Cru</v>
      </c>
      <c r="D1226" s="1" t="str">
        <f>IF(ISERROR(VLOOKUP($J1226,'Chi Alpha Campus List'!$A:$I,9,FALSE)=TRUE),"",VLOOKUP($J1226,'Chi Alpha Campus List'!$A:$I,9,FALSE))</f>
        <v/>
      </c>
      <c r="E1226" s="1" t="str">
        <f>IF(ISERROR(VLOOKUP($J1226,'Navigators Campus List'!$A:$I,9,FALSE)=TRUE),"",VLOOKUP($J1226,'Navigators Campus List'!$A:$I,9,FALSE))</f>
        <v/>
      </c>
      <c r="F1226" s="1" t="str">
        <f>IF(ISERROR(VLOOKUP($J1226,'Baptist Collegiate Ministry Cam'!$A:$I,9,FALSE)=TRUE),"",VLOOKUP($J1226,'Baptist Collegiate Ministry Cam'!$A:$I,9,FALSE))</f>
        <v/>
      </c>
      <c r="G1226" s="7" t="str">
        <f t="shared" si="19"/>
        <v>https://everycampus.com/campus/afe1840a-00c4-4e7c-a0be-680e82b7280b</v>
      </c>
      <c r="H1226" s="1" t="s">
        <v>10383</v>
      </c>
      <c r="I1226" s="8" t="s">
        <v>10384</v>
      </c>
      <c r="J1226" s="1" t="s">
        <v>10384</v>
      </c>
      <c r="K1226" s="8" t="s">
        <v>10385</v>
      </c>
      <c r="L1226" s="8"/>
      <c r="M1226" s="8"/>
      <c r="N1226" s="8" t="s">
        <v>10386</v>
      </c>
      <c r="O1226" s="8" t="s">
        <v>10387</v>
      </c>
      <c r="P1226" s="8" t="s">
        <v>10388</v>
      </c>
      <c r="Q1226" s="8" t="s">
        <v>10389</v>
      </c>
      <c r="R1226" s="8" t="s">
        <v>10364</v>
      </c>
      <c r="S1226" s="8" t="s">
        <v>10365</v>
      </c>
      <c r="T1226" s="8">
        <v>8645969051</v>
      </c>
      <c r="U1226" s="8" t="s">
        <v>10390</v>
      </c>
      <c r="V1226" s="8" t="s">
        <v>118</v>
      </c>
      <c r="W1226" s="8">
        <v>1365</v>
      </c>
      <c r="X1226" s="8">
        <v>0</v>
      </c>
      <c r="Y1226" s="8">
        <v>0</v>
      </c>
      <c r="Z1226" s="8">
        <v>0</v>
      </c>
      <c r="AA1226" s="8">
        <v>0</v>
      </c>
      <c r="AB1226" s="9">
        <v>37987</v>
      </c>
      <c r="AC1226" s="8" t="s">
        <v>10391</v>
      </c>
    </row>
    <row r="1227" spans="1:29" ht="13.5" customHeight="1" x14ac:dyDescent="0.2">
      <c r="A1227" s="1">
        <v>0</v>
      </c>
      <c r="B1227" s="1" t="str">
        <f>IF(ISERROR(VLOOKUP(J1227,'InterVarsity Campus List'!A:I,9,FALSE))=TRUE,"",VLOOKUP(J1227,'InterVarsity Campus List'!A:I,9,FALSE))</f>
        <v/>
      </c>
      <c r="C1227" s="1" t="str">
        <f>IF(ISERROR(VLOOKUP($J1227,'Cru Campus List'!$A:$I,9,FALSE))=TRUE,"",VLOOKUP($J1227,'Cru Campus List'!$A:$I,9,FALSE))</f>
        <v/>
      </c>
      <c r="D1227" s="1" t="str">
        <f>IF(ISERROR(VLOOKUP($J1227,'Chi Alpha Campus List'!$A:$I,9,FALSE)=TRUE),"",VLOOKUP($J1227,'Chi Alpha Campus List'!$A:$I,9,FALSE))</f>
        <v/>
      </c>
      <c r="E1227" s="1" t="str">
        <f>IF(ISERROR(VLOOKUP($J1227,'Navigators Campus List'!$A:$I,9,FALSE)=TRUE),"",VLOOKUP($J1227,'Navigators Campus List'!$A:$I,9,FALSE))</f>
        <v/>
      </c>
      <c r="F1227" s="1" t="str">
        <f>IF(ISERROR(VLOOKUP($J1227,'Baptist Collegiate Ministry Cam'!$A:$I,9,FALSE)=TRUE),"",VLOOKUP($J1227,'Baptist Collegiate Ministry Cam'!$A:$I,9,FALSE))</f>
        <v/>
      </c>
      <c r="G1227" s="7" t="str">
        <f t="shared" si="19"/>
        <v>https://everycampus.com/campus/d4d2af0c-eec1-47c2-b16b-2abc08ae7b1a</v>
      </c>
      <c r="H1227" s="1" t="s">
        <v>10392</v>
      </c>
      <c r="I1227" s="8" t="s">
        <v>10393</v>
      </c>
      <c r="J1227" s="1" t="s">
        <v>10394</v>
      </c>
      <c r="K1227" s="8" t="s">
        <v>10395</v>
      </c>
      <c r="L1227" s="8" t="s">
        <v>10396</v>
      </c>
      <c r="M1227" s="8"/>
      <c r="N1227" s="8" t="s">
        <v>10397</v>
      </c>
      <c r="O1227" s="8" t="s">
        <v>10398</v>
      </c>
      <c r="P1227" s="8" t="s">
        <v>10399</v>
      </c>
      <c r="Q1227" s="8" t="s">
        <v>10400</v>
      </c>
      <c r="R1227" s="8" t="s">
        <v>2171</v>
      </c>
      <c r="S1227" s="8" t="s">
        <v>2172</v>
      </c>
      <c r="T1227" s="8">
        <v>5073897200</v>
      </c>
      <c r="U1227" s="8" t="s">
        <v>10401</v>
      </c>
      <c r="V1227" s="8" t="s">
        <v>55</v>
      </c>
      <c r="W1227" s="8">
        <v>1118</v>
      </c>
      <c r="X1227" s="8">
        <v>0</v>
      </c>
      <c r="Y1227" s="8">
        <v>0</v>
      </c>
      <c r="Z1227" s="8">
        <v>0</v>
      </c>
      <c r="AA1227" s="8">
        <v>0</v>
      </c>
      <c r="AB1227" s="9">
        <v>35065</v>
      </c>
      <c r="AC1227" s="8" t="s">
        <v>10402</v>
      </c>
    </row>
    <row r="1228" spans="1:29" ht="13.5" customHeight="1" x14ac:dyDescent="0.2">
      <c r="A1228" s="1">
        <v>1</v>
      </c>
      <c r="B1228" s="1" t="str">
        <f>IF(ISERROR(VLOOKUP(J1228,'InterVarsity Campus List'!A:I,9,FALSE))=TRUE,"",VLOOKUP(J1228,'InterVarsity Campus List'!A:I,9,FALSE))</f>
        <v/>
      </c>
      <c r="C1228" s="1" t="str">
        <f>IF(ISERROR(VLOOKUP($J1228,'Cru Campus List'!$A:$I,9,FALSE))=TRUE,"",VLOOKUP($J1228,'Cru Campus List'!$A:$I,9,FALSE))</f>
        <v>Cru</v>
      </c>
      <c r="D1228" s="1" t="str">
        <f>IF(ISERROR(VLOOKUP($J1228,'Chi Alpha Campus List'!$A:$I,9,FALSE)=TRUE),"",VLOOKUP($J1228,'Chi Alpha Campus List'!$A:$I,9,FALSE))</f>
        <v/>
      </c>
      <c r="E1228" s="1" t="str">
        <f>IF(ISERROR(VLOOKUP($J1228,'Navigators Campus List'!$A:$I,9,FALSE)=TRUE),"",VLOOKUP($J1228,'Navigators Campus List'!$A:$I,9,FALSE))</f>
        <v/>
      </c>
      <c r="F1228" s="1" t="str">
        <f>IF(ISERROR(VLOOKUP($J1228,'Baptist Collegiate Ministry Cam'!$A:$I,9,FALSE)=TRUE),"",VLOOKUP($J1228,'Baptist Collegiate Ministry Cam'!$A:$I,9,FALSE))</f>
        <v/>
      </c>
      <c r="G1228" s="7" t="str">
        <f t="shared" si="19"/>
        <v>https://everycampus.com/campus/c75a0500-446e-4c4d-9b3d-23728a5c66a7</v>
      </c>
      <c r="H1228" s="1" t="s">
        <v>10403</v>
      </c>
      <c r="I1228" s="8" t="s">
        <v>10404</v>
      </c>
      <c r="J1228" s="1" t="s">
        <v>10405</v>
      </c>
      <c r="K1228" s="8" t="s">
        <v>10406</v>
      </c>
      <c r="L1228" s="8" t="s">
        <v>10407</v>
      </c>
      <c r="M1228" s="8" t="s">
        <v>10408</v>
      </c>
      <c r="N1228" s="8" t="s">
        <v>10409</v>
      </c>
      <c r="O1228" s="8" t="s">
        <v>10410</v>
      </c>
      <c r="P1228" s="8" t="s">
        <v>10411</v>
      </c>
      <c r="Q1228" s="8" t="s">
        <v>10412</v>
      </c>
      <c r="R1228" s="8" t="s">
        <v>2171</v>
      </c>
      <c r="S1228" s="8" t="s">
        <v>2172</v>
      </c>
      <c r="T1228" s="8">
        <v>2187397500</v>
      </c>
      <c r="U1228" s="8" t="s">
        <v>10413</v>
      </c>
      <c r="V1228" s="8" t="s">
        <v>55</v>
      </c>
      <c r="W1228" s="8">
        <v>4082</v>
      </c>
      <c r="X1228" s="8">
        <v>0</v>
      </c>
      <c r="Y1228" s="8">
        <v>0</v>
      </c>
      <c r="Z1228" s="8">
        <v>0</v>
      </c>
      <c r="AA1228" s="8">
        <v>0</v>
      </c>
      <c r="AB1228" s="9">
        <v>37987</v>
      </c>
      <c r="AC1228" s="8" t="s">
        <v>10414</v>
      </c>
    </row>
    <row r="1229" spans="1:29" ht="13.5" customHeight="1" x14ac:dyDescent="0.2">
      <c r="A1229" s="1">
        <v>3</v>
      </c>
      <c r="B1229" s="1" t="str">
        <f>IF(ISERROR(VLOOKUP(J1229,'InterVarsity Campus List'!A:I,9,FALSE))=TRUE,"",VLOOKUP(J1229,'InterVarsity Campus List'!A:I,9,FALSE))</f>
        <v>InterVarsity</v>
      </c>
      <c r="C1229" s="1" t="str">
        <f>IF(ISERROR(VLOOKUP($J1229,'Cru Campus List'!$A:$I,9,FALSE))=TRUE,"",VLOOKUP($J1229,'Cru Campus List'!$A:$I,9,FALSE))</f>
        <v/>
      </c>
      <c r="D1229" s="1" t="str">
        <f>IF(ISERROR(VLOOKUP($J1229,'Chi Alpha Campus List'!$A:$I,9,FALSE)=TRUE),"",VLOOKUP($J1229,'Chi Alpha Campus List'!$A:$I,9,FALSE))</f>
        <v/>
      </c>
      <c r="E1229" s="1" t="str">
        <f>IF(ISERROR(VLOOKUP($J1229,'Navigators Campus List'!$A:$I,9,FALSE)=TRUE),"",VLOOKUP($J1229,'Navigators Campus List'!$A:$I,9,FALSE))</f>
        <v/>
      </c>
      <c r="F1229" s="1" t="str">
        <f>IF(ISERROR(VLOOKUP($J1229,'Baptist Collegiate Ministry Cam'!$A:$I,9,FALSE)=TRUE),"",VLOOKUP($J1229,'Baptist Collegiate Ministry Cam'!$A:$I,9,FALSE))</f>
        <v/>
      </c>
      <c r="G1229" s="7" t="str">
        <f t="shared" si="19"/>
        <v>https://everycampus.com/campus/673cd02a-aa91-49a6-8875-c13410ac7b69</v>
      </c>
      <c r="H1229" s="1" t="s">
        <v>10415</v>
      </c>
      <c r="I1229" s="8" t="s">
        <v>10416</v>
      </c>
      <c r="J1229" s="1" t="s">
        <v>10417</v>
      </c>
      <c r="K1229" s="8" t="s">
        <v>10418</v>
      </c>
      <c r="L1229" s="8"/>
      <c r="M1229" s="8"/>
      <c r="N1229" s="8" t="s">
        <v>10419</v>
      </c>
      <c r="O1229" s="8" t="s">
        <v>10420</v>
      </c>
      <c r="P1229" s="8" t="s">
        <v>10421</v>
      </c>
      <c r="Q1229" s="8"/>
      <c r="R1229" s="8" t="s">
        <v>8610</v>
      </c>
      <c r="S1229" s="8" t="s">
        <v>8611</v>
      </c>
      <c r="T1229" s="8">
        <v>4018741000</v>
      </c>
      <c r="U1229" s="8" t="s">
        <v>10422</v>
      </c>
      <c r="V1229" s="8" t="s">
        <v>45</v>
      </c>
      <c r="W1229" s="8">
        <v>12618</v>
      </c>
      <c r="X1229" s="8">
        <v>0</v>
      </c>
      <c r="Y1229" s="8">
        <v>0</v>
      </c>
      <c r="Z1229" s="8">
        <v>1</v>
      </c>
      <c r="AA1229" s="8">
        <v>0</v>
      </c>
      <c r="AB1229" s="9">
        <v>37987</v>
      </c>
      <c r="AC1229" s="8" t="s">
        <v>10423</v>
      </c>
    </row>
    <row r="1230" spans="1:29" ht="13.5" customHeight="1" x14ac:dyDescent="0.2">
      <c r="A1230" s="1">
        <v>0</v>
      </c>
      <c r="B1230" s="1" t="str">
        <f>IF(ISERROR(VLOOKUP(J1230,'InterVarsity Campus List'!A:I,9,FALSE))=TRUE,"",VLOOKUP(J1230,'InterVarsity Campus List'!A:I,9,FALSE))</f>
        <v/>
      </c>
      <c r="C1230" s="1" t="str">
        <f>IF(ISERROR(VLOOKUP($J1230,'Cru Campus List'!$A:$I,9,FALSE))=TRUE,"",VLOOKUP($J1230,'Cru Campus List'!$A:$I,9,FALSE))</f>
        <v/>
      </c>
      <c r="D1230" s="1" t="str">
        <f>IF(ISERROR(VLOOKUP($J1230,'Chi Alpha Campus List'!$A:$I,9,FALSE)=TRUE),"",VLOOKUP($J1230,'Chi Alpha Campus List'!$A:$I,9,FALSE))</f>
        <v/>
      </c>
      <c r="E1230" s="1" t="str">
        <f>IF(ISERROR(VLOOKUP($J1230,'Navigators Campus List'!$A:$I,9,FALSE)=TRUE),"",VLOOKUP($J1230,'Navigators Campus List'!$A:$I,9,FALSE))</f>
        <v/>
      </c>
      <c r="F1230" s="1" t="str">
        <f>IF(ISERROR(VLOOKUP($J1230,'Baptist Collegiate Ministry Cam'!$A:$I,9,FALSE)=TRUE),"",VLOOKUP($J1230,'Baptist Collegiate Ministry Cam'!$A:$I,9,FALSE))</f>
        <v/>
      </c>
      <c r="G1230" s="7" t="str">
        <f t="shared" si="19"/>
        <v>https://everycampus.com/campus/d13c182b-deee-48e5-a8c7-003ac3b800ba</v>
      </c>
      <c r="H1230" s="1" t="s">
        <v>10424</v>
      </c>
      <c r="I1230" s="8" t="s">
        <v>10425</v>
      </c>
      <c r="J1230" s="1" t="s">
        <v>10425</v>
      </c>
      <c r="K1230" s="8" t="s">
        <v>10426</v>
      </c>
      <c r="L1230" s="8"/>
      <c r="M1230" s="8"/>
      <c r="N1230" s="8" t="s">
        <v>10427</v>
      </c>
      <c r="O1230" s="8" t="s">
        <v>10428</v>
      </c>
      <c r="P1230" s="8" t="s">
        <v>10429</v>
      </c>
      <c r="Q1230" s="8" t="s">
        <v>10430</v>
      </c>
      <c r="R1230" s="8" t="s">
        <v>10364</v>
      </c>
      <c r="S1230" s="8" t="s">
        <v>10365</v>
      </c>
      <c r="T1230" s="8">
        <v>8037935149</v>
      </c>
      <c r="U1230" s="8" t="s">
        <v>10431</v>
      </c>
      <c r="V1230" s="8" t="s">
        <v>55</v>
      </c>
      <c r="W1230" s="8">
        <v>1109</v>
      </c>
      <c r="X1230" s="8">
        <v>1</v>
      </c>
      <c r="Y1230" s="8">
        <v>0</v>
      </c>
      <c r="Z1230" s="8">
        <v>0</v>
      </c>
      <c r="AA1230" s="8">
        <v>0</v>
      </c>
      <c r="AB1230" s="9">
        <v>37987</v>
      </c>
      <c r="AC1230" s="8" t="s">
        <v>10432</v>
      </c>
    </row>
    <row r="1231" spans="1:29" ht="13.5" customHeight="1" x14ac:dyDescent="0.2">
      <c r="A1231" s="1">
        <v>1</v>
      </c>
      <c r="B1231" s="1" t="str">
        <f>IF(ISERROR(VLOOKUP(J1231,'InterVarsity Campus List'!A:I,9,FALSE))=TRUE,"",VLOOKUP(J1231,'InterVarsity Campus List'!A:I,9,FALSE))</f>
        <v/>
      </c>
      <c r="C1231" s="1" t="str">
        <f>IF(ISERROR(VLOOKUP($J1231,'Cru Campus List'!$A:$I,9,FALSE))=TRUE,"",VLOOKUP($J1231,'Cru Campus List'!$A:$I,9,FALSE))</f>
        <v/>
      </c>
      <c r="D1231" s="1" t="str">
        <f>IF(ISERROR(VLOOKUP($J1231,'Chi Alpha Campus List'!$A:$I,9,FALSE)=TRUE),"",VLOOKUP($J1231,'Chi Alpha Campus List'!$A:$I,9,FALSE))</f>
        <v/>
      </c>
      <c r="E1231" s="1" t="str">
        <f>IF(ISERROR(VLOOKUP($J1231,'Navigators Campus List'!$A:$I,9,FALSE)=TRUE),"",VLOOKUP($J1231,'Navigators Campus List'!$A:$I,9,FALSE))</f>
        <v/>
      </c>
      <c r="F1231" s="1" t="str">
        <f>IF(ISERROR(VLOOKUP($J1231,'Baptist Collegiate Ministry Cam'!$A:$I,9,FALSE)=TRUE),"",VLOOKUP($J1231,'Baptist Collegiate Ministry Cam'!$A:$I,9,FALSE))</f>
        <v>Baptist Collegiate Ministry</v>
      </c>
      <c r="G1231" s="7" t="str">
        <f t="shared" si="19"/>
        <v>https://everycampus.com/campus/66d8b27b-c922-4d70-b282-3e03859bb818</v>
      </c>
      <c r="H1231" s="1" t="s">
        <v>10433</v>
      </c>
      <c r="I1231" s="8" t="s">
        <v>10434</v>
      </c>
      <c r="J1231" s="1" t="s">
        <v>10434</v>
      </c>
      <c r="K1231" s="8" t="s">
        <v>10435</v>
      </c>
      <c r="L1231" s="8"/>
      <c r="M1231" s="8"/>
      <c r="N1231" s="8" t="s">
        <v>10436</v>
      </c>
      <c r="O1231" s="8" t="s">
        <v>10437</v>
      </c>
      <c r="P1231" s="8" t="s">
        <v>10290</v>
      </c>
      <c r="Q1231" s="8"/>
      <c r="R1231" s="8" t="s">
        <v>8610</v>
      </c>
      <c r="S1231" s="8" t="s">
        <v>8611</v>
      </c>
      <c r="T1231" s="8">
        <v>4014546100</v>
      </c>
      <c r="U1231" s="8" t="s">
        <v>10438</v>
      </c>
      <c r="V1231" s="8" t="s">
        <v>118</v>
      </c>
      <c r="W1231" s="8">
        <v>2282</v>
      </c>
      <c r="X1231" s="8">
        <v>0</v>
      </c>
      <c r="Y1231" s="8">
        <v>0</v>
      </c>
      <c r="Z1231" s="8">
        <v>0</v>
      </c>
      <c r="AA1231" s="8">
        <v>0</v>
      </c>
      <c r="AB1231" s="9">
        <v>37987</v>
      </c>
      <c r="AC1231" s="8" t="s">
        <v>10439</v>
      </c>
    </row>
    <row r="1232" spans="1:29" ht="13.5" customHeight="1" x14ac:dyDescent="0.2">
      <c r="A1232" s="1">
        <v>2</v>
      </c>
      <c r="B1232" s="1" t="str">
        <f>IF(ISERROR(VLOOKUP(J1232,'InterVarsity Campus List'!A:I,9,FALSE))=TRUE,"",VLOOKUP(J1232,'InterVarsity Campus List'!A:I,9,FALSE))</f>
        <v/>
      </c>
      <c r="C1232" s="1" t="str">
        <f>IF(ISERROR(VLOOKUP($J1232,'Cru Campus List'!$A:$I,9,FALSE))=TRUE,"",VLOOKUP($J1232,'Cru Campus List'!$A:$I,9,FALSE))</f>
        <v/>
      </c>
      <c r="D1232" s="1" t="str">
        <f>IF(ISERROR(VLOOKUP($J1232,'Chi Alpha Campus List'!$A:$I,9,FALSE)=TRUE),"",VLOOKUP($J1232,'Chi Alpha Campus List'!$A:$I,9,FALSE))</f>
        <v/>
      </c>
      <c r="E1232" s="1" t="str">
        <f>IF(ISERROR(VLOOKUP($J1232,'Navigators Campus List'!$A:$I,9,FALSE)=TRUE),"",VLOOKUP($J1232,'Navigators Campus List'!$A:$I,9,FALSE))</f>
        <v/>
      </c>
      <c r="F1232" s="1" t="str">
        <f>IF(ISERROR(VLOOKUP($J1232,'Baptist Collegiate Ministry Cam'!$A:$I,9,FALSE)=TRUE),"",VLOOKUP($J1232,'Baptist Collegiate Ministry Cam'!$A:$I,9,FALSE))</f>
        <v/>
      </c>
      <c r="G1232" s="7" t="str">
        <f t="shared" si="19"/>
        <v>https://everycampus.com/campus/8fdcf408-020c-48a9-a5b7-1bc875bf9bdd</v>
      </c>
      <c r="H1232" s="1" t="s">
        <v>10440</v>
      </c>
      <c r="I1232" s="8" t="s">
        <v>10441</v>
      </c>
      <c r="J1232" s="1" t="s">
        <v>10441</v>
      </c>
      <c r="K1232" s="8" t="s">
        <v>10442</v>
      </c>
      <c r="L1232" s="8"/>
      <c r="M1232" s="8"/>
      <c r="N1232" s="8" t="s">
        <v>10443</v>
      </c>
      <c r="O1232" s="8" t="s">
        <v>10444</v>
      </c>
      <c r="P1232" s="8" t="s">
        <v>10445</v>
      </c>
      <c r="Q1232" s="8" t="s">
        <v>10446</v>
      </c>
      <c r="R1232" s="8" t="s">
        <v>2171</v>
      </c>
      <c r="S1232" s="8" t="s">
        <v>2172</v>
      </c>
      <c r="T1232" s="8">
        <v>6123301000</v>
      </c>
      <c r="U1232" s="8" t="s">
        <v>10447</v>
      </c>
      <c r="V1232" s="8" t="s">
        <v>118</v>
      </c>
      <c r="W1232" s="8">
        <v>2942</v>
      </c>
      <c r="X1232" s="8">
        <v>0</v>
      </c>
      <c r="Y1232" s="8">
        <v>0</v>
      </c>
      <c r="Z1232" s="8">
        <v>1</v>
      </c>
      <c r="AA1232" s="8">
        <v>0</v>
      </c>
      <c r="AB1232" s="9">
        <v>37987</v>
      </c>
      <c r="AC1232" s="8" t="s">
        <v>10448</v>
      </c>
    </row>
    <row r="1233" spans="1:29" ht="13.5" customHeight="1" x14ac:dyDescent="0.2">
      <c r="A1233" s="1">
        <v>0</v>
      </c>
      <c r="B1233" s="1" t="str">
        <f>IF(ISERROR(VLOOKUP(J1233,'InterVarsity Campus List'!A:I,9,FALSE))=TRUE,"",VLOOKUP(J1233,'InterVarsity Campus List'!A:I,9,FALSE))</f>
        <v/>
      </c>
      <c r="C1233" s="1" t="str">
        <f>IF(ISERROR(VLOOKUP($J1233,'Cru Campus List'!$A:$I,9,FALSE))=TRUE,"",VLOOKUP($J1233,'Cru Campus List'!$A:$I,9,FALSE))</f>
        <v/>
      </c>
      <c r="D1233" s="1" t="str">
        <f>IF(ISERROR(VLOOKUP($J1233,'Chi Alpha Campus List'!$A:$I,9,FALSE)=TRUE),"",VLOOKUP($J1233,'Chi Alpha Campus List'!$A:$I,9,FALSE))</f>
        <v/>
      </c>
      <c r="E1233" s="1" t="str">
        <f>IF(ISERROR(VLOOKUP($J1233,'Navigators Campus List'!$A:$I,9,FALSE)=TRUE),"",VLOOKUP($J1233,'Navigators Campus List'!$A:$I,9,FALSE))</f>
        <v/>
      </c>
      <c r="F1233" s="1" t="str">
        <f>IF(ISERROR(VLOOKUP($J1233,'Baptist Collegiate Ministry Cam'!$A:$I,9,FALSE)=TRUE),"",VLOOKUP($J1233,'Baptist Collegiate Ministry Cam'!$A:$I,9,FALSE))</f>
        <v/>
      </c>
      <c r="G1233" s="7" t="str">
        <f t="shared" si="19"/>
        <v>https://everycampus.com/campus/6c9a52e1-0b6a-4cac-b6e7-644d5b144c94</v>
      </c>
      <c r="H1233" s="1" t="s">
        <v>10449</v>
      </c>
      <c r="I1233" s="8" t="s">
        <v>10450</v>
      </c>
      <c r="J1233" s="1" t="s">
        <v>10451</v>
      </c>
      <c r="K1233" s="8" t="s">
        <v>10452</v>
      </c>
      <c r="L1233" s="8" t="s">
        <v>10453</v>
      </c>
      <c r="M1233" s="8"/>
      <c r="N1233" s="8" t="s">
        <v>10454</v>
      </c>
      <c r="O1233" s="8" t="s">
        <v>10455</v>
      </c>
      <c r="P1233" s="8" t="s">
        <v>10456</v>
      </c>
      <c r="Q1233" s="8" t="s">
        <v>10457</v>
      </c>
      <c r="R1233" s="8" t="s">
        <v>2171</v>
      </c>
      <c r="S1233" s="8" t="s">
        <v>2172</v>
      </c>
      <c r="T1233" s="8">
        <v>3205644511</v>
      </c>
      <c r="U1233" s="8" t="s">
        <v>10458</v>
      </c>
      <c r="V1233" s="8" t="s">
        <v>55</v>
      </c>
      <c r="W1233" s="8">
        <v>1941</v>
      </c>
      <c r="X1233" s="8">
        <v>0</v>
      </c>
      <c r="Y1233" s="8">
        <v>0</v>
      </c>
      <c r="Z1233" s="8">
        <v>0</v>
      </c>
      <c r="AA1233" s="8">
        <v>0</v>
      </c>
      <c r="AB1233" s="9">
        <v>37987</v>
      </c>
      <c r="AC1233" s="8" t="s">
        <v>10459</v>
      </c>
    </row>
    <row r="1234" spans="1:29" ht="13.5" customHeight="1" x14ac:dyDescent="0.2">
      <c r="A1234" s="1">
        <v>1</v>
      </c>
      <c r="B1234" s="1" t="str">
        <f>IF(ISERROR(VLOOKUP(J1234,'InterVarsity Campus List'!A:I,9,FALSE))=TRUE,"",VLOOKUP(J1234,'InterVarsity Campus List'!A:I,9,FALSE))</f>
        <v/>
      </c>
      <c r="C1234" s="1" t="str">
        <f>IF(ISERROR(VLOOKUP($J1234,'Cru Campus List'!$A:$I,9,FALSE))=TRUE,"",VLOOKUP($J1234,'Cru Campus List'!$A:$I,9,FALSE))</f>
        <v/>
      </c>
      <c r="D1234" s="1" t="str">
        <f>IF(ISERROR(VLOOKUP($J1234,'Chi Alpha Campus List'!$A:$I,9,FALSE)=TRUE),"",VLOOKUP($J1234,'Chi Alpha Campus List'!$A:$I,9,FALSE))</f>
        <v/>
      </c>
      <c r="E1234" s="1" t="str">
        <f>IF(ISERROR(VLOOKUP($J1234,'Navigators Campus List'!$A:$I,9,FALSE)=TRUE),"",VLOOKUP($J1234,'Navigators Campus List'!$A:$I,9,FALSE))</f>
        <v/>
      </c>
      <c r="F1234" s="1" t="str">
        <f>IF(ISERROR(VLOOKUP($J1234,'Baptist Collegiate Ministry Cam'!$A:$I,9,FALSE)=TRUE),"",VLOOKUP($J1234,'Baptist Collegiate Ministry Cam'!$A:$I,9,FALSE))</f>
        <v>Baptist Collegiate Ministry</v>
      </c>
      <c r="G1234" s="7" t="str">
        <f t="shared" si="19"/>
        <v>https://everycampus.com/campus/9327fa33-bb25-49bf-847c-9a8b4e500682</v>
      </c>
      <c r="H1234" s="1" t="s">
        <v>10460</v>
      </c>
      <c r="I1234" s="8" t="s">
        <v>10461</v>
      </c>
      <c r="J1234" s="1" t="s">
        <v>10462</v>
      </c>
      <c r="K1234" s="8" t="s">
        <v>10463</v>
      </c>
      <c r="L1234" s="8"/>
      <c r="M1234" s="8"/>
      <c r="N1234" s="8" t="s">
        <v>10464</v>
      </c>
      <c r="O1234" s="8" t="s">
        <v>10465</v>
      </c>
      <c r="P1234" s="8" t="s">
        <v>5789</v>
      </c>
      <c r="Q1234" s="8" t="s">
        <v>5793</v>
      </c>
      <c r="R1234" s="8" t="s">
        <v>8610</v>
      </c>
      <c r="S1234" s="8" t="s">
        <v>8611</v>
      </c>
      <c r="T1234" s="8">
        <v>4012543510</v>
      </c>
      <c r="U1234" s="8" t="s">
        <v>10466</v>
      </c>
      <c r="V1234" s="8" t="s">
        <v>99</v>
      </c>
      <c r="W1234" s="8">
        <v>3950</v>
      </c>
      <c r="X1234" s="8">
        <v>0</v>
      </c>
      <c r="Y1234" s="8">
        <v>0</v>
      </c>
      <c r="Z1234" s="8">
        <v>0</v>
      </c>
      <c r="AA1234" s="8">
        <v>0</v>
      </c>
      <c r="AB1234" s="9">
        <v>37987</v>
      </c>
      <c r="AC1234" s="8" t="s">
        <v>10467</v>
      </c>
    </row>
    <row r="1235" spans="1:29" ht="13.5" customHeight="1" x14ac:dyDescent="0.2">
      <c r="A1235" s="1">
        <v>0</v>
      </c>
      <c r="B1235" s="1" t="str">
        <f>IF(ISERROR(VLOOKUP(J1235,'InterVarsity Campus List'!A:I,9,FALSE))=TRUE,"",VLOOKUP(J1235,'InterVarsity Campus List'!A:I,9,FALSE))</f>
        <v/>
      </c>
      <c r="C1235" s="1" t="str">
        <f>IF(ISERROR(VLOOKUP($J1235,'Cru Campus List'!$A:$I,9,FALSE))=TRUE,"",VLOOKUP($J1235,'Cru Campus List'!$A:$I,9,FALSE))</f>
        <v/>
      </c>
      <c r="D1235" s="1" t="str">
        <f>IF(ISERROR(VLOOKUP($J1235,'Chi Alpha Campus List'!$A:$I,9,FALSE)=TRUE),"",VLOOKUP($J1235,'Chi Alpha Campus List'!$A:$I,9,FALSE))</f>
        <v/>
      </c>
      <c r="E1235" s="1" t="str">
        <f>IF(ISERROR(VLOOKUP($J1235,'Navigators Campus List'!$A:$I,9,FALSE)=TRUE),"",VLOOKUP($J1235,'Navigators Campus List'!$A:$I,9,FALSE))</f>
        <v/>
      </c>
      <c r="F1235" s="1" t="str">
        <f>IF(ISERROR(VLOOKUP($J1235,'Baptist Collegiate Ministry Cam'!$A:$I,9,FALSE)=TRUE),"",VLOOKUP($J1235,'Baptist Collegiate Ministry Cam'!$A:$I,9,FALSE))</f>
        <v/>
      </c>
      <c r="G1235" s="7" t="str">
        <f t="shared" si="19"/>
        <v>https://everycampus.com/campus/85b51ed9-242b-45bb-8217-ece431c4d744</v>
      </c>
      <c r="H1235" s="1" t="s">
        <v>10468</v>
      </c>
      <c r="I1235" s="8" t="s">
        <v>10469</v>
      </c>
      <c r="J1235" s="1" t="s">
        <v>10470</v>
      </c>
      <c r="K1235" s="8" t="s">
        <v>10471</v>
      </c>
      <c r="L1235" s="8" t="s">
        <v>10472</v>
      </c>
      <c r="M1235" s="8"/>
      <c r="N1235" s="8" t="s">
        <v>10473</v>
      </c>
      <c r="O1235" s="8">
        <v>29501</v>
      </c>
      <c r="P1235" s="8" t="s">
        <v>3981</v>
      </c>
      <c r="Q1235" s="8" t="s">
        <v>10474</v>
      </c>
      <c r="R1235" s="8" t="s">
        <v>10364</v>
      </c>
      <c r="S1235" s="8" t="s">
        <v>10365</v>
      </c>
      <c r="T1235" s="8">
        <v>8436618324</v>
      </c>
      <c r="U1235" s="8" t="s">
        <v>10475</v>
      </c>
      <c r="V1235" s="8" t="s">
        <v>55</v>
      </c>
      <c r="W1235" s="8">
        <v>2901</v>
      </c>
      <c r="X1235" s="8">
        <v>0</v>
      </c>
      <c r="Y1235" s="8">
        <v>0</v>
      </c>
      <c r="Z1235" s="8">
        <v>1</v>
      </c>
      <c r="AA1235" s="8">
        <v>0</v>
      </c>
      <c r="AB1235" s="9">
        <v>37987</v>
      </c>
      <c r="AC1235" s="8" t="s">
        <v>10476</v>
      </c>
    </row>
    <row r="1236" spans="1:29" ht="13.5" customHeight="1" x14ac:dyDescent="0.2">
      <c r="A1236" s="1">
        <v>2</v>
      </c>
      <c r="B1236" s="1" t="str">
        <f>IF(ISERROR(VLOOKUP(J1236,'InterVarsity Campus List'!A:I,9,FALSE))=TRUE,"",VLOOKUP(J1236,'InterVarsity Campus List'!A:I,9,FALSE))</f>
        <v/>
      </c>
      <c r="C1236" s="1" t="str">
        <f>IF(ISERROR(VLOOKUP($J1236,'Cru Campus List'!$A:$I,9,FALSE))=TRUE,"",VLOOKUP($J1236,'Cru Campus List'!$A:$I,9,FALSE))</f>
        <v>Cru</v>
      </c>
      <c r="D1236" s="1" t="str">
        <f>IF(ISERROR(VLOOKUP($J1236,'Chi Alpha Campus List'!$A:$I,9,FALSE)=TRUE),"",VLOOKUP($J1236,'Chi Alpha Campus List'!$A:$I,9,FALSE))</f>
        <v/>
      </c>
      <c r="E1236" s="1" t="str">
        <f>IF(ISERROR(VLOOKUP($J1236,'Navigators Campus List'!$A:$I,9,FALSE)=TRUE),"",VLOOKUP($J1236,'Navigators Campus List'!$A:$I,9,FALSE))</f>
        <v/>
      </c>
      <c r="F1236" s="1" t="str">
        <f>IF(ISERROR(VLOOKUP($J1236,'Baptist Collegiate Ministry Cam'!$A:$I,9,FALSE)=TRUE),"",VLOOKUP($J1236,'Baptist Collegiate Ministry Cam'!$A:$I,9,FALSE))</f>
        <v/>
      </c>
      <c r="G1236" s="7" t="str">
        <f t="shared" si="19"/>
        <v>https://everycampus.com/campus/8603d986-6cbb-44ac-9f2d-8d7b85f70037</v>
      </c>
      <c r="H1236" s="1" t="s">
        <v>10477</v>
      </c>
      <c r="I1236" s="8" t="s">
        <v>10478</v>
      </c>
      <c r="J1236" s="1" t="s">
        <v>10478</v>
      </c>
      <c r="K1236" s="8" t="s">
        <v>10479</v>
      </c>
      <c r="L1236" s="8"/>
      <c r="M1236" s="8"/>
      <c r="N1236" s="8" t="s">
        <v>10480</v>
      </c>
      <c r="O1236" s="8" t="s">
        <v>10481</v>
      </c>
      <c r="P1236" s="8" t="s">
        <v>10482</v>
      </c>
      <c r="Q1236" s="8" t="s">
        <v>10483</v>
      </c>
      <c r="R1236" s="8" t="s">
        <v>2171</v>
      </c>
      <c r="S1236" s="8" t="s">
        <v>2172</v>
      </c>
      <c r="T1236" s="8">
        <v>5079338000</v>
      </c>
      <c r="U1236" s="8" t="s">
        <v>10484</v>
      </c>
      <c r="V1236" s="8" t="s">
        <v>99</v>
      </c>
      <c r="W1236" s="8">
        <v>2556</v>
      </c>
      <c r="X1236" s="8">
        <v>0</v>
      </c>
      <c r="Y1236" s="8">
        <v>0</v>
      </c>
      <c r="Z1236" s="8">
        <v>1</v>
      </c>
      <c r="AA1236" s="8">
        <v>0</v>
      </c>
      <c r="AB1236" s="9">
        <v>37987</v>
      </c>
      <c r="AC1236" s="8" t="s">
        <v>10485</v>
      </c>
    </row>
    <row r="1237" spans="1:29" ht="13.5" customHeight="1" x14ac:dyDescent="0.2">
      <c r="A1237" s="1">
        <v>0</v>
      </c>
      <c r="B1237" s="1" t="str">
        <f>IF(ISERROR(VLOOKUP(J1237,'InterVarsity Campus List'!A:I,9,FALSE))=TRUE,"",VLOOKUP(J1237,'InterVarsity Campus List'!A:I,9,FALSE))</f>
        <v/>
      </c>
      <c r="C1237" s="1" t="str">
        <f>IF(ISERROR(VLOOKUP($J1237,'Cru Campus List'!$A:$I,9,FALSE))=TRUE,"",VLOOKUP($J1237,'Cru Campus List'!$A:$I,9,FALSE))</f>
        <v/>
      </c>
      <c r="D1237" s="1" t="str">
        <f>IF(ISERROR(VLOOKUP($J1237,'Chi Alpha Campus List'!$A:$I,9,FALSE)=TRUE),"",VLOOKUP($J1237,'Chi Alpha Campus List'!$A:$I,9,FALSE))</f>
        <v/>
      </c>
      <c r="E1237" s="1" t="str">
        <f>IF(ISERROR(VLOOKUP($J1237,'Navigators Campus List'!$A:$I,9,FALSE)=TRUE),"",VLOOKUP($J1237,'Navigators Campus List'!$A:$I,9,FALSE))</f>
        <v/>
      </c>
      <c r="F1237" s="1" t="str">
        <f>IF(ISERROR(VLOOKUP($J1237,'Baptist Collegiate Ministry Cam'!$A:$I,9,FALSE)=TRUE),"",VLOOKUP($J1237,'Baptist Collegiate Ministry Cam'!$A:$I,9,FALSE))</f>
        <v/>
      </c>
      <c r="G1237" s="7" t="str">
        <f t="shared" si="19"/>
        <v>https://everycampus.com/campus/d1a5d2cf-2154-4066-98dd-0023de14e589</v>
      </c>
      <c r="H1237" s="1" t="s">
        <v>10486</v>
      </c>
      <c r="I1237" s="8" t="s">
        <v>10487</v>
      </c>
      <c r="J1237" s="1" t="s">
        <v>10487</v>
      </c>
      <c r="K1237" s="8" t="s">
        <v>10488</v>
      </c>
      <c r="L1237" s="8"/>
      <c r="M1237" s="8"/>
      <c r="N1237" s="8" t="s">
        <v>10489</v>
      </c>
      <c r="O1237" s="8" t="s">
        <v>10490</v>
      </c>
      <c r="P1237" s="8" t="s">
        <v>9372</v>
      </c>
      <c r="Q1237" s="8" t="s">
        <v>10491</v>
      </c>
      <c r="R1237" s="8" t="s">
        <v>8610</v>
      </c>
      <c r="S1237" s="8" t="s">
        <v>8611</v>
      </c>
      <c r="T1237" s="8">
        <v>4018476650</v>
      </c>
      <c r="U1237" s="8" t="s">
        <v>10492</v>
      </c>
      <c r="V1237" s="8" t="s">
        <v>45</v>
      </c>
      <c r="W1237" s="8">
        <v>2209</v>
      </c>
      <c r="X1237" s="8">
        <v>0</v>
      </c>
      <c r="Y1237" s="8">
        <v>0</v>
      </c>
      <c r="Z1237" s="8">
        <v>1</v>
      </c>
      <c r="AA1237" s="8">
        <v>0</v>
      </c>
      <c r="AB1237" s="9">
        <v>37987</v>
      </c>
      <c r="AC1237" s="8" t="s">
        <v>10493</v>
      </c>
    </row>
    <row r="1238" spans="1:29" ht="13.5" customHeight="1" x14ac:dyDescent="0.2">
      <c r="A1238" s="1">
        <v>3</v>
      </c>
      <c r="B1238" s="1" t="str">
        <f>IF(ISERROR(VLOOKUP(J1238,'InterVarsity Campus List'!A:I,9,FALSE))=TRUE,"",VLOOKUP(J1238,'InterVarsity Campus List'!A:I,9,FALSE))</f>
        <v>InterVarsity</v>
      </c>
      <c r="C1238" s="1" t="str">
        <f>IF(ISERROR(VLOOKUP($J1238,'Cru Campus List'!$A:$I,9,FALSE))=TRUE,"",VLOOKUP($J1238,'Cru Campus List'!$A:$I,9,FALSE))</f>
        <v/>
      </c>
      <c r="D1238" s="1" t="str">
        <f>IF(ISERROR(VLOOKUP($J1238,'Chi Alpha Campus List'!$A:$I,9,FALSE)=TRUE),"",VLOOKUP($J1238,'Chi Alpha Campus List'!$A:$I,9,FALSE))</f>
        <v/>
      </c>
      <c r="E1238" s="1" t="str">
        <f>IF(ISERROR(VLOOKUP($J1238,'Navigators Campus List'!$A:$I,9,FALSE)=TRUE),"",VLOOKUP($J1238,'Navigators Campus List'!$A:$I,9,FALSE))</f>
        <v/>
      </c>
      <c r="F1238" s="1" t="str">
        <f>IF(ISERROR(VLOOKUP($J1238,'Baptist Collegiate Ministry Cam'!$A:$I,9,FALSE)=TRUE),"",VLOOKUP($J1238,'Baptist Collegiate Ministry Cam'!$A:$I,9,FALSE))</f>
        <v/>
      </c>
      <c r="G1238" s="7" t="str">
        <f t="shared" si="19"/>
        <v>https://everycampus.com/campus/eb12b6bf-892f-4a77-a411-d4038244f2da</v>
      </c>
      <c r="H1238" s="1" t="s">
        <v>10494</v>
      </c>
      <c r="I1238" s="8" t="s">
        <v>10495</v>
      </c>
      <c r="J1238" s="1" t="s">
        <v>10495</v>
      </c>
      <c r="K1238" s="8" t="s">
        <v>10496</v>
      </c>
      <c r="L1238" s="8"/>
      <c r="M1238" s="8"/>
      <c r="N1238" s="8" t="s">
        <v>10497</v>
      </c>
      <c r="O1238" s="8" t="s">
        <v>10498</v>
      </c>
      <c r="P1238" s="8" t="s">
        <v>2169</v>
      </c>
      <c r="Q1238" s="8" t="s">
        <v>2170</v>
      </c>
      <c r="R1238" s="8" t="s">
        <v>2171</v>
      </c>
      <c r="S1238" s="8" t="s">
        <v>2172</v>
      </c>
      <c r="T1238" s="8">
        <v>6126412800</v>
      </c>
      <c r="U1238" s="8" t="s">
        <v>10499</v>
      </c>
      <c r="V1238" s="8" t="s">
        <v>118</v>
      </c>
      <c r="W1238" s="8">
        <v>3357</v>
      </c>
      <c r="X1238" s="8">
        <v>0</v>
      </c>
      <c r="Y1238" s="8">
        <v>0</v>
      </c>
      <c r="Z1238" s="8">
        <v>0</v>
      </c>
      <c r="AA1238" s="8">
        <v>0</v>
      </c>
      <c r="AB1238" s="9">
        <v>37987</v>
      </c>
      <c r="AC1238" s="8" t="s">
        <v>10500</v>
      </c>
    </row>
    <row r="1239" spans="1:29" ht="13.5" customHeight="1" x14ac:dyDescent="0.2">
      <c r="A1239" s="1">
        <v>0</v>
      </c>
      <c r="B1239" s="1" t="str">
        <f>IF(ISERROR(VLOOKUP(J1239,'InterVarsity Campus List'!A:I,9,FALSE))=TRUE,"",VLOOKUP(J1239,'InterVarsity Campus List'!A:I,9,FALSE))</f>
        <v/>
      </c>
      <c r="C1239" s="1" t="str">
        <f>IF(ISERROR(VLOOKUP($J1239,'Cru Campus List'!$A:$I,9,FALSE))=TRUE,"",VLOOKUP($J1239,'Cru Campus List'!$A:$I,9,FALSE))</f>
        <v/>
      </c>
      <c r="D1239" s="1" t="str">
        <f>IF(ISERROR(VLOOKUP($J1239,'Chi Alpha Campus List'!$A:$I,9,FALSE)=TRUE),"",VLOOKUP($J1239,'Chi Alpha Campus List'!$A:$I,9,FALSE))</f>
        <v/>
      </c>
      <c r="E1239" s="1" t="str">
        <f>IF(ISERROR(VLOOKUP($J1239,'Navigators Campus List'!$A:$I,9,FALSE)=TRUE),"",VLOOKUP($J1239,'Navigators Campus List'!$A:$I,9,FALSE))</f>
        <v/>
      </c>
      <c r="F1239" s="1" t="str">
        <f>IF(ISERROR(VLOOKUP($J1239,'Baptist Collegiate Ministry Cam'!$A:$I,9,FALSE)=TRUE),"",VLOOKUP($J1239,'Baptist Collegiate Ministry Cam'!$A:$I,9,FALSE))</f>
        <v/>
      </c>
      <c r="G1239" s="7" t="str">
        <f t="shared" si="19"/>
        <v>https://everycampus.com/campus/5434b2fd-c77c-4b5d-9b97-b5fcb203086e</v>
      </c>
      <c r="H1239" s="1" t="s">
        <v>10501</v>
      </c>
      <c r="I1239" s="8" t="s">
        <v>10502</v>
      </c>
      <c r="J1239" s="1" t="s">
        <v>10503</v>
      </c>
      <c r="K1239" s="8" t="s">
        <v>10504</v>
      </c>
      <c r="L1239" s="8"/>
      <c r="M1239" s="8" t="s">
        <v>10505</v>
      </c>
      <c r="N1239" s="8" t="s">
        <v>10506</v>
      </c>
      <c r="O1239" s="8" t="s">
        <v>10507</v>
      </c>
      <c r="P1239" s="8" t="s">
        <v>10508</v>
      </c>
      <c r="Q1239" s="8" t="s">
        <v>10509</v>
      </c>
      <c r="R1239" s="8" t="s">
        <v>2171</v>
      </c>
      <c r="S1239" s="8" t="s">
        <v>2172</v>
      </c>
      <c r="T1239" s="8">
        <v>5074330665</v>
      </c>
      <c r="U1239" s="8" t="s">
        <v>10510</v>
      </c>
      <c r="V1239" s="8" t="s">
        <v>55</v>
      </c>
      <c r="W1239" s="8">
        <v>2262</v>
      </c>
      <c r="X1239" s="8">
        <v>0</v>
      </c>
      <c r="Y1239" s="8">
        <v>0</v>
      </c>
      <c r="Z1239" s="8">
        <v>1</v>
      </c>
      <c r="AA1239" s="8">
        <v>0</v>
      </c>
      <c r="AB1239" s="9">
        <v>37987</v>
      </c>
      <c r="AC1239" s="8" t="s">
        <v>10511</v>
      </c>
    </row>
    <row r="1240" spans="1:29" ht="13.5" customHeight="1" x14ac:dyDescent="0.2">
      <c r="A1240" s="1">
        <v>3</v>
      </c>
      <c r="B1240" s="1" t="str">
        <f>IF(ISERROR(VLOOKUP(J1240,'InterVarsity Campus List'!A:I,9,FALSE))=TRUE,"",VLOOKUP(J1240,'InterVarsity Campus List'!A:I,9,FALSE))</f>
        <v>InterVarsity</v>
      </c>
      <c r="C1240" s="1" t="str">
        <f>IF(ISERROR(VLOOKUP($J1240,'Cru Campus List'!$A:$I,9,FALSE))=TRUE,"",VLOOKUP($J1240,'Cru Campus List'!$A:$I,9,FALSE))</f>
        <v/>
      </c>
      <c r="D1240" s="1" t="str">
        <f>IF(ISERROR(VLOOKUP($J1240,'Chi Alpha Campus List'!$A:$I,9,FALSE)=TRUE),"",VLOOKUP($J1240,'Chi Alpha Campus List'!$A:$I,9,FALSE))</f>
        <v/>
      </c>
      <c r="E1240" s="1" t="str">
        <f>IF(ISERROR(VLOOKUP($J1240,'Navigators Campus List'!$A:$I,9,FALSE)=TRUE),"",VLOOKUP($J1240,'Navigators Campus List'!$A:$I,9,FALSE))</f>
        <v/>
      </c>
      <c r="F1240" s="1" t="str">
        <f>IF(ISERROR(VLOOKUP($J1240,'Baptist Collegiate Ministry Cam'!$A:$I,9,FALSE)=TRUE),"",VLOOKUP($J1240,'Baptist Collegiate Ministry Cam'!$A:$I,9,FALSE))</f>
        <v>Baptist Collegiate Ministry</v>
      </c>
      <c r="G1240" s="7" t="str">
        <f t="shared" si="19"/>
        <v>https://everycampus.com/campus/2e2ad7e9-ec86-46d9-b756-3832755bae0a</v>
      </c>
      <c r="H1240" s="1" t="s">
        <v>10512</v>
      </c>
      <c r="I1240" s="8" t="s">
        <v>10513</v>
      </c>
      <c r="J1240" s="1" t="s">
        <v>10513</v>
      </c>
      <c r="K1240" s="8" t="s">
        <v>10514</v>
      </c>
      <c r="L1240" s="8"/>
      <c r="M1240" s="8"/>
      <c r="N1240" s="8" t="s">
        <v>10515</v>
      </c>
      <c r="O1240" s="8" t="s">
        <v>10516</v>
      </c>
      <c r="P1240" s="8" t="s">
        <v>3981</v>
      </c>
      <c r="Q1240" s="8" t="s">
        <v>10474</v>
      </c>
      <c r="R1240" s="8" t="s">
        <v>10364</v>
      </c>
      <c r="S1240" s="8" t="s">
        <v>10365</v>
      </c>
      <c r="T1240" s="8">
        <v>8436611362</v>
      </c>
      <c r="U1240" s="8" t="s">
        <v>10517</v>
      </c>
      <c r="V1240" s="8" t="s">
        <v>118</v>
      </c>
      <c r="W1240" s="8">
        <v>3237</v>
      </c>
      <c r="X1240" s="8">
        <v>0</v>
      </c>
      <c r="Y1240" s="8">
        <v>0</v>
      </c>
      <c r="Z1240" s="8">
        <v>0</v>
      </c>
      <c r="AA1240" s="8">
        <v>0</v>
      </c>
      <c r="AB1240" s="9">
        <v>37987</v>
      </c>
      <c r="AC1240" s="8" t="s">
        <v>10518</v>
      </c>
    </row>
    <row r="1241" spans="1:29" ht="13.5" customHeight="1" x14ac:dyDescent="0.2">
      <c r="A1241" s="1">
        <v>0</v>
      </c>
      <c r="B1241" s="1" t="str">
        <f>IF(ISERROR(VLOOKUP(J1241,'InterVarsity Campus List'!A:I,9,FALSE))=TRUE,"",VLOOKUP(J1241,'InterVarsity Campus List'!A:I,9,FALSE))</f>
        <v/>
      </c>
      <c r="C1241" s="1" t="str">
        <f>IF(ISERROR(VLOOKUP($J1241,'Cru Campus List'!$A:$I,9,FALSE))=TRUE,"",VLOOKUP($J1241,'Cru Campus List'!$A:$I,9,FALSE))</f>
        <v/>
      </c>
      <c r="D1241" s="1" t="str">
        <f>IF(ISERROR(VLOOKUP($J1241,'Chi Alpha Campus List'!$A:$I,9,FALSE)=TRUE),"",VLOOKUP($J1241,'Chi Alpha Campus List'!$A:$I,9,FALSE))</f>
        <v/>
      </c>
      <c r="E1241" s="1" t="str">
        <f>IF(ISERROR(VLOOKUP($J1241,'Navigators Campus List'!$A:$I,9,FALSE)=TRUE),"",VLOOKUP($J1241,'Navigators Campus List'!$A:$I,9,FALSE))</f>
        <v/>
      </c>
      <c r="F1241" s="1" t="str">
        <f>IF(ISERROR(VLOOKUP($J1241,'Baptist Collegiate Ministry Cam'!$A:$I,9,FALSE)=TRUE),"",VLOOKUP($J1241,'Baptist Collegiate Ministry Cam'!$A:$I,9,FALSE))</f>
        <v/>
      </c>
      <c r="G1241" s="7" t="str">
        <f t="shared" si="19"/>
        <v>https://everycampus.com/campus/52bffdc4-3904-4ce6-bcb8-7c2d9c37bc6f</v>
      </c>
      <c r="H1241" s="1" t="s">
        <v>10519</v>
      </c>
      <c r="I1241" s="8" t="s">
        <v>10520</v>
      </c>
      <c r="J1241" s="1" t="s">
        <v>10520</v>
      </c>
      <c r="K1241" s="8" t="s">
        <v>10521</v>
      </c>
      <c r="L1241" s="8"/>
      <c r="M1241" s="8"/>
      <c r="N1241" s="8" t="s">
        <v>10522</v>
      </c>
      <c r="O1241" s="8" t="s">
        <v>10523</v>
      </c>
      <c r="P1241" s="8" t="s">
        <v>10524</v>
      </c>
      <c r="Q1241" s="8" t="s">
        <v>10525</v>
      </c>
      <c r="R1241" s="8" t="s">
        <v>2171</v>
      </c>
      <c r="S1241" s="8" t="s">
        <v>2172</v>
      </c>
      <c r="T1241" s="8">
        <v>2187554270</v>
      </c>
      <c r="U1241" s="8" t="s">
        <v>10526</v>
      </c>
      <c r="V1241" s="8" t="s">
        <v>55</v>
      </c>
      <c r="W1241" s="8">
        <v>654</v>
      </c>
      <c r="X1241" s="8">
        <v>0</v>
      </c>
      <c r="Y1241" s="8">
        <v>0</v>
      </c>
      <c r="Z1241" s="8">
        <v>0</v>
      </c>
      <c r="AA1241" s="8">
        <v>0</v>
      </c>
      <c r="AB1241" s="9">
        <v>37987</v>
      </c>
      <c r="AC1241" s="8" t="s">
        <v>10527</v>
      </c>
    </row>
    <row r="1242" spans="1:29" ht="13.5" customHeight="1" x14ac:dyDescent="0.2">
      <c r="A1242" s="1">
        <v>0</v>
      </c>
      <c r="B1242" s="1" t="str">
        <f>IF(ISERROR(VLOOKUP(J1242,'InterVarsity Campus List'!A:I,9,FALSE))=TRUE,"",VLOOKUP(J1242,'InterVarsity Campus List'!A:I,9,FALSE))</f>
        <v/>
      </c>
      <c r="C1242" s="1" t="str">
        <f>IF(ISERROR(VLOOKUP($J1242,'Cru Campus List'!$A:$I,9,FALSE))=TRUE,"",VLOOKUP($J1242,'Cru Campus List'!$A:$I,9,FALSE))</f>
        <v/>
      </c>
      <c r="D1242" s="1" t="str">
        <f>IF(ISERROR(VLOOKUP($J1242,'Chi Alpha Campus List'!$A:$I,9,FALSE)=TRUE),"",VLOOKUP($J1242,'Chi Alpha Campus List'!$A:$I,9,FALSE))</f>
        <v/>
      </c>
      <c r="E1242" s="1" t="str">
        <f>IF(ISERROR(VLOOKUP($J1242,'Navigators Campus List'!$A:$I,9,FALSE)=TRUE),"",VLOOKUP($J1242,'Navigators Campus List'!$A:$I,9,FALSE))</f>
        <v/>
      </c>
      <c r="F1242" s="1" t="str">
        <f>IF(ISERROR(VLOOKUP($J1242,'Baptist Collegiate Ministry Cam'!$A:$I,9,FALSE)=TRUE),"",VLOOKUP($J1242,'Baptist Collegiate Ministry Cam'!$A:$I,9,FALSE))</f>
        <v/>
      </c>
      <c r="G1242" s="7" t="str">
        <f t="shared" si="19"/>
        <v>https://everycampus.com/campus/6af57e1e-b5aa-4ecd-ad96-fc211651480a</v>
      </c>
      <c r="H1242" s="1" t="s">
        <v>10528</v>
      </c>
      <c r="I1242" s="8" t="s">
        <v>10529</v>
      </c>
      <c r="J1242" s="1" t="s">
        <v>10529</v>
      </c>
      <c r="K1242" s="8" t="s">
        <v>10530</v>
      </c>
      <c r="L1242" s="8"/>
      <c r="M1242" s="8"/>
      <c r="N1242" s="8" t="s">
        <v>10531</v>
      </c>
      <c r="O1242" s="8" t="s">
        <v>10532</v>
      </c>
      <c r="P1242" s="8" t="s">
        <v>10533</v>
      </c>
      <c r="Q1242" s="8" t="s">
        <v>10534</v>
      </c>
      <c r="R1242" s="8" t="s">
        <v>10364</v>
      </c>
      <c r="S1242" s="8" t="s">
        <v>10365</v>
      </c>
      <c r="T1242" s="8">
        <v>8035939231</v>
      </c>
      <c r="U1242" s="8" t="s">
        <v>10535</v>
      </c>
      <c r="V1242" s="8" t="s">
        <v>55</v>
      </c>
      <c r="W1242" s="8">
        <v>1688</v>
      </c>
      <c r="X1242" s="8">
        <v>0</v>
      </c>
      <c r="Y1242" s="8">
        <v>0</v>
      </c>
      <c r="Z1242" s="8">
        <v>0</v>
      </c>
      <c r="AA1242" s="8">
        <v>0</v>
      </c>
      <c r="AB1242" s="9">
        <v>37987</v>
      </c>
      <c r="AC1242" s="8" t="s">
        <v>10536</v>
      </c>
    </row>
    <row r="1243" spans="1:29" ht="13.5" customHeight="1" x14ac:dyDescent="0.2">
      <c r="A1243" s="1">
        <v>5</v>
      </c>
      <c r="B1243" s="1" t="str">
        <f>IF(ISERROR(VLOOKUP(J1243,'InterVarsity Campus List'!A:I,9,FALSE))=TRUE,"",VLOOKUP(J1243,'InterVarsity Campus List'!A:I,9,FALSE))</f>
        <v>InterVarsity</v>
      </c>
      <c r="C1243" s="1" t="str">
        <f>IF(ISERROR(VLOOKUP($J1243,'Cru Campus List'!$A:$I,9,FALSE))=TRUE,"",VLOOKUP($J1243,'Cru Campus List'!$A:$I,9,FALSE))</f>
        <v>Cru</v>
      </c>
      <c r="D1243" s="1" t="str">
        <f>IF(ISERROR(VLOOKUP($J1243,'Chi Alpha Campus List'!$A:$I,9,FALSE)=TRUE),"",VLOOKUP($J1243,'Chi Alpha Campus List'!$A:$I,9,FALSE))</f>
        <v>Chi Alpha Campus Ministries</v>
      </c>
      <c r="E1243" s="1" t="str">
        <f>IF(ISERROR(VLOOKUP($J1243,'Navigators Campus List'!$A:$I,9,FALSE)=TRUE),"",VLOOKUP($J1243,'Navigators Campus List'!$A:$I,9,FALSE))</f>
        <v/>
      </c>
      <c r="F1243" s="1" t="str">
        <f>IF(ISERROR(VLOOKUP($J1243,'Baptist Collegiate Ministry Cam'!$A:$I,9,FALSE)=TRUE),"",VLOOKUP($J1243,'Baptist Collegiate Ministry Cam'!$A:$I,9,FALSE))</f>
        <v/>
      </c>
      <c r="G1243" s="7" t="str">
        <f t="shared" si="19"/>
        <v>https://everycampus.com/campus/695cebe9-ab09-49cb-9d11-679fb8284696</v>
      </c>
      <c r="H1243" s="1" t="s">
        <v>10537</v>
      </c>
      <c r="I1243" s="8" t="s">
        <v>10538</v>
      </c>
      <c r="J1243" s="1" t="s">
        <v>10538</v>
      </c>
      <c r="K1243" s="8" t="s">
        <v>10539</v>
      </c>
      <c r="L1243" s="8"/>
      <c r="M1243" s="8"/>
      <c r="N1243" s="8" t="s">
        <v>10540</v>
      </c>
      <c r="O1243" s="8" t="s">
        <v>10541</v>
      </c>
      <c r="P1243" s="8" t="s">
        <v>10524</v>
      </c>
      <c r="Q1243" s="8" t="s">
        <v>10525</v>
      </c>
      <c r="R1243" s="8" t="s">
        <v>2171</v>
      </c>
      <c r="S1243" s="8" t="s">
        <v>2172</v>
      </c>
      <c r="T1243" s="8">
        <v>8004752001</v>
      </c>
      <c r="U1243" s="8" t="s">
        <v>10542</v>
      </c>
      <c r="V1243" s="8" t="s">
        <v>118</v>
      </c>
      <c r="W1243" s="8">
        <v>3933</v>
      </c>
      <c r="X1243" s="8">
        <v>0</v>
      </c>
      <c r="Y1243" s="8">
        <v>0</v>
      </c>
      <c r="Z1243" s="8">
        <v>1</v>
      </c>
      <c r="AA1243" s="8">
        <v>0</v>
      </c>
      <c r="AB1243" s="9">
        <v>37987</v>
      </c>
      <c r="AC1243" s="8" t="s">
        <v>10543</v>
      </c>
    </row>
    <row r="1244" spans="1:29" ht="13.5" customHeight="1" x14ac:dyDescent="0.2">
      <c r="A1244" s="1">
        <v>4</v>
      </c>
      <c r="B1244" s="1" t="str">
        <f>IF(ISERROR(VLOOKUP(J1244,'InterVarsity Campus List'!A:I,9,FALSE))=TRUE,"",VLOOKUP(J1244,'InterVarsity Campus List'!A:I,9,FALSE))</f>
        <v/>
      </c>
      <c r="C1244" s="1" t="str">
        <f>IF(ISERROR(VLOOKUP($J1244,'Cru Campus List'!$A:$I,9,FALSE))=TRUE,"",VLOOKUP($J1244,'Cru Campus List'!$A:$I,9,FALSE))</f>
        <v/>
      </c>
      <c r="D1244" s="1" t="str">
        <f>IF(ISERROR(VLOOKUP($J1244,'Chi Alpha Campus List'!$A:$I,9,FALSE)=TRUE),"",VLOOKUP($J1244,'Chi Alpha Campus List'!$A:$I,9,FALSE))</f>
        <v>Chi Alpha Campus Ministries</v>
      </c>
      <c r="E1244" s="1" t="str">
        <f>IF(ISERROR(VLOOKUP($J1244,'Navigators Campus List'!$A:$I,9,FALSE)=TRUE),"",VLOOKUP($J1244,'Navigators Campus List'!$A:$I,9,FALSE))</f>
        <v/>
      </c>
      <c r="F1244" s="1" t="str">
        <f>IF(ISERROR(VLOOKUP($J1244,'Baptist Collegiate Ministry Cam'!$A:$I,9,FALSE)=TRUE),"",VLOOKUP($J1244,'Baptist Collegiate Ministry Cam'!$A:$I,9,FALSE))</f>
        <v>Baptist Collegiate Ministry</v>
      </c>
      <c r="G1244" s="7" t="str">
        <f t="shared" si="19"/>
        <v>https://everycampus.com/campus/f761e695-78d1-464c-9b82-270b34e00d60</v>
      </c>
      <c r="H1244" s="1" t="s">
        <v>10544</v>
      </c>
      <c r="I1244" s="8" t="s">
        <v>10545</v>
      </c>
      <c r="J1244" s="1" t="s">
        <v>10545</v>
      </c>
      <c r="K1244" s="8" t="s">
        <v>10545</v>
      </c>
      <c r="L1244" s="8"/>
      <c r="M1244" s="8"/>
      <c r="N1244" s="8" t="s">
        <v>10546</v>
      </c>
      <c r="O1244" s="8" t="s">
        <v>10547</v>
      </c>
      <c r="P1244" s="8" t="s">
        <v>1446</v>
      </c>
      <c r="Q1244" s="8" t="s">
        <v>10548</v>
      </c>
      <c r="R1244" s="8" t="s">
        <v>10364</v>
      </c>
      <c r="S1244" s="8" t="s">
        <v>10365</v>
      </c>
      <c r="T1244" s="8">
        <v>8642942000</v>
      </c>
      <c r="U1244" s="8" t="s">
        <v>10549</v>
      </c>
      <c r="V1244" s="8" t="s">
        <v>118</v>
      </c>
      <c r="W1244" s="8">
        <v>3005</v>
      </c>
      <c r="X1244" s="8">
        <v>0</v>
      </c>
      <c r="Y1244" s="8">
        <v>0</v>
      </c>
      <c r="Z1244" s="8">
        <v>0</v>
      </c>
      <c r="AA1244" s="8">
        <v>0</v>
      </c>
      <c r="AB1244" s="9">
        <v>37987</v>
      </c>
      <c r="AC1244" s="8" t="s">
        <v>10550</v>
      </c>
    </row>
    <row r="1245" spans="1:29" ht="13.5" customHeight="1" x14ac:dyDescent="0.2">
      <c r="A1245" s="1">
        <v>0</v>
      </c>
      <c r="B1245" s="1" t="str">
        <f>IF(ISERROR(VLOOKUP(J1245,'InterVarsity Campus List'!A:I,9,FALSE))=TRUE,"",VLOOKUP(J1245,'InterVarsity Campus List'!A:I,9,FALSE))</f>
        <v/>
      </c>
      <c r="C1245" s="1" t="str">
        <f>IF(ISERROR(VLOOKUP($J1245,'Cru Campus List'!$A:$I,9,FALSE))=TRUE,"",VLOOKUP($J1245,'Cru Campus List'!$A:$I,9,FALSE))</f>
        <v/>
      </c>
      <c r="D1245" s="1" t="str">
        <f>IF(ISERROR(VLOOKUP($J1245,'Chi Alpha Campus List'!$A:$I,9,FALSE)=TRUE),"",VLOOKUP($J1245,'Chi Alpha Campus List'!$A:$I,9,FALSE))</f>
        <v/>
      </c>
      <c r="E1245" s="1" t="str">
        <f>IF(ISERROR(VLOOKUP($J1245,'Navigators Campus List'!$A:$I,9,FALSE)=TRUE),"",VLOOKUP($J1245,'Navigators Campus List'!$A:$I,9,FALSE))</f>
        <v/>
      </c>
      <c r="F1245" s="1" t="str">
        <f>IF(ISERROR(VLOOKUP($J1245,'Baptist Collegiate Ministry Cam'!$A:$I,9,FALSE)=TRUE),"",VLOOKUP($J1245,'Baptist Collegiate Ministry Cam'!$A:$I,9,FALSE))</f>
        <v/>
      </c>
      <c r="G1245" s="7" t="str">
        <f t="shared" si="19"/>
        <v>https://everycampus.com/campus/6ce7a6e9-94ee-4911-bc7b-dab3da8dcb93</v>
      </c>
      <c r="H1245" s="1" t="s">
        <v>10551</v>
      </c>
      <c r="I1245" s="8" t="s">
        <v>10552</v>
      </c>
      <c r="J1245" s="1" t="s">
        <v>10553</v>
      </c>
      <c r="K1245" s="8" t="s">
        <v>10554</v>
      </c>
      <c r="L1245" s="8" t="s">
        <v>10555</v>
      </c>
      <c r="M1245" s="8"/>
      <c r="N1245" s="8" t="s">
        <v>10556</v>
      </c>
      <c r="O1245" s="8" t="s">
        <v>10557</v>
      </c>
      <c r="P1245" s="8" t="s">
        <v>10558</v>
      </c>
      <c r="Q1245" s="8" t="s">
        <v>10446</v>
      </c>
      <c r="R1245" s="8" t="s">
        <v>2171</v>
      </c>
      <c r="S1245" s="8" t="s">
        <v>2172</v>
      </c>
      <c r="T1245" s="8">
        <v>6125593535</v>
      </c>
      <c r="U1245" s="8" t="s">
        <v>10559</v>
      </c>
      <c r="V1245" s="8" t="s">
        <v>55</v>
      </c>
      <c r="W1245" s="8">
        <v>3259</v>
      </c>
      <c r="X1245" s="8">
        <v>0</v>
      </c>
      <c r="Y1245" s="8">
        <v>0</v>
      </c>
      <c r="Z1245" s="8">
        <v>0</v>
      </c>
      <c r="AA1245" s="8">
        <v>0</v>
      </c>
      <c r="AB1245" s="9">
        <v>37987</v>
      </c>
      <c r="AC1245" s="8" t="s">
        <v>10560</v>
      </c>
    </row>
    <row r="1246" spans="1:29" ht="13.5" customHeight="1" x14ac:dyDescent="0.2">
      <c r="A1246" s="1">
        <v>0</v>
      </c>
      <c r="B1246" s="1" t="str">
        <f>IF(ISERROR(VLOOKUP(J1246,'InterVarsity Campus List'!A:I,9,FALSE))=TRUE,"",VLOOKUP(J1246,'InterVarsity Campus List'!A:I,9,FALSE))</f>
        <v/>
      </c>
      <c r="C1246" s="1" t="str">
        <f>IF(ISERROR(VLOOKUP($J1246,'Cru Campus List'!$A:$I,9,FALSE))=TRUE,"",VLOOKUP($J1246,'Cru Campus List'!$A:$I,9,FALSE))</f>
        <v/>
      </c>
      <c r="D1246" s="1" t="str">
        <f>IF(ISERROR(VLOOKUP($J1246,'Chi Alpha Campus List'!$A:$I,9,FALSE)=TRUE),"",VLOOKUP($J1246,'Chi Alpha Campus List'!$A:$I,9,FALSE))</f>
        <v/>
      </c>
      <c r="E1246" s="1" t="str">
        <f>IF(ISERROR(VLOOKUP($J1246,'Navigators Campus List'!$A:$I,9,FALSE)=TRUE),"",VLOOKUP($J1246,'Navigators Campus List'!$A:$I,9,FALSE))</f>
        <v/>
      </c>
      <c r="F1246" s="1" t="str">
        <f>IF(ISERROR(VLOOKUP($J1246,'Baptist Collegiate Ministry Cam'!$A:$I,9,FALSE)=TRUE),"",VLOOKUP($J1246,'Baptist Collegiate Ministry Cam'!$A:$I,9,FALSE))</f>
        <v/>
      </c>
      <c r="G1246" s="7" t="str">
        <f t="shared" si="19"/>
        <v>https://everycampus.com/campus/fec731fb-307a-4f40-bea0-1e8aecd77238</v>
      </c>
      <c r="H1246" s="1" t="s">
        <v>10561</v>
      </c>
      <c r="I1246" s="8" t="s">
        <v>10562</v>
      </c>
      <c r="J1246" s="1" t="s">
        <v>10562</v>
      </c>
      <c r="K1246" s="8" t="s">
        <v>10562</v>
      </c>
      <c r="L1246" s="8"/>
      <c r="M1246" s="8"/>
      <c r="N1246" s="8" t="s">
        <v>10563</v>
      </c>
      <c r="O1246" s="8" t="s">
        <v>10564</v>
      </c>
      <c r="P1246" s="8" t="s">
        <v>3485</v>
      </c>
      <c r="Q1246" s="8" t="s">
        <v>1602</v>
      </c>
      <c r="R1246" s="8" t="s">
        <v>10364</v>
      </c>
      <c r="S1246" s="8" t="s">
        <v>10365</v>
      </c>
      <c r="T1246" s="8">
        <v>8032544165</v>
      </c>
      <c r="U1246" s="8" t="s">
        <v>10565</v>
      </c>
      <c r="V1246" s="8" t="s">
        <v>99</v>
      </c>
      <c r="W1246" s="8">
        <v>562</v>
      </c>
      <c r="X1246" s="8">
        <v>1</v>
      </c>
      <c r="Y1246" s="8">
        <v>0</v>
      </c>
      <c r="Z1246" s="8">
        <v>0</v>
      </c>
      <c r="AA1246" s="8">
        <v>0</v>
      </c>
      <c r="AB1246" s="9">
        <v>37987</v>
      </c>
      <c r="AC1246" s="8" t="s">
        <v>10566</v>
      </c>
    </row>
    <row r="1247" spans="1:29" ht="13.5" customHeight="1" x14ac:dyDescent="0.2">
      <c r="A1247" s="1">
        <v>6</v>
      </c>
      <c r="B1247" s="1" t="str">
        <f>IF(ISERROR(VLOOKUP(J1247,'InterVarsity Campus List'!A:I,9,FALSE))=TRUE,"",VLOOKUP(J1247,'InterVarsity Campus List'!A:I,9,FALSE))</f>
        <v/>
      </c>
      <c r="C1247" s="1" t="str">
        <f>IF(ISERROR(VLOOKUP($J1247,'Cru Campus List'!$A:$I,9,FALSE))=TRUE,"",VLOOKUP($J1247,'Cru Campus List'!$A:$I,9,FALSE))</f>
        <v>Cru</v>
      </c>
      <c r="D1247" s="1" t="str">
        <f>IF(ISERROR(VLOOKUP($J1247,'Chi Alpha Campus List'!$A:$I,9,FALSE)=TRUE),"",VLOOKUP($J1247,'Chi Alpha Campus List'!$A:$I,9,FALSE))</f>
        <v/>
      </c>
      <c r="E1247" s="1" t="str">
        <f>IF(ISERROR(VLOOKUP($J1247,'Navigators Campus List'!$A:$I,9,FALSE)=TRUE),"",VLOOKUP($J1247,'Navigators Campus List'!$A:$I,9,FALSE))</f>
        <v/>
      </c>
      <c r="F1247" s="1" t="str">
        <f>IF(ISERROR(VLOOKUP($J1247,'Baptist Collegiate Ministry Cam'!$A:$I,9,FALSE)=TRUE),"",VLOOKUP($J1247,'Baptist Collegiate Ministry Cam'!$A:$I,9,FALSE))</f>
        <v>Baptist Collegiate Ministry</v>
      </c>
      <c r="G1247" s="7" t="str">
        <f t="shared" si="19"/>
        <v>https://everycampus.com/campus/5372fe07-4afe-48a3-a2ab-776aac41d5ac</v>
      </c>
      <c r="H1247" s="1" t="s">
        <v>10567</v>
      </c>
      <c r="I1247" s="8" t="s">
        <v>2213</v>
      </c>
      <c r="J1247" s="1" t="s">
        <v>2213</v>
      </c>
      <c r="K1247" s="8" t="s">
        <v>10568</v>
      </c>
      <c r="L1247" s="8"/>
      <c r="M1247" s="8" t="s">
        <v>10569</v>
      </c>
      <c r="N1247" s="8" t="s">
        <v>10570</v>
      </c>
      <c r="O1247" s="8" t="s">
        <v>10571</v>
      </c>
      <c r="P1247" s="8" t="s">
        <v>2217</v>
      </c>
      <c r="Q1247" s="8" t="s">
        <v>10572</v>
      </c>
      <c r="R1247" s="8" t="s">
        <v>10364</v>
      </c>
      <c r="S1247" s="8" t="s">
        <v>10365</v>
      </c>
      <c r="T1247" s="8">
        <v>8642312000</v>
      </c>
      <c r="U1247" s="8" t="s">
        <v>10573</v>
      </c>
      <c r="V1247" s="8" t="s">
        <v>99</v>
      </c>
      <c r="W1247" s="8">
        <v>1419</v>
      </c>
      <c r="X1247" s="8">
        <v>0</v>
      </c>
      <c r="Y1247" s="8">
        <v>0</v>
      </c>
      <c r="Z1247" s="8">
        <v>0</v>
      </c>
      <c r="AA1247" s="8">
        <v>0</v>
      </c>
      <c r="AB1247" s="9">
        <v>37987</v>
      </c>
      <c r="AC1247" s="8" t="s">
        <v>10574</v>
      </c>
    </row>
    <row r="1248" spans="1:29" ht="13.5" customHeight="1" x14ac:dyDescent="0.2">
      <c r="A1248" s="1">
        <v>2</v>
      </c>
      <c r="B1248" s="1" t="str">
        <f>IF(ISERROR(VLOOKUP(J1248,'InterVarsity Campus List'!A:I,9,FALSE))=TRUE,"",VLOOKUP(J1248,'InterVarsity Campus List'!A:I,9,FALSE))</f>
        <v/>
      </c>
      <c r="C1248" s="1" t="str">
        <f>IF(ISERROR(VLOOKUP($J1248,'Cru Campus List'!$A:$I,9,FALSE))=TRUE,"",VLOOKUP($J1248,'Cru Campus List'!$A:$I,9,FALSE))</f>
        <v>Cru</v>
      </c>
      <c r="D1248" s="1" t="str">
        <f>IF(ISERROR(VLOOKUP($J1248,'Chi Alpha Campus List'!$A:$I,9,FALSE)=TRUE),"",VLOOKUP($J1248,'Chi Alpha Campus List'!$A:$I,9,FALSE))</f>
        <v/>
      </c>
      <c r="E1248" s="1" t="str">
        <f>IF(ISERROR(VLOOKUP($J1248,'Navigators Campus List'!$A:$I,9,FALSE)=TRUE),"",VLOOKUP($J1248,'Navigators Campus List'!$A:$I,9,FALSE))</f>
        <v/>
      </c>
      <c r="F1248" s="1" t="str">
        <f>IF(ISERROR(VLOOKUP($J1248,'Baptist Collegiate Ministry Cam'!$A:$I,9,FALSE)=TRUE),"",VLOOKUP($J1248,'Baptist Collegiate Ministry Cam'!$A:$I,9,FALSE))</f>
        <v>Baptist Collegiate Ministry</v>
      </c>
      <c r="G1248" s="7" t="str">
        <f t="shared" si="19"/>
        <v>https://everycampus.com/campus/47797aa2-eca2-4bf3-8d14-f3751b81fbb8</v>
      </c>
      <c r="H1248" s="1" t="s">
        <v>10575</v>
      </c>
      <c r="I1248" s="8" t="s">
        <v>10576</v>
      </c>
      <c r="J1248" s="1" t="s">
        <v>10577</v>
      </c>
      <c r="K1248" s="8" t="s">
        <v>10578</v>
      </c>
      <c r="L1248" s="8"/>
      <c r="M1248" s="8"/>
      <c r="N1248" s="8" t="s">
        <v>10579</v>
      </c>
      <c r="O1248" s="8" t="s">
        <v>10580</v>
      </c>
      <c r="P1248" s="8" t="s">
        <v>1446</v>
      </c>
      <c r="Q1248" s="8" t="s">
        <v>10548</v>
      </c>
      <c r="R1248" s="8" t="s">
        <v>10364</v>
      </c>
      <c r="S1248" s="8" t="s">
        <v>10365</v>
      </c>
      <c r="T1248" s="8">
        <v>8642508111</v>
      </c>
      <c r="U1248" s="8" t="s">
        <v>10581</v>
      </c>
      <c r="V1248" s="8" t="s">
        <v>55</v>
      </c>
      <c r="W1248" s="8">
        <v>7978</v>
      </c>
      <c r="X1248" s="8">
        <v>0</v>
      </c>
      <c r="Y1248" s="8">
        <v>0</v>
      </c>
      <c r="Z1248" s="8">
        <v>1</v>
      </c>
      <c r="AA1248" s="8">
        <v>0</v>
      </c>
      <c r="AB1248" s="9">
        <v>37987</v>
      </c>
      <c r="AC1248" s="8" t="s">
        <v>10582</v>
      </c>
    </row>
    <row r="1249" spans="1:29" ht="13.5" customHeight="1" x14ac:dyDescent="0.2">
      <c r="A1249" s="1">
        <v>1</v>
      </c>
      <c r="B1249" s="1" t="str">
        <f>IF(ISERROR(VLOOKUP(J1249,'InterVarsity Campus List'!A:I,9,FALSE))=TRUE,"",VLOOKUP(J1249,'InterVarsity Campus List'!A:I,9,FALSE))</f>
        <v/>
      </c>
      <c r="C1249" s="1" t="str">
        <f>IF(ISERROR(VLOOKUP($J1249,'Cru Campus List'!$A:$I,9,FALSE))=TRUE,"",VLOOKUP($J1249,'Cru Campus List'!$A:$I,9,FALSE))</f>
        <v/>
      </c>
      <c r="D1249" s="1" t="str">
        <f>IF(ISERROR(VLOOKUP($J1249,'Chi Alpha Campus List'!$A:$I,9,FALSE)=TRUE),"",VLOOKUP($J1249,'Chi Alpha Campus List'!$A:$I,9,FALSE))</f>
        <v/>
      </c>
      <c r="E1249" s="1" t="str">
        <f>IF(ISERROR(VLOOKUP($J1249,'Navigators Campus List'!$A:$I,9,FALSE)=TRUE),"",VLOOKUP($J1249,'Navigators Campus List'!$A:$I,9,FALSE))</f>
        <v/>
      </c>
      <c r="F1249" s="1" t="str">
        <f>IF(ISERROR(VLOOKUP($J1249,'Baptist Collegiate Ministry Cam'!$A:$I,9,FALSE)=TRUE),"",VLOOKUP($J1249,'Baptist Collegiate Ministry Cam'!$A:$I,9,FALSE))</f>
        <v/>
      </c>
      <c r="G1249" s="7" t="str">
        <f t="shared" si="19"/>
        <v>https://everycampus.com/campus/124dd7de-3892-4ee6-afdf-062a933d2945</v>
      </c>
      <c r="H1249" s="1" t="s">
        <v>10583</v>
      </c>
      <c r="I1249" s="8" t="s">
        <v>10584</v>
      </c>
      <c r="J1249" s="1" t="s">
        <v>10584</v>
      </c>
      <c r="K1249" s="8" t="s">
        <v>10585</v>
      </c>
      <c r="L1249" s="8"/>
      <c r="M1249" s="8"/>
      <c r="N1249" s="8" t="s">
        <v>10586</v>
      </c>
      <c r="O1249" s="8" t="s">
        <v>10587</v>
      </c>
      <c r="P1249" s="8" t="s">
        <v>10588</v>
      </c>
      <c r="Q1249" s="8" t="s">
        <v>10589</v>
      </c>
      <c r="R1249" s="8" t="s">
        <v>2171</v>
      </c>
      <c r="S1249" s="8" t="s">
        <v>2172</v>
      </c>
      <c r="T1249" s="8">
        <v>2182626700</v>
      </c>
      <c r="U1249" s="8" t="s">
        <v>10590</v>
      </c>
      <c r="V1249" s="8" t="s">
        <v>55</v>
      </c>
      <c r="W1249" s="8">
        <v>1410</v>
      </c>
      <c r="X1249" s="8">
        <v>0</v>
      </c>
      <c r="Y1249" s="8">
        <v>0</v>
      </c>
      <c r="Z1249" s="8">
        <v>0</v>
      </c>
      <c r="AA1249" s="8">
        <v>0</v>
      </c>
      <c r="AB1249" s="9">
        <v>37987</v>
      </c>
      <c r="AC1249" s="8" t="s">
        <v>10591</v>
      </c>
    </row>
    <row r="1250" spans="1:29" ht="13.5" customHeight="1" x14ac:dyDescent="0.2">
      <c r="A1250" s="1">
        <v>0</v>
      </c>
      <c r="B1250" s="1" t="str">
        <f>IF(ISERROR(VLOOKUP(J1250,'InterVarsity Campus List'!A:I,9,FALSE))=TRUE,"",VLOOKUP(J1250,'InterVarsity Campus List'!A:I,9,FALSE))</f>
        <v/>
      </c>
      <c r="C1250" s="1" t="str">
        <f>IF(ISERROR(VLOOKUP($J1250,'Cru Campus List'!$A:$I,9,FALSE))=TRUE,"",VLOOKUP($J1250,'Cru Campus List'!$A:$I,9,FALSE))</f>
        <v/>
      </c>
      <c r="D1250" s="1" t="str">
        <f>IF(ISERROR(VLOOKUP($J1250,'Chi Alpha Campus List'!$A:$I,9,FALSE)=TRUE),"",VLOOKUP($J1250,'Chi Alpha Campus List'!$A:$I,9,FALSE))</f>
        <v/>
      </c>
      <c r="E1250" s="1" t="str">
        <f>IF(ISERROR(VLOOKUP($J1250,'Navigators Campus List'!$A:$I,9,FALSE)=TRUE),"",VLOOKUP($J1250,'Navigators Campus List'!$A:$I,9,FALSE))</f>
        <v/>
      </c>
      <c r="F1250" s="1" t="str">
        <f>IF(ISERROR(VLOOKUP($J1250,'Baptist Collegiate Ministry Cam'!$A:$I,9,FALSE)=TRUE),"",VLOOKUP($J1250,'Baptist Collegiate Ministry Cam'!$A:$I,9,FALSE))</f>
        <v/>
      </c>
      <c r="G1250" s="7" t="str">
        <f t="shared" si="19"/>
        <v>https://everycampus.com/campus/937b307a-e827-4352-a5f5-45400ae81388</v>
      </c>
      <c r="H1250" s="1" t="s">
        <v>10592</v>
      </c>
      <c r="I1250" s="8" t="s">
        <v>10593</v>
      </c>
      <c r="J1250" s="1" t="s">
        <v>10593</v>
      </c>
      <c r="K1250" s="8" t="s">
        <v>10594</v>
      </c>
      <c r="L1250" s="8"/>
      <c r="M1250" s="8" t="s">
        <v>10595</v>
      </c>
      <c r="N1250" s="8" t="s">
        <v>10596</v>
      </c>
      <c r="O1250" s="8" t="s">
        <v>10597</v>
      </c>
      <c r="P1250" s="8" t="s">
        <v>3211</v>
      </c>
      <c r="Q1250" s="8" t="s">
        <v>10598</v>
      </c>
      <c r="R1250" s="8" t="s">
        <v>2171</v>
      </c>
      <c r="S1250" s="8" t="s">
        <v>2172</v>
      </c>
      <c r="T1250" s="8">
        <v>3205873636</v>
      </c>
      <c r="U1250" s="8" t="s">
        <v>10599</v>
      </c>
      <c r="V1250" s="8" t="s">
        <v>55</v>
      </c>
      <c r="W1250" s="8">
        <v>2881</v>
      </c>
      <c r="X1250" s="8">
        <v>0</v>
      </c>
      <c r="Y1250" s="8">
        <v>0</v>
      </c>
      <c r="Z1250" s="8">
        <v>0</v>
      </c>
      <c r="AA1250" s="8">
        <v>0</v>
      </c>
      <c r="AB1250" s="9">
        <v>35065</v>
      </c>
      <c r="AC1250" s="8" t="s">
        <v>10600</v>
      </c>
    </row>
    <row r="1251" spans="1:29" ht="13.5" customHeight="1" x14ac:dyDescent="0.2">
      <c r="A1251" s="1">
        <v>6</v>
      </c>
      <c r="B1251" s="1" t="str">
        <f>IF(ISERROR(VLOOKUP(J1251,'InterVarsity Campus List'!A:I,9,FALSE))=TRUE,"",VLOOKUP(J1251,'InterVarsity Campus List'!A:I,9,FALSE))</f>
        <v>InterVarsity</v>
      </c>
      <c r="C1251" s="1" t="str">
        <f>IF(ISERROR(VLOOKUP($J1251,'Cru Campus List'!$A:$I,9,FALSE))=TRUE,"",VLOOKUP($J1251,'Cru Campus List'!$A:$I,9,FALSE))</f>
        <v>Cru</v>
      </c>
      <c r="D1251" s="1" t="str">
        <f>IF(ISERROR(VLOOKUP($J1251,'Chi Alpha Campus List'!$A:$I,9,FALSE)=TRUE),"",VLOOKUP($J1251,'Chi Alpha Campus List'!$A:$I,9,FALSE))</f>
        <v/>
      </c>
      <c r="E1251" s="1" t="str">
        <f>IF(ISERROR(VLOOKUP($J1251,'Navigators Campus List'!$A:$I,9,FALSE)=TRUE),"",VLOOKUP($J1251,'Navigators Campus List'!$A:$I,9,FALSE))</f>
        <v/>
      </c>
      <c r="F1251" s="1" t="str">
        <f>IF(ISERROR(VLOOKUP($J1251,'Baptist Collegiate Ministry Cam'!$A:$I,9,FALSE)=TRUE),"",VLOOKUP($J1251,'Baptist Collegiate Ministry Cam'!$A:$I,9,FALSE))</f>
        <v>Baptist Collegiate Ministry</v>
      </c>
      <c r="G1251" s="7" t="str">
        <f t="shared" si="19"/>
        <v>https://everycampus.com/campus/97311aec-ecaa-4a37-903d-cec30536df98</v>
      </c>
      <c r="H1251" s="1" t="s">
        <v>10601</v>
      </c>
      <c r="I1251" s="8" t="s">
        <v>10602</v>
      </c>
      <c r="J1251" s="1" t="s">
        <v>10602</v>
      </c>
      <c r="K1251" s="8" t="s">
        <v>654</v>
      </c>
      <c r="L1251" s="8"/>
      <c r="M1251" s="8" t="s">
        <v>10603</v>
      </c>
      <c r="N1251" s="8" t="s">
        <v>10604</v>
      </c>
      <c r="O1251" s="8" t="s">
        <v>10605</v>
      </c>
      <c r="P1251" s="8" t="s">
        <v>10606</v>
      </c>
      <c r="Q1251" s="8" t="s">
        <v>10607</v>
      </c>
      <c r="R1251" s="8" t="s">
        <v>10364</v>
      </c>
      <c r="S1251" s="8" t="s">
        <v>10365</v>
      </c>
      <c r="T1251" s="8">
        <v>8438637000</v>
      </c>
      <c r="U1251" s="8" t="s">
        <v>10608</v>
      </c>
      <c r="V1251" s="8" t="s">
        <v>118</v>
      </c>
      <c r="W1251" s="8">
        <v>2306</v>
      </c>
      <c r="X1251" s="8">
        <v>0</v>
      </c>
      <c r="Y1251" s="8">
        <v>0</v>
      </c>
      <c r="Z1251" s="8">
        <v>0</v>
      </c>
      <c r="AA1251" s="8">
        <v>0</v>
      </c>
      <c r="AB1251" s="9">
        <v>37987</v>
      </c>
      <c r="AC1251" s="8" t="s">
        <v>10609</v>
      </c>
    </row>
    <row r="1252" spans="1:29" ht="13.5" customHeight="1" x14ac:dyDescent="0.2">
      <c r="A1252" s="1">
        <v>0</v>
      </c>
      <c r="B1252" s="1" t="str">
        <f>IF(ISERROR(VLOOKUP(J1252,'InterVarsity Campus List'!A:I,9,FALSE))=TRUE,"",VLOOKUP(J1252,'InterVarsity Campus List'!A:I,9,FALSE))</f>
        <v/>
      </c>
      <c r="C1252" s="1" t="str">
        <f>IF(ISERROR(VLOOKUP($J1252,'Cru Campus List'!$A:$I,9,FALSE))=TRUE,"",VLOOKUP($J1252,'Cru Campus List'!$A:$I,9,FALSE))</f>
        <v/>
      </c>
      <c r="D1252" s="1" t="str">
        <f>IF(ISERROR(VLOOKUP($J1252,'Chi Alpha Campus List'!$A:$I,9,FALSE)=TRUE),"",VLOOKUP($J1252,'Chi Alpha Campus List'!$A:$I,9,FALSE))</f>
        <v/>
      </c>
      <c r="E1252" s="1" t="str">
        <f>IF(ISERROR(VLOOKUP($J1252,'Navigators Campus List'!$A:$I,9,FALSE)=TRUE),"",VLOOKUP($J1252,'Navigators Campus List'!$A:$I,9,FALSE))</f>
        <v/>
      </c>
      <c r="F1252" s="1" t="str">
        <f>IF(ISERROR(VLOOKUP($J1252,'Baptist Collegiate Ministry Cam'!$A:$I,9,FALSE)=TRUE),"",VLOOKUP($J1252,'Baptist Collegiate Ministry Cam'!$A:$I,9,FALSE))</f>
        <v/>
      </c>
      <c r="G1252" s="7" t="str">
        <f t="shared" si="19"/>
        <v>https://everycampus.com/campus/529a894f-ad71-4288-bcb5-2a0b14c753bc</v>
      </c>
      <c r="H1252" s="1" t="s">
        <v>10610</v>
      </c>
      <c r="I1252" s="8" t="s">
        <v>10611</v>
      </c>
      <c r="J1252" s="1" t="s">
        <v>10612</v>
      </c>
      <c r="K1252" s="8" t="s">
        <v>10613</v>
      </c>
      <c r="L1252" s="8"/>
      <c r="M1252" s="8"/>
      <c r="N1252" s="8" t="s">
        <v>10614</v>
      </c>
      <c r="O1252" s="8" t="s">
        <v>10615</v>
      </c>
      <c r="P1252" s="8" t="s">
        <v>4969</v>
      </c>
      <c r="Q1252" s="8" t="s">
        <v>10616</v>
      </c>
      <c r="R1252" s="8" t="s">
        <v>10364</v>
      </c>
      <c r="S1252" s="8" t="s">
        <v>10365</v>
      </c>
      <c r="T1252" s="8">
        <v>8433473186</v>
      </c>
      <c r="U1252" s="8" t="s">
        <v>10617</v>
      </c>
      <c r="V1252" s="8" t="s">
        <v>55</v>
      </c>
      <c r="W1252" s="8">
        <v>3337</v>
      </c>
      <c r="X1252" s="8">
        <v>0</v>
      </c>
      <c r="Y1252" s="8">
        <v>0</v>
      </c>
      <c r="Z1252" s="8">
        <v>0</v>
      </c>
      <c r="AA1252" s="8">
        <v>0</v>
      </c>
      <c r="AB1252" s="9">
        <v>37987</v>
      </c>
      <c r="AC1252" s="8" t="s">
        <v>10618</v>
      </c>
    </row>
    <row r="1253" spans="1:29" ht="13.5" customHeight="1" x14ac:dyDescent="0.2">
      <c r="A1253" s="1">
        <v>1</v>
      </c>
      <c r="B1253" s="1" t="str">
        <f>IF(ISERROR(VLOOKUP(J1253,'InterVarsity Campus List'!A:I,9,FALSE))=TRUE,"",VLOOKUP(J1253,'InterVarsity Campus List'!A:I,9,FALSE))</f>
        <v/>
      </c>
      <c r="C1253" s="1" t="str">
        <f>IF(ISERROR(VLOOKUP($J1253,'Cru Campus List'!$A:$I,9,FALSE))=TRUE,"",VLOOKUP($J1253,'Cru Campus List'!$A:$I,9,FALSE))</f>
        <v>Cru</v>
      </c>
      <c r="D1253" s="1" t="str">
        <f>IF(ISERROR(VLOOKUP($J1253,'Chi Alpha Campus List'!$A:$I,9,FALSE)=TRUE),"",VLOOKUP($J1253,'Chi Alpha Campus List'!$A:$I,9,FALSE))</f>
        <v/>
      </c>
      <c r="E1253" s="1" t="str">
        <f>IF(ISERROR(VLOOKUP($J1253,'Navigators Campus List'!$A:$I,9,FALSE)=TRUE),"",VLOOKUP($J1253,'Navigators Campus List'!$A:$I,9,FALSE))</f>
        <v/>
      </c>
      <c r="F1253" s="1" t="str">
        <f>IF(ISERROR(VLOOKUP($J1253,'Baptist Collegiate Ministry Cam'!$A:$I,9,FALSE)=TRUE),"",VLOOKUP($J1253,'Baptist Collegiate Ministry Cam'!$A:$I,9,FALSE))</f>
        <v/>
      </c>
      <c r="G1253" s="7" t="str">
        <f t="shared" si="19"/>
        <v>https://everycampus.com/campus/d786159b-a21a-430d-9736-3f3dda54a535</v>
      </c>
      <c r="H1253" s="1" t="s">
        <v>10619</v>
      </c>
      <c r="I1253" s="8" t="s">
        <v>10620</v>
      </c>
      <c r="J1253" s="1" t="s">
        <v>10620</v>
      </c>
      <c r="K1253" s="8" t="s">
        <v>2698</v>
      </c>
      <c r="L1253" s="8"/>
      <c r="M1253" s="8"/>
      <c r="N1253" s="8" t="s">
        <v>10621</v>
      </c>
      <c r="O1253" s="8" t="s">
        <v>10622</v>
      </c>
      <c r="P1253" s="8" t="s">
        <v>10623</v>
      </c>
      <c r="Q1253" s="8" t="s">
        <v>10624</v>
      </c>
      <c r="R1253" s="8" t="s">
        <v>2171</v>
      </c>
      <c r="S1253" s="8" t="s">
        <v>2172</v>
      </c>
      <c r="T1253" s="8">
        <v>6514508500</v>
      </c>
      <c r="U1253" s="8" t="s">
        <v>10625</v>
      </c>
      <c r="V1253" s="8" t="s">
        <v>55</v>
      </c>
      <c r="W1253" s="8">
        <v>3206</v>
      </c>
      <c r="X1253" s="8">
        <v>0</v>
      </c>
      <c r="Y1253" s="8">
        <v>0</v>
      </c>
      <c r="Z1253" s="8">
        <v>1</v>
      </c>
      <c r="AA1253" s="8">
        <v>0</v>
      </c>
      <c r="AB1253" s="9">
        <v>37987</v>
      </c>
      <c r="AC1253" s="8" t="s">
        <v>10626</v>
      </c>
    </row>
    <row r="1254" spans="1:29" ht="13.5" customHeight="1" x14ac:dyDescent="0.2">
      <c r="A1254" s="1">
        <v>0</v>
      </c>
      <c r="B1254" s="1" t="str">
        <f>IF(ISERROR(VLOOKUP(J1254,'InterVarsity Campus List'!A:I,9,FALSE))=TRUE,"",VLOOKUP(J1254,'InterVarsity Campus List'!A:I,9,FALSE))</f>
        <v/>
      </c>
      <c r="C1254" s="1" t="str">
        <f>IF(ISERROR(VLOOKUP($J1254,'Cru Campus List'!$A:$I,9,FALSE))=TRUE,"",VLOOKUP($J1254,'Cru Campus List'!$A:$I,9,FALSE))</f>
        <v/>
      </c>
      <c r="D1254" s="1" t="str">
        <f>IF(ISERROR(VLOOKUP($J1254,'Chi Alpha Campus List'!$A:$I,9,FALSE)=TRUE),"",VLOOKUP($J1254,'Chi Alpha Campus List'!$A:$I,9,FALSE))</f>
        <v/>
      </c>
      <c r="E1254" s="1" t="str">
        <f>IF(ISERROR(VLOOKUP($J1254,'Navigators Campus List'!$A:$I,9,FALSE)=TRUE),"",VLOOKUP($J1254,'Navigators Campus List'!$A:$I,9,FALSE))</f>
        <v/>
      </c>
      <c r="F1254" s="1" t="str">
        <f>IF(ISERROR(VLOOKUP($J1254,'Baptist Collegiate Ministry Cam'!$A:$I,9,FALSE)=TRUE),"",VLOOKUP($J1254,'Baptist Collegiate Ministry Cam'!$A:$I,9,FALSE))</f>
        <v/>
      </c>
      <c r="G1254" s="7" t="str">
        <f t="shared" si="19"/>
        <v>https://everycampus.com/campus/b83bfed9-72b3-4b4c-ae47-1585b156b1ed</v>
      </c>
      <c r="H1254" s="1" t="s">
        <v>10627</v>
      </c>
      <c r="I1254" s="8" t="s">
        <v>10628</v>
      </c>
      <c r="J1254" s="1" t="s">
        <v>10628</v>
      </c>
      <c r="K1254" s="8" t="s">
        <v>10629</v>
      </c>
      <c r="L1254" s="8" t="s">
        <v>10630</v>
      </c>
      <c r="M1254" s="8" t="s">
        <v>10631</v>
      </c>
      <c r="N1254" s="8" t="s">
        <v>10632</v>
      </c>
      <c r="O1254" s="8">
        <v>56401</v>
      </c>
      <c r="P1254" s="8" t="s">
        <v>10633</v>
      </c>
      <c r="Q1254" s="8" t="s">
        <v>10634</v>
      </c>
      <c r="R1254" s="8" t="s">
        <v>2171</v>
      </c>
      <c r="S1254" s="8" t="s">
        <v>2172</v>
      </c>
      <c r="T1254" s="8">
        <v>2188282525</v>
      </c>
      <c r="U1254" s="8" t="s">
        <v>10635</v>
      </c>
      <c r="V1254" s="8" t="s">
        <v>55</v>
      </c>
      <c r="W1254" s="8">
        <v>2259</v>
      </c>
      <c r="X1254" s="8">
        <v>0</v>
      </c>
      <c r="Y1254" s="8">
        <v>0</v>
      </c>
      <c r="Z1254" s="8">
        <v>0</v>
      </c>
      <c r="AA1254" s="8">
        <v>0</v>
      </c>
      <c r="AB1254" s="9">
        <v>37987</v>
      </c>
      <c r="AC1254" s="8" t="s">
        <v>10636</v>
      </c>
    </row>
    <row r="1255" spans="1:29" ht="13.5" customHeight="1" x14ac:dyDescent="0.2">
      <c r="A1255" s="1">
        <v>1</v>
      </c>
      <c r="B1255" s="1" t="str">
        <f>IF(ISERROR(VLOOKUP(J1255,'InterVarsity Campus List'!A:I,9,FALSE))=TRUE,"",VLOOKUP(J1255,'InterVarsity Campus List'!A:I,9,FALSE))</f>
        <v/>
      </c>
      <c r="C1255" s="1" t="str">
        <f>IF(ISERROR(VLOOKUP($J1255,'Cru Campus List'!$A:$I,9,FALSE))=TRUE,"",VLOOKUP($J1255,'Cru Campus List'!$A:$I,9,FALSE))</f>
        <v>Cru</v>
      </c>
      <c r="D1255" s="1" t="str">
        <f>IF(ISERROR(VLOOKUP($J1255,'Chi Alpha Campus List'!$A:$I,9,FALSE)=TRUE),"",VLOOKUP($J1255,'Chi Alpha Campus List'!$A:$I,9,FALSE))</f>
        <v/>
      </c>
      <c r="E1255" s="1" t="str">
        <f>IF(ISERROR(VLOOKUP($J1255,'Navigators Campus List'!$A:$I,9,FALSE)=TRUE),"",VLOOKUP($J1255,'Navigators Campus List'!$A:$I,9,FALSE))</f>
        <v/>
      </c>
      <c r="F1255" s="1" t="str">
        <f>IF(ISERROR(VLOOKUP($J1255,'Baptist Collegiate Ministry Cam'!$A:$I,9,FALSE)=TRUE),"",VLOOKUP($J1255,'Baptist Collegiate Ministry Cam'!$A:$I,9,FALSE))</f>
        <v/>
      </c>
      <c r="G1255" s="7" t="str">
        <f t="shared" si="19"/>
        <v>https://everycampus.com/campus/93b2af0d-d5db-48d7-9b18-495c71198782</v>
      </c>
      <c r="H1255" s="1" t="s">
        <v>10637</v>
      </c>
      <c r="I1255" s="8" t="s">
        <v>10638</v>
      </c>
      <c r="J1255" s="1" t="s">
        <v>10638</v>
      </c>
      <c r="K1255" s="8" t="s">
        <v>10639</v>
      </c>
      <c r="L1255" s="8"/>
      <c r="M1255" s="8"/>
      <c r="N1255" s="8" t="s">
        <v>10640</v>
      </c>
      <c r="O1255" s="8" t="s">
        <v>10641</v>
      </c>
      <c r="P1255" s="8" t="s">
        <v>6784</v>
      </c>
      <c r="Q1255" s="8" t="s">
        <v>10642</v>
      </c>
      <c r="R1255" s="8" t="s">
        <v>2171</v>
      </c>
      <c r="S1255" s="8" t="s">
        <v>2172</v>
      </c>
      <c r="T1255" s="8">
        <v>2183274460</v>
      </c>
      <c r="U1255" s="8" t="s">
        <v>10643</v>
      </c>
      <c r="V1255" s="8" t="s">
        <v>55</v>
      </c>
      <c r="W1255" s="8">
        <v>965</v>
      </c>
      <c r="X1255" s="8">
        <v>0</v>
      </c>
      <c r="Y1255" s="8">
        <v>0</v>
      </c>
      <c r="Z1255" s="8">
        <v>0</v>
      </c>
      <c r="AA1255" s="8">
        <v>0</v>
      </c>
      <c r="AB1255" s="9">
        <v>37987</v>
      </c>
      <c r="AC1255" s="8" t="s">
        <v>10644</v>
      </c>
    </row>
    <row r="1256" spans="1:29" ht="13.5" customHeight="1" x14ac:dyDescent="0.2">
      <c r="A1256" s="1">
        <v>3</v>
      </c>
      <c r="B1256" s="1" t="str">
        <f>IF(ISERROR(VLOOKUP(J1256,'InterVarsity Campus List'!A:I,9,FALSE))=TRUE,"",VLOOKUP(J1256,'InterVarsity Campus List'!A:I,9,FALSE))</f>
        <v/>
      </c>
      <c r="C1256" s="1" t="str">
        <f>IF(ISERROR(VLOOKUP($J1256,'Cru Campus List'!$A:$I,9,FALSE))=TRUE,"",VLOOKUP($J1256,'Cru Campus List'!$A:$I,9,FALSE))</f>
        <v/>
      </c>
      <c r="D1256" s="1" t="str">
        <f>IF(ISERROR(VLOOKUP($J1256,'Chi Alpha Campus List'!$A:$I,9,FALSE)=TRUE),"",VLOOKUP($J1256,'Chi Alpha Campus List'!$A:$I,9,FALSE))</f>
        <v/>
      </c>
      <c r="E1256" s="1" t="str">
        <f>IF(ISERROR(VLOOKUP($J1256,'Navigators Campus List'!$A:$I,9,FALSE)=TRUE),"",VLOOKUP($J1256,'Navigators Campus List'!$A:$I,9,FALSE))</f>
        <v/>
      </c>
      <c r="F1256" s="1" t="str">
        <f>IF(ISERROR(VLOOKUP($J1256,'Baptist Collegiate Ministry Cam'!$A:$I,9,FALSE)=TRUE),"",VLOOKUP($J1256,'Baptist Collegiate Ministry Cam'!$A:$I,9,FALSE))</f>
        <v>Baptist Collegiate Ministry</v>
      </c>
      <c r="G1256" s="7" t="str">
        <f t="shared" si="19"/>
        <v>https://everycampus.com/campus/6f6b6a57-fb64-46de-85d0-1c7bae08cfc2</v>
      </c>
      <c r="H1256" s="1" t="s">
        <v>10645</v>
      </c>
      <c r="I1256" s="8" t="s">
        <v>10646</v>
      </c>
      <c r="J1256" s="1" t="s">
        <v>10646</v>
      </c>
      <c r="K1256" s="8" t="s">
        <v>10647</v>
      </c>
      <c r="L1256" s="8"/>
      <c r="M1256" s="8"/>
      <c r="N1256" s="8" t="s">
        <v>10648</v>
      </c>
      <c r="O1256" s="8" t="s">
        <v>10649</v>
      </c>
      <c r="P1256" s="8" t="s">
        <v>10650</v>
      </c>
      <c r="Q1256" s="8" t="s">
        <v>10651</v>
      </c>
      <c r="R1256" s="8" t="s">
        <v>10364</v>
      </c>
      <c r="S1256" s="8" t="s">
        <v>10365</v>
      </c>
      <c r="T1256" s="8">
        <v>8643888300</v>
      </c>
      <c r="U1256" s="8" t="s">
        <v>10652</v>
      </c>
      <c r="V1256" s="8" t="s">
        <v>118</v>
      </c>
      <c r="W1256" s="8">
        <v>2588</v>
      </c>
      <c r="X1256" s="8">
        <v>0</v>
      </c>
      <c r="Y1256" s="8">
        <v>0</v>
      </c>
      <c r="Z1256" s="8">
        <v>1</v>
      </c>
      <c r="AA1256" s="8">
        <v>0</v>
      </c>
      <c r="AB1256" s="9">
        <v>37987</v>
      </c>
      <c r="AC1256" s="8" t="s">
        <v>10653</v>
      </c>
    </row>
    <row r="1257" spans="1:29" ht="13.5" customHeight="1" x14ac:dyDescent="0.2">
      <c r="A1257" s="1">
        <v>0</v>
      </c>
      <c r="B1257" s="1" t="str">
        <f>IF(ISERROR(VLOOKUP(J1257,'InterVarsity Campus List'!A:I,9,FALSE))=TRUE,"",VLOOKUP(J1257,'InterVarsity Campus List'!A:I,9,FALSE))</f>
        <v/>
      </c>
      <c r="C1257" s="1" t="str">
        <f>IF(ISERROR(VLOOKUP($J1257,'Cru Campus List'!$A:$I,9,FALSE))=TRUE,"",VLOOKUP($J1257,'Cru Campus List'!$A:$I,9,FALSE))</f>
        <v/>
      </c>
      <c r="D1257" s="1" t="str">
        <f>IF(ISERROR(VLOOKUP($J1257,'Chi Alpha Campus List'!$A:$I,9,FALSE)=TRUE),"",VLOOKUP($J1257,'Chi Alpha Campus List'!$A:$I,9,FALSE))</f>
        <v/>
      </c>
      <c r="E1257" s="1" t="str">
        <f>IF(ISERROR(VLOOKUP($J1257,'Navigators Campus List'!$A:$I,9,FALSE)=TRUE),"",VLOOKUP($J1257,'Navigators Campus List'!$A:$I,9,FALSE))</f>
        <v/>
      </c>
      <c r="F1257" s="1" t="str">
        <f>IF(ISERROR(VLOOKUP($J1257,'Baptist Collegiate Ministry Cam'!$A:$I,9,FALSE)=TRUE),"",VLOOKUP($J1257,'Baptist Collegiate Ministry Cam'!$A:$I,9,FALSE))</f>
        <v/>
      </c>
      <c r="G1257" s="7" t="str">
        <f t="shared" si="19"/>
        <v>https://everycampus.com/campus/4462b140-2fbc-4f48-aa34-ad94d1b269f0</v>
      </c>
      <c r="H1257" s="1" t="s">
        <v>10654</v>
      </c>
      <c r="I1257" s="8" t="s">
        <v>10655</v>
      </c>
      <c r="J1257" s="1" t="s">
        <v>10656</v>
      </c>
      <c r="K1257" s="8" t="s">
        <v>10657</v>
      </c>
      <c r="L1257" s="8" t="s">
        <v>10658</v>
      </c>
      <c r="M1257" s="8"/>
      <c r="N1257" s="8" t="s">
        <v>10659</v>
      </c>
      <c r="O1257" s="8" t="s">
        <v>10660</v>
      </c>
      <c r="P1257" s="8" t="s">
        <v>9743</v>
      </c>
      <c r="Q1257" s="8" t="s">
        <v>2010</v>
      </c>
      <c r="R1257" s="8" t="s">
        <v>2171</v>
      </c>
      <c r="S1257" s="8" t="s">
        <v>2172</v>
      </c>
      <c r="T1257" s="8">
        <v>5078473320</v>
      </c>
      <c r="U1257" s="8" t="s">
        <v>10458</v>
      </c>
      <c r="V1257" s="8" t="s">
        <v>55</v>
      </c>
      <c r="W1257" s="8">
        <v>1285</v>
      </c>
      <c r="X1257" s="8">
        <v>0</v>
      </c>
      <c r="Y1257" s="8">
        <v>0</v>
      </c>
      <c r="Z1257" s="8">
        <v>0</v>
      </c>
      <c r="AA1257" s="8">
        <v>0</v>
      </c>
      <c r="AB1257" s="9">
        <v>35065</v>
      </c>
      <c r="AC1257" s="8" t="s">
        <v>10661</v>
      </c>
    </row>
    <row r="1258" spans="1:29" ht="13.5" customHeight="1" x14ac:dyDescent="0.2">
      <c r="A1258" s="1">
        <v>0</v>
      </c>
      <c r="B1258" s="1" t="str">
        <f>IF(ISERROR(VLOOKUP(J1258,'InterVarsity Campus List'!A:I,9,FALSE))=TRUE,"",VLOOKUP(J1258,'InterVarsity Campus List'!A:I,9,FALSE))</f>
        <v/>
      </c>
      <c r="C1258" s="1" t="str">
        <f>IF(ISERROR(VLOOKUP($J1258,'Cru Campus List'!$A:$I,9,FALSE))=TRUE,"",VLOOKUP($J1258,'Cru Campus List'!$A:$I,9,FALSE))</f>
        <v/>
      </c>
      <c r="D1258" s="1" t="str">
        <f>IF(ISERROR(VLOOKUP($J1258,'Chi Alpha Campus List'!$A:$I,9,FALSE)=TRUE),"",VLOOKUP($J1258,'Chi Alpha Campus List'!$A:$I,9,FALSE))</f>
        <v/>
      </c>
      <c r="E1258" s="1" t="str">
        <f>IF(ISERROR(VLOOKUP($J1258,'Navigators Campus List'!$A:$I,9,FALSE)=TRUE),"",VLOOKUP($J1258,'Navigators Campus List'!$A:$I,9,FALSE))</f>
        <v/>
      </c>
      <c r="F1258" s="1" t="str">
        <f>IF(ISERROR(VLOOKUP($J1258,'Baptist Collegiate Ministry Cam'!$A:$I,9,FALSE)=TRUE),"",VLOOKUP($J1258,'Baptist Collegiate Ministry Cam'!$A:$I,9,FALSE))</f>
        <v/>
      </c>
      <c r="G1258" s="7" t="str">
        <f t="shared" si="19"/>
        <v>https://everycampus.com/campus/75dbf10d-035a-470b-b9ec-a8baf2169bb2</v>
      </c>
      <c r="H1258" s="1" t="s">
        <v>10662</v>
      </c>
      <c r="I1258" s="8" t="s">
        <v>10663</v>
      </c>
      <c r="J1258" s="1" t="s">
        <v>10664</v>
      </c>
      <c r="K1258" s="8" t="s">
        <v>10665</v>
      </c>
      <c r="L1258" s="8"/>
      <c r="M1258" s="8"/>
      <c r="N1258" s="8" t="s">
        <v>10666</v>
      </c>
      <c r="O1258" s="8" t="s">
        <v>10667</v>
      </c>
      <c r="P1258" s="8" t="s">
        <v>10668</v>
      </c>
      <c r="Q1258" s="8" t="s">
        <v>10669</v>
      </c>
      <c r="R1258" s="8" t="s">
        <v>10364</v>
      </c>
      <c r="S1258" s="8" t="s">
        <v>10365</v>
      </c>
      <c r="T1258" s="8">
        <v>8435258324</v>
      </c>
      <c r="U1258" s="8"/>
      <c r="V1258" s="8" t="s">
        <v>55</v>
      </c>
      <c r="W1258" s="8">
        <v>999</v>
      </c>
      <c r="X1258" s="8">
        <v>0</v>
      </c>
      <c r="Y1258" s="8">
        <v>0</v>
      </c>
      <c r="Z1258" s="8">
        <v>1</v>
      </c>
      <c r="AA1258" s="8">
        <v>0</v>
      </c>
      <c r="AB1258" s="9">
        <v>37987</v>
      </c>
      <c r="AC1258" s="8" t="s">
        <v>10670</v>
      </c>
    </row>
    <row r="1259" spans="1:29" ht="13.5" customHeight="1" x14ac:dyDescent="0.2">
      <c r="A1259" s="1">
        <v>1</v>
      </c>
      <c r="B1259" s="1" t="str">
        <f>IF(ISERROR(VLOOKUP(J1259,'InterVarsity Campus List'!A:I,9,FALSE))=TRUE,"",VLOOKUP(J1259,'InterVarsity Campus List'!A:I,9,FALSE))</f>
        <v/>
      </c>
      <c r="C1259" s="1" t="str">
        <f>IF(ISERROR(VLOOKUP($J1259,'Cru Campus List'!$A:$I,9,FALSE))=TRUE,"",VLOOKUP($J1259,'Cru Campus List'!$A:$I,9,FALSE))</f>
        <v/>
      </c>
      <c r="D1259" s="1" t="str">
        <f>IF(ISERROR(VLOOKUP($J1259,'Chi Alpha Campus List'!$A:$I,9,FALSE)=TRUE),"",VLOOKUP($J1259,'Chi Alpha Campus List'!$A:$I,9,FALSE))</f>
        <v/>
      </c>
      <c r="E1259" s="1" t="str">
        <f>IF(ISERROR(VLOOKUP($J1259,'Navigators Campus List'!$A:$I,9,FALSE)=TRUE),"",VLOOKUP($J1259,'Navigators Campus List'!$A:$I,9,FALSE))</f>
        <v/>
      </c>
      <c r="F1259" s="1" t="str">
        <f>IF(ISERROR(VLOOKUP($J1259,'Baptist Collegiate Ministry Cam'!$A:$I,9,FALSE)=TRUE),"",VLOOKUP($J1259,'Baptist Collegiate Ministry Cam'!$A:$I,9,FALSE))</f>
        <v>Baptist Collegiate Ministry</v>
      </c>
      <c r="G1259" s="7" t="str">
        <f t="shared" si="19"/>
        <v>https://everycampus.com/campus/a0a36356-19b6-4245-af2a-bbf53e5e5ccc</v>
      </c>
      <c r="H1259" s="1" t="s">
        <v>10671</v>
      </c>
      <c r="I1259" s="8" t="s">
        <v>10672</v>
      </c>
      <c r="J1259" s="1" t="s">
        <v>10672</v>
      </c>
      <c r="K1259" s="8" t="s">
        <v>10673</v>
      </c>
      <c r="L1259" s="8"/>
      <c r="M1259" s="8"/>
      <c r="N1259" s="8" t="s">
        <v>10674</v>
      </c>
      <c r="O1259" s="8" t="s">
        <v>10675</v>
      </c>
      <c r="P1259" s="8" t="s">
        <v>3485</v>
      </c>
      <c r="Q1259" s="8" t="s">
        <v>1602</v>
      </c>
      <c r="R1259" s="8" t="s">
        <v>10364</v>
      </c>
      <c r="S1259" s="8" t="s">
        <v>10365</v>
      </c>
      <c r="T1259" s="8">
        <v>8032564220</v>
      </c>
      <c r="U1259" s="8" t="s">
        <v>10676</v>
      </c>
      <c r="V1259" s="8" t="s">
        <v>99</v>
      </c>
      <c r="W1259" s="8">
        <v>2719</v>
      </c>
      <c r="X1259" s="8">
        <v>1</v>
      </c>
      <c r="Y1259" s="8">
        <v>0</v>
      </c>
      <c r="Z1259" s="8">
        <v>0</v>
      </c>
      <c r="AA1259" s="8">
        <v>0</v>
      </c>
      <c r="AB1259" s="9">
        <v>37987</v>
      </c>
      <c r="AC1259" s="8" t="s">
        <v>10677</v>
      </c>
    </row>
    <row r="1260" spans="1:29" ht="13.5" customHeight="1" x14ac:dyDescent="0.2">
      <c r="A1260" s="1">
        <v>2</v>
      </c>
      <c r="B1260" s="1" t="str">
        <f>IF(ISERROR(VLOOKUP(J1260,'InterVarsity Campus List'!A:I,9,FALSE))=TRUE,"",VLOOKUP(J1260,'InterVarsity Campus List'!A:I,9,FALSE))</f>
        <v>InterVarsity</v>
      </c>
      <c r="C1260" s="1" t="str">
        <f>IF(ISERROR(VLOOKUP($J1260,'Cru Campus List'!$A:$I,9,FALSE))=TRUE,"",VLOOKUP($J1260,'Cru Campus List'!$A:$I,9,FALSE))</f>
        <v/>
      </c>
      <c r="D1260" s="1" t="str">
        <f>IF(ISERROR(VLOOKUP($J1260,'Chi Alpha Campus List'!$A:$I,9,FALSE)=TRUE),"",VLOOKUP($J1260,'Chi Alpha Campus List'!$A:$I,9,FALSE))</f>
        <v/>
      </c>
      <c r="E1260" s="1" t="str">
        <f>IF(ISERROR(VLOOKUP($J1260,'Navigators Campus List'!$A:$I,9,FALSE)=TRUE),"",VLOOKUP($J1260,'Navigators Campus List'!$A:$I,9,FALSE))</f>
        <v/>
      </c>
      <c r="F1260" s="1" t="str">
        <f>IF(ISERROR(VLOOKUP($J1260,'Baptist Collegiate Ministry Cam'!$A:$I,9,FALSE)=TRUE),"",VLOOKUP($J1260,'Baptist Collegiate Ministry Cam'!$A:$I,9,FALSE))</f>
        <v/>
      </c>
      <c r="G1260" s="7" t="str">
        <f t="shared" si="19"/>
        <v>https://everycampus.com/campus/ad30b10c-cb71-4770-aaae-cc35e48b5edb</v>
      </c>
      <c r="H1260" s="1" t="s">
        <v>10678</v>
      </c>
      <c r="I1260" s="8" t="s">
        <v>10679</v>
      </c>
      <c r="J1260" s="1" t="s">
        <v>10679</v>
      </c>
      <c r="K1260" s="8" t="s">
        <v>10680</v>
      </c>
      <c r="L1260" s="8"/>
      <c r="M1260" s="8"/>
      <c r="N1260" s="8" t="s">
        <v>10681</v>
      </c>
      <c r="O1260" s="8" t="s">
        <v>10682</v>
      </c>
      <c r="P1260" s="8" t="s">
        <v>10683</v>
      </c>
      <c r="Q1260" s="8" t="s">
        <v>10400</v>
      </c>
      <c r="R1260" s="8" t="s">
        <v>2171</v>
      </c>
      <c r="S1260" s="8" t="s">
        <v>2172</v>
      </c>
      <c r="T1260" s="8">
        <v>5076464000</v>
      </c>
      <c r="U1260" s="8" t="s">
        <v>10684</v>
      </c>
      <c r="V1260" s="8" t="s">
        <v>99</v>
      </c>
      <c r="W1260" s="8">
        <v>1937</v>
      </c>
      <c r="X1260" s="8">
        <v>0</v>
      </c>
      <c r="Y1260" s="8">
        <v>0</v>
      </c>
      <c r="Z1260" s="8">
        <v>0</v>
      </c>
      <c r="AA1260" s="8">
        <v>0</v>
      </c>
      <c r="AB1260" s="9">
        <v>37987</v>
      </c>
      <c r="AC1260" s="8" t="s">
        <v>10685</v>
      </c>
    </row>
    <row r="1261" spans="1:29" ht="13.5" customHeight="1" x14ac:dyDescent="0.2">
      <c r="A1261" s="1">
        <v>3</v>
      </c>
      <c r="B1261" s="1" t="str">
        <f>IF(ISERROR(VLOOKUP(J1261,'InterVarsity Campus List'!A:I,9,FALSE))=TRUE,"",VLOOKUP(J1261,'InterVarsity Campus List'!A:I,9,FALSE))</f>
        <v/>
      </c>
      <c r="C1261" s="1" t="str">
        <f>IF(ISERROR(VLOOKUP($J1261,'Cru Campus List'!$A:$I,9,FALSE))=TRUE,"",VLOOKUP($J1261,'Cru Campus List'!$A:$I,9,FALSE))</f>
        <v>Cru</v>
      </c>
      <c r="D1261" s="1" t="str">
        <f>IF(ISERROR(VLOOKUP($J1261,'Chi Alpha Campus List'!$A:$I,9,FALSE)=TRUE),"",VLOOKUP($J1261,'Chi Alpha Campus List'!$A:$I,9,FALSE))</f>
        <v/>
      </c>
      <c r="E1261" s="1" t="str">
        <f>IF(ISERROR(VLOOKUP($J1261,'Navigators Campus List'!$A:$I,9,FALSE)=TRUE),"",VLOOKUP($J1261,'Navigators Campus List'!$A:$I,9,FALSE))</f>
        <v/>
      </c>
      <c r="F1261" s="1" t="str">
        <f>IF(ISERROR(VLOOKUP($J1261,'Baptist Collegiate Ministry Cam'!$A:$I,9,FALSE)=TRUE),"",VLOOKUP($J1261,'Baptist Collegiate Ministry Cam'!$A:$I,9,FALSE))</f>
        <v/>
      </c>
      <c r="G1261" s="7" t="str">
        <f t="shared" si="19"/>
        <v>https://everycampus.com/campus/c1866129-b316-46c2-bc7b-cca7562976c7</v>
      </c>
      <c r="H1261" s="1" t="s">
        <v>10686</v>
      </c>
      <c r="I1261" s="8" t="s">
        <v>10687</v>
      </c>
      <c r="J1261" s="1" t="s">
        <v>10687</v>
      </c>
      <c r="K1261" s="8" t="s">
        <v>10688</v>
      </c>
      <c r="L1261" s="8"/>
      <c r="M1261" s="8"/>
      <c r="N1261" s="8" t="s">
        <v>10689</v>
      </c>
      <c r="O1261" s="8">
        <v>29340</v>
      </c>
      <c r="P1261" s="8" t="s">
        <v>10690</v>
      </c>
      <c r="Q1261" s="8" t="s">
        <v>916</v>
      </c>
      <c r="R1261" s="8" t="s">
        <v>10364</v>
      </c>
      <c r="S1261" s="8" t="s">
        <v>10365</v>
      </c>
      <c r="T1261" s="8">
        <v>8644897151</v>
      </c>
      <c r="U1261" s="8" t="s">
        <v>10691</v>
      </c>
      <c r="V1261" s="8" t="s">
        <v>99</v>
      </c>
      <c r="W1261" s="8">
        <v>2343</v>
      </c>
      <c r="X1261" s="8">
        <v>0</v>
      </c>
      <c r="Y1261" s="8">
        <v>0</v>
      </c>
      <c r="Z1261" s="8">
        <v>0</v>
      </c>
      <c r="AA1261" s="8">
        <v>0</v>
      </c>
      <c r="AB1261" s="9">
        <v>37987</v>
      </c>
      <c r="AC1261" s="8" t="s">
        <v>10692</v>
      </c>
    </row>
    <row r="1262" spans="1:29" ht="13.5" customHeight="1" x14ac:dyDescent="0.2">
      <c r="A1262" s="1">
        <v>3</v>
      </c>
      <c r="B1262" s="1" t="str">
        <f>IF(ISERROR(VLOOKUP(J1262,'InterVarsity Campus List'!A:I,9,FALSE))=TRUE,"",VLOOKUP(J1262,'InterVarsity Campus List'!A:I,9,FALSE))</f>
        <v/>
      </c>
      <c r="C1262" s="1" t="str">
        <f>IF(ISERROR(VLOOKUP($J1262,'Cru Campus List'!$A:$I,9,FALSE))=TRUE,"",VLOOKUP($J1262,'Cru Campus List'!$A:$I,9,FALSE))</f>
        <v>Cru</v>
      </c>
      <c r="D1262" s="1" t="str">
        <f>IF(ISERROR(VLOOKUP($J1262,'Chi Alpha Campus List'!$A:$I,9,FALSE)=TRUE),"",VLOOKUP($J1262,'Chi Alpha Campus List'!$A:$I,9,FALSE))</f>
        <v/>
      </c>
      <c r="E1262" s="1" t="str">
        <f>IF(ISERROR(VLOOKUP($J1262,'Navigators Campus List'!$A:$I,9,FALSE)=TRUE),"",VLOOKUP($J1262,'Navigators Campus List'!$A:$I,9,FALSE))</f>
        <v/>
      </c>
      <c r="F1262" s="1" t="str">
        <f>IF(ISERROR(VLOOKUP($J1262,'Baptist Collegiate Ministry Cam'!$A:$I,9,FALSE)=TRUE),"",VLOOKUP($J1262,'Baptist Collegiate Ministry Cam'!$A:$I,9,FALSE))</f>
        <v/>
      </c>
      <c r="G1262" s="7" t="str">
        <f t="shared" si="19"/>
        <v>https://everycampus.com/campus/3f7ffae2-bb06-4743-b144-bc33dbf65cd3</v>
      </c>
      <c r="H1262" s="1" t="s">
        <v>10693</v>
      </c>
      <c r="I1262" s="8" t="s">
        <v>10694</v>
      </c>
      <c r="J1262" s="1" t="s">
        <v>10694</v>
      </c>
      <c r="K1262" s="8" t="s">
        <v>10695</v>
      </c>
      <c r="L1262" s="8"/>
      <c r="M1262" s="8"/>
      <c r="N1262" s="8" t="s">
        <v>10696</v>
      </c>
      <c r="O1262" s="8" t="s">
        <v>10697</v>
      </c>
      <c r="P1262" s="8" t="s">
        <v>10698</v>
      </c>
      <c r="Q1262" s="8" t="s">
        <v>10699</v>
      </c>
      <c r="R1262" s="8" t="s">
        <v>2171</v>
      </c>
      <c r="S1262" s="8" t="s">
        <v>2172</v>
      </c>
      <c r="T1262" s="8">
        <v>2182994000</v>
      </c>
      <c r="U1262" s="8" t="s">
        <v>10700</v>
      </c>
      <c r="V1262" s="8" t="s">
        <v>99</v>
      </c>
      <c r="W1262" s="8">
        <v>2764</v>
      </c>
      <c r="X1262" s="8">
        <v>0</v>
      </c>
      <c r="Y1262" s="8">
        <v>0</v>
      </c>
      <c r="Z1262" s="8">
        <v>1</v>
      </c>
      <c r="AA1262" s="8">
        <v>0</v>
      </c>
      <c r="AB1262" s="9">
        <v>37987</v>
      </c>
      <c r="AC1262" s="8" t="s">
        <v>10701</v>
      </c>
    </row>
    <row r="1263" spans="1:29" ht="13.5" customHeight="1" x14ac:dyDescent="0.2">
      <c r="A1263" s="1">
        <v>5</v>
      </c>
      <c r="B1263" s="1" t="str">
        <f>IF(ISERROR(VLOOKUP(J1263,'InterVarsity Campus List'!A:I,9,FALSE))=TRUE,"",VLOOKUP(J1263,'InterVarsity Campus List'!A:I,9,FALSE))</f>
        <v/>
      </c>
      <c r="C1263" s="1" t="str">
        <f>IF(ISERROR(VLOOKUP($J1263,'Cru Campus List'!$A:$I,9,FALSE))=TRUE,"",VLOOKUP($J1263,'Cru Campus List'!$A:$I,9,FALSE))</f>
        <v/>
      </c>
      <c r="D1263" s="1" t="str">
        <f>IF(ISERROR(VLOOKUP($J1263,'Chi Alpha Campus List'!$A:$I,9,FALSE)=TRUE),"",VLOOKUP($J1263,'Chi Alpha Campus List'!$A:$I,9,FALSE))</f>
        <v>Chi Alpha Campus Ministries</v>
      </c>
      <c r="E1263" s="1" t="str">
        <f>IF(ISERROR(VLOOKUP($J1263,'Navigators Campus List'!$A:$I,9,FALSE)=TRUE),"",VLOOKUP($J1263,'Navigators Campus List'!$A:$I,9,FALSE))</f>
        <v/>
      </c>
      <c r="F1263" s="1" t="str">
        <f>IF(ISERROR(VLOOKUP($J1263,'Baptist Collegiate Ministry Cam'!$A:$I,9,FALSE)=TRUE),"",VLOOKUP($J1263,'Baptist Collegiate Ministry Cam'!$A:$I,9,FALSE))</f>
        <v/>
      </c>
      <c r="G1263" s="7" t="str">
        <f t="shared" si="19"/>
        <v>https://everycampus.com/campus/b30c587a-3f83-4539-8350-08961ee909bf</v>
      </c>
      <c r="H1263" s="1" t="s">
        <v>10702</v>
      </c>
      <c r="I1263" s="8" t="s">
        <v>10703</v>
      </c>
      <c r="J1263" s="1" t="s">
        <v>10703</v>
      </c>
      <c r="K1263" s="8" t="s">
        <v>10704</v>
      </c>
      <c r="L1263" s="8"/>
      <c r="M1263" s="8" t="s">
        <v>10705</v>
      </c>
      <c r="N1263" s="8" t="s">
        <v>10706</v>
      </c>
      <c r="O1263" s="8" t="s">
        <v>10707</v>
      </c>
      <c r="P1263" s="8" t="s">
        <v>10708</v>
      </c>
      <c r="Q1263" s="8" t="s">
        <v>10709</v>
      </c>
      <c r="R1263" s="8" t="s">
        <v>10364</v>
      </c>
      <c r="S1263" s="8" t="s">
        <v>10365</v>
      </c>
      <c r="T1263" s="8">
        <v>8646392453</v>
      </c>
      <c r="U1263" s="8" t="s">
        <v>10710</v>
      </c>
      <c r="V1263" s="8" t="s">
        <v>118</v>
      </c>
      <c r="W1263" s="8">
        <v>2557</v>
      </c>
      <c r="X1263" s="8">
        <v>0</v>
      </c>
      <c r="Y1263" s="8">
        <v>0</v>
      </c>
      <c r="Z1263" s="8">
        <v>0</v>
      </c>
      <c r="AA1263" s="8">
        <v>0</v>
      </c>
      <c r="AB1263" s="9">
        <v>37987</v>
      </c>
      <c r="AC1263" s="8" t="s">
        <v>10711</v>
      </c>
    </row>
    <row r="1264" spans="1:29" ht="13.5" customHeight="1" x14ac:dyDescent="0.2">
      <c r="A1264" s="1">
        <v>4</v>
      </c>
      <c r="B1264" s="1" t="str">
        <f>IF(ISERROR(VLOOKUP(J1264,'InterVarsity Campus List'!A:I,9,FALSE))=TRUE,"",VLOOKUP(J1264,'InterVarsity Campus List'!A:I,9,FALSE))</f>
        <v/>
      </c>
      <c r="C1264" s="1" t="str">
        <f>IF(ISERROR(VLOOKUP($J1264,'Cru Campus List'!$A:$I,9,FALSE))=TRUE,"",VLOOKUP($J1264,'Cru Campus List'!$A:$I,9,FALSE))</f>
        <v/>
      </c>
      <c r="D1264" s="1" t="str">
        <f>IF(ISERROR(VLOOKUP($J1264,'Chi Alpha Campus List'!$A:$I,9,FALSE)=TRUE),"",VLOOKUP($J1264,'Chi Alpha Campus List'!$A:$I,9,FALSE))</f>
        <v/>
      </c>
      <c r="E1264" s="1" t="str">
        <f>IF(ISERROR(VLOOKUP($J1264,'Navigators Campus List'!$A:$I,9,FALSE)=TRUE),"",VLOOKUP($J1264,'Navigators Campus List'!$A:$I,9,FALSE))</f>
        <v/>
      </c>
      <c r="F1264" s="1" t="str">
        <f>IF(ISERROR(VLOOKUP($J1264,'Baptist Collegiate Ministry Cam'!$A:$I,9,FALSE)=TRUE),"",VLOOKUP($J1264,'Baptist Collegiate Ministry Cam'!$A:$I,9,FALSE))</f>
        <v>Baptist Collegiate Ministry</v>
      </c>
      <c r="G1264" s="7" t="str">
        <f t="shared" si="19"/>
        <v>https://everycampus.com/campus/31861925-11f1-43bc-a5e9-d1bdc505a80b</v>
      </c>
      <c r="H1264" s="1" t="s">
        <v>10712</v>
      </c>
      <c r="I1264" s="8" t="s">
        <v>10713</v>
      </c>
      <c r="J1264" s="1" t="s">
        <v>10713</v>
      </c>
      <c r="K1264" s="8" t="s">
        <v>10714</v>
      </c>
      <c r="L1264" s="8"/>
      <c r="M1264" s="8"/>
      <c r="N1264" s="8" t="s">
        <v>10715</v>
      </c>
      <c r="O1264" s="8" t="s">
        <v>10716</v>
      </c>
      <c r="P1264" s="8" t="s">
        <v>1409</v>
      </c>
      <c r="Q1264" s="8" t="s">
        <v>10607</v>
      </c>
      <c r="R1264" s="8" t="s">
        <v>10364</v>
      </c>
      <c r="S1264" s="8" t="s">
        <v>10365</v>
      </c>
      <c r="T1264" s="8">
        <v>8439535500</v>
      </c>
      <c r="U1264" s="8" t="s">
        <v>10717</v>
      </c>
      <c r="V1264" s="8" t="s">
        <v>118</v>
      </c>
      <c r="W1264" s="8">
        <v>10195</v>
      </c>
      <c r="X1264" s="8">
        <v>0</v>
      </c>
      <c r="Y1264" s="8">
        <v>0</v>
      </c>
      <c r="Z1264" s="8">
        <v>0</v>
      </c>
      <c r="AA1264" s="8">
        <v>0</v>
      </c>
      <c r="AB1264" s="9">
        <v>37987</v>
      </c>
      <c r="AC1264" s="8" t="s">
        <v>10718</v>
      </c>
    </row>
    <row r="1265" spans="1:29" ht="13.5" customHeight="1" x14ac:dyDescent="0.2">
      <c r="A1265" s="1">
        <v>2</v>
      </c>
      <c r="B1265" s="1" t="str">
        <f>IF(ISERROR(VLOOKUP(J1265,'InterVarsity Campus List'!A:I,9,FALSE))=TRUE,"",VLOOKUP(J1265,'InterVarsity Campus List'!A:I,9,FALSE))</f>
        <v/>
      </c>
      <c r="C1265" s="1" t="str">
        <f>IF(ISERROR(VLOOKUP($J1265,'Cru Campus List'!$A:$I,9,FALSE))=TRUE,"",VLOOKUP($J1265,'Cru Campus List'!$A:$I,9,FALSE))</f>
        <v/>
      </c>
      <c r="D1265" s="1" t="str">
        <f>IF(ISERROR(VLOOKUP($J1265,'Chi Alpha Campus List'!$A:$I,9,FALSE)=TRUE),"",VLOOKUP($J1265,'Chi Alpha Campus List'!$A:$I,9,FALSE))</f>
        <v/>
      </c>
      <c r="E1265" s="1" t="str">
        <f>IF(ISERROR(VLOOKUP($J1265,'Navigators Campus List'!$A:$I,9,FALSE)=TRUE),"",VLOOKUP($J1265,'Navigators Campus List'!$A:$I,9,FALSE))</f>
        <v/>
      </c>
      <c r="F1265" s="1" t="str">
        <f>IF(ISERROR(VLOOKUP($J1265,'Baptist Collegiate Ministry Cam'!$A:$I,9,FALSE)=TRUE),"",VLOOKUP($J1265,'Baptist Collegiate Ministry Cam'!$A:$I,9,FALSE))</f>
        <v/>
      </c>
      <c r="G1265" s="7" t="str">
        <f t="shared" si="19"/>
        <v>https://everycampus.com/campus/3f0de9ce-69d5-45dc-aa48-c857b872d40d</v>
      </c>
      <c r="H1265" s="1" t="s">
        <v>10719</v>
      </c>
      <c r="I1265" s="8" t="s">
        <v>10720</v>
      </c>
      <c r="J1265" s="1" t="s">
        <v>10720</v>
      </c>
      <c r="K1265" s="8" t="s">
        <v>10721</v>
      </c>
      <c r="L1265" s="8"/>
      <c r="M1265" s="8"/>
      <c r="N1265" s="8" t="s">
        <v>10722</v>
      </c>
      <c r="O1265" s="8" t="s">
        <v>10723</v>
      </c>
      <c r="P1265" s="8" t="s">
        <v>2169</v>
      </c>
      <c r="Q1265" s="8" t="s">
        <v>2170</v>
      </c>
      <c r="R1265" s="8" t="s">
        <v>2171</v>
      </c>
      <c r="S1265" s="8" t="s">
        <v>2172</v>
      </c>
      <c r="T1265" s="8">
        <v>6516418278</v>
      </c>
      <c r="U1265" s="8" t="s">
        <v>10724</v>
      </c>
      <c r="V1265" s="8" t="s">
        <v>118</v>
      </c>
      <c r="W1265" s="8">
        <v>2052</v>
      </c>
      <c r="X1265" s="8">
        <v>0</v>
      </c>
      <c r="Y1265" s="8">
        <v>0</v>
      </c>
      <c r="Z1265" s="8">
        <v>0</v>
      </c>
      <c r="AA1265" s="8">
        <v>0</v>
      </c>
      <c r="AB1265" s="9">
        <v>37987</v>
      </c>
      <c r="AC1265" s="8" t="s">
        <v>10725</v>
      </c>
    </row>
    <row r="1266" spans="1:29" ht="13.5" customHeight="1" x14ac:dyDescent="0.2">
      <c r="A1266" s="1">
        <v>1</v>
      </c>
      <c r="B1266" s="1" t="str">
        <f>IF(ISERROR(VLOOKUP(J1266,'InterVarsity Campus List'!A:I,9,FALSE))=TRUE,"",VLOOKUP(J1266,'InterVarsity Campus List'!A:I,9,FALSE))</f>
        <v/>
      </c>
      <c r="C1266" s="1" t="str">
        <f>IF(ISERROR(VLOOKUP($J1266,'Cru Campus List'!$A:$I,9,FALSE))=TRUE,"",VLOOKUP($J1266,'Cru Campus List'!$A:$I,9,FALSE))</f>
        <v/>
      </c>
      <c r="D1266" s="1" t="str">
        <f>IF(ISERROR(VLOOKUP($J1266,'Chi Alpha Campus List'!$A:$I,9,FALSE)=TRUE),"",VLOOKUP($J1266,'Chi Alpha Campus List'!$A:$I,9,FALSE))</f>
        <v/>
      </c>
      <c r="E1266" s="1" t="str">
        <f>IF(ISERROR(VLOOKUP($J1266,'Navigators Campus List'!$A:$I,9,FALSE)=TRUE),"",VLOOKUP($J1266,'Navigators Campus List'!$A:$I,9,FALSE))</f>
        <v/>
      </c>
      <c r="F1266" s="1" t="str">
        <f>IF(ISERROR(VLOOKUP($J1266,'Baptist Collegiate Ministry Cam'!$A:$I,9,FALSE)=TRUE),"",VLOOKUP($J1266,'Baptist Collegiate Ministry Cam'!$A:$I,9,FALSE))</f>
        <v/>
      </c>
      <c r="G1266" s="7" t="str">
        <f t="shared" si="19"/>
        <v>https://everycampus.com/campus/b58a904c-14d3-48e6-a381-fee2149d9c85</v>
      </c>
      <c r="H1266" s="1" t="s">
        <v>10726</v>
      </c>
      <c r="I1266" s="8" t="s">
        <v>10727</v>
      </c>
      <c r="J1266" s="1" t="s">
        <v>10727</v>
      </c>
      <c r="K1266" s="8" t="s">
        <v>10728</v>
      </c>
      <c r="L1266" s="8"/>
      <c r="M1266" s="8"/>
      <c r="N1266" s="8" t="s">
        <v>10729</v>
      </c>
      <c r="O1266" s="8" t="s">
        <v>10730</v>
      </c>
      <c r="P1266" s="8" t="s">
        <v>1409</v>
      </c>
      <c r="Q1266" s="8" t="s">
        <v>10607</v>
      </c>
      <c r="R1266" s="8" t="s">
        <v>10364</v>
      </c>
      <c r="S1266" s="8" t="s">
        <v>10365</v>
      </c>
      <c r="T1266" s="8">
        <v>8037921010</v>
      </c>
      <c r="U1266" s="8" t="s">
        <v>10731</v>
      </c>
      <c r="V1266" s="8" t="s">
        <v>45</v>
      </c>
      <c r="W1266" s="8">
        <v>2270</v>
      </c>
      <c r="X1266" s="8">
        <v>0</v>
      </c>
      <c r="Y1266" s="8">
        <v>0</v>
      </c>
      <c r="Z1266" s="8">
        <v>1</v>
      </c>
      <c r="AA1266" s="8">
        <v>0</v>
      </c>
      <c r="AB1266" s="9">
        <v>37987</v>
      </c>
      <c r="AC1266" s="8" t="s">
        <v>10732</v>
      </c>
    </row>
    <row r="1267" spans="1:29" ht="13.5" customHeight="1" x14ac:dyDescent="0.2">
      <c r="A1267" s="1">
        <v>3</v>
      </c>
      <c r="B1267" s="1" t="str">
        <f>IF(ISERROR(VLOOKUP(J1267,'InterVarsity Campus List'!A:I,9,FALSE))=TRUE,"",VLOOKUP(J1267,'InterVarsity Campus List'!A:I,9,FALSE))</f>
        <v/>
      </c>
      <c r="C1267" s="1" t="str">
        <f>IF(ISERROR(VLOOKUP($J1267,'Cru Campus List'!$A:$I,9,FALSE))=TRUE,"",VLOOKUP($J1267,'Cru Campus List'!$A:$I,9,FALSE))</f>
        <v/>
      </c>
      <c r="D1267" s="1" t="str">
        <f>IF(ISERROR(VLOOKUP($J1267,'Chi Alpha Campus List'!$A:$I,9,FALSE)=TRUE),"",VLOOKUP($J1267,'Chi Alpha Campus List'!$A:$I,9,FALSE))</f>
        <v>Chi Alpha Campus Ministries</v>
      </c>
      <c r="E1267" s="1" t="str">
        <f>IF(ISERROR(VLOOKUP($J1267,'Navigators Campus List'!$A:$I,9,FALSE)=TRUE),"",VLOOKUP($J1267,'Navigators Campus List'!$A:$I,9,FALSE))</f>
        <v/>
      </c>
      <c r="F1267" s="1" t="str">
        <f>IF(ISERROR(VLOOKUP($J1267,'Baptist Collegiate Ministry Cam'!$A:$I,9,FALSE)=TRUE),"",VLOOKUP($J1267,'Baptist Collegiate Ministry Cam'!$A:$I,9,FALSE))</f>
        <v/>
      </c>
      <c r="G1267" s="7" t="str">
        <f t="shared" si="19"/>
        <v>https://everycampus.com/campus/15125056-eef6-4e2c-b748-6dfd0cc2fe62</v>
      </c>
      <c r="H1267" s="1" t="s">
        <v>10733</v>
      </c>
      <c r="I1267" s="8" t="s">
        <v>10734</v>
      </c>
      <c r="J1267" s="1" t="s">
        <v>10734</v>
      </c>
      <c r="K1267" s="8" t="s">
        <v>10735</v>
      </c>
      <c r="L1267" s="8"/>
      <c r="M1267" s="8"/>
      <c r="N1267" s="8" t="s">
        <v>10736</v>
      </c>
      <c r="O1267" s="8" t="s">
        <v>10737</v>
      </c>
      <c r="P1267" s="8" t="s">
        <v>2169</v>
      </c>
      <c r="Q1267" s="8" t="s">
        <v>2170</v>
      </c>
      <c r="R1267" s="8" t="s">
        <v>2171</v>
      </c>
      <c r="S1267" s="8" t="s">
        <v>2172</v>
      </c>
      <c r="T1267" s="8">
        <v>6516966000</v>
      </c>
      <c r="U1267" s="8" t="s">
        <v>10738</v>
      </c>
      <c r="V1267" s="8" t="s">
        <v>99</v>
      </c>
      <c r="W1267" s="8">
        <v>1868</v>
      </c>
      <c r="X1267" s="8">
        <v>0</v>
      </c>
      <c r="Y1267" s="8">
        <v>0</v>
      </c>
      <c r="Z1267" s="8">
        <v>0</v>
      </c>
      <c r="AA1267" s="8">
        <v>0</v>
      </c>
      <c r="AB1267" s="9">
        <v>37987</v>
      </c>
      <c r="AC1267" s="8" t="s">
        <v>10739</v>
      </c>
    </row>
    <row r="1268" spans="1:29" ht="13.5" customHeight="1" x14ac:dyDescent="0.2">
      <c r="A1268" s="1">
        <v>0</v>
      </c>
      <c r="B1268" s="1" t="str">
        <f>IF(ISERROR(VLOOKUP(J1268,'InterVarsity Campus List'!A:I,9,FALSE))=TRUE,"",VLOOKUP(J1268,'InterVarsity Campus List'!A:I,9,FALSE))</f>
        <v/>
      </c>
      <c r="C1268" s="1" t="str">
        <f>IF(ISERROR(VLOOKUP($J1268,'Cru Campus List'!$A:$I,9,FALSE))=TRUE,"",VLOOKUP($J1268,'Cru Campus List'!$A:$I,9,FALSE))</f>
        <v/>
      </c>
      <c r="D1268" s="1" t="str">
        <f>IF(ISERROR(VLOOKUP($J1268,'Chi Alpha Campus List'!$A:$I,9,FALSE)=TRUE),"",VLOOKUP($J1268,'Chi Alpha Campus List'!$A:$I,9,FALSE))</f>
        <v/>
      </c>
      <c r="E1268" s="1" t="str">
        <f>IF(ISERROR(VLOOKUP($J1268,'Navigators Campus List'!$A:$I,9,FALSE)=TRUE),"",VLOOKUP($J1268,'Navigators Campus List'!$A:$I,9,FALSE))</f>
        <v/>
      </c>
      <c r="F1268" s="1" t="str">
        <f>IF(ISERROR(VLOOKUP($J1268,'Baptist Collegiate Ministry Cam'!$A:$I,9,FALSE)=TRUE),"",VLOOKUP($J1268,'Baptist Collegiate Ministry Cam'!$A:$I,9,FALSE))</f>
        <v/>
      </c>
      <c r="G1268" s="7" t="str">
        <f t="shared" si="19"/>
        <v>https://everycampus.com/campus/7a00d6ee-8995-429f-85ab-080a4d72cde1</v>
      </c>
      <c r="H1268" s="1" t="s">
        <v>10740</v>
      </c>
      <c r="I1268" s="8" t="s">
        <v>10741</v>
      </c>
      <c r="J1268" s="1" t="s">
        <v>10742</v>
      </c>
      <c r="K1268" s="8" t="s">
        <v>10743</v>
      </c>
      <c r="L1268" s="8" t="s">
        <v>10744</v>
      </c>
      <c r="M1268" s="8"/>
      <c r="N1268" s="8" t="s">
        <v>10745</v>
      </c>
      <c r="O1268" s="8" t="s">
        <v>10746</v>
      </c>
      <c r="P1268" s="8" t="s">
        <v>3485</v>
      </c>
      <c r="Q1268" s="8" t="s">
        <v>10747</v>
      </c>
      <c r="R1268" s="8" t="s">
        <v>10364</v>
      </c>
      <c r="S1268" s="8" t="s">
        <v>10365</v>
      </c>
      <c r="T1268" s="8">
        <v>8037388324</v>
      </c>
      <c r="U1268" s="8" t="s">
        <v>10748</v>
      </c>
      <c r="V1268" s="8" t="s">
        <v>55</v>
      </c>
      <c r="W1268" s="8">
        <v>6807</v>
      </c>
      <c r="X1268" s="8">
        <v>0</v>
      </c>
      <c r="Y1268" s="8">
        <v>0</v>
      </c>
      <c r="Z1268" s="8">
        <v>1</v>
      </c>
      <c r="AA1268" s="8">
        <v>0</v>
      </c>
      <c r="AB1268" s="9">
        <v>37987</v>
      </c>
      <c r="AC1268" s="8" t="s">
        <v>10749</v>
      </c>
    </row>
    <row r="1269" spans="1:29" ht="13.5" customHeight="1" x14ac:dyDescent="0.2">
      <c r="A1269" s="1">
        <v>0</v>
      </c>
      <c r="B1269" s="1" t="str">
        <f>IF(ISERROR(VLOOKUP(J1269,'InterVarsity Campus List'!A:I,9,FALSE))=TRUE,"",VLOOKUP(J1269,'InterVarsity Campus List'!A:I,9,FALSE))</f>
        <v/>
      </c>
      <c r="C1269" s="1" t="str">
        <f>IF(ISERROR(VLOOKUP($J1269,'Cru Campus List'!$A:$I,9,FALSE))=TRUE,"",VLOOKUP($J1269,'Cru Campus List'!$A:$I,9,FALSE))</f>
        <v/>
      </c>
      <c r="D1269" s="1" t="str">
        <f>IF(ISERROR(VLOOKUP($J1269,'Chi Alpha Campus List'!$A:$I,9,FALSE)=TRUE),"",VLOOKUP($J1269,'Chi Alpha Campus List'!$A:$I,9,FALSE))</f>
        <v/>
      </c>
      <c r="E1269" s="1" t="str">
        <f>IF(ISERROR(VLOOKUP($J1269,'Navigators Campus List'!$A:$I,9,FALSE)=TRUE),"",VLOOKUP($J1269,'Navigators Campus List'!$A:$I,9,FALSE))</f>
        <v/>
      </c>
      <c r="F1269" s="1" t="str">
        <f>IF(ISERROR(VLOOKUP($J1269,'Baptist Collegiate Ministry Cam'!$A:$I,9,FALSE)=TRUE),"",VLOOKUP($J1269,'Baptist Collegiate Ministry Cam'!$A:$I,9,FALSE))</f>
        <v/>
      </c>
      <c r="G1269" s="7" t="str">
        <f t="shared" si="19"/>
        <v>https://everycampus.com/campus/4c2703d8-1d2e-4062-bf83-91dc9b6fb8a3</v>
      </c>
      <c r="H1269" s="1" t="s">
        <v>10750</v>
      </c>
      <c r="I1269" s="8" t="s">
        <v>10751</v>
      </c>
      <c r="J1269" s="1" t="s">
        <v>10751</v>
      </c>
      <c r="K1269" s="8" t="s">
        <v>10752</v>
      </c>
      <c r="L1269" s="8" t="s">
        <v>10753</v>
      </c>
      <c r="M1269" s="8" t="s">
        <v>10754</v>
      </c>
      <c r="N1269" s="8" t="s">
        <v>10755</v>
      </c>
      <c r="O1269" s="8" t="s">
        <v>10756</v>
      </c>
      <c r="P1269" s="8" t="s">
        <v>10757</v>
      </c>
      <c r="Q1269" s="8" t="s">
        <v>10758</v>
      </c>
      <c r="R1269" s="8" t="s">
        <v>10364</v>
      </c>
      <c r="S1269" s="8" t="s">
        <v>10365</v>
      </c>
      <c r="T1269" s="8">
        <v>8439216900</v>
      </c>
      <c r="U1269" s="8" t="s">
        <v>10759</v>
      </c>
      <c r="V1269" s="8" t="s">
        <v>55</v>
      </c>
      <c r="W1269" s="8">
        <v>727</v>
      </c>
      <c r="X1269" s="8">
        <v>0</v>
      </c>
      <c r="Y1269" s="8">
        <v>0</v>
      </c>
      <c r="Z1269" s="8">
        <v>0</v>
      </c>
      <c r="AA1269" s="8">
        <v>0</v>
      </c>
      <c r="AB1269" s="9">
        <v>37987</v>
      </c>
      <c r="AC1269" s="8" t="s">
        <v>10760</v>
      </c>
    </row>
    <row r="1270" spans="1:29" ht="13.5" customHeight="1" x14ac:dyDescent="0.2">
      <c r="A1270" s="1">
        <v>3</v>
      </c>
      <c r="B1270" s="1" t="str">
        <f>IF(ISERROR(VLOOKUP(J1270,'InterVarsity Campus List'!A:I,9,FALSE))=TRUE,"",VLOOKUP(J1270,'InterVarsity Campus List'!A:I,9,FALSE))</f>
        <v/>
      </c>
      <c r="C1270" s="1" t="str">
        <f>IF(ISERROR(VLOOKUP($J1270,'Cru Campus List'!$A:$I,9,FALSE))=TRUE,"",VLOOKUP($J1270,'Cru Campus List'!$A:$I,9,FALSE))</f>
        <v/>
      </c>
      <c r="D1270" s="1" t="str">
        <f>IF(ISERROR(VLOOKUP($J1270,'Chi Alpha Campus List'!$A:$I,9,FALSE)=TRUE),"",VLOOKUP($J1270,'Chi Alpha Campus List'!$A:$I,9,FALSE))</f>
        <v/>
      </c>
      <c r="E1270" s="1" t="str">
        <f>IF(ISERROR(VLOOKUP($J1270,'Navigators Campus List'!$A:$I,9,FALSE)=TRUE),"",VLOOKUP($J1270,'Navigators Campus List'!$A:$I,9,FALSE))</f>
        <v>Navigators</v>
      </c>
      <c r="F1270" s="1" t="str">
        <f>IF(ISERROR(VLOOKUP($J1270,'Baptist Collegiate Ministry Cam'!$A:$I,9,FALSE)=TRUE),"",VLOOKUP($J1270,'Baptist Collegiate Ministry Cam'!$A:$I,9,FALSE))</f>
        <v>Baptist Collegiate Ministry</v>
      </c>
      <c r="G1270" s="7" t="str">
        <f t="shared" si="19"/>
        <v>https://everycampus.com/campus/f0848a82-d850-4671-a3d2-bb3220eca9e1</v>
      </c>
      <c r="H1270" s="1" t="s">
        <v>10761</v>
      </c>
      <c r="I1270" s="8" t="s">
        <v>10762</v>
      </c>
      <c r="J1270" s="1" t="s">
        <v>10763</v>
      </c>
      <c r="K1270" s="8" t="s">
        <v>10764</v>
      </c>
      <c r="L1270" s="8"/>
      <c r="M1270" s="8"/>
      <c r="N1270" s="8" t="s">
        <v>10765</v>
      </c>
      <c r="O1270" s="8" t="s">
        <v>10766</v>
      </c>
      <c r="P1270" s="8" t="s">
        <v>1409</v>
      </c>
      <c r="Q1270" s="8" t="s">
        <v>10607</v>
      </c>
      <c r="R1270" s="8" t="s">
        <v>10364</v>
      </c>
      <c r="S1270" s="8" t="s">
        <v>10365</v>
      </c>
      <c r="T1270" s="8">
        <v>8039531003</v>
      </c>
      <c r="U1270" s="8" t="s">
        <v>10767</v>
      </c>
      <c r="V1270" s="8" t="s">
        <v>118</v>
      </c>
      <c r="W1270" s="8">
        <v>2642</v>
      </c>
      <c r="X1270" s="8">
        <v>0</v>
      </c>
      <c r="Y1270" s="8">
        <v>0</v>
      </c>
      <c r="Z1270" s="8">
        <v>0</v>
      </c>
      <c r="AA1270" s="8">
        <v>0</v>
      </c>
      <c r="AB1270" s="9">
        <v>37987</v>
      </c>
      <c r="AC1270" s="8" t="s">
        <v>10768</v>
      </c>
    </row>
    <row r="1271" spans="1:29" ht="13.5" customHeight="1" x14ac:dyDescent="0.2">
      <c r="A1271" s="1">
        <v>0</v>
      </c>
      <c r="B1271" s="1" t="str">
        <f>IF(ISERROR(VLOOKUP(J1271,'InterVarsity Campus List'!A:I,9,FALSE))=TRUE,"",VLOOKUP(J1271,'InterVarsity Campus List'!A:I,9,FALSE))</f>
        <v/>
      </c>
      <c r="C1271" s="1" t="str">
        <f>IF(ISERROR(VLOOKUP($J1271,'Cru Campus List'!$A:$I,9,FALSE))=TRUE,"",VLOOKUP($J1271,'Cru Campus List'!$A:$I,9,FALSE))</f>
        <v/>
      </c>
      <c r="D1271" s="1" t="str">
        <f>IF(ISERROR(VLOOKUP($J1271,'Chi Alpha Campus List'!$A:$I,9,FALSE)=TRUE),"",VLOOKUP($J1271,'Chi Alpha Campus List'!$A:$I,9,FALSE))</f>
        <v/>
      </c>
      <c r="E1271" s="1" t="str">
        <f>IF(ISERROR(VLOOKUP($J1271,'Navigators Campus List'!$A:$I,9,FALSE)=TRUE),"",VLOOKUP($J1271,'Navigators Campus List'!$A:$I,9,FALSE))</f>
        <v/>
      </c>
      <c r="F1271" s="1" t="str">
        <f>IF(ISERROR(VLOOKUP($J1271,'Baptist Collegiate Ministry Cam'!$A:$I,9,FALSE)=TRUE),"",VLOOKUP($J1271,'Baptist Collegiate Ministry Cam'!$A:$I,9,FALSE))</f>
        <v/>
      </c>
      <c r="G1271" s="7" t="str">
        <f t="shared" si="19"/>
        <v>https://everycampus.com/campus/200fa6d5-d4db-4fa8-8fad-0e42a704768e</v>
      </c>
      <c r="H1271" s="1" t="s">
        <v>10769</v>
      </c>
      <c r="I1271" s="8" t="s">
        <v>10770</v>
      </c>
      <c r="J1271" s="1" t="s">
        <v>10770</v>
      </c>
      <c r="K1271" s="8" t="s">
        <v>10771</v>
      </c>
      <c r="L1271" s="8"/>
      <c r="M1271" s="8"/>
      <c r="N1271" s="8" t="s">
        <v>10772</v>
      </c>
      <c r="O1271" s="8" t="s">
        <v>10773</v>
      </c>
      <c r="P1271" s="8" t="s">
        <v>10774</v>
      </c>
      <c r="Q1271" s="8" t="s">
        <v>10624</v>
      </c>
      <c r="R1271" s="8" t="s">
        <v>2171</v>
      </c>
      <c r="S1271" s="8" t="s">
        <v>2172</v>
      </c>
      <c r="T1271" s="8">
        <v>6124232281</v>
      </c>
      <c r="U1271" s="8" t="s">
        <v>10775</v>
      </c>
      <c r="V1271" s="8" t="s">
        <v>55</v>
      </c>
      <c r="W1271" s="8">
        <v>2090</v>
      </c>
      <c r="X1271" s="8">
        <v>0</v>
      </c>
      <c r="Y1271" s="8">
        <v>0</v>
      </c>
      <c r="Z1271" s="8">
        <v>1</v>
      </c>
      <c r="AA1271" s="8">
        <v>0</v>
      </c>
      <c r="AB1271" s="9">
        <v>37987</v>
      </c>
      <c r="AC1271" s="8" t="s">
        <v>10776</v>
      </c>
    </row>
    <row r="1272" spans="1:29" ht="13.5" customHeight="1" x14ac:dyDescent="0.2">
      <c r="A1272" s="1">
        <v>0</v>
      </c>
      <c r="B1272" s="1" t="str">
        <f>IF(ISERROR(VLOOKUP(J1272,'InterVarsity Campus List'!A:I,9,FALSE))=TRUE,"",VLOOKUP(J1272,'InterVarsity Campus List'!A:I,9,FALSE))</f>
        <v/>
      </c>
      <c r="C1272" s="1" t="str">
        <f>IF(ISERROR(VLOOKUP($J1272,'Cru Campus List'!$A:$I,9,FALSE))=TRUE,"",VLOOKUP($J1272,'Cru Campus List'!$A:$I,9,FALSE))</f>
        <v/>
      </c>
      <c r="D1272" s="1" t="str">
        <f>IF(ISERROR(VLOOKUP($J1272,'Chi Alpha Campus List'!$A:$I,9,FALSE)=TRUE),"",VLOOKUP($J1272,'Chi Alpha Campus List'!$A:$I,9,FALSE))</f>
        <v/>
      </c>
      <c r="E1272" s="1" t="str">
        <f>IF(ISERROR(VLOOKUP($J1272,'Navigators Campus List'!$A:$I,9,FALSE)=TRUE),"",VLOOKUP($J1272,'Navigators Campus List'!$A:$I,9,FALSE))</f>
        <v/>
      </c>
      <c r="F1272" s="1" t="str">
        <f>IF(ISERROR(VLOOKUP($J1272,'Baptist Collegiate Ministry Cam'!$A:$I,9,FALSE)=TRUE),"",VLOOKUP($J1272,'Baptist Collegiate Ministry Cam'!$A:$I,9,FALSE))</f>
        <v/>
      </c>
      <c r="G1272" s="7" t="str">
        <f t="shared" si="19"/>
        <v>https://everycampus.com/campus/295b4988-0685-4187-aca2-2c532d57a102</v>
      </c>
      <c r="H1272" s="1" t="s">
        <v>10777</v>
      </c>
      <c r="I1272" s="8" t="s">
        <v>10778</v>
      </c>
      <c r="J1272" s="1" t="s">
        <v>10778</v>
      </c>
      <c r="K1272" s="8" t="s">
        <v>10779</v>
      </c>
      <c r="L1272" s="8"/>
      <c r="M1272" s="8"/>
      <c r="N1272" s="8" t="s">
        <v>10780</v>
      </c>
      <c r="O1272" s="8">
        <v>29150</v>
      </c>
      <c r="P1272" s="8" t="s">
        <v>10781</v>
      </c>
      <c r="Q1272" s="8" t="s">
        <v>524</v>
      </c>
      <c r="R1272" s="8" t="s">
        <v>10364</v>
      </c>
      <c r="S1272" s="8" t="s">
        <v>10365</v>
      </c>
      <c r="T1272" s="8">
        <v>8037759371</v>
      </c>
      <c r="U1272" s="8" t="s">
        <v>10782</v>
      </c>
      <c r="V1272" s="8" t="s">
        <v>99</v>
      </c>
      <c r="W1272" s="8">
        <v>885</v>
      </c>
      <c r="X1272" s="8">
        <v>1</v>
      </c>
      <c r="Y1272" s="8">
        <v>0</v>
      </c>
      <c r="Z1272" s="8">
        <v>0</v>
      </c>
      <c r="AA1272" s="8">
        <v>0</v>
      </c>
      <c r="AB1272" s="9">
        <v>37987</v>
      </c>
      <c r="AC1272" s="8" t="s">
        <v>10783</v>
      </c>
    </row>
    <row r="1273" spans="1:29" ht="13.5" customHeight="1" x14ac:dyDescent="0.2">
      <c r="A1273" s="1">
        <v>1</v>
      </c>
      <c r="B1273" s="1" t="str">
        <f>IF(ISERROR(VLOOKUP(J1273,'InterVarsity Campus List'!A:I,9,FALSE))=TRUE,"",VLOOKUP(J1273,'InterVarsity Campus List'!A:I,9,FALSE))</f>
        <v>InterVarsity</v>
      </c>
      <c r="C1273" s="1" t="str">
        <f>IF(ISERROR(VLOOKUP($J1273,'Cru Campus List'!$A:$I,9,FALSE))=TRUE,"",VLOOKUP($J1273,'Cru Campus List'!$A:$I,9,FALSE))</f>
        <v/>
      </c>
      <c r="D1273" s="1" t="str">
        <f>IF(ISERROR(VLOOKUP($J1273,'Chi Alpha Campus List'!$A:$I,9,FALSE)=TRUE),"",VLOOKUP($J1273,'Chi Alpha Campus List'!$A:$I,9,FALSE))</f>
        <v/>
      </c>
      <c r="E1273" s="1" t="str">
        <f>IF(ISERROR(VLOOKUP($J1273,'Navigators Campus List'!$A:$I,9,FALSE)=TRUE),"",VLOOKUP($J1273,'Navigators Campus List'!$A:$I,9,FALSE))</f>
        <v/>
      </c>
      <c r="F1273" s="1" t="str">
        <f>IF(ISERROR(VLOOKUP($J1273,'Baptist Collegiate Ministry Cam'!$A:$I,9,FALSE)=TRUE),"",VLOOKUP($J1273,'Baptist Collegiate Ministry Cam'!$A:$I,9,FALSE))</f>
        <v/>
      </c>
      <c r="G1273" s="7" t="str">
        <f t="shared" si="19"/>
        <v>https://everycampus.com/campus/582a9403-8571-419b-9958-6775a90c2f7f</v>
      </c>
      <c r="H1273" s="1" t="s">
        <v>10784</v>
      </c>
      <c r="I1273" s="8" t="s">
        <v>10785</v>
      </c>
      <c r="J1273" s="1" t="s">
        <v>10786</v>
      </c>
      <c r="K1273" s="8" t="s">
        <v>10787</v>
      </c>
      <c r="L1273" s="8" t="s">
        <v>10788</v>
      </c>
      <c r="M1273" s="8"/>
      <c r="N1273" s="8" t="s">
        <v>10789</v>
      </c>
      <c r="O1273" s="8" t="s">
        <v>10790</v>
      </c>
      <c r="P1273" s="8" t="s">
        <v>10791</v>
      </c>
      <c r="Q1273" s="8" t="s">
        <v>10792</v>
      </c>
      <c r="R1273" s="8" t="s">
        <v>2171</v>
      </c>
      <c r="S1273" s="8" t="s">
        <v>2172</v>
      </c>
      <c r="T1273" s="8">
        <v>5073897207</v>
      </c>
      <c r="U1273" s="8" t="s">
        <v>10401</v>
      </c>
      <c r="V1273" s="8" t="s">
        <v>55</v>
      </c>
      <c r="W1273" s="8">
        <v>2166</v>
      </c>
      <c r="X1273" s="8">
        <v>0</v>
      </c>
      <c r="Y1273" s="8">
        <v>0</v>
      </c>
      <c r="Z1273" s="8">
        <v>1</v>
      </c>
      <c r="AA1273" s="8">
        <v>0</v>
      </c>
      <c r="AB1273" s="9">
        <v>37987</v>
      </c>
      <c r="AC1273" s="8" t="s">
        <v>10793</v>
      </c>
    </row>
    <row r="1274" spans="1:29" ht="13.5" customHeight="1" x14ac:dyDescent="0.2">
      <c r="A1274" s="1">
        <v>0</v>
      </c>
      <c r="B1274" s="1" t="str">
        <f>IF(ISERROR(VLOOKUP(J1274,'InterVarsity Campus List'!A:I,9,FALSE))=TRUE,"",VLOOKUP(J1274,'InterVarsity Campus List'!A:I,9,FALSE))</f>
        <v/>
      </c>
      <c r="C1274" s="1" t="str">
        <f>IF(ISERROR(VLOOKUP($J1274,'Cru Campus List'!$A:$I,9,FALSE))=TRUE,"",VLOOKUP($J1274,'Cru Campus List'!$A:$I,9,FALSE))</f>
        <v/>
      </c>
      <c r="D1274" s="1" t="str">
        <f>IF(ISERROR(VLOOKUP($J1274,'Chi Alpha Campus List'!$A:$I,9,FALSE)=TRUE),"",VLOOKUP($J1274,'Chi Alpha Campus List'!$A:$I,9,FALSE))</f>
        <v/>
      </c>
      <c r="E1274" s="1" t="str">
        <f>IF(ISERROR(VLOOKUP($J1274,'Navigators Campus List'!$A:$I,9,FALSE)=TRUE),"",VLOOKUP($J1274,'Navigators Campus List'!$A:$I,9,FALSE))</f>
        <v/>
      </c>
      <c r="F1274" s="1" t="str">
        <f>IF(ISERROR(VLOOKUP($J1274,'Baptist Collegiate Ministry Cam'!$A:$I,9,FALSE)=TRUE),"",VLOOKUP($J1274,'Baptist Collegiate Ministry Cam'!$A:$I,9,FALSE))</f>
        <v/>
      </c>
      <c r="G1274" s="7" t="str">
        <f t="shared" si="19"/>
        <v>https://everycampus.com/campus/cc5d99b0-24a2-420f-a62f-05b59118c35b</v>
      </c>
      <c r="H1274" s="1" t="s">
        <v>10794</v>
      </c>
      <c r="I1274" s="8" t="s">
        <v>10795</v>
      </c>
      <c r="J1274" s="1" t="s">
        <v>10795</v>
      </c>
      <c r="K1274" s="8" t="s">
        <v>10796</v>
      </c>
      <c r="L1274" s="8"/>
      <c r="M1274" s="8"/>
      <c r="N1274" s="8" t="s">
        <v>10797</v>
      </c>
      <c r="O1274" s="8" t="s">
        <v>10798</v>
      </c>
      <c r="P1274" s="8" t="s">
        <v>10799</v>
      </c>
      <c r="Q1274" s="8" t="s">
        <v>10800</v>
      </c>
      <c r="R1274" s="8" t="s">
        <v>10364</v>
      </c>
      <c r="S1274" s="8" t="s">
        <v>10365</v>
      </c>
      <c r="T1274" s="8">
        <v>8035355097</v>
      </c>
      <c r="U1274" s="8" t="s">
        <v>10801</v>
      </c>
      <c r="V1274" s="8" t="s">
        <v>99</v>
      </c>
      <c r="W1274" s="8">
        <v>1718</v>
      </c>
      <c r="X1274" s="8">
        <v>1</v>
      </c>
      <c r="Y1274" s="8">
        <v>0</v>
      </c>
      <c r="Z1274" s="8">
        <v>0</v>
      </c>
      <c r="AA1274" s="8">
        <v>0</v>
      </c>
      <c r="AB1274" s="9">
        <v>37987</v>
      </c>
      <c r="AC1274" s="8" t="s">
        <v>10802</v>
      </c>
    </row>
    <row r="1275" spans="1:29" ht="13.5" customHeight="1" x14ac:dyDescent="0.2">
      <c r="A1275" s="1">
        <v>9</v>
      </c>
      <c r="B1275" s="1" t="str">
        <f>IF(ISERROR(VLOOKUP(J1275,'InterVarsity Campus List'!A:I,9,FALSE))=TRUE,"",VLOOKUP(J1275,'InterVarsity Campus List'!A:I,9,FALSE))</f>
        <v>InterVarsity</v>
      </c>
      <c r="C1275" s="1" t="str">
        <f>IF(ISERROR(VLOOKUP($J1275,'Cru Campus List'!$A:$I,9,FALSE))=TRUE,"",VLOOKUP($J1275,'Cru Campus List'!$A:$I,9,FALSE))</f>
        <v>Cru</v>
      </c>
      <c r="D1275" s="1" t="str">
        <f>IF(ISERROR(VLOOKUP($J1275,'Chi Alpha Campus List'!$A:$I,9,FALSE)=TRUE),"",VLOOKUP($J1275,'Chi Alpha Campus List'!$A:$I,9,FALSE))</f>
        <v>Chi Alpha Campus Ministries</v>
      </c>
      <c r="E1275" s="1" t="str">
        <f>IF(ISERROR(VLOOKUP($J1275,'Navigators Campus List'!$A:$I,9,FALSE)=TRUE),"",VLOOKUP($J1275,'Navigators Campus List'!$A:$I,9,FALSE))</f>
        <v>Navigators</v>
      </c>
      <c r="F1275" s="1" t="str">
        <f>IF(ISERROR(VLOOKUP($J1275,'Baptist Collegiate Ministry Cam'!$A:$I,9,FALSE)=TRUE),"",VLOOKUP($J1275,'Baptist Collegiate Ministry Cam'!$A:$I,9,FALSE))</f>
        <v/>
      </c>
      <c r="G1275" s="7" t="str">
        <f t="shared" si="19"/>
        <v>https://everycampus.com/campus/08718307-ada7-4bac-84df-86c075ec40d8</v>
      </c>
      <c r="H1275" s="1" t="s">
        <v>10803</v>
      </c>
      <c r="I1275" s="8" t="s">
        <v>10804</v>
      </c>
      <c r="J1275" s="1" t="s">
        <v>10804</v>
      </c>
      <c r="K1275" s="8" t="s">
        <v>10805</v>
      </c>
      <c r="L1275" s="8"/>
      <c r="M1275" s="8" t="s">
        <v>10806</v>
      </c>
      <c r="N1275" s="8" t="s">
        <v>10807</v>
      </c>
      <c r="O1275" s="8" t="s">
        <v>10808</v>
      </c>
      <c r="P1275" s="8" t="s">
        <v>10809</v>
      </c>
      <c r="Q1275" s="8" t="s">
        <v>10792</v>
      </c>
      <c r="R1275" s="8" t="s">
        <v>2171</v>
      </c>
      <c r="S1275" s="8" t="s">
        <v>2172</v>
      </c>
      <c r="T1275" s="8">
        <v>5073896767</v>
      </c>
      <c r="U1275" s="8" t="s">
        <v>10810</v>
      </c>
      <c r="V1275" s="8" t="s">
        <v>118</v>
      </c>
      <c r="W1275" s="8">
        <v>12730</v>
      </c>
      <c r="X1275" s="8">
        <v>0</v>
      </c>
      <c r="Y1275" s="8">
        <v>0</v>
      </c>
      <c r="Z1275" s="8">
        <v>1</v>
      </c>
      <c r="AA1275" s="8">
        <v>0</v>
      </c>
      <c r="AB1275" s="9">
        <v>37987</v>
      </c>
      <c r="AC1275" s="8" t="s">
        <v>10811</v>
      </c>
    </row>
    <row r="1276" spans="1:29" ht="13.5" customHeight="1" x14ac:dyDescent="0.2">
      <c r="A1276" s="1">
        <v>13</v>
      </c>
      <c r="B1276" s="1" t="str">
        <f>IF(ISERROR(VLOOKUP(J1276,'InterVarsity Campus List'!A:I,9,FALSE))=TRUE,"",VLOOKUP(J1276,'InterVarsity Campus List'!A:I,9,FALSE))</f>
        <v>InterVarsity</v>
      </c>
      <c r="C1276" s="1" t="str">
        <f>IF(ISERROR(VLOOKUP($J1276,'Cru Campus List'!$A:$I,9,FALSE))=TRUE,"",VLOOKUP($J1276,'Cru Campus List'!$A:$I,9,FALSE))</f>
        <v>Cru</v>
      </c>
      <c r="D1276" s="1" t="str">
        <f>IF(ISERROR(VLOOKUP($J1276,'Chi Alpha Campus List'!$A:$I,9,FALSE)=TRUE),"",VLOOKUP($J1276,'Chi Alpha Campus List'!$A:$I,9,FALSE))</f>
        <v>Chi Alpha Campus Ministries</v>
      </c>
      <c r="E1276" s="1" t="str">
        <f>IF(ISERROR(VLOOKUP($J1276,'Navigators Campus List'!$A:$I,9,FALSE)=TRUE),"",VLOOKUP($J1276,'Navigators Campus List'!$A:$I,9,FALSE))</f>
        <v>Navigators</v>
      </c>
      <c r="F1276" s="1" t="str">
        <f>IF(ISERROR(VLOOKUP($J1276,'Baptist Collegiate Ministry Cam'!$A:$I,9,FALSE)=TRUE),"",VLOOKUP($J1276,'Baptist Collegiate Ministry Cam'!$A:$I,9,FALSE))</f>
        <v>Baptist Collegiate Ministry</v>
      </c>
      <c r="G1276" s="7" t="str">
        <f t="shared" si="19"/>
        <v>https://everycampus.com/campus/1aa7af14-c9d3-470f-bfd7-d60276aa78ef</v>
      </c>
      <c r="H1276" s="1" t="s">
        <v>10812</v>
      </c>
      <c r="I1276" s="8" t="s">
        <v>10813</v>
      </c>
      <c r="J1276" s="1" t="s">
        <v>10813</v>
      </c>
      <c r="K1276" s="8" t="s">
        <v>10814</v>
      </c>
      <c r="L1276" s="8"/>
      <c r="M1276" s="8"/>
      <c r="N1276" s="8" t="s">
        <v>10815</v>
      </c>
      <c r="O1276" s="8" t="s">
        <v>10816</v>
      </c>
      <c r="P1276" s="8" t="s">
        <v>10817</v>
      </c>
      <c r="Q1276" s="8"/>
      <c r="R1276" s="8" t="s">
        <v>10364</v>
      </c>
      <c r="S1276" s="8" t="s">
        <v>10365</v>
      </c>
      <c r="T1276" s="8">
        <v>8646564636</v>
      </c>
      <c r="U1276" s="8" t="s">
        <v>10818</v>
      </c>
      <c r="V1276" s="8" t="s">
        <v>45</v>
      </c>
      <c r="W1276" s="8">
        <v>15923</v>
      </c>
      <c r="X1276" s="8">
        <v>0</v>
      </c>
      <c r="Y1276" s="8">
        <v>0</v>
      </c>
      <c r="Z1276" s="8">
        <v>1</v>
      </c>
      <c r="AA1276" s="8">
        <v>0</v>
      </c>
      <c r="AB1276" s="9">
        <v>37987</v>
      </c>
      <c r="AC1276" s="8" t="s">
        <v>10819</v>
      </c>
    </row>
    <row r="1277" spans="1:29" ht="13.5" customHeight="1" x14ac:dyDescent="0.2">
      <c r="A1277" s="1">
        <v>2</v>
      </c>
      <c r="B1277" s="1" t="str">
        <f>IF(ISERROR(VLOOKUP(J1277,'InterVarsity Campus List'!A:I,9,FALSE))=TRUE,"",VLOOKUP(J1277,'InterVarsity Campus List'!A:I,9,FALSE))</f>
        <v/>
      </c>
      <c r="C1277" s="1" t="str">
        <f>IF(ISERROR(VLOOKUP($J1277,'Cru Campus List'!$A:$I,9,FALSE))=TRUE,"",VLOOKUP($J1277,'Cru Campus List'!$A:$I,9,FALSE))</f>
        <v>Cru</v>
      </c>
      <c r="D1277" s="1" t="str">
        <f>IF(ISERROR(VLOOKUP($J1277,'Chi Alpha Campus List'!$A:$I,9,FALSE)=TRUE),"",VLOOKUP($J1277,'Chi Alpha Campus List'!$A:$I,9,FALSE))</f>
        <v/>
      </c>
      <c r="E1277" s="1" t="str">
        <f>IF(ISERROR(VLOOKUP($J1277,'Navigators Campus List'!$A:$I,9,FALSE)=TRUE),"",VLOOKUP($J1277,'Navigators Campus List'!$A:$I,9,FALSE))</f>
        <v/>
      </c>
      <c r="F1277" s="1" t="str">
        <f>IF(ISERROR(VLOOKUP($J1277,'Baptist Collegiate Ministry Cam'!$A:$I,9,FALSE)=TRUE),"",VLOOKUP($J1277,'Baptist Collegiate Ministry Cam'!$A:$I,9,FALSE))</f>
        <v/>
      </c>
      <c r="G1277" s="7" t="str">
        <f t="shared" si="19"/>
        <v>https://everycampus.com/campus/cf2806d6-11eb-4c47-bc90-30eac40d3d03</v>
      </c>
      <c r="H1277" s="1" t="s">
        <v>10820</v>
      </c>
      <c r="I1277" s="8" t="s">
        <v>10821</v>
      </c>
      <c r="J1277" s="1" t="s">
        <v>10821</v>
      </c>
      <c r="K1277" s="8" t="s">
        <v>10822</v>
      </c>
      <c r="L1277" s="8"/>
      <c r="M1277" s="8"/>
      <c r="N1277" s="8" t="s">
        <v>10823</v>
      </c>
      <c r="O1277" s="8" t="s">
        <v>10824</v>
      </c>
      <c r="P1277" s="8" t="s">
        <v>10825</v>
      </c>
      <c r="Q1277" s="8" t="s">
        <v>10826</v>
      </c>
      <c r="R1277" s="8" t="s">
        <v>10364</v>
      </c>
      <c r="S1277" s="8" t="s">
        <v>10365</v>
      </c>
      <c r="T1277" s="8">
        <v>8032765010</v>
      </c>
      <c r="U1277" s="8" t="s">
        <v>10827</v>
      </c>
      <c r="V1277" s="8" t="s">
        <v>99</v>
      </c>
      <c r="W1277" s="8">
        <v>756</v>
      </c>
      <c r="X1277" s="8">
        <v>0</v>
      </c>
      <c r="Y1277" s="8">
        <v>0</v>
      </c>
      <c r="Z1277" s="8">
        <v>0</v>
      </c>
      <c r="AA1277" s="8">
        <v>0</v>
      </c>
      <c r="AB1277" s="9">
        <v>37987</v>
      </c>
      <c r="AC1277" s="8" t="s">
        <v>10828</v>
      </c>
    </row>
    <row r="1278" spans="1:29" ht="13.5" customHeight="1" x14ac:dyDescent="0.2">
      <c r="A1278" s="1">
        <v>2</v>
      </c>
      <c r="B1278" s="1" t="str">
        <f>IF(ISERROR(VLOOKUP(J1278,'InterVarsity Campus List'!A:I,9,FALSE))=TRUE,"",VLOOKUP(J1278,'InterVarsity Campus List'!A:I,9,FALSE))</f>
        <v/>
      </c>
      <c r="C1278" s="1" t="str">
        <f>IF(ISERROR(VLOOKUP($J1278,'Cru Campus List'!$A:$I,9,FALSE))=TRUE,"",VLOOKUP($J1278,'Cru Campus List'!$A:$I,9,FALSE))</f>
        <v>Cru</v>
      </c>
      <c r="D1278" s="1" t="str">
        <f>IF(ISERROR(VLOOKUP($J1278,'Chi Alpha Campus List'!$A:$I,9,FALSE)=TRUE),"",VLOOKUP($J1278,'Chi Alpha Campus List'!$A:$I,9,FALSE))</f>
        <v/>
      </c>
      <c r="E1278" s="1" t="str">
        <f>IF(ISERROR(VLOOKUP($J1278,'Navigators Campus List'!$A:$I,9,FALSE)=TRUE),"",VLOOKUP($J1278,'Navigators Campus List'!$A:$I,9,FALSE))</f>
        <v/>
      </c>
      <c r="F1278" s="1" t="str">
        <f>IF(ISERROR(VLOOKUP($J1278,'Baptist Collegiate Ministry Cam'!$A:$I,9,FALSE)=TRUE),"",VLOOKUP($J1278,'Baptist Collegiate Ministry Cam'!$A:$I,9,FALSE))</f>
        <v/>
      </c>
      <c r="G1278" s="7" t="str">
        <f t="shared" si="19"/>
        <v>https://everycampus.com/campus/9f403a52-2d79-4df4-aeb2-e0515d3f74f8</v>
      </c>
      <c r="H1278" s="1" t="s">
        <v>10829</v>
      </c>
      <c r="I1278" s="8" t="s">
        <v>10830</v>
      </c>
      <c r="J1278" s="1" t="s">
        <v>10830</v>
      </c>
      <c r="K1278" s="8" t="s">
        <v>10831</v>
      </c>
      <c r="L1278" s="8"/>
      <c r="M1278" s="8" t="s">
        <v>10832</v>
      </c>
      <c r="N1278" s="8" t="s">
        <v>10833</v>
      </c>
      <c r="O1278" s="8" t="s">
        <v>10834</v>
      </c>
      <c r="P1278" s="8" t="s">
        <v>10835</v>
      </c>
      <c r="Q1278" s="8" t="s">
        <v>10589</v>
      </c>
      <c r="R1278" s="8" t="s">
        <v>2171</v>
      </c>
      <c r="S1278" s="8" t="s">
        <v>2172</v>
      </c>
      <c r="T1278" s="8">
        <v>8004322884</v>
      </c>
      <c r="U1278" s="8" t="s">
        <v>10836</v>
      </c>
      <c r="V1278" s="8" t="s">
        <v>55</v>
      </c>
      <c r="W1278" s="8">
        <v>3245</v>
      </c>
      <c r="X1278" s="8">
        <v>0</v>
      </c>
      <c r="Y1278" s="8">
        <v>0</v>
      </c>
      <c r="Z1278" s="8">
        <v>0</v>
      </c>
      <c r="AA1278" s="8">
        <v>0</v>
      </c>
      <c r="AB1278" s="9">
        <v>37987</v>
      </c>
      <c r="AC1278" s="8" t="s">
        <v>10837</v>
      </c>
    </row>
    <row r="1279" spans="1:29" ht="13.5" customHeight="1" x14ac:dyDescent="0.2">
      <c r="A1279" s="1">
        <v>1</v>
      </c>
      <c r="B1279" s="1" t="str">
        <f>IF(ISERROR(VLOOKUP(J1279,'InterVarsity Campus List'!A:I,9,FALSE))=TRUE,"",VLOOKUP(J1279,'InterVarsity Campus List'!A:I,9,FALSE))</f>
        <v/>
      </c>
      <c r="C1279" s="1" t="str">
        <f>IF(ISERROR(VLOOKUP($J1279,'Cru Campus List'!$A:$I,9,FALSE))=TRUE,"",VLOOKUP($J1279,'Cru Campus List'!$A:$I,9,FALSE))</f>
        <v/>
      </c>
      <c r="D1279" s="1" t="str">
        <f>IF(ISERROR(VLOOKUP($J1279,'Chi Alpha Campus List'!$A:$I,9,FALSE)=TRUE),"",VLOOKUP($J1279,'Chi Alpha Campus List'!$A:$I,9,FALSE))</f>
        <v/>
      </c>
      <c r="E1279" s="1" t="str">
        <f>IF(ISERROR(VLOOKUP($J1279,'Navigators Campus List'!$A:$I,9,FALSE)=TRUE),"",VLOOKUP($J1279,'Navigators Campus List'!$A:$I,9,FALSE))</f>
        <v/>
      </c>
      <c r="F1279" s="1" t="str">
        <f>IF(ISERROR(VLOOKUP($J1279,'Baptist Collegiate Ministry Cam'!$A:$I,9,FALSE)=TRUE),"",VLOOKUP($J1279,'Baptist Collegiate Ministry Cam'!$A:$I,9,FALSE))</f>
        <v>Baptist Collegiate Ministry</v>
      </c>
      <c r="G1279" s="7" t="str">
        <f t="shared" si="19"/>
        <v>https://everycampus.com/campus/7c4fde26-0573-435f-b7d9-ae2ffc397e66</v>
      </c>
      <c r="H1279" s="1" t="s">
        <v>10838</v>
      </c>
      <c r="I1279" s="8" t="s">
        <v>10839</v>
      </c>
      <c r="J1279" s="1" t="s">
        <v>10840</v>
      </c>
      <c r="K1279" s="8" t="s">
        <v>10841</v>
      </c>
      <c r="L1279" s="8"/>
      <c r="M1279" s="8" t="s">
        <v>10842</v>
      </c>
      <c r="N1279" s="8" t="s">
        <v>10843</v>
      </c>
      <c r="O1279" s="8" t="s">
        <v>10844</v>
      </c>
      <c r="P1279" s="8" t="s">
        <v>10845</v>
      </c>
      <c r="Q1279" s="8" t="s">
        <v>10548</v>
      </c>
      <c r="R1279" s="8" t="s">
        <v>10364</v>
      </c>
      <c r="S1279" s="8" t="s">
        <v>10365</v>
      </c>
      <c r="T1279" s="8">
        <v>8649777000</v>
      </c>
      <c r="U1279" s="8" t="s">
        <v>10846</v>
      </c>
      <c r="V1279" s="8" t="s">
        <v>99</v>
      </c>
      <c r="W1279" s="8">
        <v>1675</v>
      </c>
      <c r="X1279" s="8">
        <v>0</v>
      </c>
      <c r="Y1279" s="8">
        <v>0</v>
      </c>
      <c r="Z1279" s="8">
        <v>0</v>
      </c>
      <c r="AA1279" s="8">
        <v>0</v>
      </c>
      <c r="AB1279" s="9">
        <v>37987</v>
      </c>
      <c r="AC1279" s="8" t="s">
        <v>10847</v>
      </c>
    </row>
    <row r="1280" spans="1:29" ht="13.5" customHeight="1" x14ac:dyDescent="0.2">
      <c r="A1280" s="1">
        <v>2</v>
      </c>
      <c r="B1280" s="1" t="str">
        <f>IF(ISERROR(VLOOKUP(J1280,'InterVarsity Campus List'!A:I,9,FALSE))=TRUE,"",VLOOKUP(J1280,'InterVarsity Campus List'!A:I,9,FALSE))</f>
        <v/>
      </c>
      <c r="C1280" s="1" t="str">
        <f>IF(ISERROR(VLOOKUP($J1280,'Cru Campus List'!$A:$I,9,FALSE))=TRUE,"",VLOOKUP($J1280,'Cru Campus List'!$A:$I,9,FALSE))</f>
        <v/>
      </c>
      <c r="D1280" s="1" t="str">
        <f>IF(ISERROR(VLOOKUP($J1280,'Chi Alpha Campus List'!$A:$I,9,FALSE)=TRUE),"",VLOOKUP($J1280,'Chi Alpha Campus List'!$A:$I,9,FALSE))</f>
        <v/>
      </c>
      <c r="E1280" s="1" t="str">
        <f>IF(ISERROR(VLOOKUP($J1280,'Navigators Campus List'!$A:$I,9,FALSE)=TRUE),"",VLOOKUP($J1280,'Navigators Campus List'!$A:$I,9,FALSE))</f>
        <v/>
      </c>
      <c r="F1280" s="1" t="str">
        <f>IF(ISERROR(VLOOKUP($J1280,'Baptist Collegiate Ministry Cam'!$A:$I,9,FALSE)=TRUE),"",VLOOKUP($J1280,'Baptist Collegiate Ministry Cam'!$A:$I,9,FALSE))</f>
        <v>Baptist Collegiate Ministry</v>
      </c>
      <c r="G1280" s="7" t="str">
        <f t="shared" si="19"/>
        <v>https://everycampus.com/campus/24b78547-c0b6-4b19-8034-5353b87b9559</v>
      </c>
      <c r="H1280" s="1" t="s">
        <v>10848</v>
      </c>
      <c r="I1280" s="8" t="s">
        <v>10849</v>
      </c>
      <c r="J1280" s="1" t="s">
        <v>10850</v>
      </c>
      <c r="K1280" s="8" t="s">
        <v>10851</v>
      </c>
      <c r="L1280" s="8"/>
      <c r="M1280" s="8"/>
      <c r="N1280" s="8" t="s">
        <v>10852</v>
      </c>
      <c r="O1280" s="8">
        <v>29550</v>
      </c>
      <c r="P1280" s="8" t="s">
        <v>10853</v>
      </c>
      <c r="Q1280" s="8" t="s">
        <v>10854</v>
      </c>
      <c r="R1280" s="8" t="s">
        <v>10364</v>
      </c>
      <c r="S1280" s="8" t="s">
        <v>10365</v>
      </c>
      <c r="T1280" s="8">
        <v>8033838010</v>
      </c>
      <c r="U1280" s="8" t="s">
        <v>10855</v>
      </c>
      <c r="V1280" s="8" t="s">
        <v>99</v>
      </c>
      <c r="W1280" s="8">
        <v>1012</v>
      </c>
      <c r="X1280" s="8">
        <v>0</v>
      </c>
      <c r="Y1280" s="8">
        <v>0</v>
      </c>
      <c r="Z1280" s="8">
        <v>0</v>
      </c>
      <c r="AA1280" s="8">
        <v>0</v>
      </c>
      <c r="AB1280" s="9">
        <v>37987</v>
      </c>
      <c r="AC1280" s="8" t="s">
        <v>10856</v>
      </c>
    </row>
    <row r="1281" spans="1:29" ht="13.5" customHeight="1" x14ac:dyDescent="0.2">
      <c r="A1281" s="1">
        <v>0</v>
      </c>
      <c r="B1281" s="1" t="str">
        <f>IF(ISERROR(VLOOKUP(J1281,'InterVarsity Campus List'!A:I,9,FALSE))=TRUE,"",VLOOKUP(J1281,'InterVarsity Campus List'!A:I,9,FALSE))</f>
        <v/>
      </c>
      <c r="C1281" s="1" t="str">
        <f>IF(ISERROR(VLOOKUP($J1281,'Cru Campus List'!$A:$I,9,FALSE))=TRUE,"",VLOOKUP($J1281,'Cru Campus List'!$A:$I,9,FALSE))</f>
        <v/>
      </c>
      <c r="D1281" s="1" t="str">
        <f>IF(ISERROR(VLOOKUP($J1281,'Chi Alpha Campus List'!$A:$I,9,FALSE)=TRUE),"",VLOOKUP($J1281,'Chi Alpha Campus List'!$A:$I,9,FALSE))</f>
        <v/>
      </c>
      <c r="E1281" s="1" t="str">
        <f>IF(ISERROR(VLOOKUP($J1281,'Navigators Campus List'!$A:$I,9,FALSE)=TRUE),"",VLOOKUP($J1281,'Navigators Campus List'!$A:$I,9,FALSE))</f>
        <v/>
      </c>
      <c r="F1281" s="1" t="str">
        <f>IF(ISERROR(VLOOKUP($J1281,'Baptist Collegiate Ministry Cam'!$A:$I,9,FALSE)=TRUE),"",VLOOKUP($J1281,'Baptist Collegiate Ministry Cam'!$A:$I,9,FALSE))</f>
        <v/>
      </c>
      <c r="G1281" s="7" t="str">
        <f t="shared" si="19"/>
        <v>https://everycampus.com/campus/7b0f9f63-9450-4a2f-8021-1bdae99c4b85</v>
      </c>
      <c r="H1281" s="1" t="s">
        <v>10857</v>
      </c>
      <c r="I1281" s="8" t="s">
        <v>10858</v>
      </c>
      <c r="J1281" s="1" t="s">
        <v>10858</v>
      </c>
      <c r="K1281" s="8" t="s">
        <v>10859</v>
      </c>
      <c r="L1281" s="8"/>
      <c r="M1281" s="8"/>
      <c r="N1281" s="8" t="s">
        <v>10860</v>
      </c>
      <c r="O1281" s="8" t="s">
        <v>10861</v>
      </c>
      <c r="P1281" s="8" t="s">
        <v>10799</v>
      </c>
      <c r="Q1281" s="8" t="s">
        <v>10800</v>
      </c>
      <c r="R1281" s="8" t="s">
        <v>10364</v>
      </c>
      <c r="S1281" s="8" t="s">
        <v>10365</v>
      </c>
      <c r="T1281" s="8">
        <v>8035360311</v>
      </c>
      <c r="U1281" s="8" t="s">
        <v>10862</v>
      </c>
      <c r="V1281" s="8" t="s">
        <v>55</v>
      </c>
      <c r="W1281" s="8">
        <v>1741</v>
      </c>
      <c r="X1281" s="8">
        <v>0</v>
      </c>
      <c r="Y1281" s="8">
        <v>0</v>
      </c>
      <c r="Z1281" s="8">
        <v>1</v>
      </c>
      <c r="AA1281" s="8">
        <v>0</v>
      </c>
      <c r="AB1281" s="9">
        <v>37987</v>
      </c>
      <c r="AC1281" s="8" t="s">
        <v>10863</v>
      </c>
    </row>
    <row r="1282" spans="1:29" ht="13.5" customHeight="1" x14ac:dyDescent="0.2">
      <c r="A1282" s="1">
        <v>2</v>
      </c>
      <c r="B1282" s="1" t="str">
        <f>IF(ISERROR(VLOOKUP(J1282,'InterVarsity Campus List'!A:I,9,FALSE))=TRUE,"",VLOOKUP(J1282,'InterVarsity Campus List'!A:I,9,FALSE))</f>
        <v/>
      </c>
      <c r="C1282" s="1" t="str">
        <f>IF(ISERROR(VLOOKUP($J1282,'Cru Campus List'!$A:$I,9,FALSE))=TRUE,"",VLOOKUP($J1282,'Cru Campus List'!$A:$I,9,FALSE))</f>
        <v/>
      </c>
      <c r="D1282" s="1" t="str">
        <f>IF(ISERROR(VLOOKUP($J1282,'Chi Alpha Campus List'!$A:$I,9,FALSE)=TRUE),"",VLOOKUP($J1282,'Chi Alpha Campus List'!$A:$I,9,FALSE))</f>
        <v/>
      </c>
      <c r="E1282" s="1" t="str">
        <f>IF(ISERROR(VLOOKUP($J1282,'Navigators Campus List'!$A:$I,9,FALSE)=TRUE),"",VLOOKUP($J1282,'Navigators Campus List'!$A:$I,9,FALSE))</f>
        <v/>
      </c>
      <c r="F1282" s="1" t="str">
        <f>IF(ISERROR(VLOOKUP($J1282,'Baptist Collegiate Ministry Cam'!$A:$I,9,FALSE)=TRUE),"",VLOOKUP($J1282,'Baptist Collegiate Ministry Cam'!$A:$I,9,FALSE))</f>
        <v/>
      </c>
      <c r="G1282" s="7" t="str">
        <f t="shared" si="19"/>
        <v>https://everycampus.com/campus/13a36253-69ac-4b10-a24a-6ef633c9f0bd</v>
      </c>
      <c r="H1282" s="1" t="s">
        <v>10864</v>
      </c>
      <c r="I1282" s="8" t="s">
        <v>10865</v>
      </c>
      <c r="J1282" s="1" t="s">
        <v>10865</v>
      </c>
      <c r="K1282" s="8" t="s">
        <v>10866</v>
      </c>
      <c r="L1282" s="8"/>
      <c r="M1282" s="8" t="s">
        <v>10867</v>
      </c>
      <c r="N1282" s="8" t="s">
        <v>10868</v>
      </c>
      <c r="O1282" s="8" t="s">
        <v>10869</v>
      </c>
      <c r="P1282" s="8" t="s">
        <v>3485</v>
      </c>
      <c r="Q1282" s="8" t="s">
        <v>1602</v>
      </c>
      <c r="R1282" s="8" t="s">
        <v>10364</v>
      </c>
      <c r="S1282" s="8" t="s">
        <v>10365</v>
      </c>
      <c r="T1282" s="8">
        <v>8037544100</v>
      </c>
      <c r="U1282" s="8" t="s">
        <v>10870</v>
      </c>
      <c r="V1282" s="8" t="s">
        <v>45</v>
      </c>
      <c r="W1282" s="8">
        <v>894</v>
      </c>
      <c r="X1282" s="8">
        <v>0</v>
      </c>
      <c r="Y1282" s="8">
        <v>0</v>
      </c>
      <c r="Z1282" s="8">
        <v>0</v>
      </c>
      <c r="AA1282" s="8">
        <v>1</v>
      </c>
      <c r="AB1282" s="9">
        <v>37987</v>
      </c>
      <c r="AC1282" s="8" t="s">
        <v>10871</v>
      </c>
    </row>
    <row r="1283" spans="1:29" ht="13.5" customHeight="1" x14ac:dyDescent="0.2">
      <c r="A1283" s="1">
        <v>0</v>
      </c>
      <c r="B1283" s="1" t="str">
        <f>IF(ISERROR(VLOOKUP(J1283,'InterVarsity Campus List'!A:I,9,FALSE))=TRUE,"",VLOOKUP(J1283,'InterVarsity Campus List'!A:I,9,FALSE))</f>
        <v/>
      </c>
      <c r="C1283" s="1" t="str">
        <f>IF(ISERROR(VLOOKUP($J1283,'Cru Campus List'!$A:$I,9,FALSE))=TRUE,"",VLOOKUP($J1283,'Cru Campus List'!$A:$I,9,FALSE))</f>
        <v/>
      </c>
      <c r="D1283" s="1" t="str">
        <f>IF(ISERROR(VLOOKUP($J1283,'Chi Alpha Campus List'!$A:$I,9,FALSE)=TRUE),"",VLOOKUP($J1283,'Chi Alpha Campus List'!$A:$I,9,FALSE))</f>
        <v/>
      </c>
      <c r="E1283" s="1" t="str">
        <f>IF(ISERROR(VLOOKUP($J1283,'Navigators Campus List'!$A:$I,9,FALSE)=TRUE),"",VLOOKUP($J1283,'Navigators Campus List'!$A:$I,9,FALSE))</f>
        <v/>
      </c>
      <c r="F1283" s="1" t="str">
        <f>IF(ISERROR(VLOOKUP($J1283,'Baptist Collegiate Ministry Cam'!$A:$I,9,FALSE)=TRUE),"",VLOOKUP($J1283,'Baptist Collegiate Ministry Cam'!$A:$I,9,FALSE))</f>
        <v/>
      </c>
      <c r="G1283" s="7" t="str">
        <f t="shared" si="19"/>
        <v>https://everycampus.com/campus/f7c83e81-0e01-4c58-bbdd-530b9872d9b6</v>
      </c>
      <c r="H1283" s="1" t="s">
        <v>10872</v>
      </c>
      <c r="I1283" s="8" t="s">
        <v>10873</v>
      </c>
      <c r="J1283" s="1" t="s">
        <v>10873</v>
      </c>
      <c r="K1283" s="8" t="s">
        <v>10874</v>
      </c>
      <c r="L1283" s="8" t="s">
        <v>10875</v>
      </c>
      <c r="M1283" s="8"/>
      <c r="N1283" s="8" t="s">
        <v>10876</v>
      </c>
      <c r="O1283" s="8">
        <v>55792</v>
      </c>
      <c r="P1283" s="8" t="s">
        <v>10877</v>
      </c>
      <c r="Q1283" s="8" t="s">
        <v>10878</v>
      </c>
      <c r="R1283" s="8" t="s">
        <v>2171</v>
      </c>
      <c r="S1283" s="8" t="s">
        <v>2172</v>
      </c>
      <c r="T1283" s="8">
        <v>2187497700</v>
      </c>
      <c r="U1283" s="8" t="s">
        <v>10879</v>
      </c>
      <c r="V1283" s="8" t="s">
        <v>55</v>
      </c>
      <c r="W1283" s="8">
        <v>1102</v>
      </c>
      <c r="X1283" s="8">
        <v>0</v>
      </c>
      <c r="Y1283" s="8">
        <v>0</v>
      </c>
      <c r="Z1283" s="8">
        <v>0</v>
      </c>
      <c r="AA1283" s="8">
        <v>0</v>
      </c>
      <c r="AB1283" s="9">
        <v>37987</v>
      </c>
      <c r="AC1283" s="8" t="s">
        <v>10880</v>
      </c>
    </row>
    <row r="1284" spans="1:29" ht="13.5" customHeight="1" x14ac:dyDescent="0.2">
      <c r="A1284" s="1">
        <v>0</v>
      </c>
      <c r="B1284" s="1" t="str">
        <f>IF(ISERROR(VLOOKUP(J1284,'InterVarsity Campus List'!A:I,9,FALSE))=TRUE,"",VLOOKUP(J1284,'InterVarsity Campus List'!A:I,9,FALSE))</f>
        <v/>
      </c>
      <c r="C1284" s="1" t="str">
        <f>IF(ISERROR(VLOOKUP($J1284,'Cru Campus List'!$A:$I,9,FALSE))=TRUE,"",VLOOKUP($J1284,'Cru Campus List'!$A:$I,9,FALSE))</f>
        <v/>
      </c>
      <c r="D1284" s="1" t="str">
        <f>IF(ISERROR(VLOOKUP($J1284,'Chi Alpha Campus List'!$A:$I,9,FALSE)=TRUE),"",VLOOKUP($J1284,'Chi Alpha Campus List'!$A:$I,9,FALSE))</f>
        <v/>
      </c>
      <c r="E1284" s="1" t="str">
        <f>IF(ISERROR(VLOOKUP($J1284,'Navigators Campus List'!$A:$I,9,FALSE)=TRUE),"",VLOOKUP($J1284,'Navigators Campus List'!$A:$I,9,FALSE))</f>
        <v/>
      </c>
      <c r="F1284" s="1" t="str">
        <f>IF(ISERROR(VLOOKUP($J1284,'Baptist Collegiate Ministry Cam'!$A:$I,9,FALSE)=TRUE),"",VLOOKUP($J1284,'Baptist Collegiate Ministry Cam'!$A:$I,9,FALSE))</f>
        <v/>
      </c>
      <c r="G1284" s="7" t="str">
        <f t="shared" si="19"/>
        <v>https://everycampus.com/campus/1eec3c69-e8d8-4185-a95f-a61679559a2a</v>
      </c>
      <c r="H1284" s="1" t="s">
        <v>10881</v>
      </c>
      <c r="I1284" s="8" t="s">
        <v>10882</v>
      </c>
      <c r="J1284" s="1" t="s">
        <v>10883</v>
      </c>
      <c r="K1284" s="8" t="s">
        <v>10884</v>
      </c>
      <c r="L1284" s="8" t="s">
        <v>10885</v>
      </c>
      <c r="M1284" s="8" t="s">
        <v>10885</v>
      </c>
      <c r="N1284" s="8" t="s">
        <v>10886</v>
      </c>
      <c r="O1284" s="8" t="s">
        <v>10887</v>
      </c>
      <c r="P1284" s="8" t="s">
        <v>10888</v>
      </c>
      <c r="Q1284" s="8" t="s">
        <v>252</v>
      </c>
      <c r="R1284" s="8" t="s">
        <v>2171</v>
      </c>
      <c r="S1284" s="8" t="s">
        <v>2172</v>
      </c>
      <c r="T1284" s="8">
        <v>2187733441</v>
      </c>
      <c r="U1284" s="8" t="s">
        <v>10889</v>
      </c>
      <c r="V1284" s="8" t="s">
        <v>55</v>
      </c>
      <c r="W1284" s="8">
        <v>1149</v>
      </c>
      <c r="X1284" s="8">
        <v>0</v>
      </c>
      <c r="Y1284" s="8">
        <v>0</v>
      </c>
      <c r="Z1284" s="8">
        <v>0</v>
      </c>
      <c r="AA1284" s="8">
        <v>0</v>
      </c>
      <c r="AB1284" s="9">
        <v>44250</v>
      </c>
      <c r="AC1284" s="8" t="s">
        <v>10890</v>
      </c>
    </row>
    <row r="1285" spans="1:29" ht="13.5" customHeight="1" x14ac:dyDescent="0.2">
      <c r="A1285" s="1">
        <v>0</v>
      </c>
      <c r="B1285" s="1" t="str">
        <f>IF(ISERROR(VLOOKUP(J1285,'InterVarsity Campus List'!A:I,9,FALSE))=TRUE,"",VLOOKUP(J1285,'InterVarsity Campus List'!A:I,9,FALSE))</f>
        <v/>
      </c>
      <c r="C1285" s="1" t="str">
        <f>IF(ISERROR(VLOOKUP($J1285,'Cru Campus List'!$A:$I,9,FALSE))=TRUE,"",VLOOKUP($J1285,'Cru Campus List'!$A:$I,9,FALSE))</f>
        <v/>
      </c>
      <c r="D1285" s="1" t="str">
        <f>IF(ISERROR(VLOOKUP($J1285,'Chi Alpha Campus List'!$A:$I,9,FALSE)=TRUE),"",VLOOKUP($J1285,'Chi Alpha Campus List'!$A:$I,9,FALSE))</f>
        <v/>
      </c>
      <c r="E1285" s="1" t="str">
        <f>IF(ISERROR(VLOOKUP($J1285,'Navigators Campus List'!$A:$I,9,FALSE)=TRUE),"",VLOOKUP($J1285,'Navigators Campus List'!$A:$I,9,FALSE))</f>
        <v/>
      </c>
      <c r="F1285" s="1" t="str">
        <f>IF(ISERROR(VLOOKUP($J1285,'Baptist Collegiate Ministry Cam'!$A:$I,9,FALSE)=TRUE),"",VLOOKUP($J1285,'Baptist Collegiate Ministry Cam'!$A:$I,9,FALSE))</f>
        <v/>
      </c>
      <c r="G1285" s="7" t="str">
        <f t="shared" ref="G1285:G1348" si="20">_xlfn.CONCAT("https://everycampus.com/campus/",H1285)</f>
        <v>https://everycampus.com/campus/3b1cb27b-8848-40aa-bd74-346156c52b12</v>
      </c>
      <c r="H1285" s="1" t="s">
        <v>10891</v>
      </c>
      <c r="I1285" s="8" t="s">
        <v>10892</v>
      </c>
      <c r="J1285" s="1" t="s">
        <v>10893</v>
      </c>
      <c r="K1285" s="8" t="s">
        <v>10894</v>
      </c>
      <c r="L1285" s="8"/>
      <c r="M1285" s="8"/>
      <c r="N1285" s="8" t="s">
        <v>10895</v>
      </c>
      <c r="O1285" s="8" t="s">
        <v>10896</v>
      </c>
      <c r="P1285" s="8" t="s">
        <v>10650</v>
      </c>
      <c r="Q1285" s="8" t="s">
        <v>10651</v>
      </c>
      <c r="R1285" s="8" t="s">
        <v>10364</v>
      </c>
      <c r="S1285" s="8" t="s">
        <v>10365</v>
      </c>
      <c r="T1285" s="8">
        <v>8649418324</v>
      </c>
      <c r="U1285" s="8" t="s">
        <v>10897</v>
      </c>
      <c r="V1285" s="8" t="s">
        <v>55</v>
      </c>
      <c r="W1285" s="8">
        <v>2795</v>
      </c>
      <c r="X1285" s="8">
        <v>0</v>
      </c>
      <c r="Y1285" s="8">
        <v>0</v>
      </c>
      <c r="Z1285" s="8">
        <v>1</v>
      </c>
      <c r="AA1285" s="8">
        <v>0</v>
      </c>
      <c r="AB1285" s="9">
        <v>37987</v>
      </c>
      <c r="AC1285" s="8" t="s">
        <v>10898</v>
      </c>
    </row>
    <row r="1286" spans="1:29" ht="13.5" customHeight="1" x14ac:dyDescent="0.2">
      <c r="A1286" s="1">
        <v>0</v>
      </c>
      <c r="B1286" s="1" t="str">
        <f>IF(ISERROR(VLOOKUP(J1286,'InterVarsity Campus List'!A:I,9,FALSE))=TRUE,"",VLOOKUP(J1286,'InterVarsity Campus List'!A:I,9,FALSE))</f>
        <v/>
      </c>
      <c r="C1286" s="1" t="str">
        <f>IF(ISERROR(VLOOKUP($J1286,'Cru Campus List'!$A:$I,9,FALSE))=TRUE,"",VLOOKUP($J1286,'Cru Campus List'!$A:$I,9,FALSE))</f>
        <v/>
      </c>
      <c r="D1286" s="1" t="str">
        <f>IF(ISERROR(VLOOKUP($J1286,'Chi Alpha Campus List'!$A:$I,9,FALSE)=TRUE),"",VLOOKUP($J1286,'Chi Alpha Campus List'!$A:$I,9,FALSE))</f>
        <v/>
      </c>
      <c r="E1286" s="1" t="str">
        <f>IF(ISERROR(VLOOKUP($J1286,'Navigators Campus List'!$A:$I,9,FALSE)=TRUE),"",VLOOKUP($J1286,'Navigators Campus List'!$A:$I,9,FALSE))</f>
        <v/>
      </c>
      <c r="F1286" s="1" t="str">
        <f>IF(ISERROR(VLOOKUP($J1286,'Baptist Collegiate Ministry Cam'!$A:$I,9,FALSE)=TRUE),"",VLOOKUP($J1286,'Baptist Collegiate Ministry Cam'!$A:$I,9,FALSE))</f>
        <v/>
      </c>
      <c r="G1286" s="7" t="str">
        <f t="shared" si="20"/>
        <v>https://everycampus.com/campus/51667bb4-cbb1-4ece-b36f-d4b36330895d</v>
      </c>
      <c r="H1286" s="1" t="s">
        <v>10899</v>
      </c>
      <c r="I1286" s="8" t="s">
        <v>10900</v>
      </c>
      <c r="J1286" s="1" t="s">
        <v>10901</v>
      </c>
      <c r="K1286" s="8" t="s">
        <v>10902</v>
      </c>
      <c r="L1286" s="8" t="s">
        <v>10903</v>
      </c>
      <c r="M1286" s="8"/>
      <c r="N1286" s="8" t="s">
        <v>10904</v>
      </c>
      <c r="O1286" s="8" t="s">
        <v>10905</v>
      </c>
      <c r="P1286" s="8" t="s">
        <v>2169</v>
      </c>
      <c r="Q1286" s="8" t="s">
        <v>2170</v>
      </c>
      <c r="R1286" s="8" t="s">
        <v>2171</v>
      </c>
      <c r="S1286" s="8" t="s">
        <v>2172</v>
      </c>
      <c r="T1286" s="8">
        <v>6127727779</v>
      </c>
      <c r="U1286" s="8" t="s">
        <v>10906</v>
      </c>
      <c r="V1286" s="8" t="s">
        <v>118</v>
      </c>
      <c r="W1286" s="8">
        <v>3910</v>
      </c>
      <c r="X1286" s="8">
        <v>0</v>
      </c>
      <c r="Y1286" s="8">
        <v>0</v>
      </c>
      <c r="Z1286" s="8">
        <v>1</v>
      </c>
      <c r="AA1286" s="8">
        <v>0</v>
      </c>
      <c r="AB1286" s="9">
        <v>37987</v>
      </c>
      <c r="AC1286" s="8" t="s">
        <v>10907</v>
      </c>
    </row>
    <row r="1287" spans="1:29" ht="13.5" customHeight="1" x14ac:dyDescent="0.2">
      <c r="A1287" s="1">
        <v>3</v>
      </c>
      <c r="B1287" s="1" t="str">
        <f>IF(ISERROR(VLOOKUP(J1287,'InterVarsity Campus List'!A:I,9,FALSE))=TRUE,"",VLOOKUP(J1287,'InterVarsity Campus List'!A:I,9,FALSE))</f>
        <v/>
      </c>
      <c r="C1287" s="1" t="str">
        <f>IF(ISERROR(VLOOKUP($J1287,'Cru Campus List'!$A:$I,9,FALSE))=TRUE,"",VLOOKUP($J1287,'Cru Campus List'!$A:$I,9,FALSE))</f>
        <v>Cru</v>
      </c>
      <c r="D1287" s="1" t="str">
        <f>IF(ISERROR(VLOOKUP($J1287,'Chi Alpha Campus List'!$A:$I,9,FALSE)=TRUE),"",VLOOKUP($J1287,'Chi Alpha Campus List'!$A:$I,9,FALSE))</f>
        <v/>
      </c>
      <c r="E1287" s="1" t="str">
        <f>IF(ISERROR(VLOOKUP($J1287,'Navigators Campus List'!$A:$I,9,FALSE)=TRUE),"",VLOOKUP($J1287,'Navigators Campus List'!$A:$I,9,FALSE))</f>
        <v/>
      </c>
      <c r="F1287" s="1" t="str">
        <f>IF(ISERROR(VLOOKUP($J1287,'Baptist Collegiate Ministry Cam'!$A:$I,9,FALSE)=TRUE),"",VLOOKUP($J1287,'Baptist Collegiate Ministry Cam'!$A:$I,9,FALSE))</f>
        <v/>
      </c>
      <c r="G1287" s="7" t="str">
        <f t="shared" si="20"/>
        <v>https://everycampus.com/campus/03c90fdd-6e5e-4788-8452-90e5092e2bb8</v>
      </c>
      <c r="H1287" s="1" t="s">
        <v>10908</v>
      </c>
      <c r="I1287" s="8" t="s">
        <v>10909</v>
      </c>
      <c r="J1287" s="1" t="s">
        <v>10909</v>
      </c>
      <c r="K1287" s="8" t="s">
        <v>10910</v>
      </c>
      <c r="L1287" s="8"/>
      <c r="M1287" s="8"/>
      <c r="N1287" s="8" t="s">
        <v>10911</v>
      </c>
      <c r="O1287" s="8" t="s">
        <v>10912</v>
      </c>
      <c r="P1287" s="8" t="s">
        <v>10913</v>
      </c>
      <c r="Q1287" s="8" t="s">
        <v>10914</v>
      </c>
      <c r="R1287" s="8" t="s">
        <v>10364</v>
      </c>
      <c r="S1287" s="8" t="s">
        <v>10365</v>
      </c>
      <c r="T1287" s="8">
        <v>8648332820</v>
      </c>
      <c r="U1287" s="8" t="s">
        <v>10915</v>
      </c>
      <c r="V1287" s="8" t="s">
        <v>99</v>
      </c>
      <c r="W1287" s="8">
        <v>1160</v>
      </c>
      <c r="X1287" s="8">
        <v>0</v>
      </c>
      <c r="Y1287" s="8">
        <v>0</v>
      </c>
      <c r="Z1287" s="8">
        <v>0</v>
      </c>
      <c r="AA1287" s="8">
        <v>0</v>
      </c>
      <c r="AB1287" s="9">
        <v>37987</v>
      </c>
      <c r="AC1287" s="8" t="s">
        <v>10916</v>
      </c>
    </row>
    <row r="1288" spans="1:29" ht="13.5" customHeight="1" x14ac:dyDescent="0.2">
      <c r="A1288" s="1">
        <v>16</v>
      </c>
      <c r="B1288" s="1" t="str">
        <f>IF(ISERROR(VLOOKUP(J1288,'InterVarsity Campus List'!A:I,9,FALSE))=TRUE,"",VLOOKUP(J1288,'InterVarsity Campus List'!A:I,9,FALSE))</f>
        <v>InterVarsity</v>
      </c>
      <c r="C1288" s="1" t="str">
        <f>IF(ISERROR(VLOOKUP($J1288,'Cru Campus List'!$A:$I,9,FALSE))=TRUE,"",VLOOKUP($J1288,'Cru Campus List'!$A:$I,9,FALSE))</f>
        <v>Cru</v>
      </c>
      <c r="D1288" s="1" t="str">
        <f>IF(ISERROR(VLOOKUP($J1288,'Chi Alpha Campus List'!$A:$I,9,FALSE)=TRUE),"",VLOOKUP($J1288,'Chi Alpha Campus List'!$A:$I,9,FALSE))</f>
        <v>Chi Alpha Campus Ministries</v>
      </c>
      <c r="E1288" s="1" t="str">
        <f>IF(ISERROR(VLOOKUP($J1288,'Navigators Campus List'!$A:$I,9,FALSE)=TRUE),"",VLOOKUP($J1288,'Navigators Campus List'!$A:$I,9,FALSE))</f>
        <v>Navigators</v>
      </c>
      <c r="F1288" s="1" t="str">
        <f>IF(ISERROR(VLOOKUP($J1288,'Baptist Collegiate Ministry Cam'!$A:$I,9,FALSE)=TRUE),"",VLOOKUP($J1288,'Baptist Collegiate Ministry Cam'!$A:$I,9,FALSE))</f>
        <v>Baptist Collegiate Ministry</v>
      </c>
      <c r="G1288" s="7" t="str">
        <f t="shared" si="20"/>
        <v>https://everycampus.com/campus/1caacc6a-f1f4-4050-bc31-928f0e7efb30</v>
      </c>
      <c r="H1288" s="1" t="s">
        <v>10917</v>
      </c>
      <c r="I1288" s="8" t="s">
        <v>10918</v>
      </c>
      <c r="J1288" s="1" t="s">
        <v>10919</v>
      </c>
      <c r="K1288" s="8" t="s">
        <v>10920</v>
      </c>
      <c r="L1288" s="8"/>
      <c r="M1288" s="8" t="s">
        <v>10921</v>
      </c>
      <c r="N1288" s="8" t="s">
        <v>10922</v>
      </c>
      <c r="O1288" s="8" t="s">
        <v>10923</v>
      </c>
      <c r="P1288" s="8" t="s">
        <v>10445</v>
      </c>
      <c r="Q1288" s="8" t="s">
        <v>10446</v>
      </c>
      <c r="R1288" s="8" t="s">
        <v>2171</v>
      </c>
      <c r="S1288" s="8" t="s">
        <v>2172</v>
      </c>
      <c r="T1288" s="8">
        <v>6126255000</v>
      </c>
      <c r="U1288" s="8" t="s">
        <v>10924</v>
      </c>
      <c r="V1288" s="8" t="s">
        <v>45</v>
      </c>
      <c r="W1288" s="8">
        <v>41521</v>
      </c>
      <c r="X1288" s="8">
        <v>0</v>
      </c>
      <c r="Y1288" s="8">
        <v>0</v>
      </c>
      <c r="Z1288" s="8">
        <v>1</v>
      </c>
      <c r="AA1288" s="8">
        <v>0</v>
      </c>
      <c r="AB1288" s="9">
        <v>37987</v>
      </c>
      <c r="AC1288" s="8" t="s">
        <v>10925</v>
      </c>
    </row>
    <row r="1289" spans="1:29" ht="13.5" customHeight="1" x14ac:dyDescent="0.2">
      <c r="A1289" s="1">
        <v>1</v>
      </c>
      <c r="B1289" s="1" t="str">
        <f>IF(ISERROR(VLOOKUP(J1289,'InterVarsity Campus List'!A:I,9,FALSE))=TRUE,"",VLOOKUP(J1289,'InterVarsity Campus List'!A:I,9,FALSE))</f>
        <v/>
      </c>
      <c r="C1289" s="1" t="str">
        <f>IF(ISERROR(VLOOKUP($J1289,'Cru Campus List'!$A:$I,9,FALSE))=TRUE,"",VLOOKUP($J1289,'Cru Campus List'!$A:$I,9,FALSE))</f>
        <v/>
      </c>
      <c r="D1289" s="1" t="str">
        <f>IF(ISERROR(VLOOKUP($J1289,'Chi Alpha Campus List'!$A:$I,9,FALSE)=TRUE),"",VLOOKUP($J1289,'Chi Alpha Campus List'!$A:$I,9,FALSE))</f>
        <v/>
      </c>
      <c r="E1289" s="1" t="str">
        <f>IF(ISERROR(VLOOKUP($J1289,'Navigators Campus List'!$A:$I,9,FALSE)=TRUE),"",VLOOKUP($J1289,'Navigators Campus List'!$A:$I,9,FALSE))</f>
        <v/>
      </c>
      <c r="F1289" s="1" t="str">
        <f>IF(ISERROR(VLOOKUP($J1289,'Baptist Collegiate Ministry Cam'!$A:$I,9,FALSE)=TRUE),"",VLOOKUP($J1289,'Baptist Collegiate Ministry Cam'!$A:$I,9,FALSE))</f>
        <v>Baptist Collegiate Ministry</v>
      </c>
      <c r="G1289" s="7" t="str">
        <f t="shared" si="20"/>
        <v>https://everycampus.com/campus/c6b25a66-1c1c-40b6-ae29-b83861b57dee</v>
      </c>
      <c r="H1289" s="1" t="s">
        <v>10926</v>
      </c>
      <c r="I1289" s="8" t="s">
        <v>10927</v>
      </c>
      <c r="J1289" s="1" t="s">
        <v>10928</v>
      </c>
      <c r="K1289" s="8" t="s">
        <v>10929</v>
      </c>
      <c r="L1289" s="8"/>
      <c r="M1289" s="8"/>
      <c r="N1289" s="8" t="s">
        <v>10930</v>
      </c>
      <c r="O1289" s="8" t="s">
        <v>10931</v>
      </c>
      <c r="P1289" s="8" t="s">
        <v>10533</v>
      </c>
      <c r="Q1289" s="8" t="s">
        <v>10534</v>
      </c>
      <c r="R1289" s="8" t="s">
        <v>10364</v>
      </c>
      <c r="S1289" s="8" t="s">
        <v>10365</v>
      </c>
      <c r="T1289" s="8">
        <v>8036486851</v>
      </c>
      <c r="U1289" s="8" t="s">
        <v>10932</v>
      </c>
      <c r="V1289" s="8" t="s">
        <v>118</v>
      </c>
      <c r="W1289" s="8">
        <v>2765</v>
      </c>
      <c r="X1289" s="8">
        <v>0</v>
      </c>
      <c r="Y1289" s="8">
        <v>0</v>
      </c>
      <c r="Z1289" s="8">
        <v>1</v>
      </c>
      <c r="AA1289" s="8">
        <v>0</v>
      </c>
      <c r="AB1289" s="9">
        <v>37987</v>
      </c>
      <c r="AC1289" s="8" t="s">
        <v>10933</v>
      </c>
    </row>
    <row r="1290" spans="1:29" ht="13.5" customHeight="1" x14ac:dyDescent="0.2">
      <c r="A1290" s="1">
        <v>3</v>
      </c>
      <c r="B1290" s="1" t="str">
        <f>IF(ISERROR(VLOOKUP(J1290,'InterVarsity Campus List'!A:I,9,FALSE))=TRUE,"",VLOOKUP(J1290,'InterVarsity Campus List'!A:I,9,FALSE))</f>
        <v>InterVarsity</v>
      </c>
      <c r="C1290" s="1" t="str">
        <f>IF(ISERROR(VLOOKUP($J1290,'Cru Campus List'!$A:$I,9,FALSE))=TRUE,"",VLOOKUP($J1290,'Cru Campus List'!$A:$I,9,FALSE))</f>
        <v>Cru</v>
      </c>
      <c r="D1290" s="1" t="str">
        <f>IF(ISERROR(VLOOKUP($J1290,'Chi Alpha Campus List'!$A:$I,9,FALSE)=TRUE),"",VLOOKUP($J1290,'Chi Alpha Campus List'!$A:$I,9,FALSE))</f>
        <v/>
      </c>
      <c r="E1290" s="1" t="str">
        <f>IF(ISERROR(VLOOKUP($J1290,'Navigators Campus List'!$A:$I,9,FALSE)=TRUE),"",VLOOKUP($J1290,'Navigators Campus List'!$A:$I,9,FALSE))</f>
        <v/>
      </c>
      <c r="F1290" s="1" t="str">
        <f>IF(ISERROR(VLOOKUP($J1290,'Baptist Collegiate Ministry Cam'!$A:$I,9,FALSE)=TRUE),"",VLOOKUP($J1290,'Baptist Collegiate Ministry Cam'!$A:$I,9,FALSE))</f>
        <v/>
      </c>
      <c r="G1290" s="7" t="str">
        <f t="shared" si="20"/>
        <v>https://everycampus.com/campus/b424094e-efcc-4b63-9530-b48acb6d0b9d</v>
      </c>
      <c r="H1290" s="1" t="s">
        <v>10934</v>
      </c>
      <c r="I1290" s="8" t="s">
        <v>10935</v>
      </c>
      <c r="J1290" s="1" t="s">
        <v>10935</v>
      </c>
      <c r="K1290" s="8" t="s">
        <v>10936</v>
      </c>
      <c r="L1290" s="8"/>
      <c r="M1290" s="8"/>
      <c r="N1290" s="8" t="s">
        <v>10937</v>
      </c>
      <c r="O1290" s="8">
        <v>56716</v>
      </c>
      <c r="P1290" s="8" t="s">
        <v>10938</v>
      </c>
      <c r="Q1290" s="8" t="s">
        <v>252</v>
      </c>
      <c r="R1290" s="8" t="s">
        <v>2171</v>
      </c>
      <c r="S1290" s="8" t="s">
        <v>2172</v>
      </c>
      <c r="T1290" s="8">
        <v>2182818343</v>
      </c>
      <c r="U1290" s="8" t="s">
        <v>10939</v>
      </c>
      <c r="V1290" s="8" t="s">
        <v>99</v>
      </c>
      <c r="W1290" s="8">
        <v>1458</v>
      </c>
      <c r="X1290" s="8">
        <v>0</v>
      </c>
      <c r="Y1290" s="8">
        <v>0</v>
      </c>
      <c r="Z1290" s="8">
        <v>0</v>
      </c>
      <c r="AA1290" s="8">
        <v>0</v>
      </c>
      <c r="AB1290" s="9">
        <v>37987</v>
      </c>
      <c r="AC1290" s="8" t="s">
        <v>10940</v>
      </c>
    </row>
    <row r="1291" spans="1:29" ht="13.5" customHeight="1" x14ac:dyDescent="0.2">
      <c r="A1291" s="1">
        <v>0</v>
      </c>
      <c r="B1291" s="1" t="str">
        <f>IF(ISERROR(VLOOKUP(J1291,'InterVarsity Campus List'!A:I,9,FALSE))=TRUE,"",VLOOKUP(J1291,'InterVarsity Campus List'!A:I,9,FALSE))</f>
        <v/>
      </c>
      <c r="C1291" s="1" t="str">
        <f>IF(ISERROR(VLOOKUP($J1291,'Cru Campus List'!$A:$I,9,FALSE))=TRUE,"",VLOOKUP($J1291,'Cru Campus List'!$A:$I,9,FALSE))</f>
        <v/>
      </c>
      <c r="D1291" s="1" t="str">
        <f>IF(ISERROR(VLOOKUP($J1291,'Chi Alpha Campus List'!$A:$I,9,FALSE)=TRUE),"",VLOOKUP($J1291,'Chi Alpha Campus List'!$A:$I,9,FALSE))</f>
        <v/>
      </c>
      <c r="E1291" s="1" t="str">
        <f>IF(ISERROR(VLOOKUP($J1291,'Navigators Campus List'!$A:$I,9,FALSE)=TRUE),"",VLOOKUP($J1291,'Navigators Campus List'!$A:$I,9,FALSE))</f>
        <v/>
      </c>
      <c r="F1291" s="1" t="str">
        <f>IF(ISERROR(VLOOKUP($J1291,'Baptist Collegiate Ministry Cam'!$A:$I,9,FALSE)=TRUE),"",VLOOKUP($J1291,'Baptist Collegiate Ministry Cam'!$A:$I,9,FALSE))</f>
        <v/>
      </c>
      <c r="G1291" s="7" t="str">
        <f t="shared" si="20"/>
        <v>https://everycampus.com/campus/103a981d-e715-4f08-a0d2-d1b99a1b7a09</v>
      </c>
      <c r="H1291" s="1" t="s">
        <v>10941</v>
      </c>
      <c r="I1291" s="8" t="s">
        <v>10942</v>
      </c>
      <c r="J1291" s="1" t="s">
        <v>10943</v>
      </c>
      <c r="K1291" s="8" t="s">
        <v>10944</v>
      </c>
      <c r="L1291" s="8"/>
      <c r="M1291" s="8"/>
      <c r="N1291" s="8" t="s">
        <v>10945</v>
      </c>
      <c r="O1291" s="8" t="s">
        <v>10946</v>
      </c>
      <c r="P1291" s="8" t="s">
        <v>10668</v>
      </c>
      <c r="Q1291" s="8" t="s">
        <v>10669</v>
      </c>
      <c r="R1291" s="8" t="s">
        <v>10364</v>
      </c>
      <c r="S1291" s="8" t="s">
        <v>10365</v>
      </c>
      <c r="T1291" s="8">
        <v>8035247112</v>
      </c>
      <c r="U1291" s="8" t="s">
        <v>10947</v>
      </c>
      <c r="V1291" s="8" t="s">
        <v>55</v>
      </c>
      <c r="W1291" s="8">
        <v>865</v>
      </c>
      <c r="X1291" s="8">
        <v>0</v>
      </c>
      <c r="Y1291" s="8">
        <v>0</v>
      </c>
      <c r="Z1291" s="8">
        <v>0</v>
      </c>
      <c r="AA1291" s="8">
        <v>0</v>
      </c>
      <c r="AB1291" s="9">
        <v>37987</v>
      </c>
      <c r="AC1291" s="8" t="s">
        <v>10948</v>
      </c>
    </row>
    <row r="1292" spans="1:29" ht="13.5" customHeight="1" x14ac:dyDescent="0.2">
      <c r="A1292" s="1">
        <v>13</v>
      </c>
      <c r="B1292" s="1" t="str">
        <f>IF(ISERROR(VLOOKUP(J1292,'InterVarsity Campus List'!A:I,9,FALSE))=TRUE,"",VLOOKUP(J1292,'InterVarsity Campus List'!A:I,9,FALSE))</f>
        <v>InterVarsity</v>
      </c>
      <c r="C1292" s="1" t="str">
        <f>IF(ISERROR(VLOOKUP($J1292,'Cru Campus List'!$A:$I,9,FALSE))=TRUE,"",VLOOKUP($J1292,'Cru Campus List'!$A:$I,9,FALSE))</f>
        <v>Cru</v>
      </c>
      <c r="D1292" s="1" t="str">
        <f>IF(ISERROR(VLOOKUP($J1292,'Chi Alpha Campus List'!$A:$I,9,FALSE)=TRUE),"",VLOOKUP($J1292,'Chi Alpha Campus List'!$A:$I,9,FALSE))</f>
        <v>Chi Alpha Campus Ministries</v>
      </c>
      <c r="E1292" s="1" t="str">
        <f>IF(ISERROR(VLOOKUP($J1292,'Navigators Campus List'!$A:$I,9,FALSE)=TRUE),"",VLOOKUP($J1292,'Navigators Campus List'!$A:$I,9,FALSE))</f>
        <v>Navigators</v>
      </c>
      <c r="F1292" s="1" t="str">
        <f>IF(ISERROR(VLOOKUP($J1292,'Baptist Collegiate Ministry Cam'!$A:$I,9,FALSE)=TRUE),"",VLOOKUP($J1292,'Baptist Collegiate Ministry Cam'!$A:$I,9,FALSE))</f>
        <v/>
      </c>
      <c r="G1292" s="7" t="str">
        <f t="shared" si="20"/>
        <v>https://everycampus.com/campus/fd9333a8-73b2-426c-8ad5-1b54c810a4ff</v>
      </c>
      <c r="H1292" s="1" t="s">
        <v>10949</v>
      </c>
      <c r="I1292" s="8" t="s">
        <v>10950</v>
      </c>
      <c r="J1292" s="1" t="s">
        <v>10950</v>
      </c>
      <c r="K1292" s="8" t="s">
        <v>10951</v>
      </c>
      <c r="L1292" s="8"/>
      <c r="M1292" s="8"/>
      <c r="N1292" s="8" t="s">
        <v>10952</v>
      </c>
      <c r="O1292" s="8" t="s">
        <v>10953</v>
      </c>
      <c r="P1292" s="8" t="s">
        <v>3485</v>
      </c>
      <c r="Q1292" s="8" t="s">
        <v>1602</v>
      </c>
      <c r="R1292" s="8" t="s">
        <v>10364</v>
      </c>
      <c r="S1292" s="8" t="s">
        <v>10365</v>
      </c>
      <c r="T1292" s="8">
        <v>8037777000</v>
      </c>
      <c r="U1292" s="8" t="s">
        <v>10954</v>
      </c>
      <c r="V1292" s="8" t="s">
        <v>45</v>
      </c>
      <c r="W1292" s="8">
        <v>22312</v>
      </c>
      <c r="X1292" s="8">
        <v>0</v>
      </c>
      <c r="Y1292" s="8">
        <v>0</v>
      </c>
      <c r="Z1292" s="8">
        <v>1</v>
      </c>
      <c r="AA1292" s="8">
        <v>0</v>
      </c>
      <c r="AB1292" s="9">
        <v>37987</v>
      </c>
      <c r="AC1292" s="8" t="s">
        <v>10955</v>
      </c>
    </row>
    <row r="1293" spans="1:29" ht="13.5" customHeight="1" x14ac:dyDescent="0.2">
      <c r="A1293" s="1">
        <v>0</v>
      </c>
      <c r="B1293" s="1" t="str">
        <f>IF(ISERROR(VLOOKUP(J1293,'InterVarsity Campus List'!A:I,9,FALSE))=TRUE,"",VLOOKUP(J1293,'InterVarsity Campus List'!A:I,9,FALSE))</f>
        <v/>
      </c>
      <c r="C1293" s="1" t="str">
        <f>IF(ISERROR(VLOOKUP($J1293,'Cru Campus List'!$A:$I,9,FALSE))=TRUE,"",VLOOKUP($J1293,'Cru Campus List'!$A:$I,9,FALSE))</f>
        <v/>
      </c>
      <c r="D1293" s="1" t="str">
        <f>IF(ISERROR(VLOOKUP($J1293,'Chi Alpha Campus List'!$A:$I,9,FALSE)=TRUE),"",VLOOKUP($J1293,'Chi Alpha Campus List'!$A:$I,9,FALSE))</f>
        <v/>
      </c>
      <c r="E1293" s="1" t="str">
        <f>IF(ISERROR(VLOOKUP($J1293,'Navigators Campus List'!$A:$I,9,FALSE)=TRUE),"",VLOOKUP($J1293,'Navigators Campus List'!$A:$I,9,FALSE))</f>
        <v/>
      </c>
      <c r="F1293" s="1" t="str">
        <f>IF(ISERROR(VLOOKUP($J1293,'Baptist Collegiate Ministry Cam'!$A:$I,9,FALSE)=TRUE),"",VLOOKUP($J1293,'Baptist Collegiate Ministry Cam'!$A:$I,9,FALSE))</f>
        <v/>
      </c>
      <c r="G1293" s="7" t="str">
        <f t="shared" si="20"/>
        <v>https://everycampus.com/campus/11496da2-b740-4566-b057-f68011d9bcdd</v>
      </c>
      <c r="H1293" s="1" t="s">
        <v>10956</v>
      </c>
      <c r="I1293" s="8" t="s">
        <v>10957</v>
      </c>
      <c r="J1293" s="1" t="s">
        <v>10957</v>
      </c>
      <c r="K1293" s="8" t="s">
        <v>10958</v>
      </c>
      <c r="L1293" s="8"/>
      <c r="M1293" s="8"/>
      <c r="N1293" s="8" t="s">
        <v>10959</v>
      </c>
      <c r="O1293" s="8" t="s">
        <v>10960</v>
      </c>
      <c r="P1293" s="8" t="s">
        <v>10445</v>
      </c>
      <c r="Q1293" s="8" t="s">
        <v>10446</v>
      </c>
      <c r="R1293" s="8" t="s">
        <v>2171</v>
      </c>
      <c r="S1293" s="8" t="s">
        <v>2172</v>
      </c>
      <c r="T1293" s="8">
        <v>6128743700</v>
      </c>
      <c r="U1293" s="8" t="s">
        <v>10961</v>
      </c>
      <c r="V1293" s="8" t="s">
        <v>118</v>
      </c>
      <c r="W1293" s="8">
        <v>667</v>
      </c>
      <c r="X1293" s="8">
        <v>0</v>
      </c>
      <c r="Y1293" s="8">
        <v>0</v>
      </c>
      <c r="Z1293" s="8">
        <v>0</v>
      </c>
      <c r="AA1293" s="8">
        <v>0</v>
      </c>
      <c r="AB1293" s="9">
        <v>37987</v>
      </c>
      <c r="AC1293" s="8" t="s">
        <v>10962</v>
      </c>
    </row>
    <row r="1294" spans="1:29" ht="13.5" customHeight="1" x14ac:dyDescent="0.2">
      <c r="A1294" s="1">
        <v>2</v>
      </c>
      <c r="B1294" s="1" t="str">
        <f>IF(ISERROR(VLOOKUP(J1294,'InterVarsity Campus List'!A:I,9,FALSE))=TRUE,"",VLOOKUP(J1294,'InterVarsity Campus List'!A:I,9,FALSE))</f>
        <v/>
      </c>
      <c r="C1294" s="1" t="str">
        <f>IF(ISERROR(VLOOKUP($J1294,'Cru Campus List'!$A:$I,9,FALSE))=TRUE,"",VLOOKUP($J1294,'Cru Campus List'!$A:$I,9,FALSE))</f>
        <v/>
      </c>
      <c r="D1294" s="1" t="str">
        <f>IF(ISERROR(VLOOKUP($J1294,'Chi Alpha Campus List'!$A:$I,9,FALSE)=TRUE),"",VLOOKUP($J1294,'Chi Alpha Campus List'!$A:$I,9,FALSE))</f>
        <v/>
      </c>
      <c r="E1294" s="1" t="str">
        <f>IF(ISERROR(VLOOKUP($J1294,'Navigators Campus List'!$A:$I,9,FALSE)=TRUE),"",VLOOKUP($J1294,'Navigators Campus List'!$A:$I,9,FALSE))</f>
        <v/>
      </c>
      <c r="F1294" s="1" t="str">
        <f>IF(ISERROR(VLOOKUP($J1294,'Baptist Collegiate Ministry Cam'!$A:$I,9,FALSE)=TRUE),"",VLOOKUP($J1294,'Baptist Collegiate Ministry Cam'!$A:$I,9,FALSE))</f>
        <v>Baptist Collegiate Ministry</v>
      </c>
      <c r="G1294" s="7" t="str">
        <f t="shared" si="20"/>
        <v>https://everycampus.com/campus/2dc15507-1cfe-48bc-a531-ef3f9885ef0a</v>
      </c>
      <c r="H1294" s="1" t="s">
        <v>10963</v>
      </c>
      <c r="I1294" s="8" t="s">
        <v>10964</v>
      </c>
      <c r="J1294" s="1" t="s">
        <v>10964</v>
      </c>
      <c r="K1294" s="8" t="s">
        <v>10965</v>
      </c>
      <c r="L1294" s="8"/>
      <c r="M1294" s="8"/>
      <c r="N1294" s="8" t="s">
        <v>10966</v>
      </c>
      <c r="O1294" s="8" t="s">
        <v>10967</v>
      </c>
      <c r="P1294" s="8" t="s">
        <v>5405</v>
      </c>
      <c r="Q1294" s="8" t="s">
        <v>8831</v>
      </c>
      <c r="R1294" s="8" t="s">
        <v>10364</v>
      </c>
      <c r="S1294" s="8" t="s">
        <v>10365</v>
      </c>
      <c r="T1294" s="8">
        <v>8032857471</v>
      </c>
      <c r="U1294" s="8" t="s">
        <v>10947</v>
      </c>
      <c r="V1294" s="8" t="s">
        <v>55</v>
      </c>
      <c r="W1294" s="8">
        <v>691</v>
      </c>
      <c r="X1294" s="8">
        <v>0</v>
      </c>
      <c r="Y1294" s="8">
        <v>0</v>
      </c>
      <c r="Z1294" s="8">
        <v>0</v>
      </c>
      <c r="AA1294" s="8">
        <v>0</v>
      </c>
      <c r="AB1294" s="9">
        <v>37987</v>
      </c>
      <c r="AC1294" s="8" t="s">
        <v>10968</v>
      </c>
    </row>
    <row r="1295" spans="1:29" ht="13.5" customHeight="1" x14ac:dyDescent="0.2">
      <c r="A1295" s="1">
        <v>1</v>
      </c>
      <c r="B1295" s="1" t="str">
        <f>IF(ISERROR(VLOOKUP(J1295,'InterVarsity Campus List'!A:I,9,FALSE))=TRUE,"",VLOOKUP(J1295,'InterVarsity Campus List'!A:I,9,FALSE))</f>
        <v/>
      </c>
      <c r="C1295" s="1" t="str">
        <f>IF(ISERROR(VLOOKUP($J1295,'Cru Campus List'!$A:$I,9,FALSE))=TRUE,"",VLOOKUP($J1295,'Cru Campus List'!$A:$I,9,FALSE))</f>
        <v/>
      </c>
      <c r="D1295" s="1" t="str">
        <f>IF(ISERROR(VLOOKUP($J1295,'Chi Alpha Campus List'!$A:$I,9,FALSE)=TRUE),"",VLOOKUP($J1295,'Chi Alpha Campus List'!$A:$I,9,FALSE))</f>
        <v/>
      </c>
      <c r="E1295" s="1" t="str">
        <f>IF(ISERROR(VLOOKUP($J1295,'Navigators Campus List'!$A:$I,9,FALSE)=TRUE),"",VLOOKUP($J1295,'Navigators Campus List'!$A:$I,9,FALSE))</f>
        <v>Navigators</v>
      </c>
      <c r="F1295" s="1" t="str">
        <f>IF(ISERROR(VLOOKUP($J1295,'Baptist Collegiate Ministry Cam'!$A:$I,9,FALSE)=TRUE),"",VLOOKUP($J1295,'Baptist Collegiate Ministry Cam'!$A:$I,9,FALSE))</f>
        <v/>
      </c>
      <c r="G1295" s="7" t="str">
        <f t="shared" si="20"/>
        <v>https://everycampus.com/campus/fa5a0402-61e1-4488-ab21-89a1e8ff01a2</v>
      </c>
      <c r="H1295" s="1" t="s">
        <v>10969</v>
      </c>
      <c r="I1295" s="8" t="s">
        <v>10970</v>
      </c>
      <c r="J1295" s="1" t="s">
        <v>10970</v>
      </c>
      <c r="K1295" s="8" t="s">
        <v>10971</v>
      </c>
      <c r="L1295" s="8" t="s">
        <v>10972</v>
      </c>
      <c r="M1295" s="8"/>
      <c r="N1295" s="8" t="s">
        <v>10973</v>
      </c>
      <c r="O1295" s="8" t="s">
        <v>10974</v>
      </c>
      <c r="P1295" s="8" t="s">
        <v>10445</v>
      </c>
      <c r="Q1295" s="8" t="s">
        <v>10446</v>
      </c>
      <c r="R1295" s="8" t="s">
        <v>2171</v>
      </c>
      <c r="S1295" s="8" t="s">
        <v>2172</v>
      </c>
      <c r="T1295" s="8">
        <v>6123709400</v>
      </c>
      <c r="U1295" s="8" t="s">
        <v>10975</v>
      </c>
      <c r="V1295" s="8" t="s">
        <v>55</v>
      </c>
      <c r="W1295" s="8">
        <v>4337</v>
      </c>
      <c r="X1295" s="8">
        <v>0</v>
      </c>
      <c r="Y1295" s="8">
        <v>0</v>
      </c>
      <c r="Z1295" s="8">
        <v>1</v>
      </c>
      <c r="AA1295" s="8">
        <v>0</v>
      </c>
      <c r="AB1295" s="9">
        <v>37987</v>
      </c>
      <c r="AC1295" s="8" t="s">
        <v>10976</v>
      </c>
    </row>
    <row r="1296" spans="1:29" ht="13.5" customHeight="1" x14ac:dyDescent="0.2">
      <c r="A1296" s="1">
        <v>0</v>
      </c>
      <c r="B1296" s="1" t="str">
        <f>IF(ISERROR(VLOOKUP(J1296,'InterVarsity Campus List'!A:I,9,FALSE))=TRUE,"",VLOOKUP(J1296,'InterVarsity Campus List'!A:I,9,FALSE))</f>
        <v/>
      </c>
      <c r="C1296" s="1" t="str">
        <f>IF(ISERROR(VLOOKUP($J1296,'Cru Campus List'!$A:$I,9,FALSE))=TRUE,"",VLOOKUP($J1296,'Cru Campus List'!$A:$I,9,FALSE))</f>
        <v/>
      </c>
      <c r="D1296" s="1" t="str">
        <f>IF(ISERROR(VLOOKUP($J1296,'Chi Alpha Campus List'!$A:$I,9,FALSE)=TRUE),"",VLOOKUP($J1296,'Chi Alpha Campus List'!$A:$I,9,FALSE))</f>
        <v/>
      </c>
      <c r="E1296" s="1" t="str">
        <f>IF(ISERROR(VLOOKUP($J1296,'Navigators Campus List'!$A:$I,9,FALSE)=TRUE),"",VLOOKUP($J1296,'Navigators Campus List'!$A:$I,9,FALSE))</f>
        <v/>
      </c>
      <c r="F1296" s="1" t="str">
        <f>IF(ISERROR(VLOOKUP($J1296,'Baptist Collegiate Ministry Cam'!$A:$I,9,FALSE)=TRUE),"",VLOOKUP($J1296,'Baptist Collegiate Ministry Cam'!$A:$I,9,FALSE))</f>
        <v/>
      </c>
      <c r="G1296" s="7" t="str">
        <f t="shared" si="20"/>
        <v>https://everycampus.com/campus/6e749eba-0dc6-4e43-83d0-2ffa0249c460</v>
      </c>
      <c r="H1296" s="1" t="s">
        <v>10977</v>
      </c>
      <c r="I1296" s="8" t="s">
        <v>10978</v>
      </c>
      <c r="J1296" s="1" t="s">
        <v>10979</v>
      </c>
      <c r="K1296" s="8" t="s">
        <v>10980</v>
      </c>
      <c r="L1296" s="8"/>
      <c r="M1296" s="8"/>
      <c r="N1296" s="8" t="s">
        <v>10981</v>
      </c>
      <c r="O1296" s="8" t="s">
        <v>10982</v>
      </c>
      <c r="P1296" s="8" t="s">
        <v>9672</v>
      </c>
      <c r="Q1296" s="8" t="s">
        <v>10983</v>
      </c>
      <c r="R1296" s="8" t="s">
        <v>10364</v>
      </c>
      <c r="S1296" s="8" t="s">
        <v>10365</v>
      </c>
      <c r="T1296" s="8">
        <v>8035843446</v>
      </c>
      <c r="U1296" s="8" t="s">
        <v>10984</v>
      </c>
      <c r="V1296" s="8" t="s">
        <v>55</v>
      </c>
      <c r="W1296" s="8">
        <v>463</v>
      </c>
      <c r="X1296" s="8">
        <v>0</v>
      </c>
      <c r="Y1296" s="8">
        <v>0</v>
      </c>
      <c r="Z1296" s="8">
        <v>0</v>
      </c>
      <c r="AA1296" s="8">
        <v>0</v>
      </c>
      <c r="AB1296" s="9">
        <v>37987</v>
      </c>
      <c r="AC1296" s="8" t="s">
        <v>10985</v>
      </c>
    </row>
    <row r="1297" spans="1:29" ht="13.5" customHeight="1" x14ac:dyDescent="0.2">
      <c r="A1297" s="1">
        <v>2</v>
      </c>
      <c r="B1297" s="1" t="str">
        <f>IF(ISERROR(VLOOKUP(J1297,'InterVarsity Campus List'!A:I,9,FALSE))=TRUE,"",VLOOKUP(J1297,'InterVarsity Campus List'!A:I,9,FALSE))</f>
        <v>InterVarsity</v>
      </c>
      <c r="C1297" s="1" t="str">
        <f>IF(ISERROR(VLOOKUP($J1297,'Cru Campus List'!$A:$I,9,FALSE))=TRUE,"",VLOOKUP($J1297,'Cru Campus List'!$A:$I,9,FALSE))</f>
        <v/>
      </c>
      <c r="D1297" s="1" t="str">
        <f>IF(ISERROR(VLOOKUP($J1297,'Chi Alpha Campus List'!$A:$I,9,FALSE)=TRUE),"",VLOOKUP($J1297,'Chi Alpha Campus List'!$A:$I,9,FALSE))</f>
        <v/>
      </c>
      <c r="E1297" s="1" t="str">
        <f>IF(ISERROR(VLOOKUP($J1297,'Navigators Campus List'!$A:$I,9,FALSE)=TRUE),"",VLOOKUP($J1297,'Navigators Campus List'!$A:$I,9,FALSE))</f>
        <v/>
      </c>
      <c r="F1297" s="1" t="str">
        <f>IF(ISERROR(VLOOKUP($J1297,'Baptist Collegiate Ministry Cam'!$A:$I,9,FALSE)=TRUE),"",VLOOKUP($J1297,'Baptist Collegiate Ministry Cam'!$A:$I,9,FALSE))</f>
        <v/>
      </c>
      <c r="G1297" s="7" t="str">
        <f t="shared" si="20"/>
        <v>https://everycampus.com/campus/7a5252df-313d-4325-9318-d4b3153603f4</v>
      </c>
      <c r="H1297" s="1" t="s">
        <v>10986</v>
      </c>
      <c r="I1297" s="8" t="s">
        <v>10987</v>
      </c>
      <c r="J1297" s="1" t="s">
        <v>10987</v>
      </c>
      <c r="K1297" s="8" t="s">
        <v>10988</v>
      </c>
      <c r="L1297" s="8"/>
      <c r="M1297" s="8"/>
      <c r="N1297" s="8" t="s">
        <v>10989</v>
      </c>
      <c r="O1297" s="8">
        <v>29150</v>
      </c>
      <c r="P1297" s="8" t="s">
        <v>10781</v>
      </c>
      <c r="Q1297" s="8" t="s">
        <v>524</v>
      </c>
      <c r="R1297" s="8" t="s">
        <v>10364</v>
      </c>
      <c r="S1297" s="8" t="s">
        <v>10365</v>
      </c>
      <c r="T1297" s="8">
        <v>8037756341</v>
      </c>
      <c r="U1297" s="8" t="s">
        <v>10990</v>
      </c>
      <c r="V1297" s="8" t="s">
        <v>55</v>
      </c>
      <c r="W1297" s="8">
        <v>717</v>
      </c>
      <c r="X1297" s="8">
        <v>0</v>
      </c>
      <c r="Y1297" s="8">
        <v>0</v>
      </c>
      <c r="Z1297" s="8">
        <v>0</v>
      </c>
      <c r="AA1297" s="8">
        <v>0</v>
      </c>
      <c r="AB1297" s="9">
        <v>37987</v>
      </c>
      <c r="AC1297" s="8" t="s">
        <v>10991</v>
      </c>
    </row>
    <row r="1298" spans="1:29" ht="13.5" customHeight="1" x14ac:dyDescent="0.2">
      <c r="A1298" s="1">
        <v>4</v>
      </c>
      <c r="B1298" s="1" t="str">
        <f>IF(ISERROR(VLOOKUP(J1298,'InterVarsity Campus List'!A:I,9,FALSE))=TRUE,"",VLOOKUP(J1298,'InterVarsity Campus List'!A:I,9,FALSE))</f>
        <v>InterVarsity</v>
      </c>
      <c r="C1298" s="1" t="str">
        <f>IF(ISERROR(VLOOKUP($J1298,'Cru Campus List'!$A:$I,9,FALSE))=TRUE,"",VLOOKUP($J1298,'Cru Campus List'!$A:$I,9,FALSE))</f>
        <v>Cru</v>
      </c>
      <c r="D1298" s="1" t="str">
        <f>IF(ISERROR(VLOOKUP($J1298,'Chi Alpha Campus List'!$A:$I,9,FALSE)=TRUE),"",VLOOKUP($J1298,'Chi Alpha Campus List'!$A:$I,9,FALSE))</f>
        <v/>
      </c>
      <c r="E1298" s="1" t="str">
        <f>IF(ISERROR(VLOOKUP($J1298,'Navigators Campus List'!$A:$I,9,FALSE)=TRUE),"",VLOOKUP($J1298,'Navigators Campus List'!$A:$I,9,FALSE))</f>
        <v/>
      </c>
      <c r="F1298" s="1" t="str">
        <f>IF(ISERROR(VLOOKUP($J1298,'Baptist Collegiate Ministry Cam'!$A:$I,9,FALSE)=TRUE),"",VLOOKUP($J1298,'Baptist Collegiate Ministry Cam'!$A:$I,9,FALSE))</f>
        <v>Baptist Collegiate Ministry</v>
      </c>
      <c r="G1298" s="7" t="str">
        <f t="shared" si="20"/>
        <v>https://everycampus.com/campus/69d3ac6c-0bfd-4c3c-8aeb-5c0b0036fb0f</v>
      </c>
      <c r="H1298" s="1" t="s">
        <v>10992</v>
      </c>
      <c r="I1298" s="8" t="s">
        <v>10993</v>
      </c>
      <c r="J1298" s="1" t="s">
        <v>10993</v>
      </c>
      <c r="K1298" s="8" t="s">
        <v>3324</v>
      </c>
      <c r="L1298" s="8"/>
      <c r="M1298" s="8"/>
      <c r="N1298" s="8" t="s">
        <v>10994</v>
      </c>
      <c r="O1298" s="8" t="s">
        <v>10995</v>
      </c>
      <c r="P1298" s="8" t="s">
        <v>4969</v>
      </c>
      <c r="Q1298" s="8" t="s">
        <v>10616</v>
      </c>
      <c r="R1298" s="8" t="s">
        <v>10364</v>
      </c>
      <c r="S1298" s="8" t="s">
        <v>10365</v>
      </c>
      <c r="T1298" s="8">
        <v>8433473161</v>
      </c>
      <c r="U1298" s="8" t="s">
        <v>10996</v>
      </c>
      <c r="V1298" s="8" t="s">
        <v>118</v>
      </c>
      <c r="W1298" s="8">
        <v>6009</v>
      </c>
      <c r="X1298" s="8">
        <v>0</v>
      </c>
      <c r="Y1298" s="8">
        <v>0</v>
      </c>
      <c r="Z1298" s="8">
        <v>0</v>
      </c>
      <c r="AA1298" s="8">
        <v>0</v>
      </c>
      <c r="AB1298" s="9">
        <v>37987</v>
      </c>
      <c r="AC1298" s="8" t="s">
        <v>10997</v>
      </c>
    </row>
    <row r="1299" spans="1:29" ht="13.5" customHeight="1" x14ac:dyDescent="0.2">
      <c r="A1299" s="1">
        <v>5</v>
      </c>
      <c r="B1299" s="1" t="str">
        <f>IF(ISERROR(VLOOKUP(J1299,'InterVarsity Campus List'!A:I,9,FALSE))=TRUE,"",VLOOKUP(J1299,'InterVarsity Campus List'!A:I,9,FALSE))</f>
        <v>InterVarsity</v>
      </c>
      <c r="C1299" s="1" t="str">
        <f>IF(ISERROR(VLOOKUP($J1299,'Cru Campus List'!$A:$I,9,FALSE))=TRUE,"",VLOOKUP($J1299,'Cru Campus List'!$A:$I,9,FALSE))</f>
        <v>Cru</v>
      </c>
      <c r="D1299" s="1" t="str">
        <f>IF(ISERROR(VLOOKUP($J1299,'Chi Alpha Campus List'!$A:$I,9,FALSE)=TRUE),"",VLOOKUP($J1299,'Chi Alpha Campus List'!$A:$I,9,FALSE))</f>
        <v/>
      </c>
      <c r="E1299" s="1" t="str">
        <f>IF(ISERROR(VLOOKUP($J1299,'Navigators Campus List'!$A:$I,9,FALSE)=TRUE),"",VLOOKUP($J1299,'Navigators Campus List'!$A:$I,9,FALSE))</f>
        <v>Navigators</v>
      </c>
      <c r="F1299" s="1" t="str">
        <f>IF(ISERROR(VLOOKUP($J1299,'Baptist Collegiate Ministry Cam'!$A:$I,9,FALSE)=TRUE),"",VLOOKUP($J1299,'Baptist Collegiate Ministry Cam'!$A:$I,9,FALSE))</f>
        <v/>
      </c>
      <c r="G1299" s="7" t="str">
        <f t="shared" si="20"/>
        <v>https://everycampus.com/campus/3bbf1bdd-82c9-4589-8c83-cb95b5a3e1d3</v>
      </c>
      <c r="H1299" s="1" t="s">
        <v>10998</v>
      </c>
      <c r="I1299" s="8" t="s">
        <v>10999</v>
      </c>
      <c r="J1299" s="1" t="s">
        <v>11000</v>
      </c>
      <c r="K1299" s="8" t="s">
        <v>11001</v>
      </c>
      <c r="L1299" s="8"/>
      <c r="M1299" s="8"/>
      <c r="N1299" s="8" t="s">
        <v>11002</v>
      </c>
      <c r="O1299" s="8" t="s">
        <v>11003</v>
      </c>
      <c r="P1299" s="8" t="s">
        <v>10835</v>
      </c>
      <c r="Q1299" s="8" t="s">
        <v>10589</v>
      </c>
      <c r="R1299" s="8" t="s">
        <v>2171</v>
      </c>
      <c r="S1299" s="8" t="s">
        <v>2172</v>
      </c>
      <c r="T1299" s="8">
        <v>2187268000</v>
      </c>
      <c r="U1299" s="8" t="s">
        <v>11004</v>
      </c>
      <c r="V1299" s="8" t="s">
        <v>45</v>
      </c>
      <c r="W1299" s="8">
        <v>9537</v>
      </c>
      <c r="X1299" s="8">
        <v>0</v>
      </c>
      <c r="Y1299" s="8">
        <v>0</v>
      </c>
      <c r="Z1299" s="8">
        <v>0</v>
      </c>
      <c r="AA1299" s="8">
        <v>0</v>
      </c>
      <c r="AB1299" s="9">
        <v>37987</v>
      </c>
      <c r="AC1299" s="8" t="s">
        <v>11005</v>
      </c>
    </row>
    <row r="1300" spans="1:29" ht="13.5" customHeight="1" x14ac:dyDescent="0.2">
      <c r="A1300" s="1">
        <v>3</v>
      </c>
      <c r="B1300" s="1" t="str">
        <f>IF(ISERROR(VLOOKUP(J1300,'InterVarsity Campus List'!A:I,9,FALSE))=TRUE,"",VLOOKUP(J1300,'InterVarsity Campus List'!A:I,9,FALSE))</f>
        <v>InterVarsity</v>
      </c>
      <c r="C1300" s="1" t="str">
        <f>IF(ISERROR(VLOOKUP($J1300,'Cru Campus List'!$A:$I,9,FALSE))=TRUE,"",VLOOKUP($J1300,'Cru Campus List'!$A:$I,9,FALSE))</f>
        <v/>
      </c>
      <c r="D1300" s="1" t="str">
        <f>IF(ISERROR(VLOOKUP($J1300,'Chi Alpha Campus List'!$A:$I,9,FALSE)=TRUE),"",VLOOKUP($J1300,'Chi Alpha Campus List'!$A:$I,9,FALSE))</f>
        <v/>
      </c>
      <c r="E1300" s="1" t="str">
        <f>IF(ISERROR(VLOOKUP($J1300,'Navigators Campus List'!$A:$I,9,FALSE)=TRUE),"",VLOOKUP($J1300,'Navigators Campus List'!$A:$I,9,FALSE))</f>
        <v/>
      </c>
      <c r="F1300" s="1" t="str">
        <f>IF(ISERROR(VLOOKUP($J1300,'Baptist Collegiate Ministry Cam'!$A:$I,9,FALSE)=TRUE),"",VLOOKUP($J1300,'Baptist Collegiate Ministry Cam'!$A:$I,9,FALSE))</f>
        <v/>
      </c>
      <c r="G1300" s="7" t="str">
        <f t="shared" si="20"/>
        <v>https://everycampus.com/campus/42621c43-cc28-44b7-b7b4-8542b8583edd</v>
      </c>
      <c r="H1300" s="1" t="s">
        <v>11006</v>
      </c>
      <c r="I1300" s="8" t="s">
        <v>11007</v>
      </c>
      <c r="J1300" s="1" t="s">
        <v>11007</v>
      </c>
      <c r="K1300" s="8" t="s">
        <v>8236</v>
      </c>
      <c r="L1300" s="8"/>
      <c r="M1300" s="8"/>
      <c r="N1300" s="8" t="s">
        <v>11008</v>
      </c>
      <c r="O1300" s="8" t="s">
        <v>11009</v>
      </c>
      <c r="P1300" s="8" t="s">
        <v>10799</v>
      </c>
      <c r="Q1300" s="8" t="s">
        <v>10800</v>
      </c>
      <c r="R1300" s="8" t="s">
        <v>10364</v>
      </c>
      <c r="S1300" s="8" t="s">
        <v>10365</v>
      </c>
      <c r="T1300" s="8">
        <v>8035367000</v>
      </c>
      <c r="U1300" s="8" t="s">
        <v>11010</v>
      </c>
      <c r="V1300" s="8" t="s">
        <v>45</v>
      </c>
      <c r="W1300" s="8">
        <v>3869</v>
      </c>
      <c r="X1300" s="8">
        <v>1</v>
      </c>
      <c r="Y1300" s="8">
        <v>0</v>
      </c>
      <c r="Z1300" s="8">
        <v>1</v>
      </c>
      <c r="AA1300" s="8">
        <v>0</v>
      </c>
      <c r="AB1300" s="9">
        <v>37987</v>
      </c>
      <c r="AC1300" s="8" t="s">
        <v>11011</v>
      </c>
    </row>
    <row r="1301" spans="1:29" ht="13.5" customHeight="1" x14ac:dyDescent="0.2">
      <c r="A1301" s="1">
        <v>1</v>
      </c>
      <c r="B1301" s="1" t="str">
        <f>IF(ISERROR(VLOOKUP(J1301,'InterVarsity Campus List'!A:I,9,FALSE))=TRUE,"",VLOOKUP(J1301,'InterVarsity Campus List'!A:I,9,FALSE))</f>
        <v>InterVarsity</v>
      </c>
      <c r="C1301" s="1" t="str">
        <f>IF(ISERROR(VLOOKUP($J1301,'Cru Campus List'!$A:$I,9,FALSE))=TRUE,"",VLOOKUP($J1301,'Cru Campus List'!$A:$I,9,FALSE))</f>
        <v/>
      </c>
      <c r="D1301" s="1" t="str">
        <f>IF(ISERROR(VLOOKUP($J1301,'Chi Alpha Campus List'!$A:$I,9,FALSE)=TRUE),"",VLOOKUP($J1301,'Chi Alpha Campus List'!$A:$I,9,FALSE))</f>
        <v/>
      </c>
      <c r="E1301" s="1" t="str">
        <f>IF(ISERROR(VLOOKUP($J1301,'Navigators Campus List'!$A:$I,9,FALSE)=TRUE),"",VLOOKUP($J1301,'Navigators Campus List'!$A:$I,9,FALSE))</f>
        <v/>
      </c>
      <c r="F1301" s="1" t="str">
        <f>IF(ISERROR(VLOOKUP($J1301,'Baptist Collegiate Ministry Cam'!$A:$I,9,FALSE)=TRUE),"",VLOOKUP($J1301,'Baptist Collegiate Ministry Cam'!$A:$I,9,FALSE))</f>
        <v/>
      </c>
      <c r="G1301" s="7" t="str">
        <f t="shared" si="20"/>
        <v>https://everycampus.com/campus/682f5d6c-21d5-4588-94e2-5fee847df6a2</v>
      </c>
      <c r="H1301" s="1" t="s">
        <v>11012</v>
      </c>
      <c r="I1301" s="8" t="s">
        <v>11013</v>
      </c>
      <c r="J1301" s="1" t="s">
        <v>11013</v>
      </c>
      <c r="K1301" s="8" t="s">
        <v>11014</v>
      </c>
      <c r="L1301" s="8"/>
      <c r="M1301" s="8"/>
      <c r="N1301" s="8" t="s">
        <v>11015</v>
      </c>
      <c r="O1301" s="8" t="s">
        <v>11016</v>
      </c>
      <c r="P1301" s="8" t="s">
        <v>11017</v>
      </c>
      <c r="Q1301" s="8" t="s">
        <v>11018</v>
      </c>
      <c r="R1301" s="8" t="s">
        <v>2171</v>
      </c>
      <c r="S1301" s="8" t="s">
        <v>2172</v>
      </c>
      <c r="T1301" s="8">
        <v>3205892211</v>
      </c>
      <c r="U1301" s="8" t="s">
        <v>11019</v>
      </c>
      <c r="V1301" s="8" t="s">
        <v>99</v>
      </c>
      <c r="W1301" s="8">
        <v>1737</v>
      </c>
      <c r="X1301" s="8">
        <v>0</v>
      </c>
      <c r="Y1301" s="8">
        <v>0</v>
      </c>
      <c r="Z1301" s="8">
        <v>0</v>
      </c>
      <c r="AA1301" s="8">
        <v>0</v>
      </c>
      <c r="AB1301" s="9">
        <v>37987</v>
      </c>
      <c r="AC1301" s="8" t="s">
        <v>11020</v>
      </c>
    </row>
    <row r="1302" spans="1:29" ht="13.5" customHeight="1" x14ac:dyDescent="0.2">
      <c r="A1302" s="1">
        <v>0</v>
      </c>
      <c r="B1302" s="1" t="str">
        <f>IF(ISERROR(VLOOKUP(J1302,'InterVarsity Campus List'!A:I,9,FALSE))=TRUE,"",VLOOKUP(J1302,'InterVarsity Campus List'!A:I,9,FALSE))</f>
        <v/>
      </c>
      <c r="C1302" s="1" t="str">
        <f>IF(ISERROR(VLOOKUP($J1302,'Cru Campus List'!$A:$I,9,FALSE))=TRUE,"",VLOOKUP($J1302,'Cru Campus List'!$A:$I,9,FALSE))</f>
        <v/>
      </c>
      <c r="D1302" s="1" t="str">
        <f>IF(ISERROR(VLOOKUP($J1302,'Chi Alpha Campus List'!$A:$I,9,FALSE)=TRUE),"",VLOOKUP($J1302,'Chi Alpha Campus List'!$A:$I,9,FALSE))</f>
        <v/>
      </c>
      <c r="E1302" s="1" t="str">
        <f>IF(ISERROR(VLOOKUP($J1302,'Navigators Campus List'!$A:$I,9,FALSE)=TRUE),"",VLOOKUP($J1302,'Navigators Campus List'!$A:$I,9,FALSE))</f>
        <v/>
      </c>
      <c r="F1302" s="1" t="str">
        <f>IF(ISERROR(VLOOKUP($J1302,'Baptist Collegiate Ministry Cam'!$A:$I,9,FALSE)=TRUE),"",VLOOKUP($J1302,'Baptist Collegiate Ministry Cam'!$A:$I,9,FALSE))</f>
        <v/>
      </c>
      <c r="G1302" s="7" t="str">
        <f t="shared" si="20"/>
        <v>https://everycampus.com/campus/1619caec-30a2-42c1-bf71-b18001bdd8b3</v>
      </c>
      <c r="H1302" s="1" t="s">
        <v>11021</v>
      </c>
      <c r="I1302" s="8" t="s">
        <v>11022</v>
      </c>
      <c r="J1302" s="1" t="s">
        <v>11023</v>
      </c>
      <c r="K1302" s="8" t="s">
        <v>11024</v>
      </c>
      <c r="L1302" s="8" t="s">
        <v>11025</v>
      </c>
      <c r="M1302" s="8" t="s">
        <v>11025</v>
      </c>
      <c r="N1302" s="8" t="s">
        <v>11026</v>
      </c>
      <c r="O1302" s="8" t="s">
        <v>11027</v>
      </c>
      <c r="P1302" s="8" t="s">
        <v>10698</v>
      </c>
      <c r="Q1302" s="8" t="s">
        <v>10699</v>
      </c>
      <c r="R1302" s="8" t="s">
        <v>2171</v>
      </c>
      <c r="S1302" s="8" t="s">
        <v>2172</v>
      </c>
      <c r="T1302" s="8">
        <v>2182366277</v>
      </c>
      <c r="U1302" s="8" t="s">
        <v>10413</v>
      </c>
      <c r="V1302" s="8" t="s">
        <v>55</v>
      </c>
      <c r="W1302" s="8">
        <v>1236</v>
      </c>
      <c r="X1302" s="8">
        <v>0</v>
      </c>
      <c r="Y1302" s="8">
        <v>0</v>
      </c>
      <c r="Z1302" s="8">
        <v>0</v>
      </c>
      <c r="AA1302" s="8">
        <v>0</v>
      </c>
      <c r="AB1302" s="9">
        <v>44250</v>
      </c>
      <c r="AC1302" s="8" t="s">
        <v>11028</v>
      </c>
    </row>
    <row r="1303" spans="1:29" ht="13.5" customHeight="1" x14ac:dyDescent="0.2">
      <c r="A1303" s="1">
        <v>6</v>
      </c>
      <c r="B1303" s="1" t="str">
        <f>IF(ISERROR(VLOOKUP(J1303,'InterVarsity Campus List'!A:I,9,FALSE))=TRUE,"",VLOOKUP(J1303,'InterVarsity Campus List'!A:I,9,FALSE))</f>
        <v>InterVarsity</v>
      </c>
      <c r="C1303" s="1" t="str">
        <f>IF(ISERROR(VLOOKUP($J1303,'Cru Campus List'!$A:$I,9,FALSE))=TRUE,"",VLOOKUP($J1303,'Cru Campus List'!$A:$I,9,FALSE))</f>
        <v>Cru</v>
      </c>
      <c r="D1303" s="1" t="str">
        <f>IF(ISERROR(VLOOKUP($J1303,'Chi Alpha Campus List'!$A:$I,9,FALSE)=TRUE),"",VLOOKUP($J1303,'Chi Alpha Campus List'!$A:$I,9,FALSE))</f>
        <v>Chi Alpha Campus Ministries</v>
      </c>
      <c r="E1303" s="1" t="str">
        <f>IF(ISERROR(VLOOKUP($J1303,'Navigators Campus List'!$A:$I,9,FALSE)=TRUE),"",VLOOKUP($J1303,'Navigators Campus List'!$A:$I,9,FALSE))</f>
        <v/>
      </c>
      <c r="F1303" s="1" t="str">
        <f>IF(ISERROR(VLOOKUP($J1303,'Baptist Collegiate Ministry Cam'!$A:$I,9,FALSE)=TRUE),"",VLOOKUP($J1303,'Baptist Collegiate Ministry Cam'!$A:$I,9,FALSE))</f>
        <v/>
      </c>
      <c r="G1303" s="7" t="str">
        <f t="shared" si="20"/>
        <v>https://everycampus.com/campus/75634567-57f0-47a0-9968-84006c9db55b</v>
      </c>
      <c r="H1303" s="1" t="s">
        <v>11029</v>
      </c>
      <c r="I1303" s="8" t="s">
        <v>11030</v>
      </c>
      <c r="J1303" s="1" t="s">
        <v>11030</v>
      </c>
      <c r="K1303" s="8" t="s">
        <v>8236</v>
      </c>
      <c r="L1303" s="8"/>
      <c r="M1303" s="8"/>
      <c r="N1303" s="8" t="s">
        <v>11031</v>
      </c>
      <c r="O1303" s="8" t="s">
        <v>11032</v>
      </c>
      <c r="P1303" s="8" t="s">
        <v>11033</v>
      </c>
      <c r="Q1303" s="8" t="s">
        <v>11034</v>
      </c>
      <c r="R1303" s="8" t="s">
        <v>2171</v>
      </c>
      <c r="S1303" s="8" t="s">
        <v>2172</v>
      </c>
      <c r="T1303" s="8">
        <v>3202550121</v>
      </c>
      <c r="U1303" s="8" t="s">
        <v>11035</v>
      </c>
      <c r="V1303" s="8" t="s">
        <v>118</v>
      </c>
      <c r="W1303" s="8">
        <v>13811</v>
      </c>
      <c r="X1303" s="8">
        <v>0</v>
      </c>
      <c r="Y1303" s="8">
        <v>0</v>
      </c>
      <c r="Z1303" s="8">
        <v>0</v>
      </c>
      <c r="AA1303" s="8">
        <v>0</v>
      </c>
      <c r="AB1303" s="9">
        <v>37987</v>
      </c>
      <c r="AC1303" s="8" t="s">
        <v>11036</v>
      </c>
    </row>
    <row r="1304" spans="1:29" ht="13.5" customHeight="1" x14ac:dyDescent="0.2">
      <c r="A1304" s="1"/>
      <c r="B1304" s="1" t="str">
        <f>IF(ISERROR(VLOOKUP(J1304,'InterVarsity Campus List'!A:I,9,FALSE))=TRUE,"",VLOOKUP(J1304,'InterVarsity Campus List'!A:I,9,FALSE))</f>
        <v/>
      </c>
      <c r="C1304" s="1" t="str">
        <f>IF(ISERROR(VLOOKUP($J1304,'Cru Campus List'!$A:$I,9,FALSE))=TRUE,"",VLOOKUP($J1304,'Cru Campus List'!$A:$I,9,FALSE))</f>
        <v/>
      </c>
      <c r="D1304" s="1" t="str">
        <f>IF(ISERROR(VLOOKUP($J1304,'Chi Alpha Campus List'!$A:$I,9,FALSE)=TRUE),"",VLOOKUP($J1304,'Chi Alpha Campus List'!$A:$I,9,FALSE))</f>
        <v/>
      </c>
      <c r="E1304" s="1" t="str">
        <f>IF(ISERROR(VLOOKUP($J1304,'Navigators Campus List'!$A:$I,9,FALSE)=TRUE),"",VLOOKUP($J1304,'Navigators Campus List'!$A:$I,9,FALSE))</f>
        <v/>
      </c>
      <c r="F1304" s="1" t="str">
        <f>IF(ISERROR(VLOOKUP($J1304,'Baptist Collegiate Ministry Cam'!$A:$I,9,FALSE)=TRUE),"",VLOOKUP($J1304,'Baptist Collegiate Ministry Cam'!$A:$I,9,FALSE))</f>
        <v/>
      </c>
      <c r="G1304" s="7" t="str">
        <f t="shared" si="20"/>
        <v>https://everycampus.com/campus/</v>
      </c>
      <c r="H1304" s="1"/>
      <c r="I1304" s="8" t="s">
        <v>11037</v>
      </c>
      <c r="J1304" s="1" t="s">
        <v>839</v>
      </c>
      <c r="K1304" s="8" t="s">
        <v>11038</v>
      </c>
      <c r="L1304" s="8" t="s">
        <v>11039</v>
      </c>
      <c r="M1304" s="8"/>
      <c r="N1304" s="8" t="s">
        <v>11040</v>
      </c>
      <c r="O1304" s="8" t="s">
        <v>11041</v>
      </c>
      <c r="P1304" s="8" t="s">
        <v>10388</v>
      </c>
      <c r="Q1304" s="8" t="s">
        <v>10389</v>
      </c>
      <c r="R1304" s="8" t="s">
        <v>10364</v>
      </c>
      <c r="S1304" s="8" t="s">
        <v>10365</v>
      </c>
      <c r="T1304" s="8">
        <v>8035992000</v>
      </c>
      <c r="U1304" s="8" t="s">
        <v>11042</v>
      </c>
      <c r="V1304" s="8" t="s">
        <v>118</v>
      </c>
      <c r="W1304" s="8">
        <v>3794</v>
      </c>
      <c r="X1304" s="8">
        <v>0</v>
      </c>
      <c r="Y1304" s="8">
        <v>0</v>
      </c>
      <c r="Z1304" s="8">
        <v>1</v>
      </c>
      <c r="AA1304" s="8">
        <v>0</v>
      </c>
      <c r="AB1304" s="9">
        <v>37987</v>
      </c>
      <c r="AC1304" s="8" t="s">
        <v>11043</v>
      </c>
    </row>
    <row r="1305" spans="1:29" ht="13.5" customHeight="1" x14ac:dyDescent="0.2">
      <c r="A1305" s="1">
        <v>5</v>
      </c>
      <c r="B1305" s="1" t="str">
        <f>IF(ISERROR(VLOOKUP(J1305,'InterVarsity Campus List'!A:I,9,FALSE))=TRUE,"",VLOOKUP(J1305,'InterVarsity Campus List'!A:I,9,FALSE))</f>
        <v>InterVarsity</v>
      </c>
      <c r="C1305" s="1" t="str">
        <f>IF(ISERROR(VLOOKUP($J1305,'Cru Campus List'!$A:$I,9,FALSE))=TRUE,"",VLOOKUP($J1305,'Cru Campus List'!$A:$I,9,FALSE))</f>
        <v>Cru</v>
      </c>
      <c r="D1305" s="1" t="str">
        <f>IF(ISERROR(VLOOKUP($J1305,'Chi Alpha Campus List'!$A:$I,9,FALSE)=TRUE),"",VLOOKUP($J1305,'Chi Alpha Campus List'!$A:$I,9,FALSE))</f>
        <v>Chi Alpha Campus Ministries</v>
      </c>
      <c r="E1305" s="1" t="str">
        <f>IF(ISERROR(VLOOKUP($J1305,'Navigators Campus List'!$A:$I,9,FALSE)=TRUE),"",VLOOKUP($J1305,'Navigators Campus List'!$A:$I,9,FALSE))</f>
        <v/>
      </c>
      <c r="F1305" s="1" t="str">
        <f>IF(ISERROR(VLOOKUP($J1305,'Baptist Collegiate Ministry Cam'!$A:$I,9,FALSE)=TRUE),"",VLOOKUP($J1305,'Baptist Collegiate Ministry Cam'!$A:$I,9,FALSE))</f>
        <v/>
      </c>
      <c r="G1305" s="7" t="str">
        <f t="shared" si="20"/>
        <v>https://everycampus.com/campus/ad83b4f1-c942-4ae9-9684-b5664b1c90c2</v>
      </c>
      <c r="H1305" s="1" t="s">
        <v>11044</v>
      </c>
      <c r="I1305" s="8" t="s">
        <v>11045</v>
      </c>
      <c r="J1305" s="1" t="s">
        <v>11045</v>
      </c>
      <c r="K1305" s="8" t="s">
        <v>11046</v>
      </c>
      <c r="L1305" s="8"/>
      <c r="M1305" s="8" t="s">
        <v>11047</v>
      </c>
      <c r="N1305" s="8" t="s">
        <v>11048</v>
      </c>
      <c r="O1305" s="8" t="s">
        <v>11049</v>
      </c>
      <c r="P1305" s="8" t="s">
        <v>10698</v>
      </c>
      <c r="Q1305" s="8" t="s">
        <v>11050</v>
      </c>
      <c r="R1305" s="8" t="s">
        <v>2171</v>
      </c>
      <c r="S1305" s="8" t="s">
        <v>2172</v>
      </c>
      <c r="T1305" s="8">
        <v>2182362011</v>
      </c>
      <c r="U1305" s="8" t="s">
        <v>11051</v>
      </c>
      <c r="V1305" s="8" t="s">
        <v>118</v>
      </c>
      <c r="W1305" s="8">
        <v>6916</v>
      </c>
      <c r="X1305" s="8">
        <v>0</v>
      </c>
      <c r="Y1305" s="8">
        <v>0</v>
      </c>
      <c r="Z1305" s="8">
        <v>1</v>
      </c>
      <c r="AA1305" s="8">
        <v>0</v>
      </c>
      <c r="AB1305" s="9">
        <v>37987</v>
      </c>
      <c r="AC1305" s="8" t="s">
        <v>11052</v>
      </c>
    </row>
    <row r="1306" spans="1:29" ht="13.5" customHeight="1" x14ac:dyDescent="0.2">
      <c r="A1306" s="1">
        <v>1</v>
      </c>
      <c r="B1306" s="1" t="str">
        <f>IF(ISERROR(VLOOKUP(J1306,'InterVarsity Campus List'!A:I,9,FALSE))=TRUE,"",VLOOKUP(J1306,'InterVarsity Campus List'!A:I,9,FALSE))</f>
        <v/>
      </c>
      <c r="C1306" s="1" t="str">
        <f>IF(ISERROR(VLOOKUP($J1306,'Cru Campus List'!$A:$I,9,FALSE))=TRUE,"",VLOOKUP($J1306,'Cru Campus List'!$A:$I,9,FALSE))</f>
        <v>Cru</v>
      </c>
      <c r="D1306" s="1" t="str">
        <f>IF(ISERROR(VLOOKUP($J1306,'Chi Alpha Campus List'!$A:$I,9,FALSE)=TRUE),"",VLOOKUP($J1306,'Chi Alpha Campus List'!$A:$I,9,FALSE))</f>
        <v/>
      </c>
      <c r="E1306" s="1" t="str">
        <f>IF(ISERROR(VLOOKUP($J1306,'Navigators Campus List'!$A:$I,9,FALSE)=TRUE),"",VLOOKUP($J1306,'Navigators Campus List'!$A:$I,9,FALSE))</f>
        <v/>
      </c>
      <c r="F1306" s="1" t="str">
        <f>IF(ISERROR(VLOOKUP($J1306,'Baptist Collegiate Ministry Cam'!$A:$I,9,FALSE)=TRUE),"",VLOOKUP($J1306,'Baptist Collegiate Ministry Cam'!$A:$I,9,FALSE))</f>
        <v/>
      </c>
      <c r="G1306" s="7" t="str">
        <f t="shared" si="20"/>
        <v>https://everycampus.com/campus/61247f1a-14f9-47db-86b1-37bbf64148a8</v>
      </c>
      <c r="H1306" s="1" t="s">
        <v>11053</v>
      </c>
      <c r="I1306" s="8" t="s">
        <v>11054</v>
      </c>
      <c r="J1306" s="1" t="s">
        <v>11054</v>
      </c>
      <c r="K1306" s="8" t="s">
        <v>11055</v>
      </c>
      <c r="L1306" s="8"/>
      <c r="M1306" s="8"/>
      <c r="N1306" s="8" t="s">
        <v>11056</v>
      </c>
      <c r="O1306" s="8" t="s">
        <v>11057</v>
      </c>
      <c r="P1306" s="8" t="s">
        <v>9958</v>
      </c>
      <c r="Q1306" s="8" t="s">
        <v>11034</v>
      </c>
      <c r="R1306" s="8" t="s">
        <v>2171</v>
      </c>
      <c r="S1306" s="8" t="s">
        <v>2172</v>
      </c>
      <c r="T1306" s="8">
        <v>3203632011</v>
      </c>
      <c r="U1306" s="8" t="s">
        <v>11058</v>
      </c>
      <c r="V1306" s="8" t="s">
        <v>118</v>
      </c>
      <c r="W1306" s="8">
        <v>1952</v>
      </c>
      <c r="X1306" s="8">
        <v>0</v>
      </c>
      <c r="Y1306" s="8">
        <v>0</v>
      </c>
      <c r="Z1306" s="8">
        <v>1</v>
      </c>
      <c r="AA1306" s="8">
        <v>1</v>
      </c>
      <c r="AB1306" s="9">
        <v>37987</v>
      </c>
      <c r="AC1306" s="8" t="s">
        <v>11059</v>
      </c>
    </row>
    <row r="1307" spans="1:29" ht="13.5" customHeight="1" x14ac:dyDescent="0.2">
      <c r="A1307" s="1">
        <v>1</v>
      </c>
      <c r="B1307" s="1" t="str">
        <f>IF(ISERROR(VLOOKUP(J1307,'InterVarsity Campus List'!A:I,9,FALSE))=TRUE,"",VLOOKUP(J1307,'InterVarsity Campus List'!A:I,9,FALSE))</f>
        <v>InterVarsity</v>
      </c>
      <c r="C1307" s="1" t="str">
        <f>IF(ISERROR(VLOOKUP($J1307,'Cru Campus List'!$A:$I,9,FALSE))=TRUE,"",VLOOKUP($J1307,'Cru Campus List'!$A:$I,9,FALSE))</f>
        <v/>
      </c>
      <c r="D1307" s="1" t="str">
        <f>IF(ISERROR(VLOOKUP($J1307,'Chi Alpha Campus List'!$A:$I,9,FALSE)=TRUE),"",VLOOKUP($J1307,'Chi Alpha Campus List'!$A:$I,9,FALSE))</f>
        <v/>
      </c>
      <c r="E1307" s="1" t="str">
        <f>IF(ISERROR(VLOOKUP($J1307,'Navigators Campus List'!$A:$I,9,FALSE)=TRUE),"",VLOOKUP($J1307,'Navigators Campus List'!$A:$I,9,FALSE))</f>
        <v/>
      </c>
      <c r="F1307" s="1" t="str">
        <f>IF(ISERROR(VLOOKUP($J1307,'Baptist Collegiate Ministry Cam'!$A:$I,9,FALSE)=TRUE),"",VLOOKUP($J1307,'Baptist Collegiate Ministry Cam'!$A:$I,9,FALSE))</f>
        <v/>
      </c>
      <c r="G1307" s="7" t="str">
        <f t="shared" si="20"/>
        <v>https://everycampus.com/campus/922f9b34-e772-462f-b5b6-6e01ece5abc4</v>
      </c>
      <c r="H1307" s="1" t="s">
        <v>11060</v>
      </c>
      <c r="I1307" s="8" t="s">
        <v>11061</v>
      </c>
      <c r="J1307" s="1" t="s">
        <v>11061</v>
      </c>
      <c r="K1307" s="8" t="s">
        <v>11062</v>
      </c>
      <c r="L1307" s="8"/>
      <c r="M1307" s="8"/>
      <c r="N1307" s="8" t="s">
        <v>11063</v>
      </c>
      <c r="O1307" s="8" t="s">
        <v>11064</v>
      </c>
      <c r="P1307" s="8" t="s">
        <v>10558</v>
      </c>
      <c r="Q1307" s="8" t="s">
        <v>10446</v>
      </c>
      <c r="R1307" s="8" t="s">
        <v>2171</v>
      </c>
      <c r="S1307" s="8" t="s">
        <v>2172</v>
      </c>
      <c r="T1307" s="8">
        <v>6124240811</v>
      </c>
      <c r="U1307" s="8" t="s">
        <v>11065</v>
      </c>
      <c r="V1307" s="8" t="s">
        <v>55</v>
      </c>
      <c r="W1307" s="8">
        <v>3849</v>
      </c>
      <c r="X1307" s="8">
        <v>0</v>
      </c>
      <c r="Y1307" s="8">
        <v>0</v>
      </c>
      <c r="Z1307" s="8">
        <v>1</v>
      </c>
      <c r="AA1307" s="8">
        <v>0</v>
      </c>
      <c r="AB1307" s="9">
        <v>37987</v>
      </c>
      <c r="AC1307" s="8" t="s">
        <v>11066</v>
      </c>
    </row>
    <row r="1308" spans="1:29" ht="13.5" customHeight="1" x14ac:dyDescent="0.2">
      <c r="A1308" s="1">
        <v>2</v>
      </c>
      <c r="B1308" s="1" t="str">
        <f>IF(ISERROR(VLOOKUP(J1308,'InterVarsity Campus List'!A:I,9,FALSE))=TRUE,"",VLOOKUP(J1308,'InterVarsity Campus List'!A:I,9,FALSE))</f>
        <v>InterVarsity</v>
      </c>
      <c r="C1308" s="1" t="str">
        <f>IF(ISERROR(VLOOKUP($J1308,'Cru Campus List'!$A:$I,9,FALSE))=TRUE,"",VLOOKUP($J1308,'Cru Campus List'!$A:$I,9,FALSE))</f>
        <v>Cru</v>
      </c>
      <c r="D1308" s="1" t="str">
        <f>IF(ISERROR(VLOOKUP($J1308,'Chi Alpha Campus List'!$A:$I,9,FALSE)=TRUE),"",VLOOKUP($J1308,'Chi Alpha Campus List'!$A:$I,9,FALSE))</f>
        <v/>
      </c>
      <c r="E1308" s="1" t="str">
        <f>IF(ISERROR(VLOOKUP($J1308,'Navigators Campus List'!$A:$I,9,FALSE)=TRUE),"",VLOOKUP($J1308,'Navigators Campus List'!$A:$I,9,FALSE))</f>
        <v/>
      </c>
      <c r="F1308" s="1" t="str">
        <f>IF(ISERROR(VLOOKUP($J1308,'Baptist Collegiate Ministry Cam'!$A:$I,9,FALSE)=TRUE),"",VLOOKUP($J1308,'Baptist Collegiate Ministry Cam'!$A:$I,9,FALSE))</f>
        <v/>
      </c>
      <c r="G1308" s="7" t="str">
        <f t="shared" si="20"/>
        <v>https://everycampus.com/campus/0ac2a9b1-d918-4e5d-b746-e1b54e7bc96a</v>
      </c>
      <c r="H1308" s="1" t="s">
        <v>11067</v>
      </c>
      <c r="I1308" s="8" t="s">
        <v>11068</v>
      </c>
      <c r="J1308" s="1" t="s">
        <v>11068</v>
      </c>
      <c r="K1308" s="8" t="s">
        <v>11069</v>
      </c>
      <c r="L1308" s="8"/>
      <c r="M1308" s="8"/>
      <c r="N1308" s="8" t="s">
        <v>11070</v>
      </c>
      <c r="O1308" s="8" t="s">
        <v>11071</v>
      </c>
      <c r="P1308" s="8" t="s">
        <v>11072</v>
      </c>
      <c r="Q1308" s="8" t="s">
        <v>11073</v>
      </c>
      <c r="R1308" s="8" t="s">
        <v>11074</v>
      </c>
      <c r="S1308" s="8" t="s">
        <v>11075</v>
      </c>
      <c r="T1308" s="8">
        <v>6056263011</v>
      </c>
      <c r="U1308" s="8" t="s">
        <v>11076</v>
      </c>
      <c r="V1308" s="8" t="s">
        <v>118</v>
      </c>
      <c r="W1308" s="8">
        <v>1909</v>
      </c>
      <c r="X1308" s="8">
        <v>0</v>
      </c>
      <c r="Y1308" s="8">
        <v>0</v>
      </c>
      <c r="Z1308" s="8">
        <v>0</v>
      </c>
      <c r="AA1308" s="8">
        <v>0</v>
      </c>
      <c r="AB1308" s="9">
        <v>37987</v>
      </c>
      <c r="AC1308" s="8" t="s">
        <v>11077</v>
      </c>
    </row>
    <row r="1309" spans="1:29" ht="13.5" customHeight="1" x14ac:dyDescent="0.2">
      <c r="A1309" s="1">
        <v>1</v>
      </c>
      <c r="B1309" s="1" t="str">
        <f>IF(ISERROR(VLOOKUP(J1309,'InterVarsity Campus List'!A:I,9,FALSE))=TRUE,"",VLOOKUP(J1309,'InterVarsity Campus List'!A:I,9,FALSE))</f>
        <v/>
      </c>
      <c r="C1309" s="1" t="str">
        <f>IF(ISERROR(VLOOKUP($J1309,'Cru Campus List'!$A:$I,9,FALSE))=TRUE,"",VLOOKUP($J1309,'Cru Campus List'!$A:$I,9,FALSE))</f>
        <v>Cru</v>
      </c>
      <c r="D1309" s="1" t="str">
        <f>IF(ISERROR(VLOOKUP($J1309,'Chi Alpha Campus List'!$A:$I,9,FALSE)=TRUE),"",VLOOKUP($J1309,'Chi Alpha Campus List'!$A:$I,9,FALSE))</f>
        <v/>
      </c>
      <c r="E1309" s="1" t="str">
        <f>IF(ISERROR(VLOOKUP($J1309,'Navigators Campus List'!$A:$I,9,FALSE)=TRUE),"",VLOOKUP($J1309,'Navigators Campus List'!$A:$I,9,FALSE))</f>
        <v/>
      </c>
      <c r="F1309" s="1" t="str">
        <f>IF(ISERROR(VLOOKUP($J1309,'Baptist Collegiate Ministry Cam'!$A:$I,9,FALSE)=TRUE),"",VLOOKUP($J1309,'Baptist Collegiate Ministry Cam'!$A:$I,9,FALSE))</f>
        <v/>
      </c>
      <c r="G1309" s="7" t="str">
        <f t="shared" si="20"/>
        <v>https://everycampus.com/campus/78f98594-e928-4b5d-ac7a-a05ac3ff77b8</v>
      </c>
      <c r="H1309" s="1" t="s">
        <v>11078</v>
      </c>
      <c r="I1309" s="8" t="s">
        <v>11079</v>
      </c>
      <c r="J1309" s="1" t="s">
        <v>11079</v>
      </c>
      <c r="K1309" s="8" t="s">
        <v>11080</v>
      </c>
      <c r="L1309" s="8"/>
      <c r="M1309" s="8"/>
      <c r="N1309" s="8" t="s">
        <v>11081</v>
      </c>
      <c r="O1309" s="8" t="s">
        <v>11082</v>
      </c>
      <c r="P1309" s="8" t="s">
        <v>11083</v>
      </c>
      <c r="Q1309" s="8" t="s">
        <v>11084</v>
      </c>
      <c r="R1309" s="8" t="s">
        <v>11074</v>
      </c>
      <c r="S1309" s="8" t="s">
        <v>11075</v>
      </c>
      <c r="T1309" s="8">
        <v>6054552321</v>
      </c>
      <c r="U1309" s="8" t="s">
        <v>11085</v>
      </c>
      <c r="V1309" s="8" t="s">
        <v>118</v>
      </c>
      <c r="W1309" s="8">
        <v>1046</v>
      </c>
      <c r="X1309" s="8">
        <v>0</v>
      </c>
      <c r="Y1309" s="8">
        <v>0</v>
      </c>
      <c r="Z1309" s="8">
        <v>0</v>
      </c>
      <c r="AA1309" s="8">
        <v>0</v>
      </c>
      <c r="AB1309" s="9">
        <v>37987</v>
      </c>
      <c r="AC1309" s="8" t="s">
        <v>11086</v>
      </c>
    </row>
    <row r="1310" spans="1:29" ht="13.5" customHeight="1" x14ac:dyDescent="0.2">
      <c r="A1310" s="1">
        <v>1</v>
      </c>
      <c r="B1310" s="1" t="str">
        <f>IF(ISERROR(VLOOKUP(J1310,'InterVarsity Campus List'!A:I,9,FALSE))=TRUE,"",VLOOKUP(J1310,'InterVarsity Campus List'!A:I,9,FALSE))</f>
        <v/>
      </c>
      <c r="C1310" s="1" t="str">
        <f>IF(ISERROR(VLOOKUP($J1310,'Cru Campus List'!$A:$I,9,FALSE))=TRUE,"",VLOOKUP($J1310,'Cru Campus List'!$A:$I,9,FALSE))</f>
        <v/>
      </c>
      <c r="D1310" s="1" t="str">
        <f>IF(ISERROR(VLOOKUP($J1310,'Chi Alpha Campus List'!$A:$I,9,FALSE)=TRUE),"",VLOOKUP($J1310,'Chi Alpha Campus List'!$A:$I,9,FALSE))</f>
        <v/>
      </c>
      <c r="E1310" s="1" t="str">
        <f>IF(ISERROR(VLOOKUP($J1310,'Navigators Campus List'!$A:$I,9,FALSE)=TRUE),"",VLOOKUP($J1310,'Navigators Campus List'!$A:$I,9,FALSE))</f>
        <v/>
      </c>
      <c r="F1310" s="1" t="str">
        <f>IF(ISERROR(VLOOKUP($J1310,'Baptist Collegiate Ministry Cam'!$A:$I,9,FALSE)=TRUE),"",VLOOKUP($J1310,'Baptist Collegiate Ministry Cam'!$A:$I,9,FALSE))</f>
        <v/>
      </c>
      <c r="G1310" s="7" t="str">
        <f t="shared" si="20"/>
        <v>https://everycampus.com/campus/2c05d66d-6624-40ef-bb11-2f2798d45e3b</v>
      </c>
      <c r="H1310" s="1" t="s">
        <v>11087</v>
      </c>
      <c r="I1310" s="8" t="s">
        <v>11088</v>
      </c>
      <c r="J1310" s="1" t="s">
        <v>11088</v>
      </c>
      <c r="K1310" s="8" t="s">
        <v>11089</v>
      </c>
      <c r="L1310" s="8" t="s">
        <v>11090</v>
      </c>
      <c r="M1310" s="8"/>
      <c r="N1310" s="8"/>
      <c r="O1310" s="8">
        <v>55987</v>
      </c>
      <c r="P1310" s="8" t="s">
        <v>11091</v>
      </c>
      <c r="Q1310" s="8" t="s">
        <v>11092</v>
      </c>
      <c r="R1310" s="8" t="s">
        <v>2171</v>
      </c>
      <c r="S1310" s="8" t="s">
        <v>2172</v>
      </c>
      <c r="T1310" s="8">
        <v>5074524430</v>
      </c>
      <c r="U1310" s="8" t="s">
        <v>11093</v>
      </c>
      <c r="V1310" s="8" t="s">
        <v>118</v>
      </c>
      <c r="W1310" s="8">
        <v>3065</v>
      </c>
      <c r="X1310" s="8">
        <v>0</v>
      </c>
      <c r="Y1310" s="8">
        <v>0</v>
      </c>
      <c r="Z1310" s="8">
        <v>1</v>
      </c>
      <c r="AA1310" s="8">
        <v>0</v>
      </c>
      <c r="AB1310" s="9">
        <v>37987</v>
      </c>
      <c r="AC1310" s="8" t="s">
        <v>11094</v>
      </c>
    </row>
    <row r="1311" spans="1:29" ht="13.5" customHeight="1" x14ac:dyDescent="0.2">
      <c r="A1311" s="1">
        <v>0</v>
      </c>
      <c r="B1311" s="1" t="str">
        <f>IF(ISERROR(VLOOKUP(J1311,'InterVarsity Campus List'!A:I,9,FALSE))=TRUE,"",VLOOKUP(J1311,'InterVarsity Campus List'!A:I,9,FALSE))</f>
        <v/>
      </c>
      <c r="C1311" s="1" t="str">
        <f>IF(ISERROR(VLOOKUP($J1311,'Cru Campus List'!$A:$I,9,FALSE))=TRUE,"",VLOOKUP($J1311,'Cru Campus List'!$A:$I,9,FALSE))</f>
        <v/>
      </c>
      <c r="D1311" s="1" t="str">
        <f>IF(ISERROR(VLOOKUP($J1311,'Chi Alpha Campus List'!$A:$I,9,FALSE)=TRUE),"",VLOOKUP($J1311,'Chi Alpha Campus List'!$A:$I,9,FALSE))</f>
        <v/>
      </c>
      <c r="E1311" s="1" t="str">
        <f>IF(ISERROR(VLOOKUP($J1311,'Navigators Campus List'!$A:$I,9,FALSE)=TRUE),"",VLOOKUP($J1311,'Navigators Campus List'!$A:$I,9,FALSE))</f>
        <v/>
      </c>
      <c r="F1311" s="1" t="str">
        <f>IF(ISERROR(VLOOKUP($J1311,'Baptist Collegiate Ministry Cam'!$A:$I,9,FALSE)=TRUE),"",VLOOKUP($J1311,'Baptist Collegiate Ministry Cam'!$A:$I,9,FALSE))</f>
        <v/>
      </c>
      <c r="G1311" s="7" t="str">
        <f t="shared" si="20"/>
        <v>https://everycampus.com/campus/f1e41e51-ad3e-4b77-880a-4a67a1ee4779</v>
      </c>
      <c r="H1311" s="1" t="s">
        <v>11095</v>
      </c>
      <c r="I1311" s="8" t="s">
        <v>11096</v>
      </c>
      <c r="J1311" s="1" t="s">
        <v>11097</v>
      </c>
      <c r="K1311" s="8" t="s">
        <v>11098</v>
      </c>
      <c r="L1311" s="8" t="s">
        <v>11099</v>
      </c>
      <c r="M1311" s="8"/>
      <c r="N1311" s="8" t="s">
        <v>11100</v>
      </c>
      <c r="O1311" s="8" t="s">
        <v>11101</v>
      </c>
      <c r="P1311" s="8" t="s">
        <v>10388</v>
      </c>
      <c r="Q1311" s="8" t="s">
        <v>10389</v>
      </c>
      <c r="R1311" s="8" t="s">
        <v>10364</v>
      </c>
      <c r="S1311" s="8" t="s">
        <v>10365</v>
      </c>
      <c r="T1311" s="8">
        <v>8645913600</v>
      </c>
      <c r="U1311" s="8" t="s">
        <v>11102</v>
      </c>
      <c r="V1311" s="8" t="s">
        <v>55</v>
      </c>
      <c r="W1311" s="8">
        <v>2812</v>
      </c>
      <c r="X1311" s="8">
        <v>0</v>
      </c>
      <c r="Y1311" s="8">
        <v>0</v>
      </c>
      <c r="Z1311" s="8">
        <v>0</v>
      </c>
      <c r="AA1311" s="8">
        <v>0</v>
      </c>
      <c r="AB1311" s="9">
        <v>37987</v>
      </c>
      <c r="AC1311" s="8" t="s">
        <v>11103</v>
      </c>
    </row>
    <row r="1312" spans="1:29" ht="13.5" customHeight="1" x14ac:dyDescent="0.2">
      <c r="A1312" s="1">
        <v>0</v>
      </c>
      <c r="B1312" s="1" t="str">
        <f>IF(ISERROR(VLOOKUP(J1312,'InterVarsity Campus List'!A:I,9,FALSE))=TRUE,"",VLOOKUP(J1312,'InterVarsity Campus List'!A:I,9,FALSE))</f>
        <v/>
      </c>
      <c r="C1312" s="1" t="str">
        <f>IF(ISERROR(VLOOKUP($J1312,'Cru Campus List'!$A:$I,9,FALSE))=TRUE,"",VLOOKUP($J1312,'Cru Campus List'!$A:$I,9,FALSE))</f>
        <v/>
      </c>
      <c r="D1312" s="1" t="str">
        <f>IF(ISERROR(VLOOKUP($J1312,'Chi Alpha Campus List'!$A:$I,9,FALSE)=TRUE),"",VLOOKUP($J1312,'Chi Alpha Campus List'!$A:$I,9,FALSE))</f>
        <v/>
      </c>
      <c r="E1312" s="1" t="str">
        <f>IF(ISERROR(VLOOKUP($J1312,'Navigators Campus List'!$A:$I,9,FALSE)=TRUE),"",VLOOKUP($J1312,'Navigators Campus List'!$A:$I,9,FALSE))</f>
        <v/>
      </c>
      <c r="F1312" s="1" t="str">
        <f>IF(ISERROR(VLOOKUP($J1312,'Baptist Collegiate Ministry Cam'!$A:$I,9,FALSE)=TRUE),"",VLOOKUP($J1312,'Baptist Collegiate Ministry Cam'!$A:$I,9,FALSE))</f>
        <v/>
      </c>
      <c r="G1312" s="7" t="str">
        <f t="shared" si="20"/>
        <v>https://everycampus.com/campus/6f57b087-8484-4726-b2ca-284e1fab8e67</v>
      </c>
      <c r="H1312" s="1" t="s">
        <v>11104</v>
      </c>
      <c r="I1312" s="8" t="s">
        <v>11105</v>
      </c>
      <c r="J1312" s="1" t="s">
        <v>11106</v>
      </c>
      <c r="K1312" s="8" t="s">
        <v>11107</v>
      </c>
      <c r="L1312" s="8"/>
      <c r="M1312" s="8"/>
      <c r="N1312" s="8" t="s">
        <v>11108</v>
      </c>
      <c r="O1312" s="8" t="s">
        <v>11109</v>
      </c>
      <c r="P1312" s="8" t="s">
        <v>10781</v>
      </c>
      <c r="Q1312" s="8" t="s">
        <v>524</v>
      </c>
      <c r="R1312" s="8" t="s">
        <v>10364</v>
      </c>
      <c r="S1312" s="8" t="s">
        <v>10365</v>
      </c>
      <c r="T1312" s="8">
        <v>8037781961</v>
      </c>
      <c r="U1312" s="8" t="s">
        <v>11110</v>
      </c>
      <c r="V1312" s="8" t="s">
        <v>55</v>
      </c>
      <c r="W1312" s="8">
        <v>1769</v>
      </c>
      <c r="X1312" s="8">
        <v>0</v>
      </c>
      <c r="Y1312" s="8">
        <v>0</v>
      </c>
      <c r="Z1312" s="8">
        <v>0</v>
      </c>
      <c r="AA1312" s="8">
        <v>0</v>
      </c>
      <c r="AB1312" s="9">
        <v>37987</v>
      </c>
      <c r="AC1312" s="8" t="s">
        <v>11111</v>
      </c>
    </row>
    <row r="1313" spans="1:29" ht="13.5" customHeight="1" x14ac:dyDescent="0.2">
      <c r="A1313" s="1">
        <v>0</v>
      </c>
      <c r="B1313" s="1" t="str">
        <f>IF(ISERROR(VLOOKUP(J1313,'InterVarsity Campus List'!A:I,9,FALSE))=TRUE,"",VLOOKUP(J1313,'InterVarsity Campus List'!A:I,9,FALSE))</f>
        <v/>
      </c>
      <c r="C1313" s="1" t="str">
        <f>IF(ISERROR(VLOOKUP($J1313,'Cru Campus List'!$A:$I,9,FALSE))=TRUE,"",VLOOKUP($J1313,'Cru Campus List'!$A:$I,9,FALSE))</f>
        <v/>
      </c>
      <c r="D1313" s="1" t="str">
        <f>IF(ISERROR(VLOOKUP($J1313,'Chi Alpha Campus List'!$A:$I,9,FALSE)=TRUE),"",VLOOKUP($J1313,'Chi Alpha Campus List'!$A:$I,9,FALSE))</f>
        <v/>
      </c>
      <c r="E1313" s="1" t="str">
        <f>IF(ISERROR(VLOOKUP($J1313,'Navigators Campus List'!$A:$I,9,FALSE)=TRUE),"",VLOOKUP($J1313,'Navigators Campus List'!$A:$I,9,FALSE))</f>
        <v/>
      </c>
      <c r="F1313" s="1" t="str">
        <f>IF(ISERROR(VLOOKUP($J1313,'Baptist Collegiate Ministry Cam'!$A:$I,9,FALSE)=TRUE),"",VLOOKUP($J1313,'Baptist Collegiate Ministry Cam'!$A:$I,9,FALSE))</f>
        <v/>
      </c>
      <c r="G1313" s="7" t="str">
        <f t="shared" si="20"/>
        <v>https://everycampus.com/campus/58995927-3224-4a2f-9598-49b0c88130c6</v>
      </c>
      <c r="H1313" s="1" t="s">
        <v>11112</v>
      </c>
      <c r="I1313" s="8" t="s">
        <v>11113</v>
      </c>
      <c r="J1313" s="1" t="s">
        <v>11113</v>
      </c>
      <c r="K1313" s="8" t="s">
        <v>11114</v>
      </c>
      <c r="L1313" s="8"/>
      <c r="M1313" s="8"/>
      <c r="N1313" s="8" t="s">
        <v>11115</v>
      </c>
      <c r="O1313" s="8" t="s">
        <v>11116</v>
      </c>
      <c r="P1313" s="8" t="s">
        <v>11072</v>
      </c>
      <c r="Q1313" s="8" t="s">
        <v>11073</v>
      </c>
      <c r="R1313" s="8" t="s">
        <v>11074</v>
      </c>
      <c r="S1313" s="8" t="s">
        <v>11075</v>
      </c>
      <c r="T1313" s="8">
        <v>6052250420</v>
      </c>
      <c r="U1313" s="8" t="s">
        <v>11117</v>
      </c>
      <c r="V1313" s="8" t="s">
        <v>99</v>
      </c>
      <c r="W1313" s="8">
        <v>526</v>
      </c>
      <c r="X1313" s="8">
        <v>0</v>
      </c>
      <c r="Y1313" s="8">
        <v>0</v>
      </c>
      <c r="Z1313" s="8">
        <v>1</v>
      </c>
      <c r="AA1313" s="8">
        <v>0</v>
      </c>
      <c r="AB1313" s="9">
        <v>37987</v>
      </c>
      <c r="AC1313" s="8" t="s">
        <v>11118</v>
      </c>
    </row>
    <row r="1314" spans="1:29" ht="13.5" customHeight="1" x14ac:dyDescent="0.2">
      <c r="A1314" s="1">
        <v>2</v>
      </c>
      <c r="B1314" s="1" t="str">
        <f>IF(ISERROR(VLOOKUP(J1314,'InterVarsity Campus List'!A:I,9,FALSE))=TRUE,"",VLOOKUP(J1314,'InterVarsity Campus List'!A:I,9,FALSE))</f>
        <v>InterVarsity</v>
      </c>
      <c r="C1314" s="1" t="str">
        <f>IF(ISERROR(VLOOKUP($J1314,'Cru Campus List'!$A:$I,9,FALSE))=TRUE,"",VLOOKUP($J1314,'Cru Campus List'!$A:$I,9,FALSE))</f>
        <v/>
      </c>
      <c r="D1314" s="1" t="str">
        <f>IF(ISERROR(VLOOKUP($J1314,'Chi Alpha Campus List'!$A:$I,9,FALSE)=TRUE),"",VLOOKUP($J1314,'Chi Alpha Campus List'!$A:$I,9,FALSE))</f>
        <v/>
      </c>
      <c r="E1314" s="1" t="str">
        <f>IF(ISERROR(VLOOKUP($J1314,'Navigators Campus List'!$A:$I,9,FALSE)=TRUE),"",VLOOKUP($J1314,'Navigators Campus List'!$A:$I,9,FALSE))</f>
        <v/>
      </c>
      <c r="F1314" s="1" t="str">
        <f>IF(ISERROR(VLOOKUP($J1314,'Baptist Collegiate Ministry Cam'!$A:$I,9,FALSE)=TRUE),"",VLOOKUP($J1314,'Baptist Collegiate Ministry Cam'!$A:$I,9,FALSE))</f>
        <v/>
      </c>
      <c r="G1314" s="7" t="str">
        <f t="shared" si="20"/>
        <v>https://everycampus.com/campus/e3cca2b8-2ab7-4ee5-8f52-b44127102d36</v>
      </c>
      <c r="H1314" s="1" t="s">
        <v>11119</v>
      </c>
      <c r="I1314" s="8" t="s">
        <v>11120</v>
      </c>
      <c r="J1314" s="1" t="s">
        <v>11120</v>
      </c>
      <c r="K1314" s="8" t="s">
        <v>11121</v>
      </c>
      <c r="L1314" s="8"/>
      <c r="M1314" s="8"/>
      <c r="N1314" s="8" t="s">
        <v>11122</v>
      </c>
      <c r="O1314" s="8" t="s">
        <v>11123</v>
      </c>
      <c r="P1314" s="8" t="s">
        <v>10683</v>
      </c>
      <c r="Q1314" s="8" t="s">
        <v>10400</v>
      </c>
      <c r="R1314" s="8" t="s">
        <v>2171</v>
      </c>
      <c r="S1314" s="8" t="s">
        <v>2172</v>
      </c>
      <c r="T1314" s="8">
        <v>5076462222</v>
      </c>
      <c r="U1314" s="8" t="s">
        <v>11124</v>
      </c>
      <c r="V1314" s="8" t="s">
        <v>99</v>
      </c>
      <c r="W1314" s="8">
        <v>3002</v>
      </c>
      <c r="X1314" s="8">
        <v>0</v>
      </c>
      <c r="Y1314" s="8">
        <v>0</v>
      </c>
      <c r="Z1314" s="8">
        <v>1</v>
      </c>
      <c r="AA1314" s="8">
        <v>0</v>
      </c>
      <c r="AB1314" s="9">
        <v>37987</v>
      </c>
      <c r="AC1314" s="8" t="s">
        <v>11125</v>
      </c>
    </row>
    <row r="1315" spans="1:29" ht="13.5" customHeight="1" x14ac:dyDescent="0.2">
      <c r="A1315" s="1">
        <v>0</v>
      </c>
      <c r="B1315" s="1" t="str">
        <f>IF(ISERROR(VLOOKUP(J1315,'InterVarsity Campus List'!A:I,9,FALSE))=TRUE,"",VLOOKUP(J1315,'InterVarsity Campus List'!A:I,9,FALSE))</f>
        <v/>
      </c>
      <c r="C1315" s="1" t="str">
        <f>IF(ISERROR(VLOOKUP($J1315,'Cru Campus List'!$A:$I,9,FALSE))=TRUE,"",VLOOKUP($J1315,'Cru Campus List'!$A:$I,9,FALSE))</f>
        <v/>
      </c>
      <c r="D1315" s="1" t="str">
        <f>IF(ISERROR(VLOOKUP($J1315,'Chi Alpha Campus List'!$A:$I,9,FALSE)=TRUE),"",VLOOKUP($J1315,'Chi Alpha Campus List'!$A:$I,9,FALSE))</f>
        <v/>
      </c>
      <c r="E1315" s="1" t="str">
        <f>IF(ISERROR(VLOOKUP($J1315,'Navigators Campus List'!$A:$I,9,FALSE)=TRUE),"",VLOOKUP($J1315,'Navigators Campus List'!$A:$I,9,FALSE))</f>
        <v/>
      </c>
      <c r="F1315" s="1" t="str">
        <f>IF(ISERROR(VLOOKUP($J1315,'Baptist Collegiate Ministry Cam'!$A:$I,9,FALSE)=TRUE),"",VLOOKUP($J1315,'Baptist Collegiate Ministry Cam'!$A:$I,9,FALSE))</f>
        <v/>
      </c>
      <c r="G1315" s="7" t="str">
        <f t="shared" si="20"/>
        <v>https://everycampus.com/campus/3154fffc-0847-40c1-9192-5d58708584d7</v>
      </c>
      <c r="H1315" s="1" t="s">
        <v>11126</v>
      </c>
      <c r="I1315" s="8" t="s">
        <v>11127</v>
      </c>
      <c r="J1315" s="1" t="s">
        <v>11128</v>
      </c>
      <c r="K1315" s="8" t="s">
        <v>11129</v>
      </c>
      <c r="L1315" s="8"/>
      <c r="M1315" s="8"/>
      <c r="N1315" s="8" t="s">
        <v>11130</v>
      </c>
      <c r="O1315" s="8" t="s">
        <v>11131</v>
      </c>
      <c r="P1315" s="8" t="s">
        <v>11132</v>
      </c>
      <c r="Q1315" s="8" t="s">
        <v>10572</v>
      </c>
      <c r="R1315" s="8" t="s">
        <v>10364</v>
      </c>
      <c r="S1315" s="8" t="s">
        <v>10365</v>
      </c>
      <c r="T1315" s="8">
        <v>8646468361</v>
      </c>
      <c r="U1315" s="8" t="s">
        <v>11133</v>
      </c>
      <c r="V1315" s="8" t="s">
        <v>55</v>
      </c>
      <c r="W1315" s="8">
        <v>3198</v>
      </c>
      <c r="X1315" s="8">
        <v>0</v>
      </c>
      <c r="Y1315" s="8">
        <v>0</v>
      </c>
      <c r="Z1315" s="8">
        <v>0</v>
      </c>
      <c r="AA1315" s="8">
        <v>0</v>
      </c>
      <c r="AB1315" s="9">
        <v>37987</v>
      </c>
      <c r="AC1315" s="8" t="s">
        <v>11134</v>
      </c>
    </row>
    <row r="1316" spans="1:29" ht="13.5" customHeight="1" x14ac:dyDescent="0.2">
      <c r="A1316" s="1">
        <v>2</v>
      </c>
      <c r="B1316" s="1" t="str">
        <f>IF(ISERROR(VLOOKUP(J1316,'InterVarsity Campus List'!A:I,9,FALSE))=TRUE,"",VLOOKUP(J1316,'InterVarsity Campus List'!A:I,9,FALSE))</f>
        <v>InterVarsity</v>
      </c>
      <c r="C1316" s="1" t="str">
        <f>IF(ISERROR(VLOOKUP($J1316,'Cru Campus List'!$A:$I,9,FALSE))=TRUE,"",VLOOKUP($J1316,'Cru Campus List'!$A:$I,9,FALSE))</f>
        <v/>
      </c>
      <c r="D1316" s="1" t="str">
        <f>IF(ISERROR(VLOOKUP($J1316,'Chi Alpha Campus List'!$A:$I,9,FALSE)=TRUE),"",VLOOKUP($J1316,'Chi Alpha Campus List'!$A:$I,9,FALSE))</f>
        <v/>
      </c>
      <c r="E1316" s="1" t="str">
        <f>IF(ISERROR(VLOOKUP($J1316,'Navigators Campus List'!$A:$I,9,FALSE)=TRUE),"",VLOOKUP($J1316,'Navigators Campus List'!$A:$I,9,FALSE))</f>
        <v/>
      </c>
      <c r="F1316" s="1" t="str">
        <f>IF(ISERROR(VLOOKUP($J1316,'Baptist Collegiate Ministry Cam'!$A:$I,9,FALSE)=TRUE),"",VLOOKUP($J1316,'Baptist Collegiate Ministry Cam'!$A:$I,9,FALSE))</f>
        <v/>
      </c>
      <c r="G1316" s="7" t="str">
        <f t="shared" si="20"/>
        <v>https://everycampus.com/campus/3a66243a-39f4-4388-a8c1-527bdc5b9367</v>
      </c>
      <c r="H1316" s="1" t="s">
        <v>11135</v>
      </c>
      <c r="I1316" s="8" t="s">
        <v>11136</v>
      </c>
      <c r="J1316" s="1" t="s">
        <v>11136</v>
      </c>
      <c r="K1316" s="8" t="s">
        <v>11137</v>
      </c>
      <c r="L1316" s="8"/>
      <c r="M1316" s="8" t="s">
        <v>11138</v>
      </c>
      <c r="N1316" s="8" t="s">
        <v>11139</v>
      </c>
      <c r="O1316" s="8" t="s">
        <v>11140</v>
      </c>
      <c r="P1316" s="8" t="s">
        <v>11141</v>
      </c>
      <c r="Q1316" s="8" t="s">
        <v>11142</v>
      </c>
      <c r="R1316" s="8" t="s">
        <v>2171</v>
      </c>
      <c r="S1316" s="8" t="s">
        <v>2172</v>
      </c>
      <c r="T1316" s="8">
        <v>6124464100</v>
      </c>
      <c r="U1316" s="8" t="s">
        <v>11143</v>
      </c>
      <c r="V1316" s="8" t="s">
        <v>118</v>
      </c>
      <c r="W1316" s="8">
        <v>941</v>
      </c>
      <c r="X1316" s="8">
        <v>0</v>
      </c>
      <c r="Y1316" s="8">
        <v>0</v>
      </c>
      <c r="Z1316" s="8">
        <v>0</v>
      </c>
      <c r="AA1316" s="8">
        <v>1</v>
      </c>
      <c r="AB1316" s="9">
        <v>37987</v>
      </c>
      <c r="AC1316" s="8" t="s">
        <v>11144</v>
      </c>
    </row>
    <row r="1317" spans="1:29" ht="13.5" customHeight="1" x14ac:dyDescent="0.2">
      <c r="A1317" s="1">
        <v>1</v>
      </c>
      <c r="B1317" s="1" t="str">
        <f>IF(ISERROR(VLOOKUP(J1317,'InterVarsity Campus List'!A:I,9,FALSE))=TRUE,"",VLOOKUP(J1317,'InterVarsity Campus List'!A:I,9,FALSE))</f>
        <v/>
      </c>
      <c r="C1317" s="1" t="str">
        <f>IF(ISERROR(VLOOKUP($J1317,'Cru Campus List'!$A:$I,9,FALSE))=TRUE,"",VLOOKUP($J1317,'Cru Campus List'!$A:$I,9,FALSE))</f>
        <v/>
      </c>
      <c r="D1317" s="1" t="str">
        <f>IF(ISERROR(VLOOKUP($J1317,'Chi Alpha Campus List'!$A:$I,9,FALSE)=TRUE),"",VLOOKUP($J1317,'Chi Alpha Campus List'!$A:$I,9,FALSE))</f>
        <v>Chi Alpha Campus Ministries</v>
      </c>
      <c r="E1317" s="1" t="str">
        <f>IF(ISERROR(VLOOKUP($J1317,'Navigators Campus List'!$A:$I,9,FALSE)=TRUE),"",VLOOKUP($J1317,'Navigators Campus List'!$A:$I,9,FALSE))</f>
        <v/>
      </c>
      <c r="F1317" s="1" t="str">
        <f>IF(ISERROR(VLOOKUP($J1317,'Baptist Collegiate Ministry Cam'!$A:$I,9,FALSE)=TRUE),"",VLOOKUP($J1317,'Baptist Collegiate Ministry Cam'!$A:$I,9,FALSE))</f>
        <v/>
      </c>
      <c r="G1317" s="7" t="str">
        <f t="shared" si="20"/>
        <v>https://everycampus.com/campus/8ec2031b-2c5d-4c50-ab96-5116ea7398e9</v>
      </c>
      <c r="H1317" s="1" t="s">
        <v>11145</v>
      </c>
      <c r="I1317" s="8" t="s">
        <v>11146</v>
      </c>
      <c r="J1317" s="1" t="s">
        <v>11146</v>
      </c>
      <c r="K1317" s="8" t="s">
        <v>11147</v>
      </c>
      <c r="L1317" s="8"/>
      <c r="M1317" s="8"/>
      <c r="N1317" s="8" t="s">
        <v>11148</v>
      </c>
      <c r="O1317" s="8" t="s">
        <v>11149</v>
      </c>
      <c r="P1317" s="8" t="s">
        <v>1568</v>
      </c>
      <c r="Q1317" s="8" t="s">
        <v>10446</v>
      </c>
      <c r="R1317" s="8" t="s">
        <v>2171</v>
      </c>
      <c r="S1317" s="8" t="s">
        <v>2172</v>
      </c>
      <c r="T1317" s="8">
        <v>6128326000</v>
      </c>
      <c r="U1317" s="8" t="s">
        <v>11150</v>
      </c>
      <c r="V1317" s="8" t="s">
        <v>55</v>
      </c>
      <c r="W1317" s="8">
        <v>5641</v>
      </c>
      <c r="X1317" s="8">
        <v>0</v>
      </c>
      <c r="Y1317" s="8">
        <v>0</v>
      </c>
      <c r="Z1317" s="8">
        <v>1</v>
      </c>
      <c r="AA1317" s="8">
        <v>0</v>
      </c>
      <c r="AB1317" s="9">
        <v>37987</v>
      </c>
      <c r="AC1317" s="8" t="s">
        <v>11151</v>
      </c>
    </row>
    <row r="1318" spans="1:29" ht="13.5" customHeight="1" x14ac:dyDescent="0.2">
      <c r="A1318" s="1">
        <v>4</v>
      </c>
      <c r="B1318" s="1" t="str">
        <f>IF(ISERROR(VLOOKUP(J1318,'InterVarsity Campus List'!A:I,9,FALSE))=TRUE,"",VLOOKUP(J1318,'InterVarsity Campus List'!A:I,9,FALSE))</f>
        <v>InterVarsity</v>
      </c>
      <c r="C1318" s="1" t="str">
        <f>IF(ISERROR(VLOOKUP($J1318,'Cru Campus List'!$A:$I,9,FALSE))=TRUE,"",VLOOKUP($J1318,'Cru Campus List'!$A:$I,9,FALSE))</f>
        <v/>
      </c>
      <c r="D1318" s="1" t="str">
        <f>IF(ISERROR(VLOOKUP($J1318,'Chi Alpha Campus List'!$A:$I,9,FALSE)=TRUE),"",VLOOKUP($J1318,'Chi Alpha Campus List'!$A:$I,9,FALSE))</f>
        <v/>
      </c>
      <c r="E1318" s="1" t="str">
        <f>IF(ISERROR(VLOOKUP($J1318,'Navigators Campus List'!$A:$I,9,FALSE)=TRUE),"",VLOOKUP($J1318,'Navigators Campus List'!$A:$I,9,FALSE))</f>
        <v/>
      </c>
      <c r="F1318" s="1" t="str">
        <f>IF(ISERROR(VLOOKUP($J1318,'Baptist Collegiate Ministry Cam'!$A:$I,9,FALSE)=TRUE),"",VLOOKUP($J1318,'Baptist Collegiate Ministry Cam'!$A:$I,9,FALSE))</f>
        <v/>
      </c>
      <c r="G1318" s="7" t="str">
        <f t="shared" si="20"/>
        <v>https://everycampus.com/campus/ed82393c-c7c9-4c4e-b77d-5811f5a4c96b</v>
      </c>
      <c r="H1318" s="1" t="s">
        <v>11152</v>
      </c>
      <c r="I1318" s="8" t="s">
        <v>11153</v>
      </c>
      <c r="J1318" s="1" t="s">
        <v>11153</v>
      </c>
      <c r="K1318" s="8" t="s">
        <v>11154</v>
      </c>
      <c r="L1318" s="8"/>
      <c r="M1318" s="8"/>
      <c r="N1318" s="8" t="s">
        <v>11155</v>
      </c>
      <c r="O1318" s="8" t="s">
        <v>11156</v>
      </c>
      <c r="P1318" s="8" t="s">
        <v>11157</v>
      </c>
      <c r="Q1318" s="8" t="s">
        <v>11158</v>
      </c>
      <c r="R1318" s="8" t="s">
        <v>11074</v>
      </c>
      <c r="S1318" s="8" t="s">
        <v>11075</v>
      </c>
      <c r="T1318" s="8">
        <v>6053942511</v>
      </c>
      <c r="U1318" s="8" t="s">
        <v>11159</v>
      </c>
      <c r="V1318" s="8" t="s">
        <v>45</v>
      </c>
      <c r="W1318" s="8">
        <v>1976</v>
      </c>
      <c r="X1318" s="8">
        <v>0</v>
      </c>
      <c r="Y1318" s="8">
        <v>0</v>
      </c>
      <c r="Z1318" s="8">
        <v>0</v>
      </c>
      <c r="AA1318" s="8">
        <v>0</v>
      </c>
      <c r="AB1318" s="9">
        <v>37987</v>
      </c>
      <c r="AC1318" s="8" t="s">
        <v>11160</v>
      </c>
    </row>
    <row r="1319" spans="1:29" ht="13.5" customHeight="1" x14ac:dyDescent="0.2">
      <c r="A1319" s="1">
        <v>1</v>
      </c>
      <c r="B1319" s="1" t="str">
        <f>IF(ISERROR(VLOOKUP(J1319,'InterVarsity Campus List'!A:I,9,FALSE))=TRUE,"",VLOOKUP(J1319,'InterVarsity Campus List'!A:I,9,FALSE))</f>
        <v>InterVarsity</v>
      </c>
      <c r="C1319" s="1" t="str">
        <f>IF(ISERROR(VLOOKUP($J1319,'Cru Campus List'!$A:$I,9,FALSE))=TRUE,"",VLOOKUP($J1319,'Cru Campus List'!$A:$I,9,FALSE))</f>
        <v/>
      </c>
      <c r="D1319" s="1" t="str">
        <f>IF(ISERROR(VLOOKUP($J1319,'Chi Alpha Campus List'!$A:$I,9,FALSE)=TRUE),"",VLOOKUP($J1319,'Chi Alpha Campus List'!$A:$I,9,FALSE))</f>
        <v/>
      </c>
      <c r="E1319" s="1" t="str">
        <f>IF(ISERROR(VLOOKUP($J1319,'Navigators Campus List'!$A:$I,9,FALSE)=TRUE),"",VLOOKUP($J1319,'Navigators Campus List'!$A:$I,9,FALSE))</f>
        <v/>
      </c>
      <c r="F1319" s="1" t="str">
        <f>IF(ISERROR(VLOOKUP($J1319,'Baptist Collegiate Ministry Cam'!$A:$I,9,FALSE)=TRUE),"",VLOOKUP($J1319,'Baptist Collegiate Ministry Cam'!$A:$I,9,FALSE))</f>
        <v/>
      </c>
      <c r="G1319" s="7" t="str">
        <f t="shared" si="20"/>
        <v>https://everycampus.com/campus/7010b0f3-ae68-485f-b1d9-e69b6ed44a8c</v>
      </c>
      <c r="H1319" s="1" t="s">
        <v>11161</v>
      </c>
      <c r="I1319" s="8" t="s">
        <v>11162</v>
      </c>
      <c r="J1319" s="1" t="s">
        <v>11163</v>
      </c>
      <c r="K1319" s="8" t="s">
        <v>11164</v>
      </c>
      <c r="L1319" s="8"/>
      <c r="M1319" s="8"/>
      <c r="N1319" s="8" t="s">
        <v>11165</v>
      </c>
      <c r="O1319" s="8" t="s">
        <v>11166</v>
      </c>
      <c r="P1319" s="8" t="s">
        <v>10606</v>
      </c>
      <c r="Q1319" s="8" t="s">
        <v>10607</v>
      </c>
      <c r="R1319" s="8" t="s">
        <v>10364</v>
      </c>
      <c r="S1319" s="8" t="s">
        <v>10365</v>
      </c>
      <c r="T1319" s="8">
        <v>8035726111</v>
      </c>
      <c r="U1319" s="8" t="s">
        <v>11167</v>
      </c>
      <c r="V1319" s="8" t="s">
        <v>55</v>
      </c>
      <c r="W1319" s="8">
        <v>7461</v>
      </c>
      <c r="X1319" s="8">
        <v>0</v>
      </c>
      <c r="Y1319" s="8">
        <v>0</v>
      </c>
      <c r="Z1319" s="8">
        <v>1</v>
      </c>
      <c r="AA1319" s="8">
        <v>0</v>
      </c>
      <c r="AB1319" s="9">
        <v>37987</v>
      </c>
      <c r="AC1319" s="8" t="s">
        <v>11168</v>
      </c>
    </row>
    <row r="1320" spans="1:29" ht="13.5" customHeight="1" x14ac:dyDescent="0.2">
      <c r="A1320" s="1">
        <v>2</v>
      </c>
      <c r="B1320" s="1" t="str">
        <f>IF(ISERROR(VLOOKUP(J1320,'InterVarsity Campus List'!A:I,9,FALSE))=TRUE,"",VLOOKUP(J1320,'InterVarsity Campus List'!A:I,9,FALSE))</f>
        <v/>
      </c>
      <c r="C1320" s="1" t="str">
        <f>IF(ISERROR(VLOOKUP($J1320,'Cru Campus List'!$A:$I,9,FALSE))=TRUE,"",VLOOKUP($J1320,'Cru Campus List'!$A:$I,9,FALSE))</f>
        <v/>
      </c>
      <c r="D1320" s="1" t="str">
        <f>IF(ISERROR(VLOOKUP($J1320,'Chi Alpha Campus List'!$A:$I,9,FALSE)=TRUE),"",VLOOKUP($J1320,'Chi Alpha Campus List'!$A:$I,9,FALSE))</f>
        <v/>
      </c>
      <c r="E1320" s="1" t="str">
        <f>IF(ISERROR(VLOOKUP($J1320,'Navigators Campus List'!$A:$I,9,FALSE)=TRUE),"",VLOOKUP($J1320,'Navigators Campus List'!$A:$I,9,FALSE))</f>
        <v>Navigators</v>
      </c>
      <c r="F1320" s="1" t="str">
        <f>IF(ISERROR(VLOOKUP($J1320,'Baptist Collegiate Ministry Cam'!$A:$I,9,FALSE)=TRUE),"",VLOOKUP($J1320,'Baptist Collegiate Ministry Cam'!$A:$I,9,FALSE))</f>
        <v/>
      </c>
      <c r="G1320" s="7" t="str">
        <f t="shared" si="20"/>
        <v>https://everycampus.com/campus/77d2f4fb-950f-4633-989d-963b7151a0a4</v>
      </c>
      <c r="H1320" s="1" t="s">
        <v>11169</v>
      </c>
      <c r="I1320" s="8" t="s">
        <v>11170</v>
      </c>
      <c r="J1320" s="1" t="s">
        <v>11170</v>
      </c>
      <c r="K1320" s="8" t="s">
        <v>11171</v>
      </c>
      <c r="L1320" s="8"/>
      <c r="M1320" s="8" t="s">
        <v>11172</v>
      </c>
      <c r="N1320" s="8" t="s">
        <v>11173</v>
      </c>
      <c r="O1320" s="8" t="s">
        <v>11174</v>
      </c>
      <c r="P1320" s="8" t="s">
        <v>10445</v>
      </c>
      <c r="Q1320" s="8" t="s">
        <v>10446</v>
      </c>
      <c r="R1320" s="8" t="s">
        <v>2171</v>
      </c>
      <c r="S1320" s="8" t="s">
        <v>2172</v>
      </c>
      <c r="T1320" s="8">
        <v>6123323491</v>
      </c>
      <c r="U1320" s="8" t="s">
        <v>11175</v>
      </c>
      <c r="V1320" s="8" t="s">
        <v>99</v>
      </c>
      <c r="W1320" s="8">
        <v>1170</v>
      </c>
      <c r="X1320" s="8">
        <v>0</v>
      </c>
      <c r="Y1320" s="8">
        <v>0</v>
      </c>
      <c r="Z1320" s="8">
        <v>0</v>
      </c>
      <c r="AA1320" s="8">
        <v>1</v>
      </c>
      <c r="AB1320" s="9">
        <v>37987</v>
      </c>
      <c r="AC1320" s="8" t="s">
        <v>11176</v>
      </c>
    </row>
    <row r="1321" spans="1:29" ht="13.5" customHeight="1" x14ac:dyDescent="0.2">
      <c r="A1321" s="1">
        <v>8</v>
      </c>
      <c r="B1321" s="1" t="str">
        <f>IF(ISERROR(VLOOKUP(J1321,'InterVarsity Campus List'!A:I,9,FALSE))=TRUE,"",VLOOKUP(J1321,'InterVarsity Campus List'!A:I,9,FALSE))</f>
        <v>InterVarsity</v>
      </c>
      <c r="C1321" s="1" t="str">
        <f>IF(ISERROR(VLOOKUP($J1321,'Cru Campus List'!$A:$I,9,FALSE))=TRUE,"",VLOOKUP($J1321,'Cru Campus List'!$A:$I,9,FALSE))</f>
        <v>Cru</v>
      </c>
      <c r="D1321" s="1" t="str">
        <f>IF(ISERROR(VLOOKUP($J1321,'Chi Alpha Campus List'!$A:$I,9,FALSE)=TRUE),"",VLOOKUP($J1321,'Chi Alpha Campus List'!$A:$I,9,FALSE))</f>
        <v/>
      </c>
      <c r="E1321" s="1" t="str">
        <f>IF(ISERROR(VLOOKUP($J1321,'Navigators Campus List'!$A:$I,9,FALSE)=TRUE),"",VLOOKUP($J1321,'Navigators Campus List'!$A:$I,9,FALSE))</f>
        <v>Navigators</v>
      </c>
      <c r="F1321" s="1" t="str">
        <f>IF(ISERROR(VLOOKUP($J1321,'Baptist Collegiate Ministry Cam'!$A:$I,9,FALSE)=TRUE),"",VLOOKUP($J1321,'Baptist Collegiate Ministry Cam'!$A:$I,9,FALSE))</f>
        <v/>
      </c>
      <c r="G1321" s="7" t="str">
        <f t="shared" si="20"/>
        <v>https://everycampus.com/campus/1d1c54a9-8b4b-4827-9319-c80cca49be79</v>
      </c>
      <c r="H1321" s="1" t="s">
        <v>11177</v>
      </c>
      <c r="I1321" s="8" t="s">
        <v>11178</v>
      </c>
      <c r="J1321" s="1" t="s">
        <v>11178</v>
      </c>
      <c r="K1321" s="8" t="s">
        <v>7591</v>
      </c>
      <c r="L1321" s="8"/>
      <c r="M1321" s="8"/>
      <c r="N1321" s="8" t="s">
        <v>11179</v>
      </c>
      <c r="O1321" s="8" t="s">
        <v>11180</v>
      </c>
      <c r="P1321" s="8" t="s">
        <v>11181</v>
      </c>
      <c r="Q1321" s="8" t="s">
        <v>11182</v>
      </c>
      <c r="R1321" s="8" t="s">
        <v>11074</v>
      </c>
      <c r="S1321" s="8" t="s">
        <v>11075</v>
      </c>
      <c r="T1321" s="8">
        <v>6056884151</v>
      </c>
      <c r="U1321" s="8" t="s">
        <v>11183</v>
      </c>
      <c r="V1321" s="8" t="s">
        <v>45</v>
      </c>
      <c r="W1321" s="8">
        <v>9163</v>
      </c>
      <c r="X1321" s="8">
        <v>0</v>
      </c>
      <c r="Y1321" s="8">
        <v>0</v>
      </c>
      <c r="Z1321" s="8">
        <v>1</v>
      </c>
      <c r="AA1321" s="8">
        <v>0</v>
      </c>
      <c r="AB1321" s="9">
        <v>37987</v>
      </c>
      <c r="AC1321" s="8" t="s">
        <v>11184</v>
      </c>
    </row>
    <row r="1322" spans="1:29" ht="13.5" customHeight="1" x14ac:dyDescent="0.2">
      <c r="A1322" s="1">
        <v>2</v>
      </c>
      <c r="B1322" s="1" t="str">
        <f>IF(ISERROR(VLOOKUP(J1322,'InterVarsity Campus List'!A:I,9,FALSE))=TRUE,"",VLOOKUP(J1322,'InterVarsity Campus List'!A:I,9,FALSE))</f>
        <v>InterVarsity</v>
      </c>
      <c r="C1322" s="1" t="str">
        <f>IF(ISERROR(VLOOKUP($J1322,'Cru Campus List'!$A:$I,9,FALSE))=TRUE,"",VLOOKUP($J1322,'Cru Campus List'!$A:$I,9,FALSE))</f>
        <v>Cru</v>
      </c>
      <c r="D1322" s="1" t="str">
        <f>IF(ISERROR(VLOOKUP($J1322,'Chi Alpha Campus List'!$A:$I,9,FALSE)=TRUE),"",VLOOKUP($J1322,'Chi Alpha Campus List'!$A:$I,9,FALSE))</f>
        <v/>
      </c>
      <c r="E1322" s="1" t="str">
        <f>IF(ISERROR(VLOOKUP($J1322,'Navigators Campus List'!$A:$I,9,FALSE)=TRUE),"",VLOOKUP($J1322,'Navigators Campus List'!$A:$I,9,FALSE))</f>
        <v/>
      </c>
      <c r="F1322" s="1" t="str">
        <f>IF(ISERROR(VLOOKUP($J1322,'Baptist Collegiate Ministry Cam'!$A:$I,9,FALSE)=TRUE),"",VLOOKUP($J1322,'Baptist Collegiate Ministry Cam'!$A:$I,9,FALSE))</f>
        <v/>
      </c>
      <c r="G1322" s="7" t="str">
        <f t="shared" si="20"/>
        <v>https://everycampus.com/campus/3e285b67-c043-478b-b8d1-2e6c6a7c0832</v>
      </c>
      <c r="H1322" s="1" t="s">
        <v>11185</v>
      </c>
      <c r="I1322" s="8" t="s">
        <v>11186</v>
      </c>
      <c r="J1322" s="1" t="s">
        <v>11186</v>
      </c>
      <c r="K1322" s="8" t="s">
        <v>11187</v>
      </c>
      <c r="L1322" s="8"/>
      <c r="M1322" s="8"/>
      <c r="N1322" s="8" t="s">
        <v>11188</v>
      </c>
      <c r="O1322" s="8" t="s">
        <v>11189</v>
      </c>
      <c r="P1322" s="8" t="s">
        <v>10835</v>
      </c>
      <c r="Q1322" s="8" t="s">
        <v>10589</v>
      </c>
      <c r="R1322" s="8" t="s">
        <v>2171</v>
      </c>
      <c r="S1322" s="8" t="s">
        <v>2172</v>
      </c>
      <c r="T1322" s="8">
        <v>2187236000</v>
      </c>
      <c r="U1322" s="8" t="s">
        <v>11190</v>
      </c>
      <c r="V1322" s="8" t="s">
        <v>118</v>
      </c>
      <c r="W1322" s="8">
        <v>2718</v>
      </c>
      <c r="X1322" s="8">
        <v>0</v>
      </c>
      <c r="Y1322" s="8">
        <v>0</v>
      </c>
      <c r="Z1322" s="8">
        <v>1</v>
      </c>
      <c r="AA1322" s="8">
        <v>0</v>
      </c>
      <c r="AB1322" s="9">
        <v>37987</v>
      </c>
      <c r="AC1322" s="8" t="s">
        <v>11191</v>
      </c>
    </row>
    <row r="1323" spans="1:29" ht="13.5" customHeight="1" x14ac:dyDescent="0.2">
      <c r="A1323" s="1">
        <v>0</v>
      </c>
      <c r="B1323" s="1" t="str">
        <f>IF(ISERROR(VLOOKUP(J1323,'InterVarsity Campus List'!A:I,9,FALSE))=TRUE,"",VLOOKUP(J1323,'InterVarsity Campus List'!A:I,9,FALSE))</f>
        <v/>
      </c>
      <c r="C1323" s="1" t="str">
        <f>IF(ISERROR(VLOOKUP($J1323,'Cru Campus List'!$A:$I,9,FALSE))=TRUE,"",VLOOKUP($J1323,'Cru Campus List'!$A:$I,9,FALSE))</f>
        <v/>
      </c>
      <c r="D1323" s="1" t="str">
        <f>IF(ISERROR(VLOOKUP($J1323,'Chi Alpha Campus List'!$A:$I,9,FALSE)=TRUE),"",VLOOKUP($J1323,'Chi Alpha Campus List'!$A:$I,9,FALSE))</f>
        <v/>
      </c>
      <c r="E1323" s="1" t="str">
        <f>IF(ISERROR(VLOOKUP($J1323,'Navigators Campus List'!$A:$I,9,FALSE)=TRUE),"",VLOOKUP($J1323,'Navigators Campus List'!$A:$I,9,FALSE))</f>
        <v/>
      </c>
      <c r="F1323" s="1" t="str">
        <f>IF(ISERROR(VLOOKUP($J1323,'Baptist Collegiate Ministry Cam'!$A:$I,9,FALSE)=TRUE),"",VLOOKUP($J1323,'Baptist Collegiate Ministry Cam'!$A:$I,9,FALSE))</f>
        <v/>
      </c>
      <c r="G1323" s="7" t="str">
        <f t="shared" si="20"/>
        <v>https://everycampus.com/campus/ba200b4d-486b-4462-945c-597fa8a8481f</v>
      </c>
      <c r="H1323" s="1" t="s">
        <v>11192</v>
      </c>
      <c r="I1323" s="8" t="s">
        <v>11193</v>
      </c>
      <c r="J1323" s="1" t="s">
        <v>11193</v>
      </c>
      <c r="K1323" s="8" t="s">
        <v>11194</v>
      </c>
      <c r="L1323" s="8"/>
      <c r="M1323" s="8"/>
      <c r="N1323" s="8" t="s">
        <v>11195</v>
      </c>
      <c r="O1323" s="8">
        <v>29042</v>
      </c>
      <c r="P1323" s="8" t="s">
        <v>10429</v>
      </c>
      <c r="Q1323" s="8" t="s">
        <v>10430</v>
      </c>
      <c r="R1323" s="8" t="s">
        <v>10364</v>
      </c>
      <c r="S1323" s="8" t="s">
        <v>10365</v>
      </c>
      <c r="T1323" s="8">
        <v>8037933351</v>
      </c>
      <c r="U1323" s="8" t="s">
        <v>11196</v>
      </c>
      <c r="V1323" s="8" t="s">
        <v>99</v>
      </c>
      <c r="W1323" s="8">
        <v>882</v>
      </c>
      <c r="X1323" s="8">
        <v>1</v>
      </c>
      <c r="Y1323" s="8">
        <v>0</v>
      </c>
      <c r="Z1323" s="8">
        <v>0</v>
      </c>
      <c r="AA1323" s="8">
        <v>0</v>
      </c>
      <c r="AB1323" s="9">
        <v>37987</v>
      </c>
      <c r="AC1323" s="8" t="s">
        <v>11197</v>
      </c>
    </row>
    <row r="1324" spans="1:29" ht="13.5" customHeight="1" x14ac:dyDescent="0.2">
      <c r="A1324" s="1">
        <v>1</v>
      </c>
      <c r="B1324" s="1" t="str">
        <f>IF(ISERROR(VLOOKUP(J1324,'InterVarsity Campus List'!A:I,9,FALSE))=TRUE,"",VLOOKUP(J1324,'InterVarsity Campus List'!A:I,9,FALSE))</f>
        <v/>
      </c>
      <c r="C1324" s="1" t="str">
        <f>IF(ISERROR(VLOOKUP($J1324,'Cru Campus List'!$A:$I,9,FALSE))=TRUE,"",VLOOKUP($J1324,'Cru Campus List'!$A:$I,9,FALSE))</f>
        <v/>
      </c>
      <c r="D1324" s="1" t="str">
        <f>IF(ISERROR(VLOOKUP($J1324,'Chi Alpha Campus List'!$A:$I,9,FALSE)=TRUE),"",VLOOKUP($J1324,'Chi Alpha Campus List'!$A:$I,9,FALSE))</f>
        <v/>
      </c>
      <c r="E1324" s="1" t="str">
        <f>IF(ISERROR(VLOOKUP($J1324,'Navigators Campus List'!$A:$I,9,FALSE)=TRUE),"",VLOOKUP($J1324,'Navigators Campus List'!$A:$I,9,FALSE))</f>
        <v/>
      </c>
      <c r="F1324" s="1" t="str">
        <f>IF(ISERROR(VLOOKUP($J1324,'Baptist Collegiate Ministry Cam'!$A:$I,9,FALSE)=TRUE),"",VLOOKUP($J1324,'Baptist Collegiate Ministry Cam'!$A:$I,9,FALSE))</f>
        <v/>
      </c>
      <c r="G1324" s="7" t="str">
        <f t="shared" si="20"/>
        <v>https://everycampus.com/campus/ffb8932e-1ed0-42b7-9f28-f3f6da06a130</v>
      </c>
      <c r="H1324" s="1" t="s">
        <v>11198</v>
      </c>
      <c r="I1324" s="8" t="s">
        <v>11199</v>
      </c>
      <c r="J1324" s="1" t="s">
        <v>11199</v>
      </c>
      <c r="K1324" s="8" t="s">
        <v>11200</v>
      </c>
      <c r="L1324" s="8"/>
      <c r="M1324" s="8"/>
      <c r="N1324" s="8" t="s">
        <v>11201</v>
      </c>
      <c r="O1324" s="8" t="s">
        <v>11202</v>
      </c>
      <c r="P1324" s="8" t="s">
        <v>11203</v>
      </c>
      <c r="Q1324" s="8" t="s">
        <v>11204</v>
      </c>
      <c r="R1324" s="8" t="s">
        <v>11074</v>
      </c>
      <c r="S1324" s="8" t="s">
        <v>11075</v>
      </c>
      <c r="T1324" s="8">
        <v>6058568100</v>
      </c>
      <c r="U1324" s="8" t="s">
        <v>11205</v>
      </c>
      <c r="V1324" s="8" t="s">
        <v>118</v>
      </c>
      <c r="W1324" s="8">
        <v>845</v>
      </c>
      <c r="X1324" s="8">
        <v>0</v>
      </c>
      <c r="Y1324" s="8">
        <v>0</v>
      </c>
      <c r="Z1324" s="8">
        <v>0</v>
      </c>
      <c r="AA1324" s="8">
        <v>0</v>
      </c>
      <c r="AB1324" s="9">
        <v>37987</v>
      </c>
      <c r="AC1324" s="8" t="s">
        <v>11206</v>
      </c>
    </row>
    <row r="1325" spans="1:29" ht="13.5" customHeight="1" x14ac:dyDescent="0.2">
      <c r="A1325" s="1">
        <v>7</v>
      </c>
      <c r="B1325" s="1" t="str">
        <f>IF(ISERROR(VLOOKUP(J1325,'InterVarsity Campus List'!A:I,9,FALSE))=TRUE,"",VLOOKUP(J1325,'InterVarsity Campus List'!A:I,9,FALSE))</f>
        <v/>
      </c>
      <c r="C1325" s="1" t="str">
        <f>IF(ISERROR(VLOOKUP($J1325,'Cru Campus List'!$A:$I,9,FALSE))=TRUE,"",VLOOKUP($J1325,'Cru Campus List'!$A:$I,9,FALSE))</f>
        <v>Cru</v>
      </c>
      <c r="D1325" s="1" t="str">
        <f>IF(ISERROR(VLOOKUP($J1325,'Chi Alpha Campus List'!$A:$I,9,FALSE)=TRUE),"",VLOOKUP($J1325,'Chi Alpha Campus List'!$A:$I,9,FALSE))</f>
        <v>Chi Alpha Campus Ministries</v>
      </c>
      <c r="E1325" s="1" t="str">
        <f>IF(ISERROR(VLOOKUP($J1325,'Navigators Campus List'!$A:$I,9,FALSE)=TRUE),"",VLOOKUP($J1325,'Navigators Campus List'!$A:$I,9,FALSE))</f>
        <v/>
      </c>
      <c r="F1325" s="1" t="str">
        <f>IF(ISERROR(VLOOKUP($J1325,'Baptist Collegiate Ministry Cam'!$A:$I,9,FALSE)=TRUE),"",VLOOKUP($J1325,'Baptist Collegiate Ministry Cam'!$A:$I,9,FALSE))</f>
        <v/>
      </c>
      <c r="G1325" s="7" t="str">
        <f t="shared" si="20"/>
        <v>https://everycampus.com/campus/0e85e467-2e60-4017-a1e4-a8c2513ec1e4</v>
      </c>
      <c r="H1325" s="1" t="s">
        <v>11207</v>
      </c>
      <c r="I1325" s="8" t="s">
        <v>11208</v>
      </c>
      <c r="J1325" s="1" t="s">
        <v>11208</v>
      </c>
      <c r="K1325" s="8" t="s">
        <v>11209</v>
      </c>
      <c r="L1325" s="8"/>
      <c r="M1325" s="8"/>
      <c r="N1325" s="8" t="s">
        <v>11210</v>
      </c>
      <c r="O1325" s="8" t="s">
        <v>11211</v>
      </c>
      <c r="P1325" s="8" t="s">
        <v>2169</v>
      </c>
      <c r="Q1325" s="8" t="s">
        <v>2170</v>
      </c>
      <c r="R1325" s="8" t="s">
        <v>2171</v>
      </c>
      <c r="S1325" s="8" t="s">
        <v>2172</v>
      </c>
      <c r="T1325" s="8">
        <v>6519625000</v>
      </c>
      <c r="U1325" s="8" t="s">
        <v>11212</v>
      </c>
      <c r="V1325" s="8" t="s">
        <v>45</v>
      </c>
      <c r="W1325" s="8">
        <v>7590</v>
      </c>
      <c r="X1325" s="8">
        <v>0</v>
      </c>
      <c r="Y1325" s="8">
        <v>0</v>
      </c>
      <c r="Z1325" s="8">
        <v>0</v>
      </c>
      <c r="AA1325" s="8">
        <v>1</v>
      </c>
      <c r="AB1325" s="9">
        <v>37987</v>
      </c>
      <c r="AC1325" s="8" t="s">
        <v>11213</v>
      </c>
    </row>
    <row r="1326" spans="1:29" ht="13.5" customHeight="1" x14ac:dyDescent="0.2">
      <c r="A1326" s="1">
        <v>0</v>
      </c>
      <c r="B1326" s="1" t="str">
        <f>IF(ISERROR(VLOOKUP(J1326,'InterVarsity Campus List'!A:I,9,FALSE))=TRUE,"",VLOOKUP(J1326,'InterVarsity Campus List'!A:I,9,FALSE))</f>
        <v/>
      </c>
      <c r="C1326" s="1" t="str">
        <f>IF(ISERROR(VLOOKUP($J1326,'Cru Campus List'!$A:$I,9,FALSE))=TRUE,"",VLOOKUP($J1326,'Cru Campus List'!$A:$I,9,FALSE))</f>
        <v/>
      </c>
      <c r="D1326" s="1" t="str">
        <f>IF(ISERROR(VLOOKUP($J1326,'Chi Alpha Campus List'!$A:$I,9,FALSE)=TRUE),"",VLOOKUP($J1326,'Chi Alpha Campus List'!$A:$I,9,FALSE))</f>
        <v/>
      </c>
      <c r="E1326" s="1" t="str">
        <f>IF(ISERROR(VLOOKUP($J1326,'Navigators Campus List'!$A:$I,9,FALSE)=TRUE),"",VLOOKUP($J1326,'Navigators Campus List'!$A:$I,9,FALSE))</f>
        <v/>
      </c>
      <c r="F1326" s="1" t="str">
        <f>IF(ISERROR(VLOOKUP($J1326,'Baptist Collegiate Ministry Cam'!$A:$I,9,FALSE)=TRUE),"",VLOOKUP($J1326,'Baptist Collegiate Ministry Cam'!$A:$I,9,FALSE))</f>
        <v/>
      </c>
      <c r="G1326" s="7" t="str">
        <f t="shared" si="20"/>
        <v>https://everycampus.com/campus/60558ada-31ba-4e66-8306-b5d4f52d0ab3</v>
      </c>
      <c r="H1326" s="1" t="s">
        <v>11214</v>
      </c>
      <c r="I1326" s="8" t="s">
        <v>11215</v>
      </c>
      <c r="J1326" s="1" t="s">
        <v>11216</v>
      </c>
      <c r="K1326" s="8" t="s">
        <v>11217</v>
      </c>
      <c r="L1326" s="8" t="s">
        <v>11218</v>
      </c>
      <c r="M1326" s="8"/>
      <c r="N1326" s="8" t="s">
        <v>11219</v>
      </c>
      <c r="O1326" s="8">
        <v>56701</v>
      </c>
      <c r="P1326" s="8" t="s">
        <v>11220</v>
      </c>
      <c r="Q1326" s="8" t="s">
        <v>11158</v>
      </c>
      <c r="R1326" s="8" t="s">
        <v>2171</v>
      </c>
      <c r="S1326" s="8" t="s">
        <v>2172</v>
      </c>
      <c r="T1326" s="8">
        <v>2186812181</v>
      </c>
      <c r="U1326" s="8" t="s">
        <v>11221</v>
      </c>
      <c r="V1326" s="8" t="s">
        <v>55</v>
      </c>
      <c r="W1326" s="8">
        <v>2540</v>
      </c>
      <c r="X1326" s="8">
        <v>0</v>
      </c>
      <c r="Y1326" s="8">
        <v>0</v>
      </c>
      <c r="Z1326" s="8">
        <v>1</v>
      </c>
      <c r="AA1326" s="8">
        <v>0</v>
      </c>
      <c r="AB1326" s="9">
        <v>37987</v>
      </c>
      <c r="AC1326" s="8" t="s">
        <v>11222</v>
      </c>
    </row>
    <row r="1327" spans="1:29" ht="13.5" customHeight="1" x14ac:dyDescent="0.2">
      <c r="A1327" s="1">
        <v>2</v>
      </c>
      <c r="B1327" s="1" t="str">
        <f>IF(ISERROR(VLOOKUP(J1327,'InterVarsity Campus List'!A:I,9,FALSE))=TRUE,"",VLOOKUP(J1327,'InterVarsity Campus List'!A:I,9,FALSE))</f>
        <v/>
      </c>
      <c r="C1327" s="1" t="str">
        <f>IF(ISERROR(VLOOKUP($J1327,'Cru Campus List'!$A:$I,9,FALSE))=TRUE,"",VLOOKUP($J1327,'Cru Campus List'!$A:$I,9,FALSE))</f>
        <v/>
      </c>
      <c r="D1327" s="1" t="str">
        <f>IF(ISERROR(VLOOKUP($J1327,'Chi Alpha Campus List'!$A:$I,9,FALSE)=TRUE),"",VLOOKUP($J1327,'Chi Alpha Campus List'!$A:$I,9,FALSE))</f>
        <v/>
      </c>
      <c r="E1327" s="1" t="str">
        <f>IF(ISERROR(VLOOKUP($J1327,'Navigators Campus List'!$A:$I,9,FALSE)=TRUE),"",VLOOKUP($J1327,'Navigators Campus List'!$A:$I,9,FALSE))</f>
        <v/>
      </c>
      <c r="F1327" s="1" t="str">
        <f>IF(ISERROR(VLOOKUP($J1327,'Baptist Collegiate Ministry Cam'!$A:$I,9,FALSE)=TRUE),"",VLOOKUP($J1327,'Baptist Collegiate Ministry Cam'!$A:$I,9,FALSE))</f>
        <v/>
      </c>
      <c r="G1327" s="7" t="str">
        <f t="shared" si="20"/>
        <v>https://everycampus.com/campus/eaa1ffef-0bea-437e-b057-547c37ff8eaf</v>
      </c>
      <c r="H1327" s="1" t="s">
        <v>11223</v>
      </c>
      <c r="I1327" s="8" t="s">
        <v>11224</v>
      </c>
      <c r="J1327" s="1" t="s">
        <v>11224</v>
      </c>
      <c r="K1327" s="8" t="s">
        <v>11225</v>
      </c>
      <c r="L1327" s="8"/>
      <c r="M1327" s="8" t="s">
        <v>11226</v>
      </c>
      <c r="N1327" s="8" t="s">
        <v>11227</v>
      </c>
      <c r="O1327" s="8" t="s">
        <v>11228</v>
      </c>
      <c r="P1327" s="8" t="s">
        <v>11229</v>
      </c>
      <c r="Q1327" s="8" t="s">
        <v>11230</v>
      </c>
      <c r="R1327" s="8" t="s">
        <v>11074</v>
      </c>
      <c r="S1327" s="8" t="s">
        <v>11075</v>
      </c>
      <c r="T1327" s="8">
        <v>6053315000</v>
      </c>
      <c r="U1327" s="8" t="s">
        <v>11231</v>
      </c>
      <c r="V1327" s="8" t="s">
        <v>118</v>
      </c>
      <c r="W1327" s="8">
        <v>1268</v>
      </c>
      <c r="X1327" s="8">
        <v>0</v>
      </c>
      <c r="Y1327" s="8">
        <v>0</v>
      </c>
      <c r="Z1327" s="8">
        <v>0</v>
      </c>
      <c r="AA1327" s="8">
        <v>0</v>
      </c>
      <c r="AB1327" s="9">
        <v>37987</v>
      </c>
      <c r="AC1327" s="8" t="s">
        <v>11232</v>
      </c>
    </row>
    <row r="1328" spans="1:29" ht="13.5" customHeight="1" x14ac:dyDescent="0.2">
      <c r="A1328" s="1">
        <v>3</v>
      </c>
      <c r="B1328" s="1" t="str">
        <f>IF(ISERROR(VLOOKUP(J1328,'InterVarsity Campus List'!A:I,9,FALSE))=TRUE,"",VLOOKUP(J1328,'InterVarsity Campus List'!A:I,9,FALSE))</f>
        <v/>
      </c>
      <c r="C1328" s="1" t="str">
        <f>IF(ISERROR(VLOOKUP($J1328,'Cru Campus List'!$A:$I,9,FALSE))=TRUE,"",VLOOKUP($J1328,'Cru Campus List'!$A:$I,9,FALSE))</f>
        <v>Cru</v>
      </c>
      <c r="D1328" s="1" t="str">
        <f>IF(ISERROR(VLOOKUP($J1328,'Chi Alpha Campus List'!$A:$I,9,FALSE)=TRUE),"",VLOOKUP($J1328,'Chi Alpha Campus List'!$A:$I,9,FALSE))</f>
        <v/>
      </c>
      <c r="E1328" s="1" t="str">
        <f>IF(ISERROR(VLOOKUP($J1328,'Navigators Campus List'!$A:$I,9,FALSE)=TRUE),"",VLOOKUP($J1328,'Navigators Campus List'!$A:$I,9,FALSE))</f>
        <v/>
      </c>
      <c r="F1328" s="1" t="str">
        <f>IF(ISERROR(VLOOKUP($J1328,'Baptist Collegiate Ministry Cam'!$A:$I,9,FALSE)=TRUE),"",VLOOKUP($J1328,'Baptist Collegiate Ministry Cam'!$A:$I,9,FALSE))</f>
        <v/>
      </c>
      <c r="G1328" s="7" t="str">
        <f t="shared" si="20"/>
        <v>https://everycampus.com/campus/ebf1bd89-6ef1-4ed7-b9cb-b5184ccc2ee3</v>
      </c>
      <c r="H1328" s="1" t="s">
        <v>11233</v>
      </c>
      <c r="I1328" s="8" t="s">
        <v>11234</v>
      </c>
      <c r="J1328" s="1" t="s">
        <v>11234</v>
      </c>
      <c r="K1328" s="8" t="s">
        <v>11235</v>
      </c>
      <c r="L1328" s="8"/>
      <c r="M1328" s="8" t="s">
        <v>11236</v>
      </c>
      <c r="N1328" s="8" t="s">
        <v>11237</v>
      </c>
      <c r="O1328" s="8" t="s">
        <v>11238</v>
      </c>
      <c r="P1328" s="8" t="s">
        <v>2169</v>
      </c>
      <c r="Q1328" s="8" t="s">
        <v>2170</v>
      </c>
      <c r="R1328" s="8" t="s">
        <v>2171</v>
      </c>
      <c r="S1328" s="8" t="s">
        <v>2172</v>
      </c>
      <c r="T1328" s="8">
        <v>6516906000</v>
      </c>
      <c r="U1328" s="8" t="s">
        <v>11239</v>
      </c>
      <c r="V1328" s="8" t="s">
        <v>118</v>
      </c>
      <c r="W1328" s="8">
        <v>3717</v>
      </c>
      <c r="X1328" s="8">
        <v>0</v>
      </c>
      <c r="Y1328" s="8">
        <v>0</v>
      </c>
      <c r="Z1328" s="8">
        <v>1</v>
      </c>
      <c r="AA1328" s="8">
        <v>0</v>
      </c>
      <c r="AB1328" s="9">
        <v>37987</v>
      </c>
      <c r="AC1328" s="8" t="s">
        <v>11240</v>
      </c>
    </row>
    <row r="1329" spans="1:29" ht="13.5" customHeight="1" x14ac:dyDescent="0.2">
      <c r="A1329" s="1">
        <v>3</v>
      </c>
      <c r="B1329" s="1" t="str">
        <f>IF(ISERROR(VLOOKUP(J1329,'InterVarsity Campus List'!A:I,9,FALSE))=TRUE,"",VLOOKUP(J1329,'InterVarsity Campus List'!A:I,9,FALSE))</f>
        <v/>
      </c>
      <c r="C1329" s="1" t="str">
        <f>IF(ISERROR(VLOOKUP($J1329,'Cru Campus List'!$A:$I,9,FALSE))=TRUE,"",VLOOKUP($J1329,'Cru Campus List'!$A:$I,9,FALSE))</f>
        <v>Cru</v>
      </c>
      <c r="D1329" s="1" t="str">
        <f>IF(ISERROR(VLOOKUP($J1329,'Chi Alpha Campus List'!$A:$I,9,FALSE)=TRUE),"",VLOOKUP($J1329,'Chi Alpha Campus List'!$A:$I,9,FALSE))</f>
        <v/>
      </c>
      <c r="E1329" s="1" t="str">
        <f>IF(ISERROR(VLOOKUP($J1329,'Navigators Campus List'!$A:$I,9,FALSE)=TRUE),"",VLOOKUP($J1329,'Navigators Campus List'!$A:$I,9,FALSE))</f>
        <v/>
      </c>
      <c r="F1329" s="1" t="str">
        <f>IF(ISERROR(VLOOKUP($J1329,'Baptist Collegiate Ministry Cam'!$A:$I,9,FALSE)=TRUE),"",VLOOKUP($J1329,'Baptist Collegiate Ministry Cam'!$A:$I,9,FALSE))</f>
        <v>Baptist Collegiate Ministry</v>
      </c>
      <c r="G1329" s="7" t="str">
        <f t="shared" si="20"/>
        <v>https://everycampus.com/campus/9035d1d1-62ca-4bf2-b984-3c89b95fec41</v>
      </c>
      <c r="H1329" s="1" t="s">
        <v>11241</v>
      </c>
      <c r="I1329" s="8" t="s">
        <v>11242</v>
      </c>
      <c r="J1329" s="1" t="s">
        <v>11242</v>
      </c>
      <c r="K1329" s="8" t="s">
        <v>11243</v>
      </c>
      <c r="L1329" s="8"/>
      <c r="M1329" s="8"/>
      <c r="N1329" s="8" t="s">
        <v>11244</v>
      </c>
      <c r="O1329" s="8" t="s">
        <v>11245</v>
      </c>
      <c r="P1329" s="8" t="s">
        <v>11246</v>
      </c>
      <c r="Q1329" s="8" t="s">
        <v>4894</v>
      </c>
      <c r="R1329" s="8" t="s">
        <v>10364</v>
      </c>
      <c r="S1329" s="8" t="s">
        <v>10365</v>
      </c>
      <c r="T1329" s="8">
        <v>8033232211</v>
      </c>
      <c r="U1329" s="8" t="s">
        <v>11247</v>
      </c>
      <c r="V1329" s="8" t="s">
        <v>118</v>
      </c>
      <c r="W1329" s="8">
        <v>5513</v>
      </c>
      <c r="X1329" s="8">
        <v>0</v>
      </c>
      <c r="Y1329" s="8">
        <v>0</v>
      </c>
      <c r="Z1329" s="8">
        <v>0</v>
      </c>
      <c r="AA1329" s="8">
        <v>0</v>
      </c>
      <c r="AB1329" s="9">
        <v>37987</v>
      </c>
      <c r="AC1329" s="8" t="s">
        <v>11248</v>
      </c>
    </row>
    <row r="1330" spans="1:29" ht="13.5" customHeight="1" x14ac:dyDescent="0.2">
      <c r="A1330" s="1">
        <v>1</v>
      </c>
      <c r="B1330" s="1" t="str">
        <f>IF(ISERROR(VLOOKUP(J1330,'InterVarsity Campus List'!A:I,9,FALSE))=TRUE,"",VLOOKUP(J1330,'InterVarsity Campus List'!A:I,9,FALSE))</f>
        <v/>
      </c>
      <c r="C1330" s="1" t="str">
        <f>IF(ISERROR(VLOOKUP($J1330,'Cru Campus List'!$A:$I,9,FALSE))=TRUE,"",VLOOKUP($J1330,'Cru Campus List'!$A:$I,9,FALSE))</f>
        <v>Cru</v>
      </c>
      <c r="D1330" s="1" t="str">
        <f>IF(ISERROR(VLOOKUP($J1330,'Chi Alpha Campus List'!$A:$I,9,FALSE)=TRUE),"",VLOOKUP($J1330,'Chi Alpha Campus List'!$A:$I,9,FALSE))</f>
        <v/>
      </c>
      <c r="E1330" s="1" t="str">
        <f>IF(ISERROR(VLOOKUP($J1330,'Navigators Campus List'!$A:$I,9,FALSE)=TRUE),"",VLOOKUP($J1330,'Navigators Campus List'!$A:$I,9,FALSE))</f>
        <v/>
      </c>
      <c r="F1330" s="1" t="str">
        <f>IF(ISERROR(VLOOKUP($J1330,'Baptist Collegiate Ministry Cam'!$A:$I,9,FALSE)=TRUE),"",VLOOKUP($J1330,'Baptist Collegiate Ministry Cam'!$A:$I,9,FALSE))</f>
        <v/>
      </c>
      <c r="G1330" s="7" t="str">
        <f t="shared" si="20"/>
        <v>https://everycampus.com/campus/fe4a1fdb-990b-4b6a-97e5-7419aa77c189</v>
      </c>
      <c r="H1330" s="1" t="s">
        <v>11249</v>
      </c>
      <c r="I1330" s="8" t="s">
        <v>11250</v>
      </c>
      <c r="J1330" s="1" t="s">
        <v>11250</v>
      </c>
      <c r="K1330" s="8" t="s">
        <v>11251</v>
      </c>
      <c r="L1330" s="8"/>
      <c r="M1330" s="8"/>
      <c r="N1330" s="8" t="s">
        <v>11252</v>
      </c>
      <c r="O1330" s="8" t="s">
        <v>11253</v>
      </c>
      <c r="P1330" s="8" t="s">
        <v>11229</v>
      </c>
      <c r="Q1330" s="8" t="s">
        <v>11230</v>
      </c>
      <c r="R1330" s="8" t="s">
        <v>11074</v>
      </c>
      <c r="S1330" s="8" t="s">
        <v>11075</v>
      </c>
      <c r="T1330" s="8">
        <v>6053677624</v>
      </c>
      <c r="U1330" s="8" t="s">
        <v>11254</v>
      </c>
      <c r="V1330" s="8" t="s">
        <v>55</v>
      </c>
      <c r="W1330" s="8">
        <v>2065</v>
      </c>
      <c r="X1330" s="8">
        <v>0</v>
      </c>
      <c r="Y1330" s="8">
        <v>0</v>
      </c>
      <c r="Z1330" s="8">
        <v>0</v>
      </c>
      <c r="AA1330" s="8">
        <v>0</v>
      </c>
      <c r="AB1330" s="9">
        <v>37987</v>
      </c>
      <c r="AC1330" s="8" t="s">
        <v>11255</v>
      </c>
    </row>
    <row r="1331" spans="1:29" ht="13.5" customHeight="1" x14ac:dyDescent="0.2">
      <c r="A1331" s="1">
        <v>3</v>
      </c>
      <c r="B1331" s="1" t="str">
        <f>IF(ISERROR(VLOOKUP(J1331,'InterVarsity Campus List'!A:I,9,FALSE))=TRUE,"",VLOOKUP(J1331,'InterVarsity Campus List'!A:I,9,FALSE))</f>
        <v>InterVarsity</v>
      </c>
      <c r="C1331" s="1" t="str">
        <f>IF(ISERROR(VLOOKUP($J1331,'Cru Campus List'!$A:$I,9,FALSE))=TRUE,"",VLOOKUP($J1331,'Cru Campus List'!$A:$I,9,FALSE))</f>
        <v/>
      </c>
      <c r="D1331" s="1" t="str">
        <f>IF(ISERROR(VLOOKUP($J1331,'Chi Alpha Campus List'!$A:$I,9,FALSE)=TRUE),"",VLOOKUP($J1331,'Chi Alpha Campus List'!$A:$I,9,FALSE))</f>
        <v/>
      </c>
      <c r="E1331" s="1" t="str">
        <f>IF(ISERROR(VLOOKUP($J1331,'Navigators Campus List'!$A:$I,9,FALSE)=TRUE),"",VLOOKUP($J1331,'Navigators Campus List'!$A:$I,9,FALSE))</f>
        <v/>
      </c>
      <c r="F1331" s="1" t="str">
        <f>IF(ISERROR(VLOOKUP($J1331,'Baptist Collegiate Ministry Cam'!$A:$I,9,FALSE)=TRUE),"",VLOOKUP($J1331,'Baptist Collegiate Ministry Cam'!$A:$I,9,FALSE))</f>
        <v>Baptist Collegiate Ministry</v>
      </c>
      <c r="G1331" s="7" t="str">
        <f t="shared" si="20"/>
        <v>https://everycampus.com/campus/b834d539-984d-4af7-8c55-1df21db287a7</v>
      </c>
      <c r="H1331" s="1" t="s">
        <v>11256</v>
      </c>
      <c r="I1331" s="8" t="s">
        <v>11257</v>
      </c>
      <c r="J1331" s="1" t="s">
        <v>11257</v>
      </c>
      <c r="K1331" s="8" t="s">
        <v>11258</v>
      </c>
      <c r="L1331" s="8"/>
      <c r="M1331" s="8" t="s">
        <v>11259</v>
      </c>
      <c r="N1331" s="8" t="s">
        <v>11260</v>
      </c>
      <c r="O1331" s="8" t="s">
        <v>11261</v>
      </c>
      <c r="P1331" s="8" t="s">
        <v>2169</v>
      </c>
      <c r="Q1331" s="8" t="s">
        <v>2170</v>
      </c>
      <c r="R1331" s="8" t="s">
        <v>2171</v>
      </c>
      <c r="S1331" s="8" t="s">
        <v>2172</v>
      </c>
      <c r="T1331" s="8">
        <v>6516315100</v>
      </c>
      <c r="U1331" s="8" t="s">
        <v>11262</v>
      </c>
      <c r="V1331" s="8" t="s">
        <v>99</v>
      </c>
      <c r="W1331" s="8">
        <v>2283</v>
      </c>
      <c r="X1331" s="8">
        <v>0</v>
      </c>
      <c r="Y1331" s="8">
        <v>0</v>
      </c>
      <c r="Z1331" s="8">
        <v>0</v>
      </c>
      <c r="AA1331" s="8">
        <v>0</v>
      </c>
      <c r="AB1331" s="9">
        <v>37987</v>
      </c>
      <c r="AC1331" s="8" t="s">
        <v>11263</v>
      </c>
    </row>
    <row r="1332" spans="1:29" ht="13.5" customHeight="1" x14ac:dyDescent="0.2">
      <c r="A1332" s="1">
        <v>2</v>
      </c>
      <c r="B1332" s="1" t="str">
        <f>IF(ISERROR(VLOOKUP(J1332,'InterVarsity Campus List'!A:I,9,FALSE))=TRUE,"",VLOOKUP(J1332,'InterVarsity Campus List'!A:I,9,FALSE))</f>
        <v/>
      </c>
      <c r="C1332" s="1" t="str">
        <f>IF(ISERROR(VLOOKUP($J1332,'Cru Campus List'!$A:$I,9,FALSE))=TRUE,"",VLOOKUP($J1332,'Cru Campus List'!$A:$I,9,FALSE))</f>
        <v/>
      </c>
      <c r="D1332" s="1" t="str">
        <f>IF(ISERROR(VLOOKUP($J1332,'Chi Alpha Campus List'!$A:$I,9,FALSE)=TRUE),"",VLOOKUP($J1332,'Chi Alpha Campus List'!$A:$I,9,FALSE))</f>
        <v/>
      </c>
      <c r="E1332" s="1" t="str">
        <f>IF(ISERROR(VLOOKUP($J1332,'Navigators Campus List'!$A:$I,9,FALSE)=TRUE),"",VLOOKUP($J1332,'Navigators Campus List'!$A:$I,9,FALSE))</f>
        <v/>
      </c>
      <c r="F1332" s="1" t="str">
        <f>IF(ISERROR(VLOOKUP($J1332,'Baptist Collegiate Ministry Cam'!$A:$I,9,FALSE)=TRUE),"",VLOOKUP($J1332,'Baptist Collegiate Ministry Cam'!$A:$I,9,FALSE))</f>
        <v>Baptist Collegiate Ministry</v>
      </c>
      <c r="G1332" s="7" t="str">
        <f t="shared" si="20"/>
        <v>https://everycampus.com/campus/76d92f20-317e-458a-866d-39ed1d51cad7</v>
      </c>
      <c r="H1332" s="1" t="s">
        <v>11264</v>
      </c>
      <c r="I1332" s="8" t="s">
        <v>11265</v>
      </c>
      <c r="J1332" s="1" t="s">
        <v>11265</v>
      </c>
      <c r="K1332" s="8" t="s">
        <v>11266</v>
      </c>
      <c r="L1332" s="8"/>
      <c r="M1332" s="8"/>
      <c r="N1332" s="8" t="s">
        <v>11267</v>
      </c>
      <c r="O1332" s="8" t="s">
        <v>11268</v>
      </c>
      <c r="P1332" s="8" t="s">
        <v>10388</v>
      </c>
      <c r="Q1332" s="8" t="s">
        <v>10389</v>
      </c>
      <c r="R1332" s="8" t="s">
        <v>10364</v>
      </c>
      <c r="S1332" s="8" t="s">
        <v>10365</v>
      </c>
      <c r="T1332" s="8">
        <v>8645974000</v>
      </c>
      <c r="U1332" s="8" t="s">
        <v>11269</v>
      </c>
      <c r="V1332" s="8" t="s">
        <v>99</v>
      </c>
      <c r="W1332" s="8">
        <v>1169</v>
      </c>
      <c r="X1332" s="8">
        <v>0</v>
      </c>
      <c r="Y1332" s="8">
        <v>0</v>
      </c>
      <c r="Z1332" s="8">
        <v>0</v>
      </c>
      <c r="AA1332" s="8">
        <v>0</v>
      </c>
      <c r="AB1332" s="9">
        <v>37987</v>
      </c>
      <c r="AC1332" s="8" t="s">
        <v>11270</v>
      </c>
    </row>
    <row r="1333" spans="1:29" ht="13.5" customHeight="1" x14ac:dyDescent="0.2">
      <c r="A1333" s="1">
        <v>8</v>
      </c>
      <c r="B1333" s="1" t="str">
        <f>IF(ISERROR(VLOOKUP(J1333,'InterVarsity Campus List'!A:I,9,FALSE))=TRUE,"",VLOOKUP(J1333,'InterVarsity Campus List'!A:I,9,FALSE))</f>
        <v/>
      </c>
      <c r="C1333" s="1" t="str">
        <f>IF(ISERROR(VLOOKUP($J1333,'Cru Campus List'!$A:$I,9,FALSE))=TRUE,"",VLOOKUP($J1333,'Cru Campus List'!$A:$I,9,FALSE))</f>
        <v>Cru</v>
      </c>
      <c r="D1333" s="1" t="str">
        <f>IF(ISERROR(VLOOKUP($J1333,'Chi Alpha Campus List'!$A:$I,9,FALSE)=TRUE),"",VLOOKUP($J1333,'Chi Alpha Campus List'!$A:$I,9,FALSE))</f>
        <v/>
      </c>
      <c r="E1333" s="1" t="str">
        <f>IF(ISERROR(VLOOKUP($J1333,'Navigators Campus List'!$A:$I,9,FALSE)=TRUE),"",VLOOKUP($J1333,'Navigators Campus List'!$A:$I,9,FALSE))</f>
        <v/>
      </c>
      <c r="F1333" s="1" t="str">
        <f>IF(ISERROR(VLOOKUP($J1333,'Baptist Collegiate Ministry Cam'!$A:$I,9,FALSE)=TRUE),"",VLOOKUP($J1333,'Baptist Collegiate Ministry Cam'!$A:$I,9,FALSE))</f>
        <v>Baptist Collegiate Ministry</v>
      </c>
      <c r="G1333" s="7" t="str">
        <f t="shared" si="20"/>
        <v>https://everycampus.com/campus/6452b2cc-a6c6-4c9d-b276-8ef6b125c288</v>
      </c>
      <c r="H1333" s="1" t="s">
        <v>11271</v>
      </c>
      <c r="I1333" s="8" t="s">
        <v>11272</v>
      </c>
      <c r="J1333" s="1" t="s">
        <v>11272</v>
      </c>
      <c r="K1333" s="8" t="s">
        <v>7598</v>
      </c>
      <c r="L1333" s="8"/>
      <c r="M1333" s="8"/>
      <c r="N1333" s="8" t="s">
        <v>11273</v>
      </c>
      <c r="O1333" s="8" t="s">
        <v>11274</v>
      </c>
      <c r="P1333" s="8" t="s">
        <v>11275</v>
      </c>
      <c r="Q1333" s="8" t="s">
        <v>10699</v>
      </c>
      <c r="R1333" s="8" t="s">
        <v>11074</v>
      </c>
      <c r="S1333" s="8" t="s">
        <v>11075</v>
      </c>
      <c r="T1333" s="8">
        <v>6056775011</v>
      </c>
      <c r="U1333" s="8" t="s">
        <v>11276</v>
      </c>
      <c r="V1333" s="8" t="s">
        <v>45</v>
      </c>
      <c r="W1333" s="8">
        <v>6326</v>
      </c>
      <c r="X1333" s="8">
        <v>0</v>
      </c>
      <c r="Y1333" s="8">
        <v>0</v>
      </c>
      <c r="Z1333" s="8">
        <v>1</v>
      </c>
      <c r="AA1333" s="8">
        <v>0</v>
      </c>
      <c r="AB1333" s="9">
        <v>37987</v>
      </c>
      <c r="AC1333" s="8" t="s">
        <v>11277</v>
      </c>
    </row>
    <row r="1334" spans="1:29" ht="13.5" customHeight="1" x14ac:dyDescent="0.2">
      <c r="A1334" s="1">
        <v>0</v>
      </c>
      <c r="B1334" s="1" t="str">
        <f>IF(ISERROR(VLOOKUP(J1334,'InterVarsity Campus List'!A:I,9,FALSE))=TRUE,"",VLOOKUP(J1334,'InterVarsity Campus List'!A:I,9,FALSE))</f>
        <v/>
      </c>
      <c r="C1334" s="1" t="str">
        <f>IF(ISERROR(VLOOKUP($J1334,'Cru Campus List'!$A:$I,9,FALSE))=TRUE,"",VLOOKUP($J1334,'Cru Campus List'!$A:$I,9,FALSE))</f>
        <v/>
      </c>
      <c r="D1334" s="1" t="str">
        <f>IF(ISERROR(VLOOKUP($J1334,'Chi Alpha Campus List'!$A:$I,9,FALSE)=TRUE),"",VLOOKUP($J1334,'Chi Alpha Campus List'!$A:$I,9,FALSE))</f>
        <v/>
      </c>
      <c r="E1334" s="1" t="str">
        <f>IF(ISERROR(VLOOKUP($J1334,'Navigators Campus List'!$A:$I,9,FALSE)=TRUE),"",VLOOKUP($J1334,'Navigators Campus List'!$A:$I,9,FALSE))</f>
        <v/>
      </c>
      <c r="F1334" s="1" t="str">
        <f>IF(ISERROR(VLOOKUP($J1334,'Baptist Collegiate Ministry Cam'!$A:$I,9,FALSE)=TRUE),"",VLOOKUP($J1334,'Baptist Collegiate Ministry Cam'!$A:$I,9,FALSE))</f>
        <v/>
      </c>
      <c r="G1334" s="7" t="str">
        <f t="shared" si="20"/>
        <v>https://everycampus.com/campus/859d3e47-d7f0-4dc2-a253-07f5f00506a5</v>
      </c>
      <c r="H1334" s="1" t="s">
        <v>11278</v>
      </c>
      <c r="I1334" s="8" t="s">
        <v>11279</v>
      </c>
      <c r="J1334" s="1" t="s">
        <v>11279</v>
      </c>
      <c r="K1334" s="8" t="s">
        <v>11280</v>
      </c>
      <c r="L1334" s="8"/>
      <c r="M1334" s="8"/>
      <c r="N1334" s="8" t="s">
        <v>11281</v>
      </c>
      <c r="O1334" s="8">
        <v>29730</v>
      </c>
      <c r="P1334" s="8" t="s">
        <v>11246</v>
      </c>
      <c r="Q1334" s="8" t="s">
        <v>4894</v>
      </c>
      <c r="R1334" s="8" t="s">
        <v>10364</v>
      </c>
      <c r="S1334" s="8" t="s">
        <v>10365</v>
      </c>
      <c r="T1334" s="8">
        <v>8033278000</v>
      </c>
      <c r="U1334" s="8" t="s">
        <v>11282</v>
      </c>
      <c r="V1334" s="8" t="s">
        <v>55</v>
      </c>
      <c r="W1334" s="8">
        <v>2640</v>
      </c>
      <c r="X1334" s="8">
        <v>0</v>
      </c>
      <c r="Y1334" s="8">
        <v>0</v>
      </c>
      <c r="Z1334" s="8">
        <v>1</v>
      </c>
      <c r="AA1334" s="8">
        <v>0</v>
      </c>
      <c r="AB1334" s="9">
        <v>37987</v>
      </c>
      <c r="AC1334" s="8" t="s">
        <v>11283</v>
      </c>
    </row>
    <row r="1335" spans="1:29" ht="13.5" customHeight="1" x14ac:dyDescent="0.2">
      <c r="A1335" s="1">
        <v>1</v>
      </c>
      <c r="B1335" s="1" t="str">
        <f>IF(ISERROR(VLOOKUP(J1335,'InterVarsity Campus List'!A:I,9,FALSE))=TRUE,"",VLOOKUP(J1335,'InterVarsity Campus List'!A:I,9,FALSE))</f>
        <v/>
      </c>
      <c r="C1335" s="1" t="str">
        <f>IF(ISERROR(VLOOKUP($J1335,'Cru Campus List'!$A:$I,9,FALSE))=TRUE,"",VLOOKUP($J1335,'Cru Campus List'!$A:$I,9,FALSE))</f>
        <v/>
      </c>
      <c r="D1335" s="1" t="str">
        <f>IF(ISERROR(VLOOKUP($J1335,'Chi Alpha Campus List'!$A:$I,9,FALSE)=TRUE),"",VLOOKUP($J1335,'Chi Alpha Campus List'!$A:$I,9,FALSE))</f>
        <v/>
      </c>
      <c r="E1335" s="1" t="str">
        <f>IF(ISERROR(VLOOKUP($J1335,'Navigators Campus List'!$A:$I,9,FALSE)=TRUE),"",VLOOKUP($J1335,'Navigators Campus List'!$A:$I,9,FALSE))</f>
        <v/>
      </c>
      <c r="F1335" s="1" t="str">
        <f>IF(ISERROR(VLOOKUP($J1335,'Baptist Collegiate Ministry Cam'!$A:$I,9,FALSE)=TRUE),"",VLOOKUP($J1335,'Baptist Collegiate Ministry Cam'!$A:$I,9,FALSE))</f>
        <v/>
      </c>
      <c r="G1335" s="7" t="str">
        <f t="shared" si="20"/>
        <v>https://everycampus.com/campus/7056c7fb-f8fc-472a-a8f5-23b674504e44</v>
      </c>
      <c r="H1335" s="1" t="s">
        <v>11284</v>
      </c>
      <c r="I1335" s="8" t="s">
        <v>11285</v>
      </c>
      <c r="J1335" s="1" t="s">
        <v>11285</v>
      </c>
      <c r="K1335" s="8" t="s">
        <v>11286</v>
      </c>
      <c r="L1335" s="8"/>
      <c r="M1335" s="8"/>
      <c r="N1335" s="8" t="s">
        <v>11287</v>
      </c>
      <c r="O1335" s="8" t="s">
        <v>11288</v>
      </c>
      <c r="P1335" s="8" t="s">
        <v>11229</v>
      </c>
      <c r="Q1335" s="8" t="s">
        <v>11230</v>
      </c>
      <c r="R1335" s="8" t="s">
        <v>11074</v>
      </c>
      <c r="S1335" s="8" t="s">
        <v>11075</v>
      </c>
      <c r="T1335" s="8">
        <v>6053360770</v>
      </c>
      <c r="U1335" s="8" t="s">
        <v>11289</v>
      </c>
      <c r="V1335" s="8" t="s">
        <v>118</v>
      </c>
      <c r="W1335" s="8">
        <v>1710</v>
      </c>
      <c r="X1335" s="8">
        <v>0</v>
      </c>
      <c r="Y1335" s="8">
        <v>0</v>
      </c>
      <c r="Z1335" s="8">
        <v>1</v>
      </c>
      <c r="AA1335" s="8">
        <v>0</v>
      </c>
      <c r="AB1335" s="9">
        <v>37987</v>
      </c>
      <c r="AC1335" s="8" t="s">
        <v>11290</v>
      </c>
    </row>
    <row r="1336" spans="1:29" ht="13.5" customHeight="1" x14ac:dyDescent="0.2">
      <c r="A1336" s="1">
        <v>1</v>
      </c>
      <c r="B1336" s="1" t="str">
        <f>IF(ISERROR(VLOOKUP(J1336,'InterVarsity Campus List'!A:I,9,FALSE))=TRUE,"",VLOOKUP(J1336,'InterVarsity Campus List'!A:I,9,FALSE))</f>
        <v/>
      </c>
      <c r="C1336" s="1" t="str">
        <f>IF(ISERROR(VLOOKUP($J1336,'Cru Campus List'!$A:$I,9,FALSE))=TRUE,"",VLOOKUP($J1336,'Cru Campus List'!$A:$I,9,FALSE))</f>
        <v/>
      </c>
      <c r="D1336" s="1" t="str">
        <f>IF(ISERROR(VLOOKUP($J1336,'Chi Alpha Campus List'!$A:$I,9,FALSE)=TRUE),"",VLOOKUP($J1336,'Chi Alpha Campus List'!$A:$I,9,FALSE))</f>
        <v/>
      </c>
      <c r="E1336" s="1" t="str">
        <f>IF(ISERROR(VLOOKUP($J1336,'Navigators Campus List'!$A:$I,9,FALSE)=TRUE),"",VLOOKUP($J1336,'Navigators Campus List'!$A:$I,9,FALSE))</f>
        <v/>
      </c>
      <c r="F1336" s="1" t="str">
        <f>IF(ISERROR(VLOOKUP($J1336,'Baptist Collegiate Ministry Cam'!$A:$I,9,FALSE)=TRUE),"",VLOOKUP($J1336,'Baptist Collegiate Ministry Cam'!$A:$I,9,FALSE))</f>
        <v/>
      </c>
      <c r="G1336" s="7" t="str">
        <f t="shared" si="20"/>
        <v>https://everycampus.com/campus/a1b30490-a025-4198-9c4b-7897ff185a2e</v>
      </c>
      <c r="H1336" s="1" t="s">
        <v>11291</v>
      </c>
      <c r="I1336" s="8" t="s">
        <v>11292</v>
      </c>
      <c r="J1336" s="1" t="s">
        <v>11292</v>
      </c>
      <c r="K1336" s="8" t="s">
        <v>11293</v>
      </c>
      <c r="L1336" s="8"/>
      <c r="M1336" s="8"/>
      <c r="N1336" s="8" t="s">
        <v>11294</v>
      </c>
      <c r="O1336" s="8" t="s">
        <v>11295</v>
      </c>
      <c r="P1336" s="8" t="s">
        <v>2169</v>
      </c>
      <c r="Q1336" s="8" t="s">
        <v>2170</v>
      </c>
      <c r="R1336" s="8" t="s">
        <v>2171</v>
      </c>
      <c r="S1336" s="8" t="s">
        <v>2172</v>
      </c>
      <c r="T1336" s="8">
        <v>6122211300</v>
      </c>
      <c r="U1336" s="8" t="s">
        <v>11296</v>
      </c>
      <c r="V1336" s="8" t="s">
        <v>55</v>
      </c>
      <c r="W1336" s="8">
        <v>2653</v>
      </c>
      <c r="X1336" s="8">
        <v>0</v>
      </c>
      <c r="Y1336" s="8">
        <v>0</v>
      </c>
      <c r="Z1336" s="8">
        <v>1</v>
      </c>
      <c r="AA1336" s="8">
        <v>0</v>
      </c>
      <c r="AB1336" s="9">
        <v>37987</v>
      </c>
      <c r="AC1336" s="8" t="s">
        <v>11297</v>
      </c>
    </row>
    <row r="1337" spans="1:29" ht="13.5" customHeight="1" x14ac:dyDescent="0.2">
      <c r="A1337" s="1">
        <v>2</v>
      </c>
      <c r="B1337" s="1" t="str">
        <f>IF(ISERROR(VLOOKUP(J1337,'InterVarsity Campus List'!A:I,9,FALSE))=TRUE,"",VLOOKUP(J1337,'InterVarsity Campus List'!A:I,9,FALSE))</f>
        <v/>
      </c>
      <c r="C1337" s="1" t="str">
        <f>IF(ISERROR(VLOOKUP($J1337,'Cru Campus List'!$A:$I,9,FALSE))=TRUE,"",VLOOKUP($J1337,'Cru Campus List'!$A:$I,9,FALSE))</f>
        <v/>
      </c>
      <c r="D1337" s="1" t="str">
        <f>IF(ISERROR(VLOOKUP($J1337,'Chi Alpha Campus List'!$A:$I,9,FALSE)=TRUE),"",VLOOKUP($J1337,'Chi Alpha Campus List'!$A:$I,9,FALSE))</f>
        <v/>
      </c>
      <c r="E1337" s="1" t="str">
        <f>IF(ISERROR(VLOOKUP($J1337,'Navigators Campus List'!$A:$I,9,FALSE)=TRUE),"",VLOOKUP($J1337,'Navigators Campus List'!$A:$I,9,FALSE))</f>
        <v/>
      </c>
      <c r="F1337" s="1" t="str">
        <f>IF(ISERROR(VLOOKUP($J1337,'Baptist Collegiate Ministry Cam'!$A:$I,9,FALSE)=TRUE),"",VLOOKUP($J1337,'Baptist Collegiate Ministry Cam'!$A:$I,9,FALSE))</f>
        <v>Baptist Collegiate Ministry</v>
      </c>
      <c r="G1337" s="7" t="str">
        <f t="shared" si="20"/>
        <v>https://everycampus.com/campus/449632d2-ae34-4115-9b9d-5dd176cf0035</v>
      </c>
      <c r="H1337" s="1" t="s">
        <v>11298</v>
      </c>
      <c r="I1337" s="8" t="s">
        <v>11299</v>
      </c>
      <c r="J1337" s="1" t="s">
        <v>11299</v>
      </c>
      <c r="K1337" s="8" t="s">
        <v>11300</v>
      </c>
      <c r="L1337" s="8"/>
      <c r="M1337" s="8"/>
      <c r="N1337" s="8" t="s">
        <v>11301</v>
      </c>
      <c r="O1337" s="8" t="s">
        <v>11302</v>
      </c>
      <c r="P1337" s="8" t="s">
        <v>11303</v>
      </c>
      <c r="Q1337" s="8" t="s">
        <v>10134</v>
      </c>
      <c r="R1337" s="8" t="s">
        <v>11074</v>
      </c>
      <c r="S1337" s="8" t="s">
        <v>11075</v>
      </c>
      <c r="T1337" s="8">
        <v>6056426011</v>
      </c>
      <c r="U1337" s="8" t="s">
        <v>11304</v>
      </c>
      <c r="V1337" s="8" t="s">
        <v>118</v>
      </c>
      <c r="W1337" s="8">
        <v>3115</v>
      </c>
      <c r="X1337" s="8">
        <v>0</v>
      </c>
      <c r="Y1337" s="8">
        <v>0</v>
      </c>
      <c r="Z1337" s="8">
        <v>0</v>
      </c>
      <c r="AA1337" s="8">
        <v>0</v>
      </c>
      <c r="AB1337" s="9">
        <v>37987</v>
      </c>
      <c r="AC1337" s="8" t="s">
        <v>11305</v>
      </c>
    </row>
    <row r="1338" spans="1:29" ht="13.5" customHeight="1" x14ac:dyDescent="0.2">
      <c r="A1338" s="1">
        <v>1</v>
      </c>
      <c r="B1338" s="1" t="str">
        <f>IF(ISERROR(VLOOKUP(J1338,'InterVarsity Campus List'!A:I,9,FALSE))=TRUE,"",VLOOKUP(J1338,'InterVarsity Campus List'!A:I,9,FALSE))</f>
        <v/>
      </c>
      <c r="C1338" s="1" t="str">
        <f>IF(ISERROR(VLOOKUP($J1338,'Cru Campus List'!$A:$I,9,FALSE))=TRUE,"",VLOOKUP($J1338,'Cru Campus List'!$A:$I,9,FALSE))</f>
        <v>Cru</v>
      </c>
      <c r="D1338" s="1" t="str">
        <f>IF(ISERROR(VLOOKUP($J1338,'Chi Alpha Campus List'!$A:$I,9,FALSE)=TRUE),"",VLOOKUP($J1338,'Chi Alpha Campus List'!$A:$I,9,FALSE))</f>
        <v/>
      </c>
      <c r="E1338" s="1" t="str">
        <f>IF(ISERROR(VLOOKUP($J1338,'Navigators Campus List'!$A:$I,9,FALSE)=TRUE),"",VLOOKUP($J1338,'Navigators Campus List'!$A:$I,9,FALSE))</f>
        <v/>
      </c>
      <c r="F1338" s="1" t="str">
        <f>IF(ISERROR(VLOOKUP($J1338,'Baptist Collegiate Ministry Cam'!$A:$I,9,FALSE)=TRUE),"",VLOOKUP($J1338,'Baptist Collegiate Ministry Cam'!$A:$I,9,FALSE))</f>
        <v/>
      </c>
      <c r="G1338" s="7" t="str">
        <f t="shared" si="20"/>
        <v>https://everycampus.com/campus/aa957bdd-451f-49fe-9e99-5dab6254a3e4</v>
      </c>
      <c r="H1338" s="1" t="s">
        <v>11306</v>
      </c>
      <c r="I1338" s="8" t="s">
        <v>11307</v>
      </c>
      <c r="J1338" s="1" t="s">
        <v>11307</v>
      </c>
      <c r="K1338" s="8" t="s">
        <v>11308</v>
      </c>
      <c r="L1338" s="8"/>
      <c r="M1338" s="8"/>
      <c r="N1338" s="8" t="s">
        <v>11309</v>
      </c>
      <c r="O1338" s="8" t="s">
        <v>11310</v>
      </c>
      <c r="P1338" s="8" t="s">
        <v>11311</v>
      </c>
      <c r="Q1338" s="8" t="s">
        <v>3116</v>
      </c>
      <c r="R1338" s="8" t="s">
        <v>2171</v>
      </c>
      <c r="S1338" s="8" t="s">
        <v>2172</v>
      </c>
      <c r="T1338" s="8">
        <v>5075377021</v>
      </c>
      <c r="U1338" s="8" t="s">
        <v>11312</v>
      </c>
      <c r="V1338" s="8" t="s">
        <v>118</v>
      </c>
      <c r="W1338" s="8">
        <v>3902</v>
      </c>
      <c r="X1338" s="8">
        <v>0</v>
      </c>
      <c r="Y1338" s="8">
        <v>0</v>
      </c>
      <c r="Z1338" s="8">
        <v>0</v>
      </c>
      <c r="AA1338" s="8">
        <v>0</v>
      </c>
      <c r="AB1338" s="9">
        <v>43466</v>
      </c>
      <c r="AC1338" s="8" t="s">
        <v>11313</v>
      </c>
    </row>
    <row r="1339" spans="1:29" ht="13.5" customHeight="1" x14ac:dyDescent="0.2">
      <c r="A1339" s="1">
        <v>5</v>
      </c>
      <c r="B1339" s="1" t="str">
        <f>IF(ISERROR(VLOOKUP(J1339,'InterVarsity Campus List'!A:I,9,FALSE))=TRUE,"",VLOOKUP(J1339,'InterVarsity Campus List'!A:I,9,FALSE))</f>
        <v/>
      </c>
      <c r="C1339" s="1" t="str">
        <f>IF(ISERROR(VLOOKUP($J1339,'Cru Campus List'!$A:$I,9,FALSE))=TRUE,"",VLOOKUP($J1339,'Cru Campus List'!$A:$I,9,FALSE))</f>
        <v>Cru</v>
      </c>
      <c r="D1339" s="1" t="str">
        <f>IF(ISERROR(VLOOKUP($J1339,'Chi Alpha Campus List'!$A:$I,9,FALSE)=TRUE),"",VLOOKUP($J1339,'Chi Alpha Campus List'!$A:$I,9,FALSE))</f>
        <v>Chi Alpha Campus Ministries</v>
      </c>
      <c r="E1339" s="1" t="str">
        <f>IF(ISERROR(VLOOKUP($J1339,'Navigators Campus List'!$A:$I,9,FALSE)=TRUE),"",VLOOKUP($J1339,'Navigators Campus List'!$A:$I,9,FALSE))</f>
        <v/>
      </c>
      <c r="F1339" s="1" t="str">
        <f>IF(ISERROR(VLOOKUP($J1339,'Baptist Collegiate Ministry Cam'!$A:$I,9,FALSE)=TRUE),"",VLOOKUP($J1339,'Baptist Collegiate Ministry Cam'!$A:$I,9,FALSE))</f>
        <v>Baptist Collegiate Ministry</v>
      </c>
      <c r="G1339" s="7" t="str">
        <f t="shared" si="20"/>
        <v>https://everycampus.com/campus/f9cbbe00-4799-4066-b108-de350ed7dac6</v>
      </c>
      <c r="H1339" s="1" t="s">
        <v>11314</v>
      </c>
      <c r="I1339" s="8" t="s">
        <v>11315</v>
      </c>
      <c r="J1339" s="1" t="s">
        <v>11316</v>
      </c>
      <c r="K1339" s="8" t="s">
        <v>11317</v>
      </c>
      <c r="L1339" s="8"/>
      <c r="M1339" s="8"/>
      <c r="N1339" s="8" t="s">
        <v>11318</v>
      </c>
      <c r="O1339" s="8" t="s">
        <v>11319</v>
      </c>
      <c r="P1339" s="8" t="s">
        <v>11320</v>
      </c>
      <c r="Q1339" s="8" t="s">
        <v>2458</v>
      </c>
      <c r="R1339" s="8" t="s">
        <v>2233</v>
      </c>
      <c r="S1339" s="8" t="s">
        <v>2234</v>
      </c>
      <c r="T1339" s="8">
        <v>6156487011</v>
      </c>
      <c r="U1339" s="8" t="s">
        <v>11321</v>
      </c>
      <c r="V1339" s="8" t="s">
        <v>118</v>
      </c>
      <c r="W1339" s="8">
        <v>7069</v>
      </c>
      <c r="X1339" s="8">
        <v>0</v>
      </c>
      <c r="Y1339" s="8">
        <v>0</v>
      </c>
      <c r="Z1339" s="8">
        <v>1</v>
      </c>
      <c r="AA1339" s="8">
        <v>0</v>
      </c>
      <c r="AB1339" s="9">
        <v>37987</v>
      </c>
      <c r="AC1339" s="8" t="s">
        <v>11322</v>
      </c>
    </row>
    <row r="1340" spans="1:29" ht="13.5" customHeight="1" x14ac:dyDescent="0.2">
      <c r="A1340" s="1">
        <v>0</v>
      </c>
      <c r="B1340" s="1" t="str">
        <f>IF(ISERROR(VLOOKUP(J1340,'InterVarsity Campus List'!A:I,9,FALSE))=TRUE,"",VLOOKUP(J1340,'InterVarsity Campus List'!A:I,9,FALSE))</f>
        <v/>
      </c>
      <c r="C1340" s="1" t="str">
        <f>IF(ISERROR(VLOOKUP($J1340,'Cru Campus List'!$A:$I,9,FALSE))=TRUE,"",VLOOKUP($J1340,'Cru Campus List'!$A:$I,9,FALSE))</f>
        <v/>
      </c>
      <c r="D1340" s="1" t="str">
        <f>IF(ISERROR(VLOOKUP($J1340,'Chi Alpha Campus List'!$A:$I,9,FALSE)=TRUE),"",VLOOKUP($J1340,'Chi Alpha Campus List'!$A:$I,9,FALSE))</f>
        <v/>
      </c>
      <c r="E1340" s="1" t="str">
        <f>IF(ISERROR(VLOOKUP($J1340,'Navigators Campus List'!$A:$I,9,FALSE)=TRUE),"",VLOOKUP($J1340,'Navigators Campus List'!$A:$I,9,FALSE))</f>
        <v/>
      </c>
      <c r="F1340" s="1" t="str">
        <f>IF(ISERROR(VLOOKUP($J1340,'Baptist Collegiate Ministry Cam'!$A:$I,9,FALSE)=TRUE),"",VLOOKUP($J1340,'Baptist Collegiate Ministry Cam'!$A:$I,9,FALSE))</f>
        <v/>
      </c>
      <c r="G1340" s="7" t="str">
        <f t="shared" si="20"/>
        <v>https://everycampus.com/campus/df88c131-329d-452f-8032-b48b20a91b6a</v>
      </c>
      <c r="H1340" s="1" t="s">
        <v>11323</v>
      </c>
      <c r="I1340" s="8" t="s">
        <v>11324</v>
      </c>
      <c r="J1340" s="1" t="s">
        <v>11324</v>
      </c>
      <c r="K1340" s="8" t="s">
        <v>11325</v>
      </c>
      <c r="L1340" s="8" t="s">
        <v>11326</v>
      </c>
      <c r="M1340" s="8"/>
      <c r="N1340" s="8" t="s">
        <v>11327</v>
      </c>
      <c r="O1340" s="8" t="s">
        <v>11328</v>
      </c>
      <c r="P1340" s="8" t="s">
        <v>11329</v>
      </c>
      <c r="Q1340" s="8" t="s">
        <v>11330</v>
      </c>
      <c r="R1340" s="8" t="s">
        <v>2171</v>
      </c>
      <c r="S1340" s="8" t="s">
        <v>2172</v>
      </c>
      <c r="T1340" s="8">
        <v>6126296764</v>
      </c>
      <c r="U1340" s="8" t="s">
        <v>11331</v>
      </c>
      <c r="V1340" s="8" t="s">
        <v>55</v>
      </c>
      <c r="W1340" s="8">
        <v>403</v>
      </c>
      <c r="X1340" s="8">
        <v>0</v>
      </c>
      <c r="Y1340" s="8">
        <v>0</v>
      </c>
      <c r="Z1340" s="8">
        <v>0</v>
      </c>
      <c r="AA1340" s="8">
        <v>0</v>
      </c>
      <c r="AB1340" s="9">
        <v>37987</v>
      </c>
      <c r="AC1340" s="8" t="s">
        <v>11332</v>
      </c>
    </row>
    <row r="1341" spans="1:29" ht="13.5" customHeight="1" x14ac:dyDescent="0.2">
      <c r="A1341" s="1">
        <v>0</v>
      </c>
      <c r="B1341" s="1" t="str">
        <f>IF(ISERROR(VLOOKUP(J1341,'InterVarsity Campus List'!A:I,9,FALSE))=TRUE,"",VLOOKUP(J1341,'InterVarsity Campus List'!A:I,9,FALSE))</f>
        <v/>
      </c>
      <c r="C1341" s="1" t="str">
        <f>IF(ISERROR(VLOOKUP($J1341,'Cru Campus List'!$A:$I,9,FALSE))=TRUE,"",VLOOKUP($J1341,'Cru Campus List'!$A:$I,9,FALSE))</f>
        <v/>
      </c>
      <c r="D1341" s="1" t="str">
        <f>IF(ISERROR(VLOOKUP($J1341,'Chi Alpha Campus List'!$A:$I,9,FALSE)=TRUE),"",VLOOKUP($J1341,'Chi Alpha Campus List'!$A:$I,9,FALSE))</f>
        <v/>
      </c>
      <c r="E1341" s="1" t="str">
        <f>IF(ISERROR(VLOOKUP($J1341,'Navigators Campus List'!$A:$I,9,FALSE)=TRUE),"",VLOOKUP($J1341,'Navigators Campus List'!$A:$I,9,FALSE))</f>
        <v/>
      </c>
      <c r="F1341" s="1" t="str">
        <f>IF(ISERROR(VLOOKUP($J1341,'Baptist Collegiate Ministry Cam'!$A:$I,9,FALSE)=TRUE),"",VLOOKUP($J1341,'Baptist Collegiate Ministry Cam'!$A:$I,9,FALSE))</f>
        <v/>
      </c>
      <c r="G1341" s="7" t="str">
        <f t="shared" si="20"/>
        <v>https://everycampus.com/campus/2bd4e712-c3df-47f8-8aff-8222f971e1d8</v>
      </c>
      <c r="H1341" s="1" t="s">
        <v>11333</v>
      </c>
      <c r="I1341" s="8" t="s">
        <v>11334</v>
      </c>
      <c r="J1341" s="1" t="s">
        <v>11334</v>
      </c>
      <c r="K1341" s="8" t="s">
        <v>11335</v>
      </c>
      <c r="L1341" s="8"/>
      <c r="M1341" s="8" t="s">
        <v>11336</v>
      </c>
      <c r="N1341" s="8" t="s">
        <v>11337</v>
      </c>
      <c r="O1341" s="8" t="s">
        <v>11338</v>
      </c>
      <c r="P1341" s="8" t="s">
        <v>11339</v>
      </c>
      <c r="Q1341" s="8" t="s">
        <v>3938</v>
      </c>
      <c r="R1341" s="8" t="s">
        <v>2233</v>
      </c>
      <c r="S1341" s="8" t="s">
        <v>2234</v>
      </c>
      <c r="T1341" s="8">
        <v>9012274301</v>
      </c>
      <c r="U1341" s="8" t="s">
        <v>11340</v>
      </c>
      <c r="V1341" s="8" t="s">
        <v>55</v>
      </c>
      <c r="W1341" s="8">
        <v>621</v>
      </c>
      <c r="X1341" s="8">
        <v>0</v>
      </c>
      <c r="Y1341" s="8">
        <v>0</v>
      </c>
      <c r="Z1341" s="8">
        <v>1</v>
      </c>
      <c r="AA1341" s="8">
        <v>0</v>
      </c>
      <c r="AB1341" s="9">
        <v>37987</v>
      </c>
      <c r="AC1341" s="8" t="s">
        <v>11341</v>
      </c>
    </row>
    <row r="1342" spans="1:29" ht="13.5" customHeight="1" x14ac:dyDescent="0.2">
      <c r="A1342" s="1">
        <v>9</v>
      </c>
      <c r="B1342" s="1" t="str">
        <f>IF(ISERROR(VLOOKUP(J1342,'InterVarsity Campus List'!A:I,9,FALSE))=TRUE,"",VLOOKUP(J1342,'InterVarsity Campus List'!A:I,9,FALSE))</f>
        <v>InterVarsity</v>
      </c>
      <c r="C1342" s="1" t="str">
        <f>IF(ISERROR(VLOOKUP($J1342,'Cru Campus List'!$A:$I,9,FALSE))=TRUE,"",VLOOKUP($J1342,'Cru Campus List'!$A:$I,9,FALSE))</f>
        <v>Cru</v>
      </c>
      <c r="D1342" s="1" t="str">
        <f>IF(ISERROR(VLOOKUP($J1342,'Chi Alpha Campus List'!$A:$I,9,FALSE)=TRUE),"",VLOOKUP($J1342,'Chi Alpha Campus List'!$A:$I,9,FALSE))</f>
        <v/>
      </c>
      <c r="E1342" s="1" t="str">
        <f>IF(ISERROR(VLOOKUP($J1342,'Navigators Campus List'!$A:$I,9,FALSE)=TRUE),"",VLOOKUP($J1342,'Navigators Campus List'!$A:$I,9,FALSE))</f>
        <v>Navigators</v>
      </c>
      <c r="F1342" s="1" t="str">
        <f>IF(ISERROR(VLOOKUP($J1342,'Baptist Collegiate Ministry Cam'!$A:$I,9,FALSE)=TRUE),"",VLOOKUP($J1342,'Baptist Collegiate Ministry Cam'!$A:$I,9,FALSE))</f>
        <v>Baptist Collegiate Ministry</v>
      </c>
      <c r="G1342" s="7" t="str">
        <f t="shared" si="20"/>
        <v>https://everycampus.com/campus/1fc3870b-4731-4d78-bdaa-ec5bc4869817</v>
      </c>
      <c r="H1342" s="1" t="s">
        <v>11342</v>
      </c>
      <c r="I1342" s="8" t="s">
        <v>11343</v>
      </c>
      <c r="J1342" s="1" t="s">
        <v>11343</v>
      </c>
      <c r="K1342" s="8" t="s">
        <v>11344</v>
      </c>
      <c r="L1342" s="8"/>
      <c r="M1342" s="8"/>
      <c r="N1342" s="8" t="s">
        <v>11345</v>
      </c>
      <c r="O1342" s="8" t="s">
        <v>11346</v>
      </c>
      <c r="P1342" s="8" t="s">
        <v>11347</v>
      </c>
      <c r="Q1342" s="8" t="s">
        <v>11348</v>
      </c>
      <c r="R1342" s="8" t="s">
        <v>2233</v>
      </c>
      <c r="S1342" s="8" t="s">
        <v>2234</v>
      </c>
      <c r="T1342" s="8">
        <v>6154606000</v>
      </c>
      <c r="U1342" s="8" t="s">
        <v>11349</v>
      </c>
      <c r="V1342" s="8" t="s">
        <v>118</v>
      </c>
      <c r="W1342" s="8">
        <v>3513</v>
      </c>
      <c r="X1342" s="8">
        <v>0</v>
      </c>
      <c r="Y1342" s="8">
        <v>0</v>
      </c>
      <c r="Z1342" s="8">
        <v>1</v>
      </c>
      <c r="AA1342" s="8">
        <v>0</v>
      </c>
      <c r="AB1342" s="9">
        <v>37987</v>
      </c>
      <c r="AC1342" s="8" t="s">
        <v>11350</v>
      </c>
    </row>
    <row r="1343" spans="1:29" ht="13.5" customHeight="1" x14ac:dyDescent="0.2">
      <c r="A1343" s="1">
        <v>2</v>
      </c>
      <c r="B1343" s="1" t="str">
        <f>IF(ISERROR(VLOOKUP(J1343,'InterVarsity Campus List'!A:I,9,FALSE))=TRUE,"",VLOOKUP(J1343,'InterVarsity Campus List'!A:I,9,FALSE))</f>
        <v/>
      </c>
      <c r="C1343" s="1" t="str">
        <f>IF(ISERROR(VLOOKUP($J1343,'Cru Campus List'!$A:$I,9,FALSE))=TRUE,"",VLOOKUP($J1343,'Cru Campus List'!$A:$I,9,FALSE))</f>
        <v>Cru</v>
      </c>
      <c r="D1343" s="1" t="str">
        <f>IF(ISERROR(VLOOKUP($J1343,'Chi Alpha Campus List'!$A:$I,9,FALSE)=TRUE),"",VLOOKUP($J1343,'Chi Alpha Campus List'!$A:$I,9,FALSE))</f>
        <v/>
      </c>
      <c r="E1343" s="1" t="str">
        <f>IF(ISERROR(VLOOKUP($J1343,'Navigators Campus List'!$A:$I,9,FALSE)=TRUE),"",VLOOKUP($J1343,'Navigators Campus List'!$A:$I,9,FALSE))</f>
        <v/>
      </c>
      <c r="F1343" s="1" t="str">
        <f>IF(ISERROR(VLOOKUP($J1343,'Baptist Collegiate Ministry Cam'!$A:$I,9,FALSE)=TRUE),"",VLOOKUP($J1343,'Baptist Collegiate Ministry Cam'!$A:$I,9,FALSE))</f>
        <v/>
      </c>
      <c r="G1343" s="7" t="str">
        <f t="shared" si="20"/>
        <v>https://everycampus.com/campus/e0ecf875-311a-4615-9ffa-f51aeaccc66d</v>
      </c>
      <c r="H1343" s="1" t="s">
        <v>11351</v>
      </c>
      <c r="I1343" s="8" t="s">
        <v>11352</v>
      </c>
      <c r="J1343" s="1" t="s">
        <v>11352</v>
      </c>
      <c r="K1343" s="8" t="s">
        <v>11353</v>
      </c>
      <c r="L1343" s="8"/>
      <c r="M1343" s="8"/>
      <c r="N1343" s="8" t="s">
        <v>11354</v>
      </c>
      <c r="O1343" s="8" t="s">
        <v>11355</v>
      </c>
      <c r="P1343" s="8" t="s">
        <v>136</v>
      </c>
      <c r="Q1343" s="8" t="s">
        <v>163</v>
      </c>
      <c r="R1343" s="8" t="s">
        <v>11074</v>
      </c>
      <c r="S1343" s="8" t="s">
        <v>11075</v>
      </c>
      <c r="T1343" s="8">
        <v>6052565111</v>
      </c>
      <c r="U1343" s="8" t="s">
        <v>11356</v>
      </c>
      <c r="V1343" s="8" t="s">
        <v>99</v>
      </c>
      <c r="W1343" s="8">
        <v>1569</v>
      </c>
      <c r="X1343" s="8">
        <v>0</v>
      </c>
      <c r="Y1343" s="8">
        <v>0</v>
      </c>
      <c r="Z1343" s="8">
        <v>0</v>
      </c>
      <c r="AA1343" s="8">
        <v>0</v>
      </c>
      <c r="AB1343" s="9">
        <v>37987</v>
      </c>
      <c r="AC1343" s="8" t="s">
        <v>11357</v>
      </c>
    </row>
    <row r="1344" spans="1:29" ht="13.5" customHeight="1" x14ac:dyDescent="0.2">
      <c r="A1344" s="1">
        <v>1</v>
      </c>
      <c r="B1344" s="1" t="str">
        <f>IF(ISERROR(VLOOKUP(J1344,'InterVarsity Campus List'!A:I,9,FALSE))=TRUE,"",VLOOKUP(J1344,'InterVarsity Campus List'!A:I,9,FALSE))</f>
        <v/>
      </c>
      <c r="C1344" s="1" t="str">
        <f>IF(ISERROR(VLOOKUP($J1344,'Cru Campus List'!$A:$I,9,FALSE))=TRUE,"",VLOOKUP($J1344,'Cru Campus List'!$A:$I,9,FALSE))</f>
        <v/>
      </c>
      <c r="D1344" s="1" t="str">
        <f>IF(ISERROR(VLOOKUP($J1344,'Chi Alpha Campus List'!$A:$I,9,FALSE)=TRUE),"",VLOOKUP($J1344,'Chi Alpha Campus List'!$A:$I,9,FALSE))</f>
        <v/>
      </c>
      <c r="E1344" s="1" t="str">
        <f>IF(ISERROR(VLOOKUP($J1344,'Navigators Campus List'!$A:$I,9,FALSE)=TRUE),"",VLOOKUP($J1344,'Navigators Campus List'!$A:$I,9,FALSE))</f>
        <v/>
      </c>
      <c r="F1344" s="1" t="str">
        <f>IF(ISERROR(VLOOKUP($J1344,'Baptist Collegiate Ministry Cam'!$A:$I,9,FALSE)=TRUE),"",VLOOKUP($J1344,'Baptist Collegiate Ministry Cam'!$A:$I,9,FALSE))</f>
        <v/>
      </c>
      <c r="G1344" s="7" t="str">
        <f t="shared" si="20"/>
        <v>https://everycampus.com/campus/fbf42f2e-75a3-4b18-9701-29d5d15292e1</v>
      </c>
      <c r="H1344" s="1" t="s">
        <v>11358</v>
      </c>
      <c r="I1344" s="8" t="s">
        <v>11359</v>
      </c>
      <c r="J1344" s="1" t="s">
        <v>11359</v>
      </c>
      <c r="K1344" s="8" t="s">
        <v>11360</v>
      </c>
      <c r="L1344" s="8"/>
      <c r="M1344" s="8"/>
      <c r="N1344" s="8" t="s">
        <v>11361</v>
      </c>
      <c r="O1344" s="8" t="s">
        <v>11362</v>
      </c>
      <c r="P1344" s="8" t="s">
        <v>11363</v>
      </c>
      <c r="Q1344" s="8" t="s">
        <v>11364</v>
      </c>
      <c r="R1344" s="8" t="s">
        <v>11074</v>
      </c>
      <c r="S1344" s="8" t="s">
        <v>11075</v>
      </c>
      <c r="T1344" s="8">
        <v>6059952600</v>
      </c>
      <c r="U1344" s="8" t="s">
        <v>11365</v>
      </c>
      <c r="V1344" s="8" t="s">
        <v>118</v>
      </c>
      <c r="W1344" s="8">
        <v>659</v>
      </c>
      <c r="X1344" s="8">
        <v>0</v>
      </c>
      <c r="Y1344" s="8">
        <v>0</v>
      </c>
      <c r="Z1344" s="8">
        <v>1</v>
      </c>
      <c r="AA1344" s="8">
        <v>0</v>
      </c>
      <c r="AB1344" s="9">
        <v>37987</v>
      </c>
      <c r="AC1344" s="8" t="s">
        <v>11366</v>
      </c>
    </row>
    <row r="1345" spans="1:29" ht="13.5" customHeight="1" x14ac:dyDescent="0.2">
      <c r="A1345" s="1">
        <v>1</v>
      </c>
      <c r="B1345" s="1" t="str">
        <f>IF(ISERROR(VLOOKUP(J1345,'InterVarsity Campus List'!A:I,9,FALSE))=TRUE,"",VLOOKUP(J1345,'InterVarsity Campus List'!A:I,9,FALSE))</f>
        <v/>
      </c>
      <c r="C1345" s="1" t="str">
        <f>IF(ISERROR(VLOOKUP($J1345,'Cru Campus List'!$A:$I,9,FALSE))=TRUE,"",VLOOKUP($J1345,'Cru Campus List'!$A:$I,9,FALSE))</f>
        <v/>
      </c>
      <c r="D1345" s="1" t="str">
        <f>IF(ISERROR(VLOOKUP($J1345,'Chi Alpha Campus List'!$A:$I,9,FALSE)=TRUE),"",VLOOKUP($J1345,'Chi Alpha Campus List'!$A:$I,9,FALSE))</f>
        <v/>
      </c>
      <c r="E1345" s="1" t="str">
        <f>IF(ISERROR(VLOOKUP($J1345,'Navigators Campus List'!$A:$I,9,FALSE)=TRUE),"",VLOOKUP($J1345,'Navigators Campus List'!$A:$I,9,FALSE))</f>
        <v/>
      </c>
      <c r="F1345" s="1" t="str">
        <f>IF(ISERROR(VLOOKUP($J1345,'Baptist Collegiate Ministry Cam'!$A:$I,9,FALSE)=TRUE),"",VLOOKUP($J1345,'Baptist Collegiate Ministry Cam'!$A:$I,9,FALSE))</f>
        <v/>
      </c>
      <c r="G1345" s="7" t="str">
        <f t="shared" si="20"/>
        <v>https://everycampus.com/campus/98db55f5-0a60-480d-95fc-5111bf6ced8f</v>
      </c>
      <c r="H1345" s="1" t="s">
        <v>11367</v>
      </c>
      <c r="I1345" s="8" t="s">
        <v>11368</v>
      </c>
      <c r="J1345" s="1" t="s">
        <v>11368</v>
      </c>
      <c r="K1345" s="8" t="s">
        <v>11369</v>
      </c>
      <c r="L1345" s="8" t="s">
        <v>11370</v>
      </c>
      <c r="M1345" s="8"/>
      <c r="N1345" s="8" t="s">
        <v>11371</v>
      </c>
      <c r="O1345" s="8" t="s">
        <v>11372</v>
      </c>
      <c r="P1345" s="8" t="s">
        <v>11373</v>
      </c>
      <c r="Q1345" s="8" t="s">
        <v>11374</v>
      </c>
      <c r="R1345" s="8" t="s">
        <v>2171</v>
      </c>
      <c r="S1345" s="8" t="s">
        <v>2172</v>
      </c>
      <c r="T1345" s="8">
        <v>2183657200</v>
      </c>
      <c r="U1345" s="8" t="s">
        <v>11375</v>
      </c>
      <c r="V1345" s="8" t="s">
        <v>55</v>
      </c>
      <c r="W1345" s="8">
        <v>603</v>
      </c>
      <c r="X1345" s="8">
        <v>0</v>
      </c>
      <c r="Y1345" s="8">
        <v>0</v>
      </c>
      <c r="Z1345" s="8">
        <v>0</v>
      </c>
      <c r="AA1345" s="8">
        <v>0</v>
      </c>
      <c r="AB1345" s="9">
        <v>37987</v>
      </c>
      <c r="AC1345" s="8" t="s">
        <v>11376</v>
      </c>
    </row>
    <row r="1346" spans="1:29" ht="13.5" customHeight="1" x14ac:dyDescent="0.2">
      <c r="A1346" s="1">
        <v>0</v>
      </c>
      <c r="B1346" s="1" t="str">
        <f>IF(ISERROR(VLOOKUP(J1346,'InterVarsity Campus List'!A:I,9,FALSE))=TRUE,"",VLOOKUP(J1346,'InterVarsity Campus List'!A:I,9,FALSE))</f>
        <v/>
      </c>
      <c r="C1346" s="1" t="str">
        <f>IF(ISERROR(VLOOKUP($J1346,'Cru Campus List'!$A:$I,9,FALSE))=TRUE,"",VLOOKUP($J1346,'Cru Campus List'!$A:$I,9,FALSE))</f>
        <v/>
      </c>
      <c r="D1346" s="1" t="str">
        <f>IF(ISERROR(VLOOKUP($J1346,'Chi Alpha Campus List'!$A:$I,9,FALSE)=TRUE),"",VLOOKUP($J1346,'Chi Alpha Campus List'!$A:$I,9,FALSE))</f>
        <v/>
      </c>
      <c r="E1346" s="1" t="str">
        <f>IF(ISERROR(VLOOKUP($J1346,'Navigators Campus List'!$A:$I,9,FALSE)=TRUE),"",VLOOKUP($J1346,'Navigators Campus List'!$A:$I,9,FALSE))</f>
        <v/>
      </c>
      <c r="F1346" s="1" t="str">
        <f>IF(ISERROR(VLOOKUP($J1346,'Baptist Collegiate Ministry Cam'!$A:$I,9,FALSE)=TRUE),"",VLOOKUP($J1346,'Baptist Collegiate Ministry Cam'!$A:$I,9,FALSE))</f>
        <v/>
      </c>
      <c r="G1346" s="7" t="str">
        <f t="shared" si="20"/>
        <v>https://everycampus.com/campus/7e847252-1fb7-42c4-824d-a113767af344</v>
      </c>
      <c r="H1346" s="1" t="s">
        <v>11377</v>
      </c>
      <c r="I1346" s="8" t="s">
        <v>11378</v>
      </c>
      <c r="J1346" s="1" t="s">
        <v>11378</v>
      </c>
      <c r="K1346" s="8" t="s">
        <v>11379</v>
      </c>
      <c r="L1346" s="8"/>
      <c r="M1346" s="8"/>
      <c r="N1346" s="8" t="s">
        <v>11380</v>
      </c>
      <c r="O1346" s="8" t="s">
        <v>11381</v>
      </c>
      <c r="P1346" s="8" t="s">
        <v>11382</v>
      </c>
      <c r="Q1346" s="8" t="s">
        <v>11383</v>
      </c>
      <c r="R1346" s="8" t="s">
        <v>2233</v>
      </c>
      <c r="S1346" s="8" t="s">
        <v>2234</v>
      </c>
      <c r="T1346" s="8">
        <v>4237752041</v>
      </c>
      <c r="U1346" s="8" t="s">
        <v>11384</v>
      </c>
      <c r="V1346" s="8" t="s">
        <v>99</v>
      </c>
      <c r="W1346" s="8">
        <v>635</v>
      </c>
      <c r="X1346" s="8">
        <v>0</v>
      </c>
      <c r="Y1346" s="8">
        <v>0</v>
      </c>
      <c r="Z1346" s="8">
        <v>0</v>
      </c>
      <c r="AA1346" s="8">
        <v>0</v>
      </c>
      <c r="AB1346" s="9">
        <v>37987</v>
      </c>
      <c r="AC1346" s="8" t="s">
        <v>11385</v>
      </c>
    </row>
    <row r="1347" spans="1:29" ht="13.5" customHeight="1" x14ac:dyDescent="0.2">
      <c r="A1347" s="1">
        <v>3</v>
      </c>
      <c r="B1347" s="1" t="str">
        <f>IF(ISERROR(VLOOKUP(J1347,'InterVarsity Campus List'!A:I,9,FALSE))=TRUE,"",VLOOKUP(J1347,'InterVarsity Campus List'!A:I,9,FALSE))</f>
        <v/>
      </c>
      <c r="C1347" s="1" t="str">
        <f>IF(ISERROR(VLOOKUP($J1347,'Cru Campus List'!$A:$I,9,FALSE))=TRUE,"",VLOOKUP($J1347,'Cru Campus List'!$A:$I,9,FALSE))</f>
        <v/>
      </c>
      <c r="D1347" s="1" t="str">
        <f>IF(ISERROR(VLOOKUP($J1347,'Chi Alpha Campus List'!$A:$I,9,FALSE)=TRUE),"",VLOOKUP($J1347,'Chi Alpha Campus List'!$A:$I,9,FALSE))</f>
        <v/>
      </c>
      <c r="E1347" s="1" t="str">
        <f>IF(ISERROR(VLOOKUP($J1347,'Navigators Campus List'!$A:$I,9,FALSE)=TRUE),"",VLOOKUP($J1347,'Navigators Campus List'!$A:$I,9,FALSE))</f>
        <v/>
      </c>
      <c r="F1347" s="1" t="str">
        <f>IF(ISERROR(VLOOKUP($J1347,'Baptist Collegiate Ministry Cam'!$A:$I,9,FALSE)=TRUE),"",VLOOKUP($J1347,'Baptist Collegiate Ministry Cam'!$A:$I,9,FALSE))</f>
        <v>Baptist Collegiate Ministry</v>
      </c>
      <c r="G1347" s="7" t="str">
        <f t="shared" si="20"/>
        <v>https://everycampus.com/campus/e72456af-050e-45e0-9fea-52aebb410dad</v>
      </c>
      <c r="H1347" s="1" t="s">
        <v>11386</v>
      </c>
      <c r="I1347" s="8" t="s">
        <v>11387</v>
      </c>
      <c r="J1347" s="1" t="s">
        <v>11387</v>
      </c>
      <c r="K1347" s="8" t="s">
        <v>11388</v>
      </c>
      <c r="L1347" s="8"/>
      <c r="M1347" s="8" t="s">
        <v>11389</v>
      </c>
      <c r="N1347" s="8" t="s">
        <v>11390</v>
      </c>
      <c r="O1347" s="8" t="s">
        <v>11391</v>
      </c>
      <c r="P1347" s="8" t="s">
        <v>8926</v>
      </c>
      <c r="Q1347" s="8" t="s">
        <v>1766</v>
      </c>
      <c r="R1347" s="8" t="s">
        <v>2233</v>
      </c>
      <c r="S1347" s="8" t="s">
        <v>2234</v>
      </c>
      <c r="T1347" s="8">
        <v>6154759061</v>
      </c>
      <c r="U1347" s="8" t="s">
        <v>11392</v>
      </c>
      <c r="V1347" s="8" t="s">
        <v>118</v>
      </c>
      <c r="W1347" s="8">
        <v>1940</v>
      </c>
      <c r="X1347" s="8">
        <v>0</v>
      </c>
      <c r="Y1347" s="8">
        <v>0</v>
      </c>
      <c r="Z1347" s="8">
        <v>1</v>
      </c>
      <c r="AA1347" s="8">
        <v>0</v>
      </c>
      <c r="AB1347" s="9">
        <v>37987</v>
      </c>
      <c r="AC1347" s="8" t="s">
        <v>11393</v>
      </c>
    </row>
    <row r="1348" spans="1:29" ht="13.5" customHeight="1" x14ac:dyDescent="0.2">
      <c r="A1348" s="1">
        <v>0</v>
      </c>
      <c r="B1348" s="1" t="str">
        <f>IF(ISERROR(VLOOKUP(J1348,'InterVarsity Campus List'!A:I,9,FALSE))=TRUE,"",VLOOKUP(J1348,'InterVarsity Campus List'!A:I,9,FALSE))</f>
        <v/>
      </c>
      <c r="C1348" s="1" t="str">
        <f>IF(ISERROR(VLOOKUP($J1348,'Cru Campus List'!$A:$I,9,FALSE))=TRUE,"",VLOOKUP($J1348,'Cru Campus List'!$A:$I,9,FALSE))</f>
        <v/>
      </c>
      <c r="D1348" s="1" t="str">
        <f>IF(ISERROR(VLOOKUP($J1348,'Chi Alpha Campus List'!$A:$I,9,FALSE)=TRUE),"",VLOOKUP($J1348,'Chi Alpha Campus List'!$A:$I,9,FALSE))</f>
        <v/>
      </c>
      <c r="E1348" s="1" t="str">
        <f>IF(ISERROR(VLOOKUP($J1348,'Navigators Campus List'!$A:$I,9,FALSE)=TRUE),"",VLOOKUP($J1348,'Navigators Campus List'!$A:$I,9,FALSE))</f>
        <v/>
      </c>
      <c r="F1348" s="1" t="str">
        <f>IF(ISERROR(VLOOKUP($J1348,'Baptist Collegiate Ministry Cam'!$A:$I,9,FALSE)=TRUE),"",VLOOKUP($J1348,'Baptist Collegiate Ministry Cam'!$A:$I,9,FALSE))</f>
        <v/>
      </c>
      <c r="G1348" s="7" t="str">
        <f t="shared" si="20"/>
        <v>https://everycampus.com/campus/5efafac5-8568-471c-b7d2-016d9ac0cacf</v>
      </c>
      <c r="H1348" s="1" t="s">
        <v>11394</v>
      </c>
      <c r="I1348" s="8" t="s">
        <v>11395</v>
      </c>
      <c r="J1348" s="1" t="s">
        <v>11396</v>
      </c>
      <c r="K1348" s="8" t="s">
        <v>11397</v>
      </c>
      <c r="L1348" s="8" t="s">
        <v>11398</v>
      </c>
      <c r="M1348" s="8"/>
      <c r="N1348" s="8" t="s">
        <v>11399</v>
      </c>
      <c r="O1348" s="8" t="s">
        <v>11400</v>
      </c>
      <c r="P1348" s="8" t="s">
        <v>11401</v>
      </c>
      <c r="Q1348" s="8" t="s">
        <v>11402</v>
      </c>
      <c r="R1348" s="8" t="s">
        <v>2233</v>
      </c>
      <c r="S1348" s="8" t="s">
        <v>2234</v>
      </c>
      <c r="T1348" s="8">
        <v>4236974400</v>
      </c>
      <c r="U1348" s="8" t="s">
        <v>11403</v>
      </c>
      <c r="V1348" s="8" t="s">
        <v>55</v>
      </c>
      <c r="W1348" s="8">
        <v>5239</v>
      </c>
      <c r="X1348" s="8">
        <v>0</v>
      </c>
      <c r="Y1348" s="8">
        <v>0</v>
      </c>
      <c r="Z1348" s="8">
        <v>1</v>
      </c>
      <c r="AA1348" s="8">
        <v>0</v>
      </c>
      <c r="AB1348" s="9">
        <v>37987</v>
      </c>
      <c r="AC1348" s="8" t="s">
        <v>11404</v>
      </c>
    </row>
    <row r="1349" spans="1:29" ht="13.5" customHeight="1" x14ac:dyDescent="0.2">
      <c r="A1349" s="1">
        <v>1</v>
      </c>
      <c r="B1349" s="1" t="str">
        <f>IF(ISERROR(VLOOKUP(J1349,'InterVarsity Campus List'!A:I,9,FALSE))=TRUE,"",VLOOKUP(J1349,'InterVarsity Campus List'!A:I,9,FALSE))</f>
        <v/>
      </c>
      <c r="C1349" s="1" t="str">
        <f>IF(ISERROR(VLOOKUP($J1349,'Cru Campus List'!$A:$I,9,FALSE))=TRUE,"",VLOOKUP($J1349,'Cru Campus List'!$A:$I,9,FALSE))</f>
        <v>Cru</v>
      </c>
      <c r="D1349" s="1" t="str">
        <f>IF(ISERROR(VLOOKUP($J1349,'Chi Alpha Campus List'!$A:$I,9,FALSE)=TRUE),"",VLOOKUP($J1349,'Chi Alpha Campus List'!$A:$I,9,FALSE))</f>
        <v/>
      </c>
      <c r="E1349" s="1" t="str">
        <f>IF(ISERROR(VLOOKUP($J1349,'Navigators Campus List'!$A:$I,9,FALSE)=TRUE),"",VLOOKUP($J1349,'Navigators Campus List'!$A:$I,9,FALSE))</f>
        <v/>
      </c>
      <c r="F1349" s="1" t="str">
        <f>IF(ISERROR(VLOOKUP($J1349,'Baptist Collegiate Ministry Cam'!$A:$I,9,FALSE)=TRUE),"",VLOOKUP($J1349,'Baptist Collegiate Ministry Cam'!$A:$I,9,FALSE))</f>
        <v/>
      </c>
      <c r="G1349" s="7" t="str">
        <f t="shared" ref="G1349:G1412" si="21">_xlfn.CONCAT("https://everycampus.com/campus/",H1349)</f>
        <v>https://everycampus.com/campus/5d33cc6a-2639-454e-a651-e6a692d76bed</v>
      </c>
      <c r="H1349" s="1" t="s">
        <v>11405</v>
      </c>
      <c r="I1349" s="8" t="s">
        <v>11406</v>
      </c>
      <c r="J1349" s="1" t="s">
        <v>11406</v>
      </c>
      <c r="K1349" s="8" t="s">
        <v>11407</v>
      </c>
      <c r="L1349" s="8"/>
      <c r="M1349" s="8"/>
      <c r="N1349" s="8" t="s">
        <v>11408</v>
      </c>
      <c r="O1349" s="8" t="s">
        <v>11409</v>
      </c>
      <c r="P1349" s="8" t="s">
        <v>11410</v>
      </c>
      <c r="Q1349" s="8" t="s">
        <v>11411</v>
      </c>
      <c r="R1349" s="8" t="s">
        <v>11074</v>
      </c>
      <c r="S1349" s="8" t="s">
        <v>11075</v>
      </c>
      <c r="T1349" s="8">
        <v>6058865872</v>
      </c>
      <c r="U1349" s="8" t="s">
        <v>11412</v>
      </c>
      <c r="V1349" s="8" t="s">
        <v>55</v>
      </c>
      <c r="W1349" s="8">
        <v>935</v>
      </c>
      <c r="X1349" s="8">
        <v>0</v>
      </c>
      <c r="Y1349" s="8">
        <v>0</v>
      </c>
      <c r="Z1349" s="8">
        <v>1</v>
      </c>
      <c r="AA1349" s="8">
        <v>0</v>
      </c>
      <c r="AB1349" s="9">
        <v>37987</v>
      </c>
      <c r="AC1349" s="8" t="s">
        <v>11413</v>
      </c>
    </row>
    <row r="1350" spans="1:29" ht="13.5" customHeight="1" x14ac:dyDescent="0.2">
      <c r="A1350" s="1">
        <v>1</v>
      </c>
      <c r="B1350" s="1" t="str">
        <f>IF(ISERROR(VLOOKUP(J1350,'InterVarsity Campus List'!A:I,9,FALSE))=TRUE,"",VLOOKUP(J1350,'InterVarsity Campus List'!A:I,9,FALSE))</f>
        <v/>
      </c>
      <c r="C1350" s="1" t="str">
        <f>IF(ISERROR(VLOOKUP($J1350,'Cru Campus List'!$A:$I,9,FALSE))=TRUE,"",VLOOKUP($J1350,'Cru Campus List'!$A:$I,9,FALSE))</f>
        <v/>
      </c>
      <c r="D1350" s="1" t="str">
        <f>IF(ISERROR(VLOOKUP($J1350,'Chi Alpha Campus List'!$A:$I,9,FALSE)=TRUE),"",VLOOKUP($J1350,'Chi Alpha Campus List'!$A:$I,9,FALSE))</f>
        <v/>
      </c>
      <c r="E1350" s="1" t="str">
        <f>IF(ISERROR(VLOOKUP($J1350,'Navigators Campus List'!$A:$I,9,FALSE)=TRUE),"",VLOOKUP($J1350,'Navigators Campus List'!$A:$I,9,FALSE))</f>
        <v>Navigators</v>
      </c>
      <c r="F1350" s="1" t="str">
        <f>IF(ISERROR(VLOOKUP($J1350,'Baptist Collegiate Ministry Cam'!$A:$I,9,FALSE)=TRUE),"",VLOOKUP($J1350,'Baptist Collegiate Ministry Cam'!$A:$I,9,FALSE))</f>
        <v/>
      </c>
      <c r="G1350" s="7" t="str">
        <f t="shared" si="21"/>
        <v>https://everycampus.com/campus/4ceebbff-81f9-4eda-8c9d-204353e5327c</v>
      </c>
      <c r="H1350" s="1" t="s">
        <v>11414</v>
      </c>
      <c r="I1350" s="8" t="s">
        <v>11415</v>
      </c>
      <c r="J1350" s="1" t="s">
        <v>11415</v>
      </c>
      <c r="K1350" s="8" t="s">
        <v>11416</v>
      </c>
      <c r="L1350" s="8" t="s">
        <v>11417</v>
      </c>
      <c r="M1350" s="8"/>
      <c r="N1350" s="8" t="s">
        <v>11418</v>
      </c>
      <c r="O1350" s="8" t="s">
        <v>11419</v>
      </c>
      <c r="P1350" s="8" t="s">
        <v>8821</v>
      </c>
      <c r="Q1350" s="8" t="s">
        <v>11420</v>
      </c>
      <c r="R1350" s="8" t="s">
        <v>2171</v>
      </c>
      <c r="S1350" s="8" t="s">
        <v>2172</v>
      </c>
      <c r="T1350" s="8">
        <v>5072857210</v>
      </c>
      <c r="U1350" s="8" t="s">
        <v>11421</v>
      </c>
      <c r="V1350" s="8" t="s">
        <v>55</v>
      </c>
      <c r="W1350" s="8">
        <v>4245</v>
      </c>
      <c r="X1350" s="8">
        <v>0</v>
      </c>
      <c r="Y1350" s="8">
        <v>0</v>
      </c>
      <c r="Z1350" s="8">
        <v>1</v>
      </c>
      <c r="AA1350" s="8">
        <v>0</v>
      </c>
      <c r="AB1350" s="9">
        <v>37987</v>
      </c>
      <c r="AC1350" s="8" t="s">
        <v>11422</v>
      </c>
    </row>
    <row r="1351" spans="1:29" ht="13.5" customHeight="1" x14ac:dyDescent="0.2">
      <c r="A1351" s="1">
        <v>0</v>
      </c>
      <c r="B1351" s="1" t="str">
        <f>IF(ISERROR(VLOOKUP(J1351,'InterVarsity Campus List'!A:I,9,FALSE))=TRUE,"",VLOOKUP(J1351,'InterVarsity Campus List'!A:I,9,FALSE))</f>
        <v/>
      </c>
      <c r="C1351" s="1" t="str">
        <f>IF(ISERROR(VLOOKUP($J1351,'Cru Campus List'!$A:$I,9,FALSE))=TRUE,"",VLOOKUP($J1351,'Cru Campus List'!$A:$I,9,FALSE))</f>
        <v/>
      </c>
      <c r="D1351" s="1" t="str">
        <f>IF(ISERROR(VLOOKUP($J1351,'Chi Alpha Campus List'!$A:$I,9,FALSE)=TRUE),"",VLOOKUP($J1351,'Chi Alpha Campus List'!$A:$I,9,FALSE))</f>
        <v/>
      </c>
      <c r="E1351" s="1" t="str">
        <f>IF(ISERROR(VLOOKUP($J1351,'Navigators Campus List'!$A:$I,9,FALSE)=TRUE),"",VLOOKUP($J1351,'Navigators Campus List'!$A:$I,9,FALSE))</f>
        <v/>
      </c>
      <c r="F1351" s="1" t="str">
        <f>IF(ISERROR(VLOOKUP($J1351,'Baptist Collegiate Ministry Cam'!$A:$I,9,FALSE)=TRUE),"",VLOOKUP($J1351,'Baptist Collegiate Ministry Cam'!$A:$I,9,FALSE))</f>
        <v/>
      </c>
      <c r="G1351" s="7" t="str">
        <f t="shared" si="21"/>
        <v>https://everycampus.com/campus/a33b3c8f-4670-4641-8f2f-23a351e9bdf0</v>
      </c>
      <c r="H1351" s="1" t="s">
        <v>11423</v>
      </c>
      <c r="I1351" s="8" t="s">
        <v>11424</v>
      </c>
      <c r="J1351" s="1" t="s">
        <v>11424</v>
      </c>
      <c r="K1351" s="8" t="s">
        <v>5746</v>
      </c>
      <c r="L1351" s="8"/>
      <c r="M1351" s="8"/>
      <c r="N1351" s="8" t="s">
        <v>11425</v>
      </c>
      <c r="O1351" s="8" t="s">
        <v>11426</v>
      </c>
      <c r="P1351" s="8" t="s">
        <v>11339</v>
      </c>
      <c r="Q1351" s="8" t="s">
        <v>3938</v>
      </c>
      <c r="R1351" s="8" t="s">
        <v>2233</v>
      </c>
      <c r="S1351" s="8" t="s">
        <v>2234</v>
      </c>
      <c r="T1351" s="8">
        <v>9017220200</v>
      </c>
      <c r="U1351" s="8" t="s">
        <v>11427</v>
      </c>
      <c r="V1351" s="8" t="s">
        <v>118</v>
      </c>
      <c r="W1351" s="8">
        <v>1541</v>
      </c>
      <c r="X1351" s="8">
        <v>0</v>
      </c>
      <c r="Y1351" s="8">
        <v>0</v>
      </c>
      <c r="Z1351" s="8">
        <v>0</v>
      </c>
      <c r="AA1351" s="8">
        <v>0</v>
      </c>
      <c r="AB1351" s="9">
        <v>37987</v>
      </c>
      <c r="AC1351" s="8" t="s">
        <v>11428</v>
      </c>
    </row>
    <row r="1352" spans="1:29" ht="13.5" customHeight="1" x14ac:dyDescent="0.2">
      <c r="A1352" s="1">
        <v>1</v>
      </c>
      <c r="B1352" s="1" t="str">
        <f>IF(ISERROR(VLOOKUP(J1352,'InterVarsity Campus List'!A:I,9,FALSE))=TRUE,"",VLOOKUP(J1352,'InterVarsity Campus List'!A:I,9,FALSE))</f>
        <v/>
      </c>
      <c r="C1352" s="1" t="str">
        <f>IF(ISERROR(VLOOKUP($J1352,'Cru Campus List'!$A:$I,9,FALSE))=TRUE,"",VLOOKUP($J1352,'Cru Campus List'!$A:$I,9,FALSE))</f>
        <v>Cru</v>
      </c>
      <c r="D1352" s="1" t="str">
        <f>IF(ISERROR(VLOOKUP($J1352,'Chi Alpha Campus List'!$A:$I,9,FALSE)=TRUE),"",VLOOKUP($J1352,'Chi Alpha Campus List'!$A:$I,9,FALSE))</f>
        <v/>
      </c>
      <c r="E1352" s="1" t="str">
        <f>IF(ISERROR(VLOOKUP($J1352,'Navigators Campus List'!$A:$I,9,FALSE)=TRUE),"",VLOOKUP($J1352,'Navigators Campus List'!$A:$I,9,FALSE))</f>
        <v/>
      </c>
      <c r="F1352" s="1" t="str">
        <f>IF(ISERROR(VLOOKUP($J1352,'Baptist Collegiate Ministry Cam'!$A:$I,9,FALSE)=TRUE),"",VLOOKUP($J1352,'Baptist Collegiate Ministry Cam'!$A:$I,9,FALSE))</f>
        <v/>
      </c>
      <c r="G1352" s="7" t="str">
        <f t="shared" si="21"/>
        <v>https://everycampus.com/campus/0517baf0-33cf-44b1-b4cd-e33059232248</v>
      </c>
      <c r="H1352" s="1" t="s">
        <v>11429</v>
      </c>
      <c r="I1352" s="8" t="s">
        <v>11430</v>
      </c>
      <c r="J1352" s="1" t="s">
        <v>11430</v>
      </c>
      <c r="K1352" s="8" t="s">
        <v>11431</v>
      </c>
      <c r="L1352" s="8"/>
      <c r="M1352" s="8"/>
      <c r="N1352" s="8" t="s">
        <v>11432</v>
      </c>
      <c r="O1352" s="8" t="s">
        <v>11433</v>
      </c>
      <c r="P1352" s="8" t="s">
        <v>11434</v>
      </c>
      <c r="Q1352" s="8" t="s">
        <v>11034</v>
      </c>
      <c r="R1352" s="8" t="s">
        <v>2171</v>
      </c>
      <c r="S1352" s="8" t="s">
        <v>2172</v>
      </c>
      <c r="T1352" s="8">
        <v>3203635011</v>
      </c>
      <c r="U1352" s="8" t="s">
        <v>11058</v>
      </c>
      <c r="V1352" s="8" t="s">
        <v>99</v>
      </c>
      <c r="W1352" s="8">
        <v>1997</v>
      </c>
      <c r="X1352" s="8">
        <v>0</v>
      </c>
      <c r="Y1352" s="8">
        <v>0</v>
      </c>
      <c r="Z1352" s="8">
        <v>1</v>
      </c>
      <c r="AA1352" s="8">
        <v>0</v>
      </c>
      <c r="AB1352" s="9">
        <v>37987</v>
      </c>
      <c r="AC1352" s="8" t="s">
        <v>11435</v>
      </c>
    </row>
    <row r="1353" spans="1:29" ht="13.5" customHeight="1" x14ac:dyDescent="0.2">
      <c r="A1353" s="1">
        <v>0</v>
      </c>
      <c r="B1353" s="1" t="str">
        <f>IF(ISERROR(VLOOKUP(J1353,'InterVarsity Campus List'!A:I,9,FALSE))=TRUE,"",VLOOKUP(J1353,'InterVarsity Campus List'!A:I,9,FALSE))</f>
        <v/>
      </c>
      <c r="C1353" s="1" t="str">
        <f>IF(ISERROR(VLOOKUP($J1353,'Cru Campus List'!$A:$I,9,FALSE))=TRUE,"",VLOOKUP($J1353,'Cru Campus List'!$A:$I,9,FALSE))</f>
        <v/>
      </c>
      <c r="D1353" s="1" t="str">
        <f>IF(ISERROR(VLOOKUP($J1353,'Chi Alpha Campus List'!$A:$I,9,FALSE)=TRUE),"",VLOOKUP($J1353,'Chi Alpha Campus List'!$A:$I,9,FALSE))</f>
        <v/>
      </c>
      <c r="E1353" s="1" t="str">
        <f>IF(ISERROR(VLOOKUP($J1353,'Navigators Campus List'!$A:$I,9,FALSE)=TRUE),"",VLOOKUP($J1353,'Navigators Campus List'!$A:$I,9,FALSE))</f>
        <v/>
      </c>
      <c r="F1353" s="1" t="str">
        <f>IF(ISERROR(VLOOKUP($J1353,'Baptist Collegiate Ministry Cam'!$A:$I,9,FALSE)=TRUE),"",VLOOKUP($J1353,'Baptist Collegiate Ministry Cam'!$A:$I,9,FALSE))</f>
        <v/>
      </c>
      <c r="G1353" s="7" t="str">
        <f t="shared" si="21"/>
        <v>https://everycampus.com/campus/e8a1c7f2-5aea-473e-a99e-d5e10d66e583</v>
      </c>
      <c r="H1353" s="1" t="s">
        <v>11436</v>
      </c>
      <c r="I1353" s="8" t="s">
        <v>11437</v>
      </c>
      <c r="J1353" s="1" t="s">
        <v>11437</v>
      </c>
      <c r="K1353" s="8" t="s">
        <v>11438</v>
      </c>
      <c r="L1353" s="8"/>
      <c r="M1353" s="8"/>
      <c r="N1353" s="8" t="s">
        <v>11439</v>
      </c>
      <c r="O1353" s="8" t="s">
        <v>11440</v>
      </c>
      <c r="P1353" s="8" t="s">
        <v>11363</v>
      </c>
      <c r="Q1353" s="8" t="s">
        <v>11364</v>
      </c>
      <c r="R1353" s="8" t="s">
        <v>11074</v>
      </c>
      <c r="S1353" s="8" t="s">
        <v>11075</v>
      </c>
      <c r="T1353" s="8">
        <v>6059953024</v>
      </c>
      <c r="U1353" s="8" t="s">
        <v>11441</v>
      </c>
      <c r="V1353" s="8" t="s">
        <v>55</v>
      </c>
      <c r="W1353" s="8">
        <v>734</v>
      </c>
      <c r="X1353" s="8">
        <v>0</v>
      </c>
      <c r="Y1353" s="8">
        <v>0</v>
      </c>
      <c r="Z1353" s="8">
        <v>0</v>
      </c>
      <c r="AA1353" s="8">
        <v>0</v>
      </c>
      <c r="AB1353" s="9">
        <v>37987</v>
      </c>
      <c r="AC1353" s="8" t="s">
        <v>11442</v>
      </c>
    </row>
    <row r="1354" spans="1:29" ht="13.5" customHeight="1" x14ac:dyDescent="0.2">
      <c r="A1354" s="1">
        <v>0</v>
      </c>
      <c r="B1354" s="1" t="str">
        <f>IF(ISERROR(VLOOKUP(J1354,'InterVarsity Campus List'!A:I,9,FALSE))=TRUE,"",VLOOKUP(J1354,'InterVarsity Campus List'!A:I,9,FALSE))</f>
        <v/>
      </c>
      <c r="C1354" s="1" t="str">
        <f>IF(ISERROR(VLOOKUP($J1354,'Cru Campus List'!$A:$I,9,FALSE))=TRUE,"",VLOOKUP($J1354,'Cru Campus List'!$A:$I,9,FALSE))</f>
        <v/>
      </c>
      <c r="D1354" s="1" t="str">
        <f>IF(ISERROR(VLOOKUP($J1354,'Chi Alpha Campus List'!$A:$I,9,FALSE)=TRUE),"",VLOOKUP($J1354,'Chi Alpha Campus List'!$A:$I,9,FALSE))</f>
        <v/>
      </c>
      <c r="E1354" s="1" t="str">
        <f>IF(ISERROR(VLOOKUP($J1354,'Navigators Campus List'!$A:$I,9,FALSE)=TRUE),"",VLOOKUP($J1354,'Navigators Campus List'!$A:$I,9,FALSE))</f>
        <v/>
      </c>
      <c r="F1354" s="1" t="str">
        <f>IF(ISERROR(VLOOKUP($J1354,'Baptist Collegiate Ministry Cam'!$A:$I,9,FALSE)=TRUE),"",VLOOKUP($J1354,'Baptist Collegiate Ministry Cam'!$A:$I,9,FALSE))</f>
        <v/>
      </c>
      <c r="G1354" s="7" t="str">
        <f t="shared" si="21"/>
        <v>https://everycampus.com/campus/10dbec70-9bd6-4b4d-b0d9-998c72b181eb</v>
      </c>
      <c r="H1354" s="1" t="s">
        <v>11443</v>
      </c>
      <c r="I1354" s="8" t="s">
        <v>11444</v>
      </c>
      <c r="J1354" s="1" t="s">
        <v>11445</v>
      </c>
      <c r="K1354" s="8" t="s">
        <v>11446</v>
      </c>
      <c r="L1354" s="8"/>
      <c r="M1354" s="8"/>
      <c r="N1354" s="8" t="s">
        <v>11447</v>
      </c>
      <c r="O1354" s="8" t="s">
        <v>11448</v>
      </c>
      <c r="P1354" s="8" t="s">
        <v>11449</v>
      </c>
      <c r="Q1354" s="8" t="s">
        <v>11450</v>
      </c>
      <c r="R1354" s="8" t="s">
        <v>2171</v>
      </c>
      <c r="S1354" s="8" t="s">
        <v>2172</v>
      </c>
      <c r="T1354" s="8">
        <v>3202355114</v>
      </c>
      <c r="U1354" s="8" t="s">
        <v>10599</v>
      </c>
      <c r="V1354" s="8" t="s">
        <v>55</v>
      </c>
      <c r="W1354" s="8">
        <v>3110</v>
      </c>
      <c r="X1354" s="8">
        <v>0</v>
      </c>
      <c r="Y1354" s="8">
        <v>0</v>
      </c>
      <c r="Z1354" s="8">
        <v>1</v>
      </c>
      <c r="AA1354" s="8">
        <v>0</v>
      </c>
      <c r="AB1354" s="9">
        <v>37987</v>
      </c>
      <c r="AC1354" s="8" t="s">
        <v>11451</v>
      </c>
    </row>
    <row r="1355" spans="1:29" ht="13.5" customHeight="1" x14ac:dyDescent="0.2">
      <c r="A1355" s="1">
        <v>1</v>
      </c>
      <c r="B1355" s="1" t="str">
        <f>IF(ISERROR(VLOOKUP(J1355,'InterVarsity Campus List'!A:I,9,FALSE))=TRUE,"",VLOOKUP(J1355,'InterVarsity Campus List'!A:I,9,FALSE))</f>
        <v/>
      </c>
      <c r="C1355" s="1" t="str">
        <f>IF(ISERROR(VLOOKUP($J1355,'Cru Campus List'!$A:$I,9,FALSE))=TRUE,"",VLOOKUP($J1355,'Cru Campus List'!$A:$I,9,FALSE))</f>
        <v/>
      </c>
      <c r="D1355" s="1" t="str">
        <f>IF(ISERROR(VLOOKUP($J1355,'Chi Alpha Campus List'!$A:$I,9,FALSE)=TRUE),"",VLOOKUP($J1355,'Chi Alpha Campus List'!$A:$I,9,FALSE))</f>
        <v/>
      </c>
      <c r="E1355" s="1" t="str">
        <f>IF(ISERROR(VLOOKUP($J1355,'Navigators Campus List'!$A:$I,9,FALSE)=TRUE),"",VLOOKUP($J1355,'Navigators Campus List'!$A:$I,9,FALSE))</f>
        <v/>
      </c>
      <c r="F1355" s="1" t="str">
        <f>IF(ISERROR(VLOOKUP($J1355,'Baptist Collegiate Ministry Cam'!$A:$I,9,FALSE)=TRUE),"",VLOOKUP($J1355,'Baptist Collegiate Ministry Cam'!$A:$I,9,FALSE))</f>
        <v/>
      </c>
      <c r="G1355" s="7" t="str">
        <f t="shared" si="21"/>
        <v>https://everycampus.com/campus/b49d0dc0-fc8f-42dc-ba28-7ef2a5972a4b</v>
      </c>
      <c r="H1355" s="1" t="s">
        <v>11452</v>
      </c>
      <c r="I1355" s="8" t="s">
        <v>11453</v>
      </c>
      <c r="J1355" s="1" t="s">
        <v>11453</v>
      </c>
      <c r="K1355" s="8" t="s">
        <v>11454</v>
      </c>
      <c r="L1355" s="8"/>
      <c r="M1355" s="8"/>
      <c r="N1355" s="8" t="s">
        <v>11455</v>
      </c>
      <c r="O1355" s="8" t="s">
        <v>11456</v>
      </c>
      <c r="P1355" s="8" t="s">
        <v>11457</v>
      </c>
      <c r="Q1355" s="8" t="s">
        <v>11458</v>
      </c>
      <c r="R1355" s="8" t="s">
        <v>11074</v>
      </c>
      <c r="S1355" s="8" t="s">
        <v>11075</v>
      </c>
      <c r="T1355" s="8">
        <v>6056681011</v>
      </c>
      <c r="U1355" s="8" t="s">
        <v>11459</v>
      </c>
      <c r="V1355" s="8" t="s">
        <v>118</v>
      </c>
      <c r="W1355" s="8">
        <v>926</v>
      </c>
      <c r="X1355" s="8">
        <v>0</v>
      </c>
      <c r="Y1355" s="8">
        <v>0</v>
      </c>
      <c r="Z1355" s="8">
        <v>1</v>
      </c>
      <c r="AA1355" s="8">
        <v>0</v>
      </c>
      <c r="AB1355" s="9">
        <v>37987</v>
      </c>
      <c r="AC1355" s="8" t="s">
        <v>11460</v>
      </c>
    </row>
    <row r="1356" spans="1:29" ht="13.5" customHeight="1" x14ac:dyDescent="0.2">
      <c r="A1356" s="1">
        <v>0</v>
      </c>
      <c r="B1356" s="1" t="str">
        <f>IF(ISERROR(VLOOKUP(J1356,'InterVarsity Campus List'!A:I,9,FALSE))=TRUE,"",VLOOKUP(J1356,'InterVarsity Campus List'!A:I,9,FALSE))</f>
        <v/>
      </c>
      <c r="C1356" s="1" t="str">
        <f>IF(ISERROR(VLOOKUP($J1356,'Cru Campus List'!$A:$I,9,FALSE))=TRUE,"",VLOOKUP($J1356,'Cru Campus List'!$A:$I,9,FALSE))</f>
        <v/>
      </c>
      <c r="D1356" s="1" t="str">
        <f>IF(ISERROR(VLOOKUP($J1356,'Chi Alpha Campus List'!$A:$I,9,FALSE)=TRUE),"",VLOOKUP($J1356,'Chi Alpha Campus List'!$A:$I,9,FALSE))</f>
        <v/>
      </c>
      <c r="E1356" s="1" t="str">
        <f>IF(ISERROR(VLOOKUP($J1356,'Navigators Campus List'!$A:$I,9,FALSE)=TRUE),"",VLOOKUP($J1356,'Navigators Campus List'!$A:$I,9,FALSE))</f>
        <v/>
      </c>
      <c r="F1356" s="1" t="str">
        <f>IF(ISERROR(VLOOKUP($J1356,'Baptist Collegiate Ministry Cam'!$A:$I,9,FALSE)=TRUE),"",VLOOKUP($J1356,'Baptist Collegiate Ministry Cam'!$A:$I,9,FALSE))</f>
        <v/>
      </c>
      <c r="G1356" s="7" t="str">
        <f t="shared" si="21"/>
        <v>https://everycampus.com/campus/b660e8dd-32c4-4755-97d5-12b64740ed7c</v>
      </c>
      <c r="H1356" s="1" t="s">
        <v>11461</v>
      </c>
      <c r="I1356" s="8" t="s">
        <v>11462</v>
      </c>
      <c r="J1356" s="1" t="s">
        <v>11462</v>
      </c>
      <c r="K1356" s="8" t="s">
        <v>11463</v>
      </c>
      <c r="L1356" s="8"/>
      <c r="M1356" s="8"/>
      <c r="N1356" s="8" t="s">
        <v>11464</v>
      </c>
      <c r="O1356" s="8" t="s">
        <v>11465</v>
      </c>
      <c r="P1356" s="8" t="s">
        <v>11033</v>
      </c>
      <c r="Q1356" s="8" t="s">
        <v>11034</v>
      </c>
      <c r="R1356" s="8" t="s">
        <v>2171</v>
      </c>
      <c r="S1356" s="8" t="s">
        <v>2172</v>
      </c>
      <c r="T1356" s="8">
        <v>3206545000</v>
      </c>
      <c r="U1356" s="8" t="s">
        <v>11466</v>
      </c>
      <c r="V1356" s="8" t="s">
        <v>55</v>
      </c>
      <c r="W1356" s="8">
        <v>2617</v>
      </c>
      <c r="X1356" s="8">
        <v>0</v>
      </c>
      <c r="Y1356" s="8">
        <v>0</v>
      </c>
      <c r="Z1356" s="8">
        <v>1</v>
      </c>
      <c r="AA1356" s="8">
        <v>0</v>
      </c>
      <c r="AB1356" s="9">
        <v>37987</v>
      </c>
      <c r="AC1356" s="8" t="s">
        <v>11467</v>
      </c>
    </row>
    <row r="1357" spans="1:29" ht="13.5" customHeight="1" x14ac:dyDescent="0.2">
      <c r="A1357" s="1">
        <v>1</v>
      </c>
      <c r="B1357" s="1" t="str">
        <f>IF(ISERROR(VLOOKUP(J1357,'InterVarsity Campus List'!A:I,9,FALSE))=TRUE,"",VLOOKUP(J1357,'InterVarsity Campus List'!A:I,9,FALSE))</f>
        <v/>
      </c>
      <c r="C1357" s="1" t="str">
        <f>IF(ISERROR(VLOOKUP($J1357,'Cru Campus List'!$A:$I,9,FALSE))=TRUE,"",VLOOKUP($J1357,'Cru Campus List'!$A:$I,9,FALSE))</f>
        <v/>
      </c>
      <c r="D1357" s="1" t="str">
        <f>IF(ISERROR(VLOOKUP($J1357,'Chi Alpha Campus List'!$A:$I,9,FALSE)=TRUE),"",VLOOKUP($J1357,'Chi Alpha Campus List'!$A:$I,9,FALSE))</f>
        <v/>
      </c>
      <c r="E1357" s="1" t="str">
        <f>IF(ISERROR(VLOOKUP($J1357,'Navigators Campus List'!$A:$I,9,FALSE)=TRUE),"",VLOOKUP($J1357,'Navigators Campus List'!$A:$I,9,FALSE))</f>
        <v/>
      </c>
      <c r="F1357" s="1" t="str">
        <f>IF(ISERROR(VLOOKUP($J1357,'Baptist Collegiate Ministry Cam'!$A:$I,9,FALSE)=TRUE),"",VLOOKUP($J1357,'Baptist Collegiate Ministry Cam'!$A:$I,9,FALSE))</f>
        <v>Baptist Collegiate Ministry</v>
      </c>
      <c r="G1357" s="7" t="str">
        <f t="shared" si="21"/>
        <v>https://everycampus.com/campus/e4acd5d3-421e-47f8-a451-f304957044f4</v>
      </c>
      <c r="H1357" s="1" t="s">
        <v>11468</v>
      </c>
      <c r="I1357" s="8" t="s">
        <v>11469</v>
      </c>
      <c r="J1357" s="1" t="s">
        <v>11470</v>
      </c>
      <c r="K1357" s="8" t="s">
        <v>11471</v>
      </c>
      <c r="L1357" s="8"/>
      <c r="M1357" s="8"/>
      <c r="N1357" s="8" t="s">
        <v>11472</v>
      </c>
      <c r="O1357" s="8" t="s">
        <v>11473</v>
      </c>
      <c r="P1357" s="8" t="s">
        <v>1078</v>
      </c>
      <c r="Q1357" s="8" t="s">
        <v>11474</v>
      </c>
      <c r="R1357" s="8" t="s">
        <v>2233</v>
      </c>
      <c r="S1357" s="8" t="s">
        <v>2234</v>
      </c>
      <c r="T1357" s="8">
        <v>4234727141</v>
      </c>
      <c r="U1357" s="8" t="s">
        <v>11475</v>
      </c>
      <c r="V1357" s="8" t="s">
        <v>55</v>
      </c>
      <c r="W1357" s="8">
        <v>2081</v>
      </c>
      <c r="X1357" s="8">
        <v>0</v>
      </c>
      <c r="Y1357" s="8">
        <v>0</v>
      </c>
      <c r="Z1357" s="8">
        <v>1</v>
      </c>
      <c r="AA1357" s="8">
        <v>0</v>
      </c>
      <c r="AB1357" s="9">
        <v>37987</v>
      </c>
      <c r="AC1357" s="8" t="s">
        <v>11476</v>
      </c>
    </row>
    <row r="1358" spans="1:29" ht="13.5" customHeight="1" x14ac:dyDescent="0.2">
      <c r="A1358" s="1">
        <v>0</v>
      </c>
      <c r="B1358" s="1" t="str">
        <f>IF(ISERROR(VLOOKUP(J1358,'InterVarsity Campus List'!A:I,9,FALSE))=TRUE,"",VLOOKUP(J1358,'InterVarsity Campus List'!A:I,9,FALSE))</f>
        <v/>
      </c>
      <c r="C1358" s="1" t="str">
        <f>IF(ISERROR(VLOOKUP($J1358,'Cru Campus List'!$A:$I,9,FALSE))=TRUE,"",VLOOKUP($J1358,'Cru Campus List'!$A:$I,9,FALSE))</f>
        <v/>
      </c>
      <c r="D1358" s="1" t="str">
        <f>IF(ISERROR(VLOOKUP($J1358,'Chi Alpha Campus List'!$A:$I,9,FALSE)=TRUE),"",VLOOKUP($J1358,'Chi Alpha Campus List'!$A:$I,9,FALSE))</f>
        <v/>
      </c>
      <c r="E1358" s="1" t="str">
        <f>IF(ISERROR(VLOOKUP($J1358,'Navigators Campus List'!$A:$I,9,FALSE)=TRUE),"",VLOOKUP($J1358,'Navigators Campus List'!$A:$I,9,FALSE))</f>
        <v/>
      </c>
      <c r="F1358" s="1" t="str">
        <f>IF(ISERROR(VLOOKUP($J1358,'Baptist Collegiate Ministry Cam'!$A:$I,9,FALSE)=TRUE),"",VLOOKUP($J1358,'Baptist Collegiate Ministry Cam'!$A:$I,9,FALSE))</f>
        <v/>
      </c>
      <c r="G1358" s="7" t="str">
        <f t="shared" si="21"/>
        <v>https://everycampus.com/campus/1cea1528-f5dd-4a57-bd33-8ff18766b092</v>
      </c>
      <c r="H1358" s="1" t="s">
        <v>11477</v>
      </c>
      <c r="I1358" s="8" t="s">
        <v>11478</v>
      </c>
      <c r="J1358" s="1" t="s">
        <v>11478</v>
      </c>
      <c r="K1358" s="8" t="s">
        <v>11479</v>
      </c>
      <c r="L1358" s="8"/>
      <c r="M1358" s="8" t="s">
        <v>11480</v>
      </c>
      <c r="N1358" s="8" t="s">
        <v>11481</v>
      </c>
      <c r="O1358" s="8" t="s">
        <v>11482</v>
      </c>
      <c r="P1358" s="8" t="s">
        <v>11091</v>
      </c>
      <c r="Q1358" s="8" t="s">
        <v>11092</v>
      </c>
      <c r="R1358" s="8" t="s">
        <v>2171</v>
      </c>
      <c r="S1358" s="8" t="s">
        <v>2172</v>
      </c>
      <c r="T1358" s="8">
        <v>5074544600</v>
      </c>
      <c r="U1358" s="8" t="s">
        <v>11483</v>
      </c>
      <c r="V1358" s="8" t="s">
        <v>55</v>
      </c>
      <c r="W1358" s="8">
        <v>1407</v>
      </c>
      <c r="X1358" s="8">
        <v>0</v>
      </c>
      <c r="Y1358" s="8">
        <v>0</v>
      </c>
      <c r="Z1358" s="8">
        <v>0</v>
      </c>
      <c r="AA1358" s="8">
        <v>0</v>
      </c>
      <c r="AB1358" s="9">
        <v>37987</v>
      </c>
      <c r="AC1358" s="8" t="s">
        <v>11484</v>
      </c>
    </row>
    <row r="1359" spans="1:29" ht="13.5" customHeight="1" x14ac:dyDescent="0.2">
      <c r="A1359" s="1">
        <v>1</v>
      </c>
      <c r="B1359" s="1" t="str">
        <f>IF(ISERROR(VLOOKUP(J1359,'InterVarsity Campus List'!A:I,9,FALSE))=TRUE,"",VLOOKUP(J1359,'InterVarsity Campus List'!A:I,9,FALSE))</f>
        <v/>
      </c>
      <c r="C1359" s="1" t="str">
        <f>IF(ISERROR(VLOOKUP($J1359,'Cru Campus List'!$A:$I,9,FALSE))=TRUE,"",VLOOKUP($J1359,'Cru Campus List'!$A:$I,9,FALSE))</f>
        <v/>
      </c>
      <c r="D1359" s="1" t="str">
        <f>IF(ISERROR(VLOOKUP($J1359,'Chi Alpha Campus List'!$A:$I,9,FALSE)=TRUE),"",VLOOKUP($J1359,'Chi Alpha Campus List'!$A:$I,9,FALSE))</f>
        <v/>
      </c>
      <c r="E1359" s="1" t="str">
        <f>IF(ISERROR(VLOOKUP($J1359,'Navigators Campus List'!$A:$I,9,FALSE)=TRUE),"",VLOOKUP($J1359,'Navigators Campus List'!$A:$I,9,FALSE))</f>
        <v/>
      </c>
      <c r="F1359" s="1" t="str">
        <f>IF(ISERROR(VLOOKUP($J1359,'Baptist Collegiate Ministry Cam'!$A:$I,9,FALSE)=TRUE),"",VLOOKUP($J1359,'Baptist Collegiate Ministry Cam'!$A:$I,9,FALSE))</f>
        <v/>
      </c>
      <c r="G1359" s="7" t="str">
        <f t="shared" si="21"/>
        <v>https://everycampus.com/campus/eb077b01-fde3-4f62-a78d-d2d05e93ac80</v>
      </c>
      <c r="H1359" s="1" t="s">
        <v>11485</v>
      </c>
      <c r="I1359" s="8" t="s">
        <v>11486</v>
      </c>
      <c r="J1359" s="1" t="s">
        <v>11487</v>
      </c>
      <c r="K1359" s="8" t="s">
        <v>11488</v>
      </c>
      <c r="L1359" s="8"/>
      <c r="M1359" s="8"/>
      <c r="N1359" s="8" t="s">
        <v>11489</v>
      </c>
      <c r="O1359" s="8" t="s">
        <v>11490</v>
      </c>
      <c r="P1359" s="8" t="s">
        <v>3485</v>
      </c>
      <c r="Q1359" s="8" t="s">
        <v>11491</v>
      </c>
      <c r="R1359" s="8" t="s">
        <v>2233</v>
      </c>
      <c r="S1359" s="8" t="s">
        <v>2234</v>
      </c>
      <c r="T1359" s="8">
        <v>9315402722</v>
      </c>
      <c r="U1359" s="8" t="s">
        <v>11492</v>
      </c>
      <c r="V1359" s="8" t="s">
        <v>55</v>
      </c>
      <c r="W1359" s="8">
        <v>3204</v>
      </c>
      <c r="X1359" s="8">
        <v>0</v>
      </c>
      <c r="Y1359" s="8">
        <v>0</v>
      </c>
      <c r="Z1359" s="8">
        <v>0</v>
      </c>
      <c r="AA1359" s="8">
        <v>0</v>
      </c>
      <c r="AB1359" s="9">
        <v>37987</v>
      </c>
      <c r="AC1359" s="8" t="s">
        <v>11493</v>
      </c>
    </row>
    <row r="1360" spans="1:29" ht="13.5" customHeight="1" x14ac:dyDescent="0.2">
      <c r="A1360" s="1">
        <v>7</v>
      </c>
      <c r="B1360" s="1" t="str">
        <f>IF(ISERROR(VLOOKUP(J1360,'InterVarsity Campus List'!A:I,9,FALSE))=TRUE,"",VLOOKUP(J1360,'InterVarsity Campus List'!A:I,9,FALSE))</f>
        <v>InterVarsity</v>
      </c>
      <c r="C1360" s="1" t="str">
        <f>IF(ISERROR(VLOOKUP($J1360,'Cru Campus List'!$A:$I,9,FALSE))=TRUE,"",VLOOKUP($J1360,'Cru Campus List'!$A:$I,9,FALSE))</f>
        <v/>
      </c>
      <c r="D1360" s="1" t="str">
        <f>IF(ISERROR(VLOOKUP($J1360,'Chi Alpha Campus List'!$A:$I,9,FALSE)=TRUE),"",VLOOKUP($J1360,'Chi Alpha Campus List'!$A:$I,9,FALSE))</f>
        <v>Chi Alpha Campus Ministries</v>
      </c>
      <c r="E1360" s="1" t="str">
        <f>IF(ISERROR(VLOOKUP($J1360,'Navigators Campus List'!$A:$I,9,FALSE)=TRUE),"",VLOOKUP($J1360,'Navigators Campus List'!$A:$I,9,FALSE))</f>
        <v>Navigators</v>
      </c>
      <c r="F1360" s="1" t="str">
        <f>IF(ISERROR(VLOOKUP($J1360,'Baptist Collegiate Ministry Cam'!$A:$I,9,FALSE)=TRUE),"",VLOOKUP($J1360,'Baptist Collegiate Ministry Cam'!$A:$I,9,FALSE))</f>
        <v/>
      </c>
      <c r="G1360" s="7" t="str">
        <f t="shared" si="21"/>
        <v>https://everycampus.com/campus/206e39b9-5e0c-4ed0-844c-78c4531d994e</v>
      </c>
      <c r="H1360" s="1" t="s">
        <v>11494</v>
      </c>
      <c r="I1360" s="8" t="s">
        <v>11495</v>
      </c>
      <c r="J1360" s="1" t="s">
        <v>11496</v>
      </c>
      <c r="K1360" s="8" t="s">
        <v>11497</v>
      </c>
      <c r="L1360" s="8"/>
      <c r="M1360" s="8"/>
      <c r="N1360" s="8" t="s">
        <v>11498</v>
      </c>
      <c r="O1360" s="8" t="s">
        <v>11499</v>
      </c>
      <c r="P1360" s="8" t="s">
        <v>11091</v>
      </c>
      <c r="Q1360" s="8" t="s">
        <v>11092</v>
      </c>
      <c r="R1360" s="8" t="s">
        <v>2171</v>
      </c>
      <c r="S1360" s="8" t="s">
        <v>2172</v>
      </c>
      <c r="T1360" s="8">
        <v>5074575000</v>
      </c>
      <c r="U1360" s="8" t="s">
        <v>11500</v>
      </c>
      <c r="V1360" s="8" t="s">
        <v>118</v>
      </c>
      <c r="W1360" s="8">
        <v>7311</v>
      </c>
      <c r="X1360" s="8">
        <v>0</v>
      </c>
      <c r="Y1360" s="8">
        <v>0</v>
      </c>
      <c r="Z1360" s="8">
        <v>1</v>
      </c>
      <c r="AA1360" s="8">
        <v>0</v>
      </c>
      <c r="AB1360" s="9">
        <v>37987</v>
      </c>
      <c r="AC1360" s="8" t="s">
        <v>11501</v>
      </c>
    </row>
    <row r="1361" spans="1:29" ht="13.5" customHeight="1" x14ac:dyDescent="0.2">
      <c r="A1361" s="1">
        <v>1</v>
      </c>
      <c r="B1361" s="1" t="str">
        <f>IF(ISERROR(VLOOKUP(J1361,'InterVarsity Campus List'!A:I,9,FALSE))=TRUE,"",VLOOKUP(J1361,'InterVarsity Campus List'!A:I,9,FALSE))</f>
        <v/>
      </c>
      <c r="C1361" s="1" t="str">
        <f>IF(ISERROR(VLOOKUP($J1361,'Cru Campus List'!$A:$I,9,FALSE))=TRUE,"",VLOOKUP($J1361,'Cru Campus List'!$A:$I,9,FALSE))</f>
        <v/>
      </c>
      <c r="D1361" s="1" t="str">
        <f>IF(ISERROR(VLOOKUP($J1361,'Chi Alpha Campus List'!$A:$I,9,FALSE)=TRUE),"",VLOOKUP($J1361,'Chi Alpha Campus List'!$A:$I,9,FALSE))</f>
        <v/>
      </c>
      <c r="E1361" s="1" t="str">
        <f>IF(ISERROR(VLOOKUP($J1361,'Navigators Campus List'!$A:$I,9,FALSE)=TRUE),"",VLOOKUP($J1361,'Navigators Campus List'!$A:$I,9,FALSE))</f>
        <v/>
      </c>
      <c r="F1361" s="1" t="str">
        <f>IF(ISERROR(VLOOKUP($J1361,'Baptist Collegiate Ministry Cam'!$A:$I,9,FALSE)=TRUE),"",VLOOKUP($J1361,'Baptist Collegiate Ministry Cam'!$A:$I,9,FALSE))</f>
        <v/>
      </c>
      <c r="G1361" s="7" t="str">
        <f t="shared" si="21"/>
        <v>https://everycampus.com/campus/bfa312d2-8578-4db1-95ad-577c2e67b7b5</v>
      </c>
      <c r="H1361" s="1" t="s">
        <v>11502</v>
      </c>
      <c r="I1361" s="8" t="s">
        <v>11503</v>
      </c>
      <c r="J1361" s="1" t="s">
        <v>11503</v>
      </c>
      <c r="K1361" s="8" t="s">
        <v>11504</v>
      </c>
      <c r="L1361" s="8" t="s">
        <v>11505</v>
      </c>
      <c r="M1361" s="8"/>
      <c r="N1361" s="8" t="s">
        <v>11506</v>
      </c>
      <c r="O1361" s="8" t="s">
        <v>11507</v>
      </c>
      <c r="P1361" s="8" t="s">
        <v>2169</v>
      </c>
      <c r="Q1361" s="8" t="s">
        <v>2170</v>
      </c>
      <c r="R1361" s="8" t="s">
        <v>2171</v>
      </c>
      <c r="S1361" s="8" t="s">
        <v>2172</v>
      </c>
      <c r="T1361" s="8">
        <v>6122279171</v>
      </c>
      <c r="U1361" s="8" t="s">
        <v>11508</v>
      </c>
      <c r="V1361" s="8" t="s">
        <v>118</v>
      </c>
      <c r="W1361" s="8">
        <v>885</v>
      </c>
      <c r="X1361" s="8">
        <v>0</v>
      </c>
      <c r="Y1361" s="8">
        <v>0</v>
      </c>
      <c r="Z1361" s="8">
        <v>0</v>
      </c>
      <c r="AA1361" s="8">
        <v>0</v>
      </c>
      <c r="AB1361" s="9">
        <v>37987</v>
      </c>
      <c r="AC1361" s="8" t="s">
        <v>11509</v>
      </c>
    </row>
    <row r="1362" spans="1:29" ht="13.5" customHeight="1" x14ac:dyDescent="0.2">
      <c r="A1362" s="1">
        <v>0</v>
      </c>
      <c r="B1362" s="1" t="str">
        <f>IF(ISERROR(VLOOKUP(J1362,'InterVarsity Campus List'!A:I,9,FALSE))=TRUE,"",VLOOKUP(J1362,'InterVarsity Campus List'!A:I,9,FALSE))</f>
        <v/>
      </c>
      <c r="C1362" s="1" t="str">
        <f>IF(ISERROR(VLOOKUP($J1362,'Cru Campus List'!$A:$I,9,FALSE))=TRUE,"",VLOOKUP($J1362,'Cru Campus List'!$A:$I,9,FALSE))</f>
        <v/>
      </c>
      <c r="D1362" s="1" t="str">
        <f>IF(ISERROR(VLOOKUP($J1362,'Chi Alpha Campus List'!$A:$I,9,FALSE)=TRUE),"",VLOOKUP($J1362,'Chi Alpha Campus List'!$A:$I,9,FALSE))</f>
        <v/>
      </c>
      <c r="E1362" s="1" t="str">
        <f>IF(ISERROR(VLOOKUP($J1362,'Navigators Campus List'!$A:$I,9,FALSE)=TRUE),"",VLOOKUP($J1362,'Navigators Campus List'!$A:$I,9,FALSE))</f>
        <v/>
      </c>
      <c r="F1362" s="1" t="str">
        <f>IF(ISERROR(VLOOKUP($J1362,'Baptist Collegiate Ministry Cam'!$A:$I,9,FALSE)=TRUE),"",VLOOKUP($J1362,'Baptist Collegiate Ministry Cam'!$A:$I,9,FALSE))</f>
        <v/>
      </c>
      <c r="G1362" s="7" t="str">
        <f t="shared" si="21"/>
        <v>https://everycampus.com/campus/cf1c9b7c-6d87-4397-9e7e-afe28c8980e9</v>
      </c>
      <c r="H1362" s="1" t="s">
        <v>11510</v>
      </c>
      <c r="I1362" s="8" t="s">
        <v>11511</v>
      </c>
      <c r="J1362" s="1" t="s">
        <v>11512</v>
      </c>
      <c r="K1362" s="8" t="s">
        <v>11513</v>
      </c>
      <c r="L1362" s="8" t="s">
        <v>11514</v>
      </c>
      <c r="M1362" s="8"/>
      <c r="N1362" s="8" t="s">
        <v>11515</v>
      </c>
      <c r="O1362" s="8" t="s">
        <v>11516</v>
      </c>
      <c r="P1362" s="8" t="s">
        <v>11517</v>
      </c>
      <c r="Q1362" s="8" t="s">
        <v>11518</v>
      </c>
      <c r="R1362" s="8" t="s">
        <v>2171</v>
      </c>
      <c r="S1362" s="8" t="s">
        <v>2172</v>
      </c>
      <c r="T1362" s="8">
        <v>5073722107</v>
      </c>
      <c r="U1362" s="8" t="s">
        <v>10458</v>
      </c>
      <c r="V1362" s="8" t="s">
        <v>55</v>
      </c>
      <c r="W1362" s="8">
        <v>882</v>
      </c>
      <c r="X1362" s="8">
        <v>0</v>
      </c>
      <c r="Y1362" s="8">
        <v>0</v>
      </c>
      <c r="Z1362" s="8">
        <v>0</v>
      </c>
      <c r="AA1362" s="8">
        <v>0</v>
      </c>
      <c r="AB1362" s="9">
        <v>35065</v>
      </c>
      <c r="AC1362" s="8" t="s">
        <v>11519</v>
      </c>
    </row>
    <row r="1363" spans="1:29" ht="13.5" customHeight="1" x14ac:dyDescent="0.2">
      <c r="A1363" s="1">
        <v>2</v>
      </c>
      <c r="B1363" s="1" t="str">
        <f>IF(ISERROR(VLOOKUP(J1363,'InterVarsity Campus List'!A:I,9,FALSE))=TRUE,"",VLOOKUP(J1363,'InterVarsity Campus List'!A:I,9,FALSE))</f>
        <v/>
      </c>
      <c r="C1363" s="1" t="str">
        <f>IF(ISERROR(VLOOKUP($J1363,'Cru Campus List'!$A:$I,9,FALSE))=TRUE,"",VLOOKUP($J1363,'Cru Campus List'!$A:$I,9,FALSE))</f>
        <v/>
      </c>
      <c r="D1363" s="1" t="str">
        <f>IF(ISERROR(VLOOKUP($J1363,'Chi Alpha Campus List'!$A:$I,9,FALSE)=TRUE),"",VLOOKUP($J1363,'Chi Alpha Campus List'!$A:$I,9,FALSE))</f>
        <v/>
      </c>
      <c r="E1363" s="1" t="str">
        <f>IF(ISERROR(VLOOKUP($J1363,'Navigators Campus List'!$A:$I,9,FALSE)=TRUE),"",VLOOKUP($J1363,'Navigators Campus List'!$A:$I,9,FALSE))</f>
        <v/>
      </c>
      <c r="F1363" s="1" t="str">
        <f>IF(ISERROR(VLOOKUP($J1363,'Baptist Collegiate Ministry Cam'!$A:$I,9,FALSE)=TRUE),"",VLOOKUP($J1363,'Baptist Collegiate Ministry Cam'!$A:$I,9,FALSE))</f>
        <v>Baptist Collegiate Ministry</v>
      </c>
      <c r="G1363" s="7" t="str">
        <f t="shared" si="21"/>
        <v>https://everycampus.com/campus/07ca03ee-d903-4ed2-8472-63799eebf43c</v>
      </c>
      <c r="H1363" s="1" t="s">
        <v>11520</v>
      </c>
      <c r="I1363" s="8" t="s">
        <v>11521</v>
      </c>
      <c r="J1363" s="1" t="s">
        <v>11521</v>
      </c>
      <c r="K1363" s="8" t="s">
        <v>11522</v>
      </c>
      <c r="L1363" s="8"/>
      <c r="M1363" s="8"/>
      <c r="N1363" s="8" t="s">
        <v>11523</v>
      </c>
      <c r="O1363" s="8">
        <v>37087</v>
      </c>
      <c r="P1363" s="8" t="s">
        <v>1716</v>
      </c>
      <c r="Q1363" s="8" t="s">
        <v>11524</v>
      </c>
      <c r="R1363" s="8" t="s">
        <v>2233</v>
      </c>
      <c r="S1363" s="8" t="s">
        <v>2234</v>
      </c>
      <c r="T1363" s="8">
        <v>6154442562</v>
      </c>
      <c r="U1363" s="8" t="s">
        <v>11525</v>
      </c>
      <c r="V1363" s="8" t="s">
        <v>118</v>
      </c>
      <c r="W1363" s="8">
        <v>1110</v>
      </c>
      <c r="X1363" s="8">
        <v>0</v>
      </c>
      <c r="Y1363" s="8">
        <v>0</v>
      </c>
      <c r="Z1363" s="8">
        <v>1</v>
      </c>
      <c r="AA1363" s="8">
        <v>0</v>
      </c>
      <c r="AB1363" s="9">
        <v>37987</v>
      </c>
      <c r="AC1363" s="8" t="s">
        <v>11526</v>
      </c>
    </row>
    <row r="1364" spans="1:29" ht="13.5" customHeight="1" x14ac:dyDescent="0.2">
      <c r="A1364" s="1">
        <v>2</v>
      </c>
      <c r="B1364" s="1" t="str">
        <f>IF(ISERROR(VLOOKUP(J1364,'InterVarsity Campus List'!A:I,9,FALSE))=TRUE,"",VLOOKUP(J1364,'InterVarsity Campus List'!A:I,9,FALSE))</f>
        <v/>
      </c>
      <c r="C1364" s="1" t="str">
        <f>IF(ISERROR(VLOOKUP($J1364,'Cru Campus List'!$A:$I,9,FALSE))=TRUE,"",VLOOKUP($J1364,'Cru Campus List'!$A:$I,9,FALSE))</f>
        <v>Cru</v>
      </c>
      <c r="D1364" s="1" t="str">
        <f>IF(ISERROR(VLOOKUP($J1364,'Chi Alpha Campus List'!$A:$I,9,FALSE)=TRUE),"",VLOOKUP($J1364,'Chi Alpha Campus List'!$A:$I,9,FALSE))</f>
        <v/>
      </c>
      <c r="E1364" s="1" t="str">
        <f>IF(ISERROR(VLOOKUP($J1364,'Navigators Campus List'!$A:$I,9,FALSE)=TRUE),"",VLOOKUP($J1364,'Navigators Campus List'!$A:$I,9,FALSE))</f>
        <v/>
      </c>
      <c r="F1364" s="1" t="str">
        <f>IF(ISERROR(VLOOKUP($J1364,'Baptist Collegiate Ministry Cam'!$A:$I,9,FALSE)=TRUE),"",VLOOKUP($J1364,'Baptist Collegiate Ministry Cam'!$A:$I,9,FALSE))</f>
        <v/>
      </c>
      <c r="G1364" s="7" t="str">
        <f t="shared" si="21"/>
        <v>https://everycampus.com/campus/5e662099-c217-4e4b-aeb6-4576ab29a115</v>
      </c>
      <c r="H1364" s="1" t="s">
        <v>11527</v>
      </c>
      <c r="I1364" s="8" t="s">
        <v>11528</v>
      </c>
      <c r="J1364" s="1" t="s">
        <v>11529</v>
      </c>
      <c r="K1364" s="8" t="s">
        <v>11530</v>
      </c>
      <c r="L1364" s="8"/>
      <c r="M1364" s="8"/>
      <c r="N1364" s="8" t="s">
        <v>11531</v>
      </c>
      <c r="O1364" s="8">
        <v>39096</v>
      </c>
      <c r="P1364" s="8" t="s">
        <v>11532</v>
      </c>
      <c r="Q1364" s="8" t="s">
        <v>11533</v>
      </c>
      <c r="R1364" s="8" t="s">
        <v>11534</v>
      </c>
      <c r="S1364" s="8" t="s">
        <v>11535</v>
      </c>
      <c r="T1364" s="8">
        <v>6018776100</v>
      </c>
      <c r="U1364" s="8" t="s">
        <v>11536</v>
      </c>
      <c r="V1364" s="8" t="s">
        <v>118</v>
      </c>
      <c r="W1364" s="8">
        <v>2963</v>
      </c>
      <c r="X1364" s="8">
        <v>1</v>
      </c>
      <c r="Y1364" s="8">
        <v>0</v>
      </c>
      <c r="Z1364" s="8">
        <v>1</v>
      </c>
      <c r="AA1364" s="8">
        <v>0</v>
      </c>
      <c r="AB1364" s="9">
        <v>37987</v>
      </c>
      <c r="AC1364" s="8" t="s">
        <v>11537</v>
      </c>
    </row>
    <row r="1365" spans="1:29" ht="13.5" customHeight="1" x14ac:dyDescent="0.2">
      <c r="A1365" s="1">
        <v>5</v>
      </c>
      <c r="B1365" s="1" t="str">
        <f>IF(ISERROR(VLOOKUP(J1365,'InterVarsity Campus List'!A:I,9,FALSE))=TRUE,"",VLOOKUP(J1365,'InterVarsity Campus List'!A:I,9,FALSE))</f>
        <v/>
      </c>
      <c r="C1365" s="1" t="str">
        <f>IF(ISERROR(VLOOKUP($J1365,'Cru Campus List'!$A:$I,9,FALSE))=TRUE,"",VLOOKUP($J1365,'Cru Campus List'!$A:$I,9,FALSE))</f>
        <v/>
      </c>
      <c r="D1365" s="1" t="str">
        <f>IF(ISERROR(VLOOKUP($J1365,'Chi Alpha Campus List'!$A:$I,9,FALSE)=TRUE),"",VLOOKUP($J1365,'Chi Alpha Campus List'!$A:$I,9,FALSE))</f>
        <v/>
      </c>
      <c r="E1365" s="1" t="str">
        <f>IF(ISERROR(VLOOKUP($J1365,'Navigators Campus List'!$A:$I,9,FALSE)=TRUE),"",VLOOKUP($J1365,'Navigators Campus List'!$A:$I,9,FALSE))</f>
        <v>Navigators</v>
      </c>
      <c r="F1365" s="1" t="str">
        <f>IF(ISERROR(VLOOKUP($J1365,'Baptist Collegiate Ministry Cam'!$A:$I,9,FALSE)=TRUE),"",VLOOKUP($J1365,'Baptist Collegiate Ministry Cam'!$A:$I,9,FALSE))</f>
        <v/>
      </c>
      <c r="G1365" s="7" t="str">
        <f t="shared" si="21"/>
        <v>https://everycampus.com/campus/1b638998-16a7-4c97-8e30-61444ea8f98c</v>
      </c>
      <c r="H1365" s="1" t="s">
        <v>11538</v>
      </c>
      <c r="I1365" s="8" t="s">
        <v>11539</v>
      </c>
      <c r="J1365" s="1" t="s">
        <v>11539</v>
      </c>
      <c r="K1365" s="8" t="s">
        <v>11540</v>
      </c>
      <c r="L1365" s="8"/>
      <c r="M1365" s="8"/>
      <c r="N1365" s="8" t="s">
        <v>11541</v>
      </c>
      <c r="O1365" s="8" t="s">
        <v>11542</v>
      </c>
      <c r="P1365" s="8" t="s">
        <v>11347</v>
      </c>
      <c r="Q1365" s="8" t="s">
        <v>11348</v>
      </c>
      <c r="R1365" s="8" t="s">
        <v>2233</v>
      </c>
      <c r="S1365" s="8" t="s">
        <v>2234</v>
      </c>
      <c r="T1365" s="8">
        <v>6152691000</v>
      </c>
      <c r="U1365" s="8" t="s">
        <v>11543</v>
      </c>
      <c r="V1365" s="8" t="s">
        <v>118</v>
      </c>
      <c r="W1365" s="8">
        <v>2301</v>
      </c>
      <c r="X1365" s="8">
        <v>0</v>
      </c>
      <c r="Y1365" s="8">
        <v>0</v>
      </c>
      <c r="Z1365" s="8">
        <v>0</v>
      </c>
      <c r="AA1365" s="8">
        <v>0</v>
      </c>
      <c r="AB1365" s="9">
        <v>37987</v>
      </c>
      <c r="AC1365" s="8" t="s">
        <v>11544</v>
      </c>
    </row>
    <row r="1366" spans="1:29" ht="13.5" customHeight="1" x14ac:dyDescent="0.2">
      <c r="A1366" s="1">
        <v>4</v>
      </c>
      <c r="B1366" s="1" t="str">
        <f>IF(ISERROR(VLOOKUP(J1366,'InterVarsity Campus List'!A:I,9,FALSE))=TRUE,"",VLOOKUP(J1366,'InterVarsity Campus List'!A:I,9,FALSE))</f>
        <v>InterVarsity</v>
      </c>
      <c r="C1366" s="1" t="str">
        <f>IF(ISERROR(VLOOKUP($J1366,'Cru Campus List'!$A:$I,9,FALSE))=TRUE,"",VLOOKUP($J1366,'Cru Campus List'!$A:$I,9,FALSE))</f>
        <v/>
      </c>
      <c r="D1366" s="1" t="str">
        <f>IF(ISERROR(VLOOKUP($J1366,'Chi Alpha Campus List'!$A:$I,9,FALSE)=TRUE),"",VLOOKUP($J1366,'Chi Alpha Campus List'!$A:$I,9,FALSE))</f>
        <v/>
      </c>
      <c r="E1366" s="1" t="str">
        <f>IF(ISERROR(VLOOKUP($J1366,'Navigators Campus List'!$A:$I,9,FALSE)=TRUE),"",VLOOKUP($J1366,'Navigators Campus List'!$A:$I,9,FALSE))</f>
        <v/>
      </c>
      <c r="F1366" s="1" t="str">
        <f>IF(ISERROR(VLOOKUP($J1366,'Baptist Collegiate Ministry Cam'!$A:$I,9,FALSE)=TRUE),"",VLOOKUP($J1366,'Baptist Collegiate Ministry Cam'!$A:$I,9,FALSE))</f>
        <v/>
      </c>
      <c r="G1366" s="7" t="str">
        <f t="shared" si="21"/>
        <v>https://everycampus.com/campus/919ebb08-6280-41f5-b891-0a365798d64e</v>
      </c>
      <c r="H1366" s="1" t="s">
        <v>11545</v>
      </c>
      <c r="I1366" s="8" t="s">
        <v>11546</v>
      </c>
      <c r="J1366" s="1" t="s">
        <v>11546</v>
      </c>
      <c r="K1366" s="8" t="s">
        <v>11547</v>
      </c>
      <c r="L1366" s="8"/>
      <c r="M1366" s="8" t="s">
        <v>11548</v>
      </c>
      <c r="N1366" s="8" t="s">
        <v>11549</v>
      </c>
      <c r="O1366" s="8" t="s">
        <v>11550</v>
      </c>
      <c r="P1366" s="8" t="s">
        <v>9743</v>
      </c>
      <c r="Q1366" s="8" t="s">
        <v>11551</v>
      </c>
      <c r="R1366" s="8" t="s">
        <v>11534</v>
      </c>
      <c r="S1366" s="8" t="s">
        <v>11535</v>
      </c>
      <c r="T1366" s="8">
        <v>6019685928</v>
      </c>
      <c r="U1366" s="8" t="s">
        <v>11552</v>
      </c>
      <c r="V1366" s="8" t="s">
        <v>99</v>
      </c>
      <c r="W1366" s="8">
        <v>2409</v>
      </c>
      <c r="X1366" s="8">
        <v>0</v>
      </c>
      <c r="Y1366" s="8">
        <v>0</v>
      </c>
      <c r="Z1366" s="8">
        <v>0</v>
      </c>
      <c r="AA1366" s="8">
        <v>0</v>
      </c>
      <c r="AB1366" s="9">
        <v>37987</v>
      </c>
      <c r="AC1366" s="8" t="s">
        <v>11553</v>
      </c>
    </row>
    <row r="1367" spans="1:29" ht="13.5" customHeight="1" x14ac:dyDescent="0.2">
      <c r="A1367" s="1">
        <v>2</v>
      </c>
      <c r="B1367" s="1" t="str">
        <f>IF(ISERROR(VLOOKUP(J1367,'InterVarsity Campus List'!A:I,9,FALSE))=TRUE,"",VLOOKUP(J1367,'InterVarsity Campus List'!A:I,9,FALSE))</f>
        <v/>
      </c>
      <c r="C1367" s="1" t="str">
        <f>IF(ISERROR(VLOOKUP($J1367,'Cru Campus List'!$A:$I,9,FALSE))=TRUE,"",VLOOKUP($J1367,'Cru Campus List'!$A:$I,9,FALSE))</f>
        <v/>
      </c>
      <c r="D1367" s="1" t="str">
        <f>IF(ISERROR(VLOOKUP($J1367,'Chi Alpha Campus List'!$A:$I,9,FALSE)=TRUE),"",VLOOKUP($J1367,'Chi Alpha Campus List'!$A:$I,9,FALSE))</f>
        <v/>
      </c>
      <c r="E1367" s="1" t="str">
        <f>IF(ISERROR(VLOOKUP($J1367,'Navigators Campus List'!$A:$I,9,FALSE)=TRUE),"",VLOOKUP($J1367,'Navigators Campus List'!$A:$I,9,FALSE))</f>
        <v/>
      </c>
      <c r="F1367" s="1" t="str">
        <f>IF(ISERROR(VLOOKUP($J1367,'Baptist Collegiate Ministry Cam'!$A:$I,9,FALSE)=TRUE),"",VLOOKUP($J1367,'Baptist Collegiate Ministry Cam'!$A:$I,9,FALSE))</f>
        <v>Baptist Collegiate Ministry</v>
      </c>
      <c r="G1367" s="7" t="str">
        <f t="shared" si="21"/>
        <v>https://everycampus.com/campus/5da66f2e-09e8-47d7-8404-ad672c1ff38f</v>
      </c>
      <c r="H1367" s="1" t="s">
        <v>11554</v>
      </c>
      <c r="I1367" s="8" t="s">
        <v>11555</v>
      </c>
      <c r="J1367" s="1" t="s">
        <v>11555</v>
      </c>
      <c r="K1367" s="8" t="s">
        <v>11556</v>
      </c>
      <c r="L1367" s="8"/>
      <c r="M1367" s="8"/>
      <c r="N1367" s="8" t="s">
        <v>11557</v>
      </c>
      <c r="O1367" s="8" t="s">
        <v>11558</v>
      </c>
      <c r="P1367" s="8" t="s">
        <v>11559</v>
      </c>
      <c r="Q1367" s="8" t="s">
        <v>11560</v>
      </c>
      <c r="R1367" s="8" t="s">
        <v>2233</v>
      </c>
      <c r="S1367" s="8" t="s">
        <v>2234</v>
      </c>
      <c r="T1367" s="8">
        <v>9012863200</v>
      </c>
      <c r="U1367" s="8" t="s">
        <v>11561</v>
      </c>
      <c r="V1367" s="8" t="s">
        <v>55</v>
      </c>
      <c r="W1367" s="8">
        <v>1793</v>
      </c>
      <c r="X1367" s="8">
        <v>0</v>
      </c>
      <c r="Y1367" s="8">
        <v>0</v>
      </c>
      <c r="Z1367" s="8">
        <v>1</v>
      </c>
      <c r="AA1367" s="8">
        <v>0</v>
      </c>
      <c r="AB1367" s="9">
        <v>37987</v>
      </c>
      <c r="AC1367" s="8" t="s">
        <v>11562</v>
      </c>
    </row>
    <row r="1368" spans="1:29" ht="13.5" customHeight="1" x14ac:dyDescent="0.2">
      <c r="A1368" s="1">
        <v>0</v>
      </c>
      <c r="B1368" s="1" t="str">
        <f>IF(ISERROR(VLOOKUP(J1368,'InterVarsity Campus List'!A:I,9,FALSE))=TRUE,"",VLOOKUP(J1368,'InterVarsity Campus List'!A:I,9,FALSE))</f>
        <v/>
      </c>
      <c r="C1368" s="1" t="str">
        <f>IF(ISERROR(VLOOKUP($J1368,'Cru Campus List'!$A:$I,9,FALSE))=TRUE,"",VLOOKUP($J1368,'Cru Campus List'!$A:$I,9,FALSE))</f>
        <v/>
      </c>
      <c r="D1368" s="1" t="str">
        <f>IF(ISERROR(VLOOKUP($J1368,'Chi Alpha Campus List'!$A:$I,9,FALSE)=TRUE),"",VLOOKUP($J1368,'Chi Alpha Campus List'!$A:$I,9,FALSE))</f>
        <v/>
      </c>
      <c r="E1368" s="1" t="str">
        <f>IF(ISERROR(VLOOKUP($J1368,'Navigators Campus List'!$A:$I,9,FALSE)=TRUE),"",VLOOKUP($J1368,'Navigators Campus List'!$A:$I,9,FALSE))</f>
        <v/>
      </c>
      <c r="F1368" s="1" t="str">
        <f>IF(ISERROR(VLOOKUP($J1368,'Baptist Collegiate Ministry Cam'!$A:$I,9,FALSE)=TRUE),"",VLOOKUP($J1368,'Baptist Collegiate Ministry Cam'!$A:$I,9,FALSE))</f>
        <v/>
      </c>
      <c r="G1368" s="7" t="str">
        <f t="shared" si="21"/>
        <v>https://everycampus.com/campus/c6940f71-835b-4295-8ef5-0ce9d704ac3e</v>
      </c>
      <c r="H1368" s="1" t="s">
        <v>11563</v>
      </c>
      <c r="I1368" s="8" t="s">
        <v>11564</v>
      </c>
      <c r="J1368" s="1" t="s">
        <v>11564</v>
      </c>
      <c r="K1368" s="8" t="s">
        <v>11565</v>
      </c>
      <c r="L1368" s="8"/>
      <c r="M1368" s="8"/>
      <c r="N1368" s="8" t="s">
        <v>11566</v>
      </c>
      <c r="O1368" s="8" t="s">
        <v>11567</v>
      </c>
      <c r="P1368" s="8" t="s">
        <v>11568</v>
      </c>
      <c r="Q1368" s="8" t="s">
        <v>11569</v>
      </c>
      <c r="R1368" s="8" t="s">
        <v>11534</v>
      </c>
      <c r="S1368" s="8" t="s">
        <v>11535</v>
      </c>
      <c r="T1368" s="8">
        <v>6626272571</v>
      </c>
      <c r="U1368" s="8" t="s">
        <v>11570</v>
      </c>
      <c r="V1368" s="8" t="s">
        <v>55</v>
      </c>
      <c r="W1368" s="8">
        <v>1825</v>
      </c>
      <c r="X1368" s="8">
        <v>1</v>
      </c>
      <c r="Y1368" s="8">
        <v>0</v>
      </c>
      <c r="Z1368" s="8">
        <v>0</v>
      </c>
      <c r="AA1368" s="8">
        <v>0</v>
      </c>
      <c r="AB1368" s="9">
        <v>37987</v>
      </c>
      <c r="AC1368" s="8" t="s">
        <v>11571</v>
      </c>
    </row>
    <row r="1369" spans="1:29" ht="13.5" customHeight="1" x14ac:dyDescent="0.2">
      <c r="A1369" s="1">
        <v>10</v>
      </c>
      <c r="B1369" s="1" t="str">
        <f>IF(ISERROR(VLOOKUP(J1369,'InterVarsity Campus List'!A:I,9,FALSE))=TRUE,"",VLOOKUP(J1369,'InterVarsity Campus List'!A:I,9,FALSE))</f>
        <v>InterVarsity</v>
      </c>
      <c r="C1369" s="1" t="str">
        <f>IF(ISERROR(VLOOKUP($J1369,'Cru Campus List'!$A:$I,9,FALSE))=TRUE,"",VLOOKUP($J1369,'Cru Campus List'!$A:$I,9,FALSE))</f>
        <v>Cru</v>
      </c>
      <c r="D1369" s="1" t="str">
        <f>IF(ISERROR(VLOOKUP($J1369,'Chi Alpha Campus List'!$A:$I,9,FALSE)=TRUE),"",VLOOKUP($J1369,'Chi Alpha Campus List'!$A:$I,9,FALSE))</f>
        <v/>
      </c>
      <c r="E1369" s="1" t="str">
        <f>IF(ISERROR(VLOOKUP($J1369,'Navigators Campus List'!$A:$I,9,FALSE)=TRUE),"",VLOOKUP($J1369,'Navigators Campus List'!$A:$I,9,FALSE))</f>
        <v/>
      </c>
      <c r="F1369" s="1" t="str">
        <f>IF(ISERROR(VLOOKUP($J1369,'Baptist Collegiate Ministry Cam'!$A:$I,9,FALSE)=TRUE),"",VLOOKUP($J1369,'Baptist Collegiate Ministry Cam'!$A:$I,9,FALSE))</f>
        <v>Baptist Collegiate Ministry</v>
      </c>
      <c r="G1369" s="7" t="str">
        <f t="shared" si="21"/>
        <v>https://everycampus.com/campus/d36f8e39-c5e2-409b-a6c7-b31763ab4a15</v>
      </c>
      <c r="H1369" s="1" t="s">
        <v>11572</v>
      </c>
      <c r="I1369" s="8" t="s">
        <v>11573</v>
      </c>
      <c r="J1369" s="1" t="s">
        <v>11573</v>
      </c>
      <c r="K1369" s="8" t="s">
        <v>11574</v>
      </c>
      <c r="L1369" s="8"/>
      <c r="M1369" s="8"/>
      <c r="N1369" s="8" t="s">
        <v>11575</v>
      </c>
      <c r="O1369" s="8" t="s">
        <v>11576</v>
      </c>
      <c r="P1369" s="8" t="s">
        <v>11577</v>
      </c>
      <c r="Q1369" s="8" t="s">
        <v>11578</v>
      </c>
      <c r="R1369" s="8" t="s">
        <v>2233</v>
      </c>
      <c r="S1369" s="8" t="s">
        <v>2234</v>
      </c>
      <c r="T1369" s="8">
        <v>4234394112</v>
      </c>
      <c r="U1369" s="8" t="s">
        <v>11579</v>
      </c>
      <c r="V1369" s="8" t="s">
        <v>45</v>
      </c>
      <c r="W1369" s="8">
        <v>10229</v>
      </c>
      <c r="X1369" s="8">
        <v>0</v>
      </c>
      <c r="Y1369" s="8">
        <v>0</v>
      </c>
      <c r="Z1369" s="8">
        <v>1</v>
      </c>
      <c r="AA1369" s="8">
        <v>0</v>
      </c>
      <c r="AB1369" s="9">
        <v>37987</v>
      </c>
      <c r="AC1369" s="8" t="s">
        <v>11580</v>
      </c>
    </row>
    <row r="1370" spans="1:29" ht="13.5" customHeight="1" x14ac:dyDescent="0.2">
      <c r="A1370" s="1">
        <v>2</v>
      </c>
      <c r="B1370" s="1" t="str">
        <f>IF(ISERROR(VLOOKUP(J1370,'InterVarsity Campus List'!A:I,9,FALSE))=TRUE,"",VLOOKUP(J1370,'InterVarsity Campus List'!A:I,9,FALSE))</f>
        <v/>
      </c>
      <c r="C1370" s="1" t="str">
        <f>IF(ISERROR(VLOOKUP($J1370,'Cru Campus List'!$A:$I,9,FALSE))=TRUE,"",VLOOKUP($J1370,'Cru Campus List'!$A:$I,9,FALSE))</f>
        <v/>
      </c>
      <c r="D1370" s="1" t="str">
        <f>IF(ISERROR(VLOOKUP($J1370,'Chi Alpha Campus List'!$A:$I,9,FALSE)=TRUE),"",VLOOKUP($J1370,'Chi Alpha Campus List'!$A:$I,9,FALSE))</f>
        <v/>
      </c>
      <c r="E1370" s="1" t="str">
        <f>IF(ISERROR(VLOOKUP($J1370,'Navigators Campus List'!$A:$I,9,FALSE)=TRUE),"",VLOOKUP($J1370,'Navigators Campus List'!$A:$I,9,FALSE))</f>
        <v/>
      </c>
      <c r="F1370" s="1" t="str">
        <f>IF(ISERROR(VLOOKUP($J1370,'Baptist Collegiate Ministry Cam'!$A:$I,9,FALSE)=TRUE),"",VLOOKUP($J1370,'Baptist Collegiate Ministry Cam'!$A:$I,9,FALSE))</f>
        <v/>
      </c>
      <c r="G1370" s="7" t="str">
        <f t="shared" si="21"/>
        <v>https://everycampus.com/campus/2102be60-fa0e-4062-9e30-68457bab13f2</v>
      </c>
      <c r="H1370" s="1" t="s">
        <v>11581</v>
      </c>
      <c r="I1370" s="8" t="s">
        <v>11582</v>
      </c>
      <c r="J1370" s="1" t="s">
        <v>11582</v>
      </c>
      <c r="K1370" s="8" t="s">
        <v>11583</v>
      </c>
      <c r="L1370" s="8"/>
      <c r="M1370" s="8"/>
      <c r="N1370" s="8" t="s">
        <v>11584</v>
      </c>
      <c r="O1370" s="8" t="s">
        <v>11585</v>
      </c>
      <c r="P1370" s="8" t="s">
        <v>11347</v>
      </c>
      <c r="Q1370" s="8" t="s">
        <v>11348</v>
      </c>
      <c r="R1370" s="8" t="s">
        <v>2233</v>
      </c>
      <c r="S1370" s="8" t="s">
        <v>2234</v>
      </c>
      <c r="T1370" s="8">
        <v>6153298500</v>
      </c>
      <c r="U1370" s="8" t="s">
        <v>11586</v>
      </c>
      <c r="V1370" s="8" t="s">
        <v>118</v>
      </c>
      <c r="W1370" s="8">
        <v>806</v>
      </c>
      <c r="X1370" s="8">
        <v>1</v>
      </c>
      <c r="Y1370" s="8">
        <v>0</v>
      </c>
      <c r="Z1370" s="8">
        <v>0</v>
      </c>
      <c r="AA1370" s="8">
        <v>0</v>
      </c>
      <c r="AB1370" s="9">
        <v>37987</v>
      </c>
      <c r="AC1370" s="8" t="s">
        <v>11587</v>
      </c>
    </row>
    <row r="1371" spans="1:29" ht="13.5" customHeight="1" x14ac:dyDescent="0.2">
      <c r="A1371" s="1">
        <v>8</v>
      </c>
      <c r="B1371" s="1" t="str">
        <f>IF(ISERROR(VLOOKUP(J1371,'InterVarsity Campus List'!A:I,9,FALSE))=TRUE,"",VLOOKUP(J1371,'InterVarsity Campus List'!A:I,9,FALSE))</f>
        <v>InterVarsity</v>
      </c>
      <c r="C1371" s="1" t="str">
        <f>IF(ISERROR(VLOOKUP($J1371,'Cru Campus List'!$A:$I,9,FALSE))=TRUE,"",VLOOKUP($J1371,'Cru Campus List'!$A:$I,9,FALSE))</f>
        <v>Cru</v>
      </c>
      <c r="D1371" s="1" t="str">
        <f>IF(ISERROR(VLOOKUP($J1371,'Chi Alpha Campus List'!$A:$I,9,FALSE)=TRUE),"",VLOOKUP($J1371,'Chi Alpha Campus List'!$A:$I,9,FALSE))</f>
        <v/>
      </c>
      <c r="E1371" s="1" t="str">
        <f>IF(ISERROR(VLOOKUP($J1371,'Navigators Campus List'!$A:$I,9,FALSE)=TRUE),"",VLOOKUP($J1371,'Navigators Campus List'!$A:$I,9,FALSE))</f>
        <v/>
      </c>
      <c r="F1371" s="1" t="str">
        <f>IF(ISERROR(VLOOKUP($J1371,'Baptist Collegiate Ministry Cam'!$A:$I,9,FALSE)=TRUE),"",VLOOKUP($J1371,'Baptist Collegiate Ministry Cam'!$A:$I,9,FALSE))</f>
        <v>Baptist Collegiate Ministry</v>
      </c>
      <c r="G1371" s="7" t="str">
        <f t="shared" si="21"/>
        <v>https://everycampus.com/campus/5ae30e45-e0c0-46c7-9099-a365deffb615</v>
      </c>
      <c r="H1371" s="1" t="s">
        <v>11588</v>
      </c>
      <c r="I1371" s="8" t="s">
        <v>11589</v>
      </c>
      <c r="J1371" s="1" t="s">
        <v>11590</v>
      </c>
      <c r="K1371" s="8" t="s">
        <v>11591</v>
      </c>
      <c r="L1371" s="8"/>
      <c r="M1371" s="8"/>
      <c r="N1371" s="8"/>
      <c r="O1371" s="8">
        <v>39762</v>
      </c>
      <c r="P1371" s="8" t="s">
        <v>11592</v>
      </c>
      <c r="Q1371" s="8" t="s">
        <v>11593</v>
      </c>
      <c r="R1371" s="8" t="s">
        <v>11534</v>
      </c>
      <c r="S1371" s="8" t="s">
        <v>11535</v>
      </c>
      <c r="T1371" s="8">
        <v>6013252131</v>
      </c>
      <c r="U1371" s="8" t="s">
        <v>11594</v>
      </c>
      <c r="V1371" s="8" t="s">
        <v>45</v>
      </c>
      <c r="W1371" s="8">
        <v>13950</v>
      </c>
      <c r="X1371" s="8">
        <v>0</v>
      </c>
      <c r="Y1371" s="8">
        <v>0</v>
      </c>
      <c r="Z1371" s="8">
        <v>0</v>
      </c>
      <c r="AA1371" s="8">
        <v>0</v>
      </c>
      <c r="AB1371" s="9">
        <v>37987</v>
      </c>
      <c r="AC1371" s="8" t="s">
        <v>11595</v>
      </c>
    </row>
    <row r="1372" spans="1:29" ht="13.5" customHeight="1" x14ac:dyDescent="0.2">
      <c r="A1372" s="1">
        <v>3</v>
      </c>
      <c r="B1372" s="1" t="str">
        <f>IF(ISERROR(VLOOKUP(J1372,'InterVarsity Campus List'!A:I,9,FALSE))=TRUE,"",VLOOKUP(J1372,'InterVarsity Campus List'!A:I,9,FALSE))</f>
        <v/>
      </c>
      <c r="C1372" s="1" t="str">
        <f>IF(ISERROR(VLOOKUP($J1372,'Cru Campus List'!$A:$I,9,FALSE))=TRUE,"",VLOOKUP($J1372,'Cru Campus List'!$A:$I,9,FALSE))</f>
        <v>Cru</v>
      </c>
      <c r="D1372" s="1" t="str">
        <f>IF(ISERROR(VLOOKUP($J1372,'Chi Alpha Campus List'!$A:$I,9,FALSE)=TRUE),"",VLOOKUP($J1372,'Chi Alpha Campus List'!$A:$I,9,FALSE))</f>
        <v/>
      </c>
      <c r="E1372" s="1" t="str">
        <f>IF(ISERROR(VLOOKUP($J1372,'Navigators Campus List'!$A:$I,9,FALSE)=TRUE),"",VLOOKUP($J1372,'Navigators Campus List'!$A:$I,9,FALSE))</f>
        <v/>
      </c>
      <c r="F1372" s="1" t="str">
        <f>IF(ISERROR(VLOOKUP($J1372,'Baptist Collegiate Ministry Cam'!$A:$I,9,FALSE)=TRUE),"",VLOOKUP($J1372,'Baptist Collegiate Ministry Cam'!$A:$I,9,FALSE))</f>
        <v>Baptist Collegiate Ministry</v>
      </c>
      <c r="G1372" s="7" t="str">
        <f t="shared" si="21"/>
        <v>https://everycampus.com/campus/a1fc57c0-59f0-44df-9f1e-1fc6a3b2b9b3</v>
      </c>
      <c r="H1372" s="1" t="s">
        <v>11596</v>
      </c>
      <c r="I1372" s="8" t="s">
        <v>11597</v>
      </c>
      <c r="J1372" s="1" t="s">
        <v>11598</v>
      </c>
      <c r="K1372" s="8" t="s">
        <v>11599</v>
      </c>
      <c r="L1372" s="8"/>
      <c r="M1372" s="8"/>
      <c r="N1372" s="8" t="s">
        <v>11600</v>
      </c>
      <c r="O1372" s="8" t="s">
        <v>11601</v>
      </c>
      <c r="P1372" s="8" t="s">
        <v>11602</v>
      </c>
      <c r="Q1372" s="8" t="s">
        <v>11603</v>
      </c>
      <c r="R1372" s="8" t="s">
        <v>11534</v>
      </c>
      <c r="S1372" s="8" t="s">
        <v>11535</v>
      </c>
      <c r="T1372" s="8">
        <v>6016438306</v>
      </c>
      <c r="U1372" s="8" t="s">
        <v>11604</v>
      </c>
      <c r="V1372" s="8" t="s">
        <v>55</v>
      </c>
      <c r="W1372" s="8">
        <v>1736</v>
      </c>
      <c r="X1372" s="8">
        <v>0</v>
      </c>
      <c r="Y1372" s="8">
        <v>0</v>
      </c>
      <c r="Z1372" s="8">
        <v>0</v>
      </c>
      <c r="AA1372" s="8">
        <v>0</v>
      </c>
      <c r="AB1372" s="9">
        <v>37987</v>
      </c>
      <c r="AC1372" s="8" t="s">
        <v>11605</v>
      </c>
    </row>
    <row r="1373" spans="1:29" ht="13.5" customHeight="1" x14ac:dyDescent="0.2">
      <c r="A1373" s="1">
        <v>6</v>
      </c>
      <c r="B1373" s="1" t="str">
        <f>IF(ISERROR(VLOOKUP(J1373,'InterVarsity Campus List'!A:I,9,FALSE))=TRUE,"",VLOOKUP(J1373,'InterVarsity Campus List'!A:I,9,FALSE))</f>
        <v/>
      </c>
      <c r="C1373" s="1" t="str">
        <f>IF(ISERROR(VLOOKUP($J1373,'Cru Campus List'!$A:$I,9,FALSE))=TRUE,"",VLOOKUP($J1373,'Cru Campus List'!$A:$I,9,FALSE))</f>
        <v/>
      </c>
      <c r="D1373" s="1" t="str">
        <f>IF(ISERROR(VLOOKUP($J1373,'Chi Alpha Campus List'!$A:$I,9,FALSE)=TRUE),"",VLOOKUP($J1373,'Chi Alpha Campus List'!$A:$I,9,FALSE))</f>
        <v/>
      </c>
      <c r="E1373" s="1" t="str">
        <f>IF(ISERROR(VLOOKUP($J1373,'Navigators Campus List'!$A:$I,9,FALSE)=TRUE),"",VLOOKUP($J1373,'Navigators Campus List'!$A:$I,9,FALSE))</f>
        <v>Navigators</v>
      </c>
      <c r="F1373" s="1" t="str">
        <f>IF(ISERROR(VLOOKUP($J1373,'Baptist Collegiate Ministry Cam'!$A:$I,9,FALSE)=TRUE),"",VLOOKUP($J1373,'Baptist Collegiate Ministry Cam'!$A:$I,9,FALSE))</f>
        <v>Baptist Collegiate Ministry</v>
      </c>
      <c r="G1373" s="7" t="str">
        <f t="shared" si="21"/>
        <v>https://everycampus.com/campus/b0040ebd-3c0d-4d46-ace2-48d07167cf2b</v>
      </c>
      <c r="H1373" s="1" t="s">
        <v>11606</v>
      </c>
      <c r="I1373" s="8" t="s">
        <v>11607</v>
      </c>
      <c r="J1373" s="1" t="s">
        <v>11607</v>
      </c>
      <c r="K1373" s="8" t="s">
        <v>11608</v>
      </c>
      <c r="L1373" s="8"/>
      <c r="M1373" s="8"/>
      <c r="N1373" s="8" t="s">
        <v>11609</v>
      </c>
      <c r="O1373" s="8" t="s">
        <v>11610</v>
      </c>
      <c r="P1373" s="8" t="s">
        <v>11611</v>
      </c>
      <c r="Q1373" s="8" t="s">
        <v>11612</v>
      </c>
      <c r="R1373" s="8" t="s">
        <v>2233</v>
      </c>
      <c r="S1373" s="8" t="s">
        <v>2234</v>
      </c>
      <c r="T1373" s="8">
        <v>6158982300</v>
      </c>
      <c r="U1373" s="8" t="s">
        <v>11613</v>
      </c>
      <c r="V1373" s="8" t="s">
        <v>45</v>
      </c>
      <c r="W1373" s="8">
        <v>19559</v>
      </c>
      <c r="X1373" s="8">
        <v>0</v>
      </c>
      <c r="Y1373" s="8">
        <v>0</v>
      </c>
      <c r="Z1373" s="8">
        <v>1</v>
      </c>
      <c r="AA1373" s="8">
        <v>0</v>
      </c>
      <c r="AB1373" s="9">
        <v>37987</v>
      </c>
      <c r="AC1373" s="8" t="s">
        <v>11614</v>
      </c>
    </row>
    <row r="1374" spans="1:29" ht="13.5" customHeight="1" x14ac:dyDescent="0.2">
      <c r="A1374" s="1">
        <v>1</v>
      </c>
      <c r="B1374" s="1" t="str">
        <f>IF(ISERROR(VLOOKUP(J1374,'InterVarsity Campus List'!A:I,9,FALSE))=TRUE,"",VLOOKUP(J1374,'InterVarsity Campus List'!A:I,9,FALSE))</f>
        <v/>
      </c>
      <c r="C1374" s="1" t="str">
        <f>IF(ISERROR(VLOOKUP($J1374,'Cru Campus List'!$A:$I,9,FALSE))=TRUE,"",VLOOKUP($J1374,'Cru Campus List'!$A:$I,9,FALSE))</f>
        <v/>
      </c>
      <c r="D1374" s="1" t="str">
        <f>IF(ISERROR(VLOOKUP($J1374,'Chi Alpha Campus List'!$A:$I,9,FALSE)=TRUE),"",VLOOKUP($J1374,'Chi Alpha Campus List'!$A:$I,9,FALSE))</f>
        <v/>
      </c>
      <c r="E1374" s="1" t="str">
        <f>IF(ISERROR(VLOOKUP($J1374,'Navigators Campus List'!$A:$I,9,FALSE)=TRUE),"",VLOOKUP($J1374,'Navigators Campus List'!$A:$I,9,FALSE))</f>
        <v/>
      </c>
      <c r="F1374" s="1" t="str">
        <f>IF(ISERROR(VLOOKUP($J1374,'Baptist Collegiate Ministry Cam'!$A:$I,9,FALSE)=TRUE),"",VLOOKUP($J1374,'Baptist Collegiate Ministry Cam'!$A:$I,9,FALSE))</f>
        <v>Baptist Collegiate Ministry</v>
      </c>
      <c r="G1374" s="7" t="str">
        <f t="shared" si="21"/>
        <v>https://everycampus.com/campus/278d4ff4-763a-474c-86a1-d95001155786</v>
      </c>
      <c r="H1374" s="1" t="s">
        <v>11615</v>
      </c>
      <c r="I1374" s="8" t="s">
        <v>11616</v>
      </c>
      <c r="J1374" s="1" t="s">
        <v>11616</v>
      </c>
      <c r="K1374" s="8" t="s">
        <v>11617</v>
      </c>
      <c r="L1374" s="8"/>
      <c r="M1374" s="8"/>
      <c r="N1374" s="8" t="s">
        <v>11618</v>
      </c>
      <c r="O1374" s="8">
        <v>38733</v>
      </c>
      <c r="P1374" s="8" t="s">
        <v>1078</v>
      </c>
      <c r="Q1374" s="8" t="s">
        <v>11619</v>
      </c>
      <c r="R1374" s="8" t="s">
        <v>11534</v>
      </c>
      <c r="S1374" s="8" t="s">
        <v>11535</v>
      </c>
      <c r="T1374" s="8">
        <v>6628464000</v>
      </c>
      <c r="U1374" s="8" t="s">
        <v>11620</v>
      </c>
      <c r="V1374" s="8" t="s">
        <v>45</v>
      </c>
      <c r="W1374" s="8">
        <v>3353</v>
      </c>
      <c r="X1374" s="8">
        <v>0</v>
      </c>
      <c r="Y1374" s="8">
        <v>0</v>
      </c>
      <c r="Z1374" s="8">
        <v>1</v>
      </c>
      <c r="AA1374" s="8">
        <v>0</v>
      </c>
      <c r="AB1374" s="9">
        <v>37987</v>
      </c>
      <c r="AC1374" s="8" t="s">
        <v>11621</v>
      </c>
    </row>
    <row r="1375" spans="1:29" ht="13.5" customHeight="1" x14ac:dyDescent="0.2">
      <c r="A1375" s="1">
        <v>0</v>
      </c>
      <c r="B1375" s="1" t="str">
        <f>IF(ISERROR(VLOOKUP(J1375,'InterVarsity Campus List'!A:I,9,FALSE))=TRUE,"",VLOOKUP(J1375,'InterVarsity Campus List'!A:I,9,FALSE))</f>
        <v/>
      </c>
      <c r="C1375" s="1" t="str">
        <f>IF(ISERROR(VLOOKUP($J1375,'Cru Campus List'!$A:$I,9,FALSE))=TRUE,"",VLOOKUP($J1375,'Cru Campus List'!$A:$I,9,FALSE))</f>
        <v/>
      </c>
      <c r="D1375" s="1" t="str">
        <f>IF(ISERROR(VLOOKUP($J1375,'Chi Alpha Campus List'!$A:$I,9,FALSE)=TRUE),"",VLOOKUP($J1375,'Chi Alpha Campus List'!$A:$I,9,FALSE))</f>
        <v/>
      </c>
      <c r="E1375" s="1" t="str">
        <f>IF(ISERROR(VLOOKUP($J1375,'Navigators Campus List'!$A:$I,9,FALSE)=TRUE),"",VLOOKUP($J1375,'Navigators Campus List'!$A:$I,9,FALSE))</f>
        <v/>
      </c>
      <c r="F1375" s="1" t="str">
        <f>IF(ISERROR(VLOOKUP($J1375,'Baptist Collegiate Ministry Cam'!$A:$I,9,FALSE)=TRUE),"",VLOOKUP($J1375,'Baptist Collegiate Ministry Cam'!$A:$I,9,FALSE))</f>
        <v/>
      </c>
      <c r="G1375" s="7" t="str">
        <f t="shared" si="21"/>
        <v>https://everycampus.com/campus/e24e8ad4-004f-4cb5-8688-5120dcb3dc2e</v>
      </c>
      <c r="H1375" s="1" t="s">
        <v>11622</v>
      </c>
      <c r="I1375" s="8" t="s">
        <v>11623</v>
      </c>
      <c r="J1375" s="1" t="s">
        <v>11623</v>
      </c>
      <c r="K1375" s="8" t="s">
        <v>11624</v>
      </c>
      <c r="L1375" s="8"/>
      <c r="M1375" s="8"/>
      <c r="N1375" s="8" t="s">
        <v>11625</v>
      </c>
      <c r="O1375" s="8" t="s">
        <v>11626</v>
      </c>
      <c r="P1375" s="8" t="s">
        <v>3347</v>
      </c>
      <c r="Q1375" s="8" t="s">
        <v>8918</v>
      </c>
      <c r="R1375" s="8" t="s">
        <v>2233</v>
      </c>
      <c r="S1375" s="8" t="s">
        <v>2234</v>
      </c>
      <c r="T1375" s="8">
        <v>7319896000</v>
      </c>
      <c r="U1375" s="8" t="s">
        <v>11627</v>
      </c>
      <c r="V1375" s="8" t="s">
        <v>118</v>
      </c>
      <c r="W1375" s="8">
        <v>1623</v>
      </c>
      <c r="X1375" s="8">
        <v>0</v>
      </c>
      <c r="Y1375" s="8">
        <v>0</v>
      </c>
      <c r="Z1375" s="8">
        <v>0</v>
      </c>
      <c r="AA1375" s="8">
        <v>0</v>
      </c>
      <c r="AB1375" s="9">
        <v>37987</v>
      </c>
      <c r="AC1375" s="8" t="s">
        <v>11628</v>
      </c>
    </row>
    <row r="1376" spans="1:29" ht="13.5" customHeight="1" x14ac:dyDescent="0.2">
      <c r="A1376" s="1">
        <v>4</v>
      </c>
      <c r="B1376" s="1" t="str">
        <f>IF(ISERROR(VLOOKUP(J1376,'InterVarsity Campus List'!A:I,9,FALSE))=TRUE,"",VLOOKUP(J1376,'InterVarsity Campus List'!A:I,9,FALSE))</f>
        <v/>
      </c>
      <c r="C1376" s="1" t="str">
        <f>IF(ISERROR(VLOOKUP($J1376,'Cru Campus List'!$A:$I,9,FALSE))=TRUE,"",VLOOKUP($J1376,'Cru Campus List'!$A:$I,9,FALSE))</f>
        <v/>
      </c>
      <c r="D1376" s="1" t="str">
        <f>IF(ISERROR(VLOOKUP($J1376,'Chi Alpha Campus List'!$A:$I,9,FALSE)=TRUE),"",VLOOKUP($J1376,'Chi Alpha Campus List'!$A:$I,9,FALSE))</f>
        <v/>
      </c>
      <c r="E1376" s="1" t="str">
        <f>IF(ISERROR(VLOOKUP($J1376,'Navigators Campus List'!$A:$I,9,FALSE)=TRUE),"",VLOOKUP($J1376,'Navigators Campus List'!$A:$I,9,FALSE))</f>
        <v/>
      </c>
      <c r="F1376" s="1" t="str">
        <f>IF(ISERROR(VLOOKUP($J1376,'Baptist Collegiate Ministry Cam'!$A:$I,9,FALSE)=TRUE),"",VLOOKUP($J1376,'Baptist Collegiate Ministry Cam'!$A:$I,9,FALSE))</f>
        <v/>
      </c>
      <c r="G1376" s="7" t="str">
        <f t="shared" si="21"/>
        <v>https://everycampus.com/campus/abe9c299-5e8c-4fc0-b6b4-dce979bd0d4e</v>
      </c>
      <c r="H1376" s="1" t="s">
        <v>11629</v>
      </c>
      <c r="I1376" s="8" t="s">
        <v>11630</v>
      </c>
      <c r="J1376" s="1" t="s">
        <v>11631</v>
      </c>
      <c r="K1376" s="8" t="s">
        <v>11632</v>
      </c>
      <c r="L1376" s="8" t="s">
        <v>11631</v>
      </c>
      <c r="M1376" s="8"/>
      <c r="N1376" s="8" t="s">
        <v>11633</v>
      </c>
      <c r="O1376" s="8" t="s">
        <v>11634</v>
      </c>
      <c r="P1376" s="8" t="s">
        <v>11631</v>
      </c>
      <c r="Q1376" s="8" t="s">
        <v>11578</v>
      </c>
      <c r="R1376" s="8" t="s">
        <v>2233</v>
      </c>
      <c r="S1376" s="8" t="s">
        <v>2234</v>
      </c>
      <c r="T1376" s="8">
        <v>4234618700</v>
      </c>
      <c r="U1376" s="8" t="s">
        <v>11635</v>
      </c>
      <c r="V1376" s="8" t="s">
        <v>118</v>
      </c>
      <c r="W1376" s="8">
        <v>879</v>
      </c>
      <c r="X1376" s="8">
        <v>0</v>
      </c>
      <c r="Y1376" s="8">
        <v>0</v>
      </c>
      <c r="Z1376" s="8">
        <v>0</v>
      </c>
      <c r="AA1376" s="8">
        <v>0</v>
      </c>
      <c r="AB1376" s="9">
        <v>37987</v>
      </c>
      <c r="AC1376" s="8" t="s">
        <v>11636</v>
      </c>
    </row>
    <row r="1377" spans="1:29" ht="13.5" customHeight="1" x14ac:dyDescent="0.2">
      <c r="A1377" s="1">
        <v>2</v>
      </c>
      <c r="B1377" s="1" t="str">
        <f>IF(ISERROR(VLOOKUP(J1377,'InterVarsity Campus List'!A:I,9,FALSE))=TRUE,"",VLOOKUP(J1377,'InterVarsity Campus List'!A:I,9,FALSE))</f>
        <v/>
      </c>
      <c r="C1377" s="1" t="str">
        <f>IF(ISERROR(VLOOKUP($J1377,'Cru Campus List'!$A:$I,9,FALSE))=TRUE,"",VLOOKUP($J1377,'Cru Campus List'!$A:$I,9,FALSE))</f>
        <v/>
      </c>
      <c r="D1377" s="1" t="str">
        <f>IF(ISERROR(VLOOKUP($J1377,'Chi Alpha Campus List'!$A:$I,9,FALSE)=TRUE),"",VLOOKUP($J1377,'Chi Alpha Campus List'!$A:$I,9,FALSE))</f>
        <v/>
      </c>
      <c r="E1377" s="1" t="str">
        <f>IF(ISERROR(VLOOKUP($J1377,'Navigators Campus List'!$A:$I,9,FALSE)=TRUE),"",VLOOKUP($J1377,'Navigators Campus List'!$A:$I,9,FALSE))</f>
        <v/>
      </c>
      <c r="F1377" s="1" t="str">
        <f>IF(ISERROR(VLOOKUP($J1377,'Baptist Collegiate Ministry Cam'!$A:$I,9,FALSE)=TRUE),"",VLOOKUP($J1377,'Baptist Collegiate Ministry Cam'!$A:$I,9,FALSE))</f>
        <v>Baptist Collegiate Ministry</v>
      </c>
      <c r="G1377" s="7" t="str">
        <f t="shared" si="21"/>
        <v>https://everycampus.com/campus/f10a8da7-6000-44ff-9b53-fbcfeab5b5d2</v>
      </c>
      <c r="H1377" s="1" t="s">
        <v>11637</v>
      </c>
      <c r="I1377" s="8" t="s">
        <v>11638</v>
      </c>
      <c r="J1377" s="1" t="s">
        <v>11639</v>
      </c>
      <c r="K1377" s="8" t="s">
        <v>11640</v>
      </c>
      <c r="L1377" s="8"/>
      <c r="M1377" s="8"/>
      <c r="N1377" s="8" t="s">
        <v>11641</v>
      </c>
      <c r="O1377" s="8">
        <v>38829</v>
      </c>
      <c r="P1377" s="8" t="s">
        <v>11642</v>
      </c>
      <c r="Q1377" s="8" t="s">
        <v>11643</v>
      </c>
      <c r="R1377" s="8" t="s">
        <v>11534</v>
      </c>
      <c r="S1377" s="8" t="s">
        <v>11535</v>
      </c>
      <c r="T1377" s="8">
        <v>6627287751</v>
      </c>
      <c r="U1377" s="8" t="s">
        <v>11644</v>
      </c>
      <c r="V1377" s="8" t="s">
        <v>55</v>
      </c>
      <c r="W1377" s="8">
        <v>2854</v>
      </c>
      <c r="X1377" s="8">
        <v>0</v>
      </c>
      <c r="Y1377" s="8">
        <v>0</v>
      </c>
      <c r="Z1377" s="8">
        <v>1</v>
      </c>
      <c r="AA1377" s="8">
        <v>0</v>
      </c>
      <c r="AB1377" s="9">
        <v>37987</v>
      </c>
      <c r="AC1377" s="8" t="s">
        <v>11645</v>
      </c>
    </row>
    <row r="1378" spans="1:29" ht="13.5" customHeight="1" x14ac:dyDescent="0.2">
      <c r="A1378" s="1">
        <v>1</v>
      </c>
      <c r="B1378" s="1" t="str">
        <f>IF(ISERROR(VLOOKUP(J1378,'InterVarsity Campus List'!A:I,9,FALSE))=TRUE,"",VLOOKUP(J1378,'InterVarsity Campus List'!A:I,9,FALSE))</f>
        <v/>
      </c>
      <c r="C1378" s="1" t="str">
        <f>IF(ISERROR(VLOOKUP($J1378,'Cru Campus List'!$A:$I,9,FALSE))=TRUE,"",VLOOKUP($J1378,'Cru Campus List'!$A:$I,9,FALSE))</f>
        <v/>
      </c>
      <c r="D1378" s="1" t="str">
        <f>IF(ISERROR(VLOOKUP($J1378,'Chi Alpha Campus List'!$A:$I,9,FALSE)=TRUE),"",VLOOKUP($J1378,'Chi Alpha Campus List'!$A:$I,9,FALSE))</f>
        <v/>
      </c>
      <c r="E1378" s="1" t="str">
        <f>IF(ISERROR(VLOOKUP($J1378,'Navigators Campus List'!$A:$I,9,FALSE)=TRUE),"",VLOOKUP($J1378,'Navigators Campus List'!$A:$I,9,FALSE))</f>
        <v/>
      </c>
      <c r="F1378" s="1" t="str">
        <f>IF(ISERROR(VLOOKUP($J1378,'Baptist Collegiate Ministry Cam'!$A:$I,9,FALSE)=TRUE),"",VLOOKUP($J1378,'Baptist Collegiate Ministry Cam'!$A:$I,9,FALSE))</f>
        <v>Baptist Collegiate Ministry</v>
      </c>
      <c r="G1378" s="7" t="str">
        <f t="shared" si="21"/>
        <v>https://everycampus.com/campus/8a9e92d2-6519-4917-bfce-8ee9fdf5ad1f</v>
      </c>
      <c r="H1378" s="1" t="s">
        <v>11646</v>
      </c>
      <c r="I1378" s="8" t="s">
        <v>11647</v>
      </c>
      <c r="J1378" s="1" t="s">
        <v>11647</v>
      </c>
      <c r="K1378" s="8" t="s">
        <v>11648</v>
      </c>
      <c r="L1378" s="8"/>
      <c r="M1378" s="8"/>
      <c r="N1378" s="8"/>
      <c r="O1378" s="8">
        <v>39327</v>
      </c>
      <c r="P1378" s="8" t="s">
        <v>398</v>
      </c>
      <c r="Q1378" s="8" t="s">
        <v>11649</v>
      </c>
      <c r="R1378" s="8" t="s">
        <v>11534</v>
      </c>
      <c r="S1378" s="8" t="s">
        <v>11535</v>
      </c>
      <c r="T1378" s="8">
        <v>6016352111</v>
      </c>
      <c r="U1378" s="8" t="s">
        <v>11650</v>
      </c>
      <c r="V1378" s="8" t="s">
        <v>55</v>
      </c>
      <c r="W1378" s="8">
        <v>2197</v>
      </c>
      <c r="X1378" s="8">
        <v>0</v>
      </c>
      <c r="Y1378" s="8">
        <v>0</v>
      </c>
      <c r="Z1378" s="8">
        <v>0</v>
      </c>
      <c r="AA1378" s="8">
        <v>0</v>
      </c>
      <c r="AB1378" s="9">
        <v>37987</v>
      </c>
      <c r="AC1378" s="8" t="s">
        <v>11651</v>
      </c>
    </row>
    <row r="1379" spans="1:29" ht="13.5" customHeight="1" x14ac:dyDescent="0.2">
      <c r="A1379" s="1">
        <v>1</v>
      </c>
      <c r="B1379" s="1" t="str">
        <f>IF(ISERROR(VLOOKUP(J1379,'InterVarsity Campus List'!A:I,9,FALSE))=TRUE,"",VLOOKUP(J1379,'InterVarsity Campus List'!A:I,9,FALSE))</f>
        <v/>
      </c>
      <c r="C1379" s="1" t="str">
        <f>IF(ISERROR(VLOOKUP($J1379,'Cru Campus List'!$A:$I,9,FALSE))=TRUE,"",VLOOKUP($J1379,'Cru Campus List'!$A:$I,9,FALSE))</f>
        <v/>
      </c>
      <c r="D1379" s="1" t="str">
        <f>IF(ISERROR(VLOOKUP($J1379,'Chi Alpha Campus List'!$A:$I,9,FALSE)=TRUE),"",VLOOKUP($J1379,'Chi Alpha Campus List'!$A:$I,9,FALSE))</f>
        <v/>
      </c>
      <c r="E1379" s="1" t="str">
        <f>IF(ISERROR(VLOOKUP($J1379,'Navigators Campus List'!$A:$I,9,FALSE)=TRUE),"",VLOOKUP($J1379,'Navigators Campus List'!$A:$I,9,FALSE))</f>
        <v/>
      </c>
      <c r="F1379" s="1" t="str">
        <f>IF(ISERROR(VLOOKUP($J1379,'Baptist Collegiate Ministry Cam'!$A:$I,9,FALSE)=TRUE),"",VLOOKUP($J1379,'Baptist Collegiate Ministry Cam'!$A:$I,9,FALSE))</f>
        <v>Baptist Collegiate Ministry</v>
      </c>
      <c r="G1379" s="7" t="str">
        <f t="shared" si="21"/>
        <v>https://everycampus.com/campus/178aa9f5-28b0-433b-9090-d487a95e9a6b</v>
      </c>
      <c r="H1379" s="1" t="s">
        <v>11652</v>
      </c>
      <c r="I1379" s="8" t="s">
        <v>11653</v>
      </c>
      <c r="J1379" s="1" t="s">
        <v>11653</v>
      </c>
      <c r="K1379" s="8" t="s">
        <v>11654</v>
      </c>
      <c r="L1379" s="8"/>
      <c r="M1379" s="8"/>
      <c r="N1379" s="8" t="s">
        <v>11655</v>
      </c>
      <c r="O1379" s="8">
        <v>38668</v>
      </c>
      <c r="P1379" s="8" t="s">
        <v>11656</v>
      </c>
      <c r="Q1379" s="8" t="s">
        <v>11657</v>
      </c>
      <c r="R1379" s="8" t="s">
        <v>11534</v>
      </c>
      <c r="S1379" s="8" t="s">
        <v>11535</v>
      </c>
      <c r="T1379" s="8">
        <v>6625623200</v>
      </c>
      <c r="U1379" s="8" t="s">
        <v>11658</v>
      </c>
      <c r="V1379" s="8" t="s">
        <v>55</v>
      </c>
      <c r="W1379" s="8">
        <v>5186</v>
      </c>
      <c r="X1379" s="8">
        <v>0</v>
      </c>
      <c r="Y1379" s="8">
        <v>0</v>
      </c>
      <c r="Z1379" s="8">
        <v>1</v>
      </c>
      <c r="AA1379" s="8">
        <v>0</v>
      </c>
      <c r="AB1379" s="9">
        <v>37987</v>
      </c>
      <c r="AC1379" s="8" t="s">
        <v>11659</v>
      </c>
    </row>
    <row r="1380" spans="1:29" ht="13.5" customHeight="1" x14ac:dyDescent="0.2">
      <c r="A1380" s="1">
        <v>2</v>
      </c>
      <c r="B1380" s="1" t="str">
        <f>IF(ISERROR(VLOOKUP(J1380,'InterVarsity Campus List'!A:I,9,FALSE))=TRUE,"",VLOOKUP(J1380,'InterVarsity Campus List'!A:I,9,FALSE))</f>
        <v/>
      </c>
      <c r="C1380" s="1" t="str">
        <f>IF(ISERROR(VLOOKUP($J1380,'Cru Campus List'!$A:$I,9,FALSE))=TRUE,"",VLOOKUP($J1380,'Cru Campus List'!$A:$I,9,FALSE))</f>
        <v/>
      </c>
      <c r="D1380" s="1" t="str">
        <f>IF(ISERROR(VLOOKUP($J1380,'Chi Alpha Campus List'!$A:$I,9,FALSE)=TRUE),"",VLOOKUP($J1380,'Chi Alpha Campus List'!$A:$I,9,FALSE))</f>
        <v/>
      </c>
      <c r="E1380" s="1" t="str">
        <f>IF(ISERROR(VLOOKUP($J1380,'Navigators Campus List'!$A:$I,9,FALSE)=TRUE),"",VLOOKUP($J1380,'Navigators Campus List'!$A:$I,9,FALSE))</f>
        <v/>
      </c>
      <c r="F1380" s="1" t="str">
        <f>IF(ISERROR(VLOOKUP($J1380,'Baptist Collegiate Ministry Cam'!$A:$I,9,FALSE)=TRUE),"",VLOOKUP($J1380,'Baptist Collegiate Ministry Cam'!$A:$I,9,FALSE))</f>
        <v>Baptist Collegiate Ministry</v>
      </c>
      <c r="G1380" s="7" t="str">
        <f t="shared" si="21"/>
        <v>https://everycampus.com/campus/6bbfd9d7-269a-4eb7-b8a2-a1c49686788e</v>
      </c>
      <c r="H1380" s="1" t="s">
        <v>11660</v>
      </c>
      <c r="I1380" s="8" t="s">
        <v>11661</v>
      </c>
      <c r="J1380" s="1" t="s">
        <v>11662</v>
      </c>
      <c r="K1380" s="8" t="s">
        <v>11663</v>
      </c>
      <c r="L1380" s="8"/>
      <c r="M1380" s="8"/>
      <c r="N1380" s="8" t="s">
        <v>11664</v>
      </c>
      <c r="O1380" s="8" t="s">
        <v>11665</v>
      </c>
      <c r="P1380" s="8" t="s">
        <v>11666</v>
      </c>
      <c r="Q1380" s="8" t="s">
        <v>11667</v>
      </c>
      <c r="R1380" s="8" t="s">
        <v>11534</v>
      </c>
      <c r="S1380" s="8" t="s">
        <v>11535</v>
      </c>
      <c r="T1380" s="8">
        <v>6014768442</v>
      </c>
      <c r="U1380" s="8" t="s">
        <v>11668</v>
      </c>
      <c r="V1380" s="8" t="s">
        <v>55</v>
      </c>
      <c r="W1380" s="8">
        <v>3252</v>
      </c>
      <c r="X1380" s="8">
        <v>0</v>
      </c>
      <c r="Y1380" s="8">
        <v>0</v>
      </c>
      <c r="Z1380" s="8">
        <v>0</v>
      </c>
      <c r="AA1380" s="8">
        <v>0</v>
      </c>
      <c r="AB1380" s="9">
        <v>37987</v>
      </c>
      <c r="AC1380" s="8" t="s">
        <v>11669</v>
      </c>
    </row>
    <row r="1381" spans="1:29" ht="13.5" customHeight="1" x14ac:dyDescent="0.2">
      <c r="A1381" s="1">
        <v>1</v>
      </c>
      <c r="B1381" s="1" t="str">
        <f>IF(ISERROR(VLOOKUP(J1381,'InterVarsity Campus List'!A:I,9,FALSE))=TRUE,"",VLOOKUP(J1381,'InterVarsity Campus List'!A:I,9,FALSE))</f>
        <v/>
      </c>
      <c r="C1381" s="1" t="str">
        <f>IF(ISERROR(VLOOKUP($J1381,'Cru Campus List'!$A:$I,9,FALSE))=TRUE,"",VLOOKUP($J1381,'Cru Campus List'!$A:$I,9,FALSE))</f>
        <v/>
      </c>
      <c r="D1381" s="1" t="str">
        <f>IF(ISERROR(VLOOKUP($J1381,'Chi Alpha Campus List'!$A:$I,9,FALSE)=TRUE),"",VLOOKUP($J1381,'Chi Alpha Campus List'!$A:$I,9,FALSE))</f>
        <v/>
      </c>
      <c r="E1381" s="1" t="str">
        <f>IF(ISERROR(VLOOKUP($J1381,'Navigators Campus List'!$A:$I,9,FALSE)=TRUE),"",VLOOKUP($J1381,'Navigators Campus List'!$A:$I,9,FALSE))</f>
        <v/>
      </c>
      <c r="F1381" s="1" t="str">
        <f>IF(ISERROR(VLOOKUP($J1381,'Baptist Collegiate Ministry Cam'!$A:$I,9,FALSE)=TRUE),"",VLOOKUP($J1381,'Baptist Collegiate Ministry Cam'!$A:$I,9,FALSE))</f>
        <v>Baptist Collegiate Ministry</v>
      </c>
      <c r="G1381" s="7" t="str">
        <f t="shared" si="21"/>
        <v>https://everycampus.com/campus/a2ef27c4-0566-4595-b0b6-1279ca4e6279</v>
      </c>
      <c r="H1381" s="1" t="s">
        <v>11670</v>
      </c>
      <c r="I1381" s="8" t="s">
        <v>11671</v>
      </c>
      <c r="J1381" s="1" t="s">
        <v>11671</v>
      </c>
      <c r="K1381" s="8" t="s">
        <v>11672</v>
      </c>
      <c r="L1381" s="8" t="s">
        <v>11673</v>
      </c>
      <c r="M1381" s="8"/>
      <c r="N1381" s="8" t="s">
        <v>11674</v>
      </c>
      <c r="O1381" s="8">
        <v>39470</v>
      </c>
      <c r="P1381" s="8" t="s">
        <v>11675</v>
      </c>
      <c r="Q1381" s="8" t="s">
        <v>11676</v>
      </c>
      <c r="R1381" s="8" t="s">
        <v>11534</v>
      </c>
      <c r="S1381" s="8" t="s">
        <v>11535</v>
      </c>
      <c r="T1381" s="8">
        <v>6017956801</v>
      </c>
      <c r="U1381" s="8" t="s">
        <v>11677</v>
      </c>
      <c r="V1381" s="8" t="s">
        <v>55</v>
      </c>
      <c r="W1381" s="8">
        <v>3182</v>
      </c>
      <c r="X1381" s="8">
        <v>0</v>
      </c>
      <c r="Y1381" s="8">
        <v>0</v>
      </c>
      <c r="Z1381" s="8">
        <v>1</v>
      </c>
      <c r="AA1381" s="8">
        <v>0</v>
      </c>
      <c r="AB1381" s="9">
        <v>37987</v>
      </c>
      <c r="AC1381" s="8" t="s">
        <v>11678</v>
      </c>
    </row>
    <row r="1382" spans="1:29" ht="13.5" customHeight="1" x14ac:dyDescent="0.2">
      <c r="A1382" s="1">
        <v>2</v>
      </c>
      <c r="B1382" s="1" t="str">
        <f>IF(ISERROR(VLOOKUP(J1382,'InterVarsity Campus List'!A:I,9,FALSE))=TRUE,"",VLOOKUP(J1382,'InterVarsity Campus List'!A:I,9,FALSE))</f>
        <v/>
      </c>
      <c r="C1382" s="1" t="str">
        <f>IF(ISERROR(VLOOKUP($J1382,'Cru Campus List'!$A:$I,9,FALSE))=TRUE,"",VLOOKUP($J1382,'Cru Campus List'!$A:$I,9,FALSE))</f>
        <v/>
      </c>
      <c r="D1382" s="1" t="str">
        <f>IF(ISERROR(VLOOKUP($J1382,'Chi Alpha Campus List'!$A:$I,9,FALSE)=TRUE),"",VLOOKUP($J1382,'Chi Alpha Campus List'!$A:$I,9,FALSE))</f>
        <v/>
      </c>
      <c r="E1382" s="1" t="str">
        <f>IF(ISERROR(VLOOKUP($J1382,'Navigators Campus List'!$A:$I,9,FALSE)=TRUE),"",VLOOKUP($J1382,'Navigators Campus List'!$A:$I,9,FALSE))</f>
        <v/>
      </c>
      <c r="F1382" s="1" t="str">
        <f>IF(ISERROR(VLOOKUP($J1382,'Baptist Collegiate Ministry Cam'!$A:$I,9,FALSE)=TRUE),"",VLOOKUP($J1382,'Baptist Collegiate Ministry Cam'!$A:$I,9,FALSE))</f>
        <v>Baptist Collegiate Ministry</v>
      </c>
      <c r="G1382" s="7" t="str">
        <f t="shared" si="21"/>
        <v>https://everycampus.com/campus/bdef331d-07da-4f11-af40-4661a2344a0b</v>
      </c>
      <c r="H1382" s="1" t="s">
        <v>11679</v>
      </c>
      <c r="I1382" s="8" t="s">
        <v>11680</v>
      </c>
      <c r="J1382" s="1" t="s">
        <v>11681</v>
      </c>
      <c r="K1382" s="8" t="s">
        <v>11682</v>
      </c>
      <c r="L1382" s="8"/>
      <c r="M1382" s="8"/>
      <c r="N1382" s="8" t="s">
        <v>11683</v>
      </c>
      <c r="O1382" s="8" t="s">
        <v>11684</v>
      </c>
      <c r="P1382" s="8" t="s">
        <v>11685</v>
      </c>
      <c r="Q1382" s="8" t="s">
        <v>11686</v>
      </c>
      <c r="R1382" s="8" t="s">
        <v>2233</v>
      </c>
      <c r="S1382" s="8" t="s">
        <v>2234</v>
      </c>
      <c r="T1382" s="8">
        <v>6153931500</v>
      </c>
      <c r="U1382" s="8" t="s">
        <v>11687</v>
      </c>
      <c r="V1382" s="8" t="s">
        <v>55</v>
      </c>
      <c r="W1382" s="8">
        <v>2544</v>
      </c>
      <c r="X1382" s="8">
        <v>0</v>
      </c>
      <c r="Y1382" s="8">
        <v>0</v>
      </c>
      <c r="Z1382" s="8">
        <v>1</v>
      </c>
      <c r="AA1382" s="8">
        <v>0</v>
      </c>
      <c r="AB1382" s="9">
        <v>37987</v>
      </c>
      <c r="AC1382" s="8" t="s">
        <v>11688</v>
      </c>
    </row>
    <row r="1383" spans="1:29" ht="13.5" customHeight="1" x14ac:dyDescent="0.2">
      <c r="A1383" s="1">
        <v>2</v>
      </c>
      <c r="B1383" s="1" t="str">
        <f>IF(ISERROR(VLOOKUP(J1383,'InterVarsity Campus List'!A:I,9,FALSE))=TRUE,"",VLOOKUP(J1383,'InterVarsity Campus List'!A:I,9,FALSE))</f>
        <v/>
      </c>
      <c r="C1383" s="1" t="str">
        <f>IF(ISERROR(VLOOKUP($J1383,'Cru Campus List'!$A:$I,9,FALSE))=TRUE,"",VLOOKUP($J1383,'Cru Campus List'!$A:$I,9,FALSE))</f>
        <v/>
      </c>
      <c r="D1383" s="1" t="str">
        <f>IF(ISERROR(VLOOKUP($J1383,'Chi Alpha Campus List'!$A:$I,9,FALSE)=TRUE),"",VLOOKUP($J1383,'Chi Alpha Campus List'!$A:$I,9,FALSE))</f>
        <v/>
      </c>
      <c r="E1383" s="1" t="str">
        <f>IF(ISERROR(VLOOKUP($J1383,'Navigators Campus List'!$A:$I,9,FALSE)=TRUE),"",VLOOKUP($J1383,'Navigators Campus List'!$A:$I,9,FALSE))</f>
        <v/>
      </c>
      <c r="F1383" s="1" t="str">
        <f>IF(ISERROR(VLOOKUP($J1383,'Baptist Collegiate Ministry Cam'!$A:$I,9,FALSE)=TRUE),"",VLOOKUP($J1383,'Baptist Collegiate Ministry Cam'!$A:$I,9,FALSE))</f>
        <v>Baptist Collegiate Ministry</v>
      </c>
      <c r="G1383" s="7" t="str">
        <f t="shared" si="21"/>
        <v>https://everycampus.com/campus/142f0ac3-e51f-45f0-8eda-1685f50adfb9</v>
      </c>
      <c r="H1383" s="1" t="s">
        <v>11689</v>
      </c>
      <c r="I1383" s="8" t="s">
        <v>11690</v>
      </c>
      <c r="J1383" s="1" t="s">
        <v>11691</v>
      </c>
      <c r="K1383" s="8" t="s">
        <v>11692</v>
      </c>
      <c r="L1383" s="8"/>
      <c r="M1383" s="8"/>
      <c r="N1383" s="8" t="s">
        <v>11693</v>
      </c>
      <c r="O1383" s="8" t="s">
        <v>11694</v>
      </c>
      <c r="P1383" s="8" t="s">
        <v>9743</v>
      </c>
      <c r="Q1383" s="8" t="s">
        <v>137</v>
      </c>
      <c r="R1383" s="8" t="s">
        <v>2233</v>
      </c>
      <c r="S1383" s="8" t="s">
        <v>2234</v>
      </c>
      <c r="T1383" s="8">
        <v>7314243520</v>
      </c>
      <c r="U1383" s="8" t="s">
        <v>11695</v>
      </c>
      <c r="V1383" s="8" t="s">
        <v>55</v>
      </c>
      <c r="W1383" s="8">
        <v>2808</v>
      </c>
      <c r="X1383" s="8">
        <v>0</v>
      </c>
      <c r="Y1383" s="8">
        <v>0</v>
      </c>
      <c r="Z1383" s="8">
        <v>1</v>
      </c>
      <c r="AA1383" s="8">
        <v>0</v>
      </c>
      <c r="AB1383" s="9">
        <v>37987</v>
      </c>
      <c r="AC1383" s="8" t="s">
        <v>11696</v>
      </c>
    </row>
    <row r="1384" spans="1:29" ht="13.5" customHeight="1" x14ac:dyDescent="0.2">
      <c r="A1384" s="1">
        <v>1</v>
      </c>
      <c r="B1384" s="1" t="str">
        <f>IF(ISERROR(VLOOKUP(J1384,'InterVarsity Campus List'!A:I,9,FALSE))=TRUE,"",VLOOKUP(J1384,'InterVarsity Campus List'!A:I,9,FALSE))</f>
        <v/>
      </c>
      <c r="C1384" s="1" t="str">
        <f>IF(ISERROR(VLOOKUP($J1384,'Cru Campus List'!$A:$I,9,FALSE))=TRUE,"",VLOOKUP($J1384,'Cru Campus List'!$A:$I,9,FALSE))</f>
        <v/>
      </c>
      <c r="D1384" s="1" t="str">
        <f>IF(ISERROR(VLOOKUP($J1384,'Chi Alpha Campus List'!$A:$I,9,FALSE)=TRUE),"",VLOOKUP($J1384,'Chi Alpha Campus List'!$A:$I,9,FALSE))</f>
        <v/>
      </c>
      <c r="E1384" s="1" t="str">
        <f>IF(ISERROR(VLOOKUP($J1384,'Navigators Campus List'!$A:$I,9,FALSE)=TRUE),"",VLOOKUP($J1384,'Navigators Campus List'!$A:$I,9,FALSE))</f>
        <v/>
      </c>
      <c r="F1384" s="1" t="str">
        <f>IF(ISERROR(VLOOKUP($J1384,'Baptist Collegiate Ministry Cam'!$A:$I,9,FALSE)=TRUE),"",VLOOKUP($J1384,'Baptist Collegiate Ministry Cam'!$A:$I,9,FALSE))</f>
        <v>Baptist Collegiate Ministry</v>
      </c>
      <c r="G1384" s="7" t="str">
        <f t="shared" si="21"/>
        <v>https://everycampus.com/campus/e9ff2876-634d-4f1e-a2a1-428e19d6c497</v>
      </c>
      <c r="H1384" s="1" t="s">
        <v>11697</v>
      </c>
      <c r="I1384" s="8" t="s">
        <v>11698</v>
      </c>
      <c r="J1384" s="1" t="s">
        <v>11699</v>
      </c>
      <c r="K1384" s="8" t="s">
        <v>11700</v>
      </c>
      <c r="L1384" s="8"/>
      <c r="M1384" s="8"/>
      <c r="N1384" s="8"/>
      <c r="O1384" s="8">
        <v>39154</v>
      </c>
      <c r="P1384" s="8" t="s">
        <v>11701</v>
      </c>
      <c r="Q1384" s="8" t="s">
        <v>11551</v>
      </c>
      <c r="R1384" s="8" t="s">
        <v>11534</v>
      </c>
      <c r="S1384" s="8" t="s">
        <v>11535</v>
      </c>
      <c r="T1384" s="8">
        <v>6018575261</v>
      </c>
      <c r="U1384" s="8" t="s">
        <v>11702</v>
      </c>
      <c r="V1384" s="8" t="s">
        <v>55</v>
      </c>
      <c r="W1384" s="8">
        <v>7113</v>
      </c>
      <c r="X1384" s="8">
        <v>1</v>
      </c>
      <c r="Y1384" s="8">
        <v>0</v>
      </c>
      <c r="Z1384" s="8">
        <v>0</v>
      </c>
      <c r="AA1384" s="8">
        <v>0</v>
      </c>
      <c r="AB1384" s="9">
        <v>37987</v>
      </c>
      <c r="AC1384" s="8" t="s">
        <v>11703</v>
      </c>
    </row>
    <row r="1385" spans="1:29" ht="13.5" customHeight="1" x14ac:dyDescent="0.2">
      <c r="A1385" s="1">
        <v>0</v>
      </c>
      <c r="B1385" s="1" t="str">
        <f>IF(ISERROR(VLOOKUP(J1385,'InterVarsity Campus List'!A:I,9,FALSE))=TRUE,"",VLOOKUP(J1385,'InterVarsity Campus List'!A:I,9,FALSE))</f>
        <v/>
      </c>
      <c r="C1385" s="1" t="str">
        <f>IF(ISERROR(VLOOKUP($J1385,'Cru Campus List'!$A:$I,9,FALSE))=TRUE,"",VLOOKUP($J1385,'Cru Campus List'!$A:$I,9,FALSE))</f>
        <v/>
      </c>
      <c r="D1385" s="1" t="str">
        <f>IF(ISERROR(VLOOKUP($J1385,'Chi Alpha Campus List'!$A:$I,9,FALSE)=TRUE),"",VLOOKUP($J1385,'Chi Alpha Campus List'!$A:$I,9,FALSE))</f>
        <v/>
      </c>
      <c r="E1385" s="1" t="str">
        <f>IF(ISERROR(VLOOKUP($J1385,'Navigators Campus List'!$A:$I,9,FALSE)=TRUE),"",VLOOKUP($J1385,'Navigators Campus List'!$A:$I,9,FALSE))</f>
        <v/>
      </c>
      <c r="F1385" s="1" t="str">
        <f>IF(ISERROR(VLOOKUP($J1385,'Baptist Collegiate Ministry Cam'!$A:$I,9,FALSE)=TRUE),"",VLOOKUP($J1385,'Baptist Collegiate Ministry Cam'!$A:$I,9,FALSE))</f>
        <v/>
      </c>
      <c r="G1385" s="7" t="str">
        <f t="shared" si="21"/>
        <v>https://everycampus.com/campus/fa6a90cb-2073-4052-858c-bff76b737f42</v>
      </c>
      <c r="H1385" s="1" t="s">
        <v>11704</v>
      </c>
      <c r="I1385" s="8" t="s">
        <v>11705</v>
      </c>
      <c r="J1385" s="1" t="s">
        <v>11705</v>
      </c>
      <c r="K1385" s="8" t="s">
        <v>11706</v>
      </c>
      <c r="L1385" s="8"/>
      <c r="M1385" s="8"/>
      <c r="N1385" s="8" t="s">
        <v>11707</v>
      </c>
      <c r="O1385" s="8" t="s">
        <v>11708</v>
      </c>
      <c r="P1385" s="8" t="s">
        <v>11709</v>
      </c>
      <c r="Q1385" s="8" t="s">
        <v>2188</v>
      </c>
      <c r="R1385" s="8" t="s">
        <v>11534</v>
      </c>
      <c r="S1385" s="8" t="s">
        <v>11535</v>
      </c>
      <c r="T1385" s="8">
        <v>6012528000</v>
      </c>
      <c r="U1385" s="8" t="s">
        <v>11710</v>
      </c>
      <c r="V1385" s="8" t="s">
        <v>99</v>
      </c>
      <c r="W1385" s="8">
        <v>903</v>
      </c>
      <c r="X1385" s="8">
        <v>1</v>
      </c>
      <c r="Y1385" s="8">
        <v>0</v>
      </c>
      <c r="Z1385" s="8">
        <v>0</v>
      </c>
      <c r="AA1385" s="8">
        <v>0</v>
      </c>
      <c r="AB1385" s="9">
        <v>37987</v>
      </c>
      <c r="AC1385" s="8" t="s">
        <v>11711</v>
      </c>
    </row>
    <row r="1386" spans="1:29" ht="13.5" customHeight="1" x14ac:dyDescent="0.2">
      <c r="A1386" s="1">
        <v>1</v>
      </c>
      <c r="B1386" s="1" t="str">
        <f>IF(ISERROR(VLOOKUP(J1386,'InterVarsity Campus List'!A:I,9,FALSE))=TRUE,"",VLOOKUP(J1386,'InterVarsity Campus List'!A:I,9,FALSE))</f>
        <v/>
      </c>
      <c r="C1386" s="1" t="str">
        <f>IF(ISERROR(VLOOKUP($J1386,'Cru Campus List'!$A:$I,9,FALSE))=TRUE,"",VLOOKUP($J1386,'Cru Campus List'!$A:$I,9,FALSE))</f>
        <v/>
      </c>
      <c r="D1386" s="1" t="str">
        <f>IF(ISERROR(VLOOKUP($J1386,'Chi Alpha Campus List'!$A:$I,9,FALSE)=TRUE),"",VLOOKUP($J1386,'Chi Alpha Campus List'!$A:$I,9,FALSE))</f>
        <v/>
      </c>
      <c r="E1386" s="1" t="str">
        <f>IF(ISERROR(VLOOKUP($J1386,'Navigators Campus List'!$A:$I,9,FALSE)=TRUE),"",VLOOKUP($J1386,'Navigators Campus List'!$A:$I,9,FALSE))</f>
        <v/>
      </c>
      <c r="F1386" s="1" t="str">
        <f>IF(ISERROR(VLOOKUP($J1386,'Baptist Collegiate Ministry Cam'!$A:$I,9,FALSE)=TRUE),"",VLOOKUP($J1386,'Baptist Collegiate Ministry Cam'!$A:$I,9,FALSE))</f>
        <v/>
      </c>
      <c r="G1386" s="7" t="str">
        <f t="shared" si="21"/>
        <v>https://everycampus.com/campus/f1516a65-ff8e-48e3-8b7c-67d7883483ba</v>
      </c>
      <c r="H1386" s="1" t="s">
        <v>11712</v>
      </c>
      <c r="I1386" s="8" t="s">
        <v>11713</v>
      </c>
      <c r="J1386" s="1" t="s">
        <v>11714</v>
      </c>
      <c r="K1386" s="8" t="s">
        <v>11715</v>
      </c>
      <c r="L1386" s="8"/>
      <c r="M1386" s="8" t="s">
        <v>11716</v>
      </c>
      <c r="N1386" s="8" t="s">
        <v>11717</v>
      </c>
      <c r="O1386" s="8" t="s">
        <v>11718</v>
      </c>
      <c r="P1386" s="8" t="s">
        <v>8892</v>
      </c>
      <c r="Q1386" s="8" t="s">
        <v>1378</v>
      </c>
      <c r="R1386" s="8" t="s">
        <v>2233</v>
      </c>
      <c r="S1386" s="8" t="s">
        <v>2234</v>
      </c>
      <c r="T1386" s="8">
        <v>8655734517</v>
      </c>
      <c r="U1386" s="8" t="s">
        <v>11719</v>
      </c>
      <c r="V1386" s="8" t="s">
        <v>118</v>
      </c>
      <c r="W1386" s="8">
        <v>815</v>
      </c>
      <c r="X1386" s="8">
        <v>0</v>
      </c>
      <c r="Y1386" s="8">
        <v>0</v>
      </c>
      <c r="Z1386" s="8">
        <v>0</v>
      </c>
      <c r="AA1386" s="8">
        <v>1</v>
      </c>
      <c r="AB1386" s="9">
        <v>43466</v>
      </c>
      <c r="AC1386" s="8" t="s">
        <v>11720</v>
      </c>
    </row>
    <row r="1387" spans="1:29" ht="13.5" customHeight="1" x14ac:dyDescent="0.2">
      <c r="A1387" s="1">
        <v>0</v>
      </c>
      <c r="B1387" s="1" t="str">
        <f>IF(ISERROR(VLOOKUP(J1387,'InterVarsity Campus List'!A:I,9,FALSE))=TRUE,"",VLOOKUP(J1387,'InterVarsity Campus List'!A:I,9,FALSE))</f>
        <v/>
      </c>
      <c r="C1387" s="1" t="str">
        <f>IF(ISERROR(VLOOKUP($J1387,'Cru Campus List'!$A:$I,9,FALSE))=TRUE,"",VLOOKUP($J1387,'Cru Campus List'!$A:$I,9,FALSE))</f>
        <v/>
      </c>
      <c r="D1387" s="1" t="str">
        <f>IF(ISERROR(VLOOKUP($J1387,'Chi Alpha Campus List'!$A:$I,9,FALSE)=TRUE),"",VLOOKUP($J1387,'Chi Alpha Campus List'!$A:$I,9,FALSE))</f>
        <v/>
      </c>
      <c r="E1387" s="1" t="str">
        <f>IF(ISERROR(VLOOKUP($J1387,'Navigators Campus List'!$A:$I,9,FALSE)=TRUE),"",VLOOKUP($J1387,'Navigators Campus List'!$A:$I,9,FALSE))</f>
        <v/>
      </c>
      <c r="F1387" s="1" t="str">
        <f>IF(ISERROR(VLOOKUP($J1387,'Baptist Collegiate Ministry Cam'!$A:$I,9,FALSE)=TRUE),"",VLOOKUP($J1387,'Baptist Collegiate Ministry Cam'!$A:$I,9,FALSE))</f>
        <v/>
      </c>
      <c r="G1387" s="7" t="str">
        <f t="shared" si="21"/>
        <v>https://everycampus.com/campus/aa46629f-0f06-493c-abe3-0b2dbe69bd4d</v>
      </c>
      <c r="H1387" s="1" t="s">
        <v>11721</v>
      </c>
      <c r="I1387" s="8" t="s">
        <v>11722</v>
      </c>
      <c r="J1387" s="1" t="s">
        <v>11723</v>
      </c>
      <c r="K1387" s="8" t="s">
        <v>11724</v>
      </c>
      <c r="L1387" s="8"/>
      <c r="M1387" s="8" t="s">
        <v>11725</v>
      </c>
      <c r="N1387" s="8" t="s">
        <v>11726</v>
      </c>
      <c r="O1387" s="8" t="s">
        <v>11727</v>
      </c>
      <c r="P1387" s="8" t="s">
        <v>11347</v>
      </c>
      <c r="Q1387" s="8" t="s">
        <v>11348</v>
      </c>
      <c r="R1387" s="8" t="s">
        <v>2233</v>
      </c>
      <c r="S1387" s="8" t="s">
        <v>2234</v>
      </c>
      <c r="T1387" s="8">
        <v>6153533333</v>
      </c>
      <c r="U1387" s="8" t="s">
        <v>11728</v>
      </c>
      <c r="V1387" s="8" t="s">
        <v>55</v>
      </c>
      <c r="W1387" s="8">
        <v>3965</v>
      </c>
      <c r="X1387" s="8">
        <v>0</v>
      </c>
      <c r="Y1387" s="8">
        <v>0</v>
      </c>
      <c r="Z1387" s="8">
        <v>0</v>
      </c>
      <c r="AA1387" s="8">
        <v>0</v>
      </c>
      <c r="AB1387" s="9">
        <v>37987</v>
      </c>
      <c r="AC1387" s="8" t="s">
        <v>11729</v>
      </c>
    </row>
    <row r="1388" spans="1:29" ht="13.5" customHeight="1" x14ac:dyDescent="0.2">
      <c r="A1388" s="1">
        <v>3</v>
      </c>
      <c r="B1388" s="1" t="str">
        <f>IF(ISERROR(VLOOKUP(J1388,'InterVarsity Campus List'!A:I,9,FALSE))=TRUE,"",VLOOKUP(J1388,'InterVarsity Campus List'!A:I,9,FALSE))</f>
        <v/>
      </c>
      <c r="C1388" s="1" t="str">
        <f>IF(ISERROR(VLOOKUP($J1388,'Cru Campus List'!$A:$I,9,FALSE))=TRUE,"",VLOOKUP($J1388,'Cru Campus List'!$A:$I,9,FALSE))</f>
        <v/>
      </c>
      <c r="D1388" s="1" t="str">
        <f>IF(ISERROR(VLOOKUP($J1388,'Chi Alpha Campus List'!$A:$I,9,FALSE)=TRUE),"",VLOOKUP($J1388,'Chi Alpha Campus List'!$A:$I,9,FALSE))</f>
        <v/>
      </c>
      <c r="E1388" s="1" t="str">
        <f>IF(ISERROR(VLOOKUP($J1388,'Navigators Campus List'!$A:$I,9,FALSE)=TRUE),"",VLOOKUP($J1388,'Navigators Campus List'!$A:$I,9,FALSE))</f>
        <v/>
      </c>
      <c r="F1388" s="1" t="str">
        <f>IF(ISERROR(VLOOKUP($J1388,'Baptist Collegiate Ministry Cam'!$A:$I,9,FALSE)=TRUE),"",VLOOKUP($J1388,'Baptist Collegiate Ministry Cam'!$A:$I,9,FALSE))</f>
        <v/>
      </c>
      <c r="G1388" s="7" t="str">
        <f t="shared" si="21"/>
        <v>https://everycampus.com/campus/ed617a41-d883-4947-8baf-c6988ae14ef1</v>
      </c>
      <c r="H1388" s="1" t="s">
        <v>11730</v>
      </c>
      <c r="I1388" s="8" t="s">
        <v>11731</v>
      </c>
      <c r="J1388" s="1" t="s">
        <v>11732</v>
      </c>
      <c r="K1388" s="8" t="s">
        <v>11733</v>
      </c>
      <c r="L1388" s="8"/>
      <c r="M1388" s="8" t="s">
        <v>11734</v>
      </c>
      <c r="N1388" s="8" t="s">
        <v>11735</v>
      </c>
      <c r="O1388" s="8" t="s">
        <v>11736</v>
      </c>
      <c r="P1388" s="8" t="s">
        <v>5789</v>
      </c>
      <c r="Q1388" s="8" t="s">
        <v>11737</v>
      </c>
      <c r="R1388" s="8" t="s">
        <v>2233</v>
      </c>
      <c r="S1388" s="8" t="s">
        <v>2234</v>
      </c>
      <c r="T1388" s="8">
        <v>4239681187</v>
      </c>
      <c r="U1388" s="8" t="s">
        <v>11738</v>
      </c>
      <c r="V1388" s="8" t="s">
        <v>99</v>
      </c>
      <c r="W1388" s="8">
        <v>722</v>
      </c>
      <c r="X1388" s="8">
        <v>0</v>
      </c>
      <c r="Y1388" s="8">
        <v>0</v>
      </c>
      <c r="Z1388" s="8">
        <v>0</v>
      </c>
      <c r="AA1388" s="8">
        <v>0</v>
      </c>
      <c r="AB1388" s="9">
        <v>37987</v>
      </c>
      <c r="AC1388" s="8" t="s">
        <v>11739</v>
      </c>
    </row>
    <row r="1389" spans="1:29" ht="13.5" customHeight="1" x14ac:dyDescent="0.2">
      <c r="A1389" s="1">
        <v>2</v>
      </c>
      <c r="B1389" s="1" t="str">
        <f>IF(ISERROR(VLOOKUP(J1389,'InterVarsity Campus List'!A:I,9,FALSE))=TRUE,"",VLOOKUP(J1389,'InterVarsity Campus List'!A:I,9,FALSE))</f>
        <v/>
      </c>
      <c r="C1389" s="1" t="str">
        <f>IF(ISERROR(VLOOKUP($J1389,'Cru Campus List'!$A:$I,9,FALSE))=TRUE,"",VLOOKUP($J1389,'Cru Campus List'!$A:$I,9,FALSE))</f>
        <v/>
      </c>
      <c r="D1389" s="1" t="str">
        <f>IF(ISERROR(VLOOKUP($J1389,'Chi Alpha Campus List'!$A:$I,9,FALSE)=TRUE),"",VLOOKUP($J1389,'Chi Alpha Campus List'!$A:$I,9,FALSE))</f>
        <v/>
      </c>
      <c r="E1389" s="1" t="str">
        <f>IF(ISERROR(VLOOKUP($J1389,'Navigators Campus List'!$A:$I,9,FALSE)=TRUE),"",VLOOKUP($J1389,'Navigators Campus List'!$A:$I,9,FALSE))</f>
        <v/>
      </c>
      <c r="F1389" s="1" t="str">
        <f>IF(ISERROR(VLOOKUP($J1389,'Baptist Collegiate Ministry Cam'!$A:$I,9,FALSE)=TRUE),"",VLOOKUP($J1389,'Baptist Collegiate Ministry Cam'!$A:$I,9,FALSE))</f>
        <v>Baptist Collegiate Ministry</v>
      </c>
      <c r="G1389" s="7" t="str">
        <f t="shared" si="21"/>
        <v>https://everycampus.com/campus/6bc91cee-a6d9-4d58-bcca-255258737faa</v>
      </c>
      <c r="H1389" s="1" t="s">
        <v>11740</v>
      </c>
      <c r="I1389" s="8" t="s">
        <v>11741</v>
      </c>
      <c r="J1389" s="1" t="s">
        <v>11741</v>
      </c>
      <c r="K1389" s="8" t="s">
        <v>4959</v>
      </c>
      <c r="L1389" s="8"/>
      <c r="M1389" s="8"/>
      <c r="N1389" s="8"/>
      <c r="O1389" s="8">
        <v>39666</v>
      </c>
      <c r="P1389" s="8" t="s">
        <v>11742</v>
      </c>
      <c r="Q1389" s="8" t="s">
        <v>3694</v>
      </c>
      <c r="R1389" s="8" t="s">
        <v>11534</v>
      </c>
      <c r="S1389" s="8" t="s">
        <v>11535</v>
      </c>
      <c r="T1389" s="8">
        <v>6012762000</v>
      </c>
      <c r="U1389" s="8" t="s">
        <v>11743</v>
      </c>
      <c r="V1389" s="8" t="s">
        <v>55</v>
      </c>
      <c r="W1389" s="8">
        <v>1724</v>
      </c>
      <c r="X1389" s="8">
        <v>0</v>
      </c>
      <c r="Y1389" s="8">
        <v>0</v>
      </c>
      <c r="Z1389" s="8">
        <v>1</v>
      </c>
      <c r="AA1389" s="8">
        <v>0</v>
      </c>
      <c r="AB1389" s="9">
        <v>37987</v>
      </c>
      <c r="AC1389" s="8" t="s">
        <v>11744</v>
      </c>
    </row>
    <row r="1390" spans="1:29" ht="13.5" customHeight="1" x14ac:dyDescent="0.2">
      <c r="A1390" s="1">
        <v>1</v>
      </c>
      <c r="B1390" s="1" t="str">
        <f>IF(ISERROR(VLOOKUP(J1390,'InterVarsity Campus List'!A:I,9,FALSE))=TRUE,"",VLOOKUP(J1390,'InterVarsity Campus List'!A:I,9,FALSE))</f>
        <v/>
      </c>
      <c r="C1390" s="1" t="str">
        <f>IF(ISERROR(VLOOKUP($J1390,'Cru Campus List'!$A:$I,9,FALSE))=TRUE,"",VLOOKUP($J1390,'Cru Campus List'!$A:$I,9,FALSE))</f>
        <v/>
      </c>
      <c r="D1390" s="1" t="str">
        <f>IF(ISERROR(VLOOKUP($J1390,'Chi Alpha Campus List'!$A:$I,9,FALSE)=TRUE),"",VLOOKUP($J1390,'Chi Alpha Campus List'!$A:$I,9,FALSE))</f>
        <v/>
      </c>
      <c r="E1390" s="1" t="str">
        <f>IF(ISERROR(VLOOKUP($J1390,'Navigators Campus List'!$A:$I,9,FALSE)=TRUE),"",VLOOKUP($J1390,'Navigators Campus List'!$A:$I,9,FALSE))</f>
        <v/>
      </c>
      <c r="F1390" s="1" t="str">
        <f>IF(ISERROR(VLOOKUP($J1390,'Baptist Collegiate Ministry Cam'!$A:$I,9,FALSE)=TRUE),"",VLOOKUP($J1390,'Baptist Collegiate Ministry Cam'!$A:$I,9,FALSE))</f>
        <v>Baptist Collegiate Ministry</v>
      </c>
      <c r="G1390" s="7" t="str">
        <f t="shared" si="21"/>
        <v>https://everycampus.com/campus/17af176e-04ef-49cc-8d77-76d9379848dc</v>
      </c>
      <c r="H1390" s="1" t="s">
        <v>11745</v>
      </c>
      <c r="I1390" s="8" t="s">
        <v>11746</v>
      </c>
      <c r="J1390" s="1" t="s">
        <v>11746</v>
      </c>
      <c r="K1390" s="8" t="s">
        <v>11747</v>
      </c>
      <c r="L1390" s="8" t="s">
        <v>11748</v>
      </c>
      <c r="M1390" s="8"/>
      <c r="N1390" s="8" t="s">
        <v>11749</v>
      </c>
      <c r="O1390" s="8">
        <v>39079</v>
      </c>
      <c r="P1390" s="8" t="s">
        <v>11750</v>
      </c>
      <c r="Q1390" s="8" t="s">
        <v>11751</v>
      </c>
      <c r="R1390" s="8" t="s">
        <v>11534</v>
      </c>
      <c r="S1390" s="8" t="s">
        <v>11535</v>
      </c>
      <c r="T1390" s="8">
        <v>6624722312</v>
      </c>
      <c r="U1390" s="8" t="s">
        <v>11752</v>
      </c>
      <c r="V1390" s="8" t="s">
        <v>55</v>
      </c>
      <c r="W1390" s="8">
        <v>3668</v>
      </c>
      <c r="X1390" s="8">
        <v>0</v>
      </c>
      <c r="Y1390" s="8">
        <v>0</v>
      </c>
      <c r="Z1390" s="8">
        <v>1</v>
      </c>
      <c r="AA1390" s="8">
        <v>0</v>
      </c>
      <c r="AB1390" s="9">
        <v>37987</v>
      </c>
      <c r="AC1390" s="8" t="s">
        <v>11753</v>
      </c>
    </row>
    <row r="1391" spans="1:29" ht="13.5" customHeight="1" x14ac:dyDescent="0.2">
      <c r="A1391" s="1">
        <v>6</v>
      </c>
      <c r="B1391" s="1" t="str">
        <f>IF(ISERROR(VLOOKUP(J1391,'InterVarsity Campus List'!A:I,9,FALSE))=TRUE,"",VLOOKUP(J1391,'InterVarsity Campus List'!A:I,9,FALSE))</f>
        <v>InterVarsity</v>
      </c>
      <c r="C1391" s="1" t="str">
        <f>IF(ISERROR(VLOOKUP($J1391,'Cru Campus List'!$A:$I,9,FALSE))=TRUE,"",VLOOKUP($J1391,'Cru Campus List'!$A:$I,9,FALSE))</f>
        <v>Cru</v>
      </c>
      <c r="D1391" s="1" t="str">
        <f>IF(ISERROR(VLOOKUP($J1391,'Chi Alpha Campus List'!$A:$I,9,FALSE)=TRUE),"",VLOOKUP($J1391,'Chi Alpha Campus List'!$A:$I,9,FALSE))</f>
        <v>Chi Alpha Campus Ministries</v>
      </c>
      <c r="E1391" s="1" t="str">
        <f>IF(ISERROR(VLOOKUP($J1391,'Navigators Campus List'!$A:$I,9,FALSE)=TRUE),"",VLOOKUP($J1391,'Navigators Campus List'!$A:$I,9,FALSE))</f>
        <v/>
      </c>
      <c r="F1391" s="1" t="str">
        <f>IF(ISERROR(VLOOKUP($J1391,'Baptist Collegiate Ministry Cam'!$A:$I,9,FALSE)=TRUE),"",VLOOKUP($J1391,'Baptist Collegiate Ministry Cam'!$A:$I,9,FALSE))</f>
        <v>Baptist Collegiate Ministry</v>
      </c>
      <c r="G1391" s="7" t="str">
        <f t="shared" si="21"/>
        <v>https://everycampus.com/campus/fa459968-0fa7-4c26-9e5d-e386ba470789</v>
      </c>
      <c r="H1391" s="1" t="s">
        <v>11754</v>
      </c>
      <c r="I1391" s="8" t="s">
        <v>11755</v>
      </c>
      <c r="J1391" s="1" t="s">
        <v>11756</v>
      </c>
      <c r="K1391" s="8" t="s">
        <v>11757</v>
      </c>
      <c r="L1391" s="8"/>
      <c r="M1391" s="8"/>
      <c r="N1391" s="8" t="s">
        <v>11758</v>
      </c>
      <c r="O1391" s="8" t="s">
        <v>11759</v>
      </c>
      <c r="P1391" s="8" t="s">
        <v>11760</v>
      </c>
      <c r="Q1391" s="8" t="s">
        <v>11761</v>
      </c>
      <c r="R1391" s="8" t="s">
        <v>11534</v>
      </c>
      <c r="S1391" s="8" t="s">
        <v>11535</v>
      </c>
      <c r="T1391" s="8">
        <v>6012664111</v>
      </c>
      <c r="U1391" s="8" t="s">
        <v>11762</v>
      </c>
      <c r="V1391" s="8" t="s">
        <v>45</v>
      </c>
      <c r="W1391" s="8">
        <v>13331</v>
      </c>
      <c r="X1391" s="8">
        <v>0</v>
      </c>
      <c r="Y1391" s="8">
        <v>0</v>
      </c>
      <c r="Z1391" s="8">
        <v>1</v>
      </c>
      <c r="AA1391" s="8">
        <v>0</v>
      </c>
      <c r="AB1391" s="9">
        <v>37987</v>
      </c>
      <c r="AC1391" s="8" t="s">
        <v>11763</v>
      </c>
    </row>
    <row r="1392" spans="1:29" ht="13.5" customHeight="1" x14ac:dyDescent="0.2">
      <c r="A1392" s="1">
        <v>3</v>
      </c>
      <c r="B1392" s="1" t="str">
        <f>IF(ISERROR(VLOOKUP(J1392,'InterVarsity Campus List'!A:I,9,FALSE))=TRUE,"",VLOOKUP(J1392,'InterVarsity Campus List'!A:I,9,FALSE))</f>
        <v>InterVarsity</v>
      </c>
      <c r="C1392" s="1" t="str">
        <f>IF(ISERROR(VLOOKUP($J1392,'Cru Campus List'!$A:$I,9,FALSE))=TRUE,"",VLOOKUP($J1392,'Cru Campus List'!$A:$I,9,FALSE))</f>
        <v/>
      </c>
      <c r="D1392" s="1" t="str">
        <f>IF(ISERROR(VLOOKUP($J1392,'Chi Alpha Campus List'!$A:$I,9,FALSE)=TRUE),"",VLOOKUP($J1392,'Chi Alpha Campus List'!$A:$I,9,FALSE))</f>
        <v/>
      </c>
      <c r="E1392" s="1" t="str">
        <f>IF(ISERROR(VLOOKUP($J1392,'Navigators Campus List'!$A:$I,9,FALSE)=TRUE),"",VLOOKUP($J1392,'Navigators Campus List'!$A:$I,9,FALSE))</f>
        <v/>
      </c>
      <c r="F1392" s="1" t="str">
        <f>IF(ISERROR(VLOOKUP($J1392,'Baptist Collegiate Ministry Cam'!$A:$I,9,FALSE)=TRUE),"",VLOOKUP($J1392,'Baptist Collegiate Ministry Cam'!$A:$I,9,FALSE))</f>
        <v>Baptist Collegiate Ministry</v>
      </c>
      <c r="G1392" s="7" t="str">
        <f t="shared" si="21"/>
        <v>https://everycampus.com/campus/9bc2a5cd-88c7-4974-90a0-525f2a68b22b</v>
      </c>
      <c r="H1392" s="1" t="s">
        <v>11764</v>
      </c>
      <c r="I1392" s="8" t="s">
        <v>11765</v>
      </c>
      <c r="J1392" s="1" t="s">
        <v>11765</v>
      </c>
      <c r="K1392" s="8" t="s">
        <v>1575</v>
      </c>
      <c r="L1392" s="8"/>
      <c r="M1392" s="8"/>
      <c r="N1392" s="8" t="s">
        <v>11766</v>
      </c>
      <c r="O1392" s="8" t="s">
        <v>11767</v>
      </c>
      <c r="P1392" s="8" t="s">
        <v>11768</v>
      </c>
      <c r="Q1392" s="8" t="s">
        <v>11769</v>
      </c>
      <c r="R1392" s="8" t="s">
        <v>11534</v>
      </c>
      <c r="S1392" s="8" t="s">
        <v>11535</v>
      </c>
      <c r="T1392" s="8">
        <v>6018623101</v>
      </c>
      <c r="U1392" s="8" t="s">
        <v>11770</v>
      </c>
      <c r="V1392" s="8" t="s">
        <v>55</v>
      </c>
      <c r="W1392" s="8">
        <v>3771</v>
      </c>
      <c r="X1392" s="8">
        <v>0</v>
      </c>
      <c r="Y1392" s="8">
        <v>0</v>
      </c>
      <c r="Z1392" s="8">
        <v>1</v>
      </c>
      <c r="AA1392" s="8">
        <v>0</v>
      </c>
      <c r="AB1392" s="9">
        <v>37987</v>
      </c>
      <c r="AC1392" s="8" t="s">
        <v>11771</v>
      </c>
    </row>
    <row r="1393" spans="1:29" ht="13.5" customHeight="1" x14ac:dyDescent="0.2">
      <c r="A1393" s="1">
        <v>1</v>
      </c>
      <c r="B1393" s="1" t="str">
        <f>IF(ISERROR(VLOOKUP(J1393,'InterVarsity Campus List'!A:I,9,FALSE))=TRUE,"",VLOOKUP(J1393,'InterVarsity Campus List'!A:I,9,FALSE))</f>
        <v>InterVarsity</v>
      </c>
      <c r="C1393" s="1" t="str">
        <f>IF(ISERROR(VLOOKUP($J1393,'Cru Campus List'!$A:$I,9,FALSE))=TRUE,"",VLOOKUP($J1393,'Cru Campus List'!$A:$I,9,FALSE))</f>
        <v/>
      </c>
      <c r="D1393" s="1" t="str">
        <f>IF(ISERROR(VLOOKUP($J1393,'Chi Alpha Campus List'!$A:$I,9,FALSE)=TRUE),"",VLOOKUP($J1393,'Chi Alpha Campus List'!$A:$I,9,FALSE))</f>
        <v/>
      </c>
      <c r="E1393" s="1" t="str">
        <f>IF(ISERROR(VLOOKUP($J1393,'Navigators Campus List'!$A:$I,9,FALSE)=TRUE),"",VLOOKUP($J1393,'Navigators Campus List'!$A:$I,9,FALSE))</f>
        <v/>
      </c>
      <c r="F1393" s="1" t="str">
        <f>IF(ISERROR(VLOOKUP($J1393,'Baptist Collegiate Ministry Cam'!$A:$I,9,FALSE)=TRUE),"",VLOOKUP($J1393,'Baptist Collegiate Ministry Cam'!$A:$I,9,FALSE))</f>
        <v/>
      </c>
      <c r="G1393" s="7" t="str">
        <f t="shared" si="21"/>
        <v>https://everycampus.com/campus/b18da613-89ea-4c95-80ba-93cc12b9d90e</v>
      </c>
      <c r="H1393" s="1" t="s">
        <v>11772</v>
      </c>
      <c r="I1393" s="8" t="s">
        <v>11773</v>
      </c>
      <c r="J1393" s="1" t="s">
        <v>11773</v>
      </c>
      <c r="K1393" s="8" t="s">
        <v>11774</v>
      </c>
      <c r="L1393" s="8"/>
      <c r="M1393" s="8"/>
      <c r="N1393" s="8" t="s">
        <v>11775</v>
      </c>
      <c r="O1393" s="8">
        <v>39174</v>
      </c>
      <c r="P1393" s="8" t="s">
        <v>11776</v>
      </c>
      <c r="Q1393" s="8" t="s">
        <v>137</v>
      </c>
      <c r="R1393" s="8" t="s">
        <v>11534</v>
      </c>
      <c r="S1393" s="8" t="s">
        <v>11535</v>
      </c>
      <c r="T1393" s="8">
        <v>6019777700</v>
      </c>
      <c r="U1393" s="8" t="s">
        <v>11777</v>
      </c>
      <c r="V1393" s="8" t="s">
        <v>99</v>
      </c>
      <c r="W1393" s="8">
        <v>939</v>
      </c>
      <c r="X1393" s="8">
        <v>1</v>
      </c>
      <c r="Y1393" s="8">
        <v>0</v>
      </c>
      <c r="Z1393" s="8">
        <v>0</v>
      </c>
      <c r="AA1393" s="8">
        <v>0</v>
      </c>
      <c r="AB1393" s="9">
        <v>37987</v>
      </c>
      <c r="AC1393" s="8" t="s">
        <v>11778</v>
      </c>
    </row>
    <row r="1394" spans="1:29" ht="13.5" customHeight="1" x14ac:dyDescent="0.2">
      <c r="A1394" s="1">
        <v>3</v>
      </c>
      <c r="B1394" s="1" t="str">
        <f>IF(ISERROR(VLOOKUP(J1394,'InterVarsity Campus List'!A:I,9,FALSE))=TRUE,"",VLOOKUP(J1394,'InterVarsity Campus List'!A:I,9,FALSE))</f>
        <v>InterVarsity</v>
      </c>
      <c r="C1394" s="1" t="str">
        <f>IF(ISERROR(VLOOKUP($J1394,'Cru Campus List'!$A:$I,9,FALSE))=TRUE,"",VLOOKUP($J1394,'Cru Campus List'!$A:$I,9,FALSE))</f>
        <v/>
      </c>
      <c r="D1394" s="1" t="str">
        <f>IF(ISERROR(VLOOKUP($J1394,'Chi Alpha Campus List'!$A:$I,9,FALSE)=TRUE),"",VLOOKUP($J1394,'Chi Alpha Campus List'!$A:$I,9,FALSE))</f>
        <v/>
      </c>
      <c r="E1394" s="1" t="str">
        <f>IF(ISERROR(VLOOKUP($J1394,'Navigators Campus List'!$A:$I,9,FALSE)=TRUE),"",VLOOKUP($J1394,'Navigators Campus List'!$A:$I,9,FALSE))</f>
        <v/>
      </c>
      <c r="F1394" s="1" t="str">
        <f>IF(ISERROR(VLOOKUP($J1394,'Baptist Collegiate Ministry Cam'!$A:$I,9,FALSE)=TRUE),"",VLOOKUP($J1394,'Baptist Collegiate Ministry Cam'!$A:$I,9,FALSE))</f>
        <v>Baptist Collegiate Ministry</v>
      </c>
      <c r="G1394" s="7" t="str">
        <f t="shared" si="21"/>
        <v>https://everycampus.com/campus/e10df22d-6b00-48bc-9bdd-9d0bd4dd9858</v>
      </c>
      <c r="H1394" s="1" t="s">
        <v>11779</v>
      </c>
      <c r="I1394" s="8" t="s">
        <v>11780</v>
      </c>
      <c r="J1394" s="1" t="s">
        <v>11780</v>
      </c>
      <c r="K1394" s="8" t="s">
        <v>11781</v>
      </c>
      <c r="L1394" s="8"/>
      <c r="M1394" s="8"/>
      <c r="N1394" s="8" t="s">
        <v>11782</v>
      </c>
      <c r="O1394" s="8" t="s">
        <v>11783</v>
      </c>
      <c r="P1394" s="8" t="s">
        <v>9743</v>
      </c>
      <c r="Q1394" s="8" t="s">
        <v>11551</v>
      </c>
      <c r="R1394" s="8" t="s">
        <v>11534</v>
      </c>
      <c r="S1394" s="8" t="s">
        <v>11535</v>
      </c>
      <c r="T1394" s="8">
        <v>6019682272</v>
      </c>
      <c r="U1394" s="8" t="s">
        <v>11784</v>
      </c>
      <c r="V1394" s="8" t="s">
        <v>45</v>
      </c>
      <c r="W1394" s="8">
        <v>7159</v>
      </c>
      <c r="X1394" s="8">
        <v>1</v>
      </c>
      <c r="Y1394" s="8">
        <v>0</v>
      </c>
      <c r="Z1394" s="8">
        <v>0</v>
      </c>
      <c r="AA1394" s="8">
        <v>0</v>
      </c>
      <c r="AB1394" s="9">
        <v>37987</v>
      </c>
      <c r="AC1394" s="8" t="s">
        <v>11785</v>
      </c>
    </row>
    <row r="1395" spans="1:29" ht="13.5" customHeight="1" x14ac:dyDescent="0.2">
      <c r="A1395" s="1">
        <v>1</v>
      </c>
      <c r="B1395" s="1" t="str">
        <f>IF(ISERROR(VLOOKUP(J1395,'InterVarsity Campus List'!A:I,9,FALSE))=TRUE,"",VLOOKUP(J1395,'InterVarsity Campus List'!A:I,9,FALSE))</f>
        <v/>
      </c>
      <c r="C1395" s="1" t="str">
        <f>IF(ISERROR(VLOOKUP($J1395,'Cru Campus List'!$A:$I,9,FALSE))=TRUE,"",VLOOKUP($J1395,'Cru Campus List'!$A:$I,9,FALSE))</f>
        <v/>
      </c>
      <c r="D1395" s="1" t="str">
        <f>IF(ISERROR(VLOOKUP($J1395,'Chi Alpha Campus List'!$A:$I,9,FALSE)=TRUE),"",VLOOKUP($J1395,'Chi Alpha Campus List'!$A:$I,9,FALSE))</f>
        <v/>
      </c>
      <c r="E1395" s="1" t="str">
        <f>IF(ISERROR(VLOOKUP($J1395,'Navigators Campus List'!$A:$I,9,FALSE)=TRUE),"",VLOOKUP($J1395,'Navigators Campus List'!$A:$I,9,FALSE))</f>
        <v/>
      </c>
      <c r="F1395" s="1" t="str">
        <f>IF(ISERROR(VLOOKUP($J1395,'Baptist Collegiate Ministry Cam'!$A:$I,9,FALSE)=TRUE),"",VLOOKUP($J1395,'Baptist Collegiate Ministry Cam'!$A:$I,9,FALSE))</f>
        <v/>
      </c>
      <c r="G1395" s="7" t="str">
        <f t="shared" si="21"/>
        <v>https://everycampus.com/campus/971bb60c-86cb-4710-aa02-b4347599cde1</v>
      </c>
      <c r="H1395" s="1" t="s">
        <v>11786</v>
      </c>
      <c r="I1395" s="8" t="s">
        <v>11787</v>
      </c>
      <c r="J1395" s="1" t="s">
        <v>11787</v>
      </c>
      <c r="K1395" s="8" t="s">
        <v>11788</v>
      </c>
      <c r="L1395" s="8"/>
      <c r="M1395" s="8"/>
      <c r="N1395" s="8" t="s">
        <v>11789</v>
      </c>
      <c r="O1395" s="8" t="s">
        <v>11790</v>
      </c>
      <c r="P1395" s="8" t="s">
        <v>9743</v>
      </c>
      <c r="Q1395" s="8" t="s">
        <v>137</v>
      </c>
      <c r="R1395" s="8" t="s">
        <v>2233</v>
      </c>
      <c r="S1395" s="8" t="s">
        <v>2234</v>
      </c>
      <c r="T1395" s="8">
        <v>7314267500</v>
      </c>
      <c r="U1395" s="8" t="s">
        <v>11791</v>
      </c>
      <c r="V1395" s="8" t="s">
        <v>99</v>
      </c>
      <c r="W1395" s="8">
        <v>1039</v>
      </c>
      <c r="X1395" s="8">
        <v>1</v>
      </c>
      <c r="Y1395" s="8">
        <v>0</v>
      </c>
      <c r="Z1395" s="8">
        <v>0</v>
      </c>
      <c r="AA1395" s="8">
        <v>0</v>
      </c>
      <c r="AB1395" s="9">
        <v>37987</v>
      </c>
      <c r="AC1395" s="8" t="s">
        <v>11792</v>
      </c>
    </row>
    <row r="1396" spans="1:29" ht="13.5" customHeight="1" x14ac:dyDescent="0.2">
      <c r="A1396" s="1">
        <v>1</v>
      </c>
      <c r="B1396" s="1" t="str">
        <f>IF(ISERROR(VLOOKUP(J1396,'InterVarsity Campus List'!A:I,9,FALSE))=TRUE,"",VLOOKUP(J1396,'InterVarsity Campus List'!A:I,9,FALSE))</f>
        <v/>
      </c>
      <c r="C1396" s="1" t="str">
        <f>IF(ISERROR(VLOOKUP($J1396,'Cru Campus List'!$A:$I,9,FALSE))=TRUE,"",VLOOKUP($J1396,'Cru Campus List'!$A:$I,9,FALSE))</f>
        <v/>
      </c>
      <c r="D1396" s="1" t="str">
        <f>IF(ISERROR(VLOOKUP($J1396,'Chi Alpha Campus List'!$A:$I,9,FALSE)=TRUE),"",VLOOKUP($J1396,'Chi Alpha Campus List'!$A:$I,9,FALSE))</f>
        <v/>
      </c>
      <c r="E1396" s="1" t="str">
        <f>IF(ISERROR(VLOOKUP($J1396,'Navigators Campus List'!$A:$I,9,FALSE)=TRUE),"",VLOOKUP($J1396,'Navigators Campus List'!$A:$I,9,FALSE))</f>
        <v/>
      </c>
      <c r="F1396" s="1" t="str">
        <f>IF(ISERROR(VLOOKUP($J1396,'Baptist Collegiate Ministry Cam'!$A:$I,9,FALSE)=TRUE),"",VLOOKUP($J1396,'Baptist Collegiate Ministry Cam'!$A:$I,9,FALSE))</f>
        <v/>
      </c>
      <c r="G1396" s="7" t="str">
        <f t="shared" si="21"/>
        <v>https://everycampus.com/campus/166e8127-70ef-43ea-b675-38f1b5da1ffd</v>
      </c>
      <c r="H1396" s="1" t="s">
        <v>11793</v>
      </c>
      <c r="I1396" s="8" t="s">
        <v>11794</v>
      </c>
      <c r="J1396" s="1" t="s">
        <v>11794</v>
      </c>
      <c r="K1396" s="8" t="s">
        <v>11795</v>
      </c>
      <c r="L1396" s="8"/>
      <c r="M1396" s="8" t="s">
        <v>11796</v>
      </c>
      <c r="N1396" s="8" t="s">
        <v>11797</v>
      </c>
      <c r="O1396" s="8" t="s">
        <v>11798</v>
      </c>
      <c r="P1396" s="8" t="s">
        <v>11339</v>
      </c>
      <c r="Q1396" s="8" t="s">
        <v>11799</v>
      </c>
      <c r="R1396" s="8" t="s">
        <v>2233</v>
      </c>
      <c r="S1396" s="8" t="s">
        <v>2234</v>
      </c>
      <c r="T1396" s="8">
        <v>9017263000</v>
      </c>
      <c r="U1396" s="8" t="s">
        <v>11800</v>
      </c>
      <c r="V1396" s="8" t="s">
        <v>118</v>
      </c>
      <c r="W1396" s="8">
        <v>1618</v>
      </c>
      <c r="X1396" s="8">
        <v>0</v>
      </c>
      <c r="Y1396" s="8">
        <v>0</v>
      </c>
      <c r="Z1396" s="8">
        <v>0</v>
      </c>
      <c r="AA1396" s="8">
        <v>0</v>
      </c>
      <c r="AB1396" s="9">
        <v>37987</v>
      </c>
      <c r="AC1396" s="8" t="s">
        <v>11801</v>
      </c>
    </row>
    <row r="1397" spans="1:29" ht="13.5" customHeight="1" x14ac:dyDescent="0.2">
      <c r="A1397" s="1">
        <v>2</v>
      </c>
      <c r="B1397" s="1" t="str">
        <f>IF(ISERROR(VLOOKUP(J1397,'InterVarsity Campus List'!A:I,9,FALSE))=TRUE,"",VLOOKUP(J1397,'InterVarsity Campus List'!A:I,9,FALSE))</f>
        <v>InterVarsity</v>
      </c>
      <c r="C1397" s="1" t="str">
        <f>IF(ISERROR(VLOOKUP($J1397,'Cru Campus List'!$A:$I,9,FALSE))=TRUE,"",VLOOKUP($J1397,'Cru Campus List'!$A:$I,9,FALSE))</f>
        <v/>
      </c>
      <c r="D1397" s="1" t="str">
        <f>IF(ISERROR(VLOOKUP($J1397,'Chi Alpha Campus List'!$A:$I,9,FALSE)=TRUE),"",VLOOKUP($J1397,'Chi Alpha Campus List'!$A:$I,9,FALSE))</f>
        <v/>
      </c>
      <c r="E1397" s="1" t="str">
        <f>IF(ISERROR(VLOOKUP($J1397,'Navigators Campus List'!$A:$I,9,FALSE)=TRUE),"",VLOOKUP($J1397,'Navigators Campus List'!$A:$I,9,FALSE))</f>
        <v/>
      </c>
      <c r="F1397" s="1" t="str">
        <f>IF(ISERROR(VLOOKUP($J1397,'Baptist Collegiate Ministry Cam'!$A:$I,9,FALSE)=TRUE),"",VLOOKUP($J1397,'Baptist Collegiate Ministry Cam'!$A:$I,9,FALSE))</f>
        <v>Baptist Collegiate Ministry</v>
      </c>
      <c r="G1397" s="7" t="str">
        <f t="shared" si="21"/>
        <v>https://everycampus.com/campus/7a12385a-67d4-4fed-a737-467379637a69</v>
      </c>
      <c r="H1397" s="1" t="s">
        <v>11802</v>
      </c>
      <c r="I1397" s="8" t="s">
        <v>11803</v>
      </c>
      <c r="J1397" s="1" t="s">
        <v>11803</v>
      </c>
      <c r="K1397" s="8" t="s">
        <v>11804</v>
      </c>
      <c r="L1397" s="8"/>
      <c r="M1397" s="8"/>
      <c r="N1397" s="8" t="s">
        <v>11805</v>
      </c>
      <c r="O1397" s="8">
        <v>39437</v>
      </c>
      <c r="P1397" s="8" t="s">
        <v>11806</v>
      </c>
      <c r="Q1397" s="8" t="s">
        <v>11807</v>
      </c>
      <c r="R1397" s="8" t="s">
        <v>11534</v>
      </c>
      <c r="S1397" s="8" t="s">
        <v>11535</v>
      </c>
      <c r="T1397" s="8">
        <v>6014774000</v>
      </c>
      <c r="U1397" s="8" t="s">
        <v>11808</v>
      </c>
      <c r="V1397" s="8" t="s">
        <v>55</v>
      </c>
      <c r="W1397" s="8">
        <v>4313</v>
      </c>
      <c r="X1397" s="8">
        <v>0</v>
      </c>
      <c r="Y1397" s="8">
        <v>0</v>
      </c>
      <c r="Z1397" s="8">
        <v>1</v>
      </c>
      <c r="AA1397" s="8">
        <v>0</v>
      </c>
      <c r="AB1397" s="9">
        <v>37987</v>
      </c>
      <c r="AC1397" s="8" t="s">
        <v>11809</v>
      </c>
    </row>
    <row r="1398" spans="1:29" ht="13.5" customHeight="1" x14ac:dyDescent="0.2">
      <c r="A1398" s="1">
        <v>1</v>
      </c>
      <c r="B1398" s="1" t="str">
        <f>IF(ISERROR(VLOOKUP(J1398,'InterVarsity Campus List'!A:I,9,FALSE))=TRUE,"",VLOOKUP(J1398,'InterVarsity Campus List'!A:I,9,FALSE))</f>
        <v/>
      </c>
      <c r="C1398" s="1" t="str">
        <f>IF(ISERROR(VLOOKUP($J1398,'Cru Campus List'!$A:$I,9,FALSE))=TRUE,"",VLOOKUP($J1398,'Cru Campus List'!$A:$I,9,FALSE))</f>
        <v/>
      </c>
      <c r="D1398" s="1" t="str">
        <f>IF(ISERROR(VLOOKUP($J1398,'Chi Alpha Campus List'!$A:$I,9,FALSE)=TRUE),"",VLOOKUP($J1398,'Chi Alpha Campus List'!$A:$I,9,FALSE))</f>
        <v/>
      </c>
      <c r="E1398" s="1" t="str">
        <f>IF(ISERROR(VLOOKUP($J1398,'Navigators Campus List'!$A:$I,9,FALSE)=TRUE),"",VLOOKUP($J1398,'Navigators Campus List'!$A:$I,9,FALSE))</f>
        <v/>
      </c>
      <c r="F1398" s="1" t="str">
        <f>IF(ISERROR(VLOOKUP($J1398,'Baptist Collegiate Ministry Cam'!$A:$I,9,FALSE)=TRUE),"",VLOOKUP($J1398,'Baptist Collegiate Ministry Cam'!$A:$I,9,FALSE))</f>
        <v/>
      </c>
      <c r="G1398" s="7" t="str">
        <f t="shared" si="21"/>
        <v>https://everycampus.com/campus/d06c8bd4-d9ff-4e88-a3a8-8ebf9672d8cd</v>
      </c>
      <c r="H1398" s="1" t="s">
        <v>11810</v>
      </c>
      <c r="I1398" s="8" t="s">
        <v>11811</v>
      </c>
      <c r="J1398" s="1" t="s">
        <v>11811</v>
      </c>
      <c r="K1398" s="8" t="s">
        <v>11812</v>
      </c>
      <c r="L1398" s="8"/>
      <c r="M1398" s="8"/>
      <c r="N1398" s="8" t="s">
        <v>11813</v>
      </c>
      <c r="O1398" s="8" t="s">
        <v>11814</v>
      </c>
      <c r="P1398" s="8" t="s">
        <v>11339</v>
      </c>
      <c r="Q1398" s="8" t="s">
        <v>3938</v>
      </c>
      <c r="R1398" s="8" t="s">
        <v>2233</v>
      </c>
      <c r="S1398" s="8" t="s">
        <v>2234</v>
      </c>
      <c r="T1398" s="8">
        <v>9017749090</v>
      </c>
      <c r="U1398" s="8" t="s">
        <v>11815</v>
      </c>
      <c r="V1398" s="8" t="s">
        <v>118</v>
      </c>
      <c r="W1398" s="8">
        <v>776</v>
      </c>
      <c r="X1398" s="8">
        <v>1</v>
      </c>
      <c r="Y1398" s="8">
        <v>0</v>
      </c>
      <c r="Z1398" s="8">
        <v>0</v>
      </c>
      <c r="AA1398" s="8">
        <v>0</v>
      </c>
      <c r="AB1398" s="9">
        <v>37987</v>
      </c>
      <c r="AC1398" s="8" t="s">
        <v>11816</v>
      </c>
    </row>
    <row r="1399" spans="1:29" ht="13.5" customHeight="1" x14ac:dyDescent="0.2">
      <c r="A1399" s="1">
        <v>4</v>
      </c>
      <c r="B1399" s="1" t="str">
        <f>IF(ISERROR(VLOOKUP(J1399,'InterVarsity Campus List'!A:I,9,FALSE))=TRUE,"",VLOOKUP(J1399,'InterVarsity Campus List'!A:I,9,FALSE))</f>
        <v/>
      </c>
      <c r="C1399" s="1" t="str">
        <f>IF(ISERROR(VLOOKUP($J1399,'Cru Campus List'!$A:$I,9,FALSE))=TRUE,"",VLOOKUP($J1399,'Cru Campus List'!$A:$I,9,FALSE))</f>
        <v>Cru</v>
      </c>
      <c r="D1399" s="1" t="str">
        <f>IF(ISERROR(VLOOKUP($J1399,'Chi Alpha Campus List'!$A:$I,9,FALSE)=TRUE),"",VLOOKUP($J1399,'Chi Alpha Campus List'!$A:$I,9,FALSE))</f>
        <v/>
      </c>
      <c r="E1399" s="1" t="str">
        <f>IF(ISERROR(VLOOKUP($J1399,'Navigators Campus List'!$A:$I,9,FALSE)=TRUE),"",VLOOKUP($J1399,'Navigators Campus List'!$A:$I,9,FALSE))</f>
        <v/>
      </c>
      <c r="F1399" s="1" t="str">
        <f>IF(ISERROR(VLOOKUP($J1399,'Baptist Collegiate Ministry Cam'!$A:$I,9,FALSE)=TRUE),"",VLOOKUP($J1399,'Baptist Collegiate Ministry Cam'!$A:$I,9,FALSE))</f>
        <v>Baptist Collegiate Ministry</v>
      </c>
      <c r="G1399" s="7" t="str">
        <f t="shared" si="21"/>
        <v>https://everycampus.com/campus/8791b752-11be-43f3-aea3-cfc8602dfc27</v>
      </c>
      <c r="H1399" s="1" t="s">
        <v>11817</v>
      </c>
      <c r="I1399" s="8" t="s">
        <v>11818</v>
      </c>
      <c r="J1399" s="1" t="s">
        <v>11818</v>
      </c>
      <c r="K1399" s="8" t="s">
        <v>11819</v>
      </c>
      <c r="L1399" s="8" t="s">
        <v>11820</v>
      </c>
      <c r="M1399" s="8"/>
      <c r="N1399" s="8" t="s">
        <v>11821</v>
      </c>
      <c r="O1399" s="8" t="s">
        <v>11822</v>
      </c>
      <c r="P1399" s="8" t="s">
        <v>11760</v>
      </c>
      <c r="Q1399" s="8" t="s">
        <v>11761</v>
      </c>
      <c r="R1399" s="8" t="s">
        <v>11534</v>
      </c>
      <c r="S1399" s="8" t="s">
        <v>11535</v>
      </c>
      <c r="T1399" s="8">
        <v>6015825051</v>
      </c>
      <c r="U1399" s="8" t="s">
        <v>11823</v>
      </c>
      <c r="V1399" s="8" t="s">
        <v>118</v>
      </c>
      <c r="W1399" s="8">
        <v>2286</v>
      </c>
      <c r="X1399" s="8">
        <v>0</v>
      </c>
      <c r="Y1399" s="8">
        <v>0</v>
      </c>
      <c r="Z1399" s="8">
        <v>1</v>
      </c>
      <c r="AA1399" s="8">
        <v>0</v>
      </c>
      <c r="AB1399" s="9">
        <v>37987</v>
      </c>
      <c r="AC1399" s="8" t="s">
        <v>11824</v>
      </c>
    </row>
    <row r="1400" spans="1:29" ht="13.5" customHeight="1" x14ac:dyDescent="0.2">
      <c r="A1400" s="1">
        <v>5</v>
      </c>
      <c r="B1400" s="1" t="str">
        <f>IF(ISERROR(VLOOKUP(J1400,'InterVarsity Campus List'!A:I,9,FALSE))=TRUE,"",VLOOKUP(J1400,'InterVarsity Campus List'!A:I,9,FALSE))</f>
        <v>InterVarsity</v>
      </c>
      <c r="C1400" s="1" t="str">
        <f>IF(ISERROR(VLOOKUP($J1400,'Cru Campus List'!$A:$I,9,FALSE))=TRUE,"",VLOOKUP($J1400,'Cru Campus List'!$A:$I,9,FALSE))</f>
        <v>Cru</v>
      </c>
      <c r="D1400" s="1" t="str">
        <f>IF(ISERROR(VLOOKUP($J1400,'Chi Alpha Campus List'!$A:$I,9,FALSE)=TRUE),"",VLOOKUP($J1400,'Chi Alpha Campus List'!$A:$I,9,FALSE))</f>
        <v/>
      </c>
      <c r="E1400" s="1" t="str">
        <f>IF(ISERROR(VLOOKUP($J1400,'Navigators Campus List'!$A:$I,9,FALSE)=TRUE),"",VLOOKUP($J1400,'Navigators Campus List'!$A:$I,9,FALSE))</f>
        <v/>
      </c>
      <c r="F1400" s="1" t="str">
        <f>IF(ISERROR(VLOOKUP($J1400,'Baptist Collegiate Ministry Cam'!$A:$I,9,FALSE)=TRUE),"",VLOOKUP($J1400,'Baptist Collegiate Ministry Cam'!$A:$I,9,FALSE))</f>
        <v>Baptist Collegiate Ministry</v>
      </c>
      <c r="G1400" s="7" t="str">
        <f t="shared" si="21"/>
        <v>https://everycampus.com/campus/f4c16cdb-6f91-46dd-8b5a-6545a6cf29e5</v>
      </c>
      <c r="H1400" s="1" t="s">
        <v>11825</v>
      </c>
      <c r="I1400" s="8" t="s">
        <v>11826</v>
      </c>
      <c r="J1400" s="1" t="s">
        <v>11826</v>
      </c>
      <c r="K1400" s="8" t="s">
        <v>11827</v>
      </c>
      <c r="L1400" s="8"/>
      <c r="M1400" s="8"/>
      <c r="N1400" s="8" t="s">
        <v>11828</v>
      </c>
      <c r="O1400" s="8" t="s">
        <v>11829</v>
      </c>
      <c r="P1400" s="8" t="s">
        <v>1078</v>
      </c>
      <c r="Q1400" s="8" t="s">
        <v>11474</v>
      </c>
      <c r="R1400" s="8" t="s">
        <v>2233</v>
      </c>
      <c r="S1400" s="8" t="s">
        <v>2234</v>
      </c>
      <c r="T1400" s="8">
        <v>4236148000</v>
      </c>
      <c r="U1400" s="8" t="s">
        <v>11830</v>
      </c>
      <c r="V1400" s="8" t="s">
        <v>118</v>
      </c>
      <c r="W1400" s="8">
        <v>3574</v>
      </c>
      <c r="X1400" s="8">
        <v>0</v>
      </c>
      <c r="Y1400" s="8">
        <v>0</v>
      </c>
      <c r="Z1400" s="8">
        <v>0</v>
      </c>
      <c r="AA1400" s="8">
        <v>0</v>
      </c>
      <c r="AB1400" s="9">
        <v>37987</v>
      </c>
      <c r="AC1400" s="8" t="s">
        <v>11831</v>
      </c>
    </row>
    <row r="1401" spans="1:29" ht="13.5" customHeight="1" x14ac:dyDescent="0.2">
      <c r="A1401" s="1">
        <v>1</v>
      </c>
      <c r="B1401" s="1" t="str">
        <f>IF(ISERROR(VLOOKUP(J1401,'InterVarsity Campus List'!A:I,9,FALSE))=TRUE,"",VLOOKUP(J1401,'InterVarsity Campus List'!A:I,9,FALSE))</f>
        <v/>
      </c>
      <c r="C1401" s="1" t="str">
        <f>IF(ISERROR(VLOOKUP($J1401,'Cru Campus List'!$A:$I,9,FALSE))=TRUE,"",VLOOKUP($J1401,'Cru Campus List'!$A:$I,9,FALSE))</f>
        <v/>
      </c>
      <c r="D1401" s="1" t="str">
        <f>IF(ISERROR(VLOOKUP($J1401,'Chi Alpha Campus List'!$A:$I,9,FALSE)=TRUE),"",VLOOKUP($J1401,'Chi Alpha Campus List'!$A:$I,9,FALSE))</f>
        <v/>
      </c>
      <c r="E1401" s="1" t="str">
        <f>IF(ISERROR(VLOOKUP($J1401,'Navigators Campus List'!$A:$I,9,FALSE)=TRUE),"",VLOOKUP($J1401,'Navigators Campus List'!$A:$I,9,FALSE))</f>
        <v/>
      </c>
      <c r="F1401" s="1" t="str">
        <f>IF(ISERROR(VLOOKUP($J1401,'Baptist Collegiate Ministry Cam'!$A:$I,9,FALSE)=TRUE),"",VLOOKUP($J1401,'Baptist Collegiate Ministry Cam'!$A:$I,9,FALSE))</f>
        <v>Baptist Collegiate Ministry</v>
      </c>
      <c r="G1401" s="7" t="str">
        <f t="shared" si="21"/>
        <v>https://everycampus.com/campus/d0a08342-e734-40d8-8cbc-7f0d283f312b</v>
      </c>
      <c r="H1401" s="1" t="s">
        <v>11832</v>
      </c>
      <c r="I1401" s="8" t="s">
        <v>11833</v>
      </c>
      <c r="J1401" s="1" t="s">
        <v>11834</v>
      </c>
      <c r="K1401" s="8" t="s">
        <v>11835</v>
      </c>
      <c r="L1401" s="8" t="s">
        <v>11836</v>
      </c>
      <c r="M1401" s="8"/>
      <c r="N1401" s="8" t="s">
        <v>11837</v>
      </c>
      <c r="O1401" s="8">
        <v>37748</v>
      </c>
      <c r="P1401" s="8" t="s">
        <v>11838</v>
      </c>
      <c r="Q1401" s="8" t="s">
        <v>11839</v>
      </c>
      <c r="R1401" s="8" t="s">
        <v>2233</v>
      </c>
      <c r="S1401" s="8" t="s">
        <v>2234</v>
      </c>
      <c r="T1401" s="8">
        <v>4233543000</v>
      </c>
      <c r="U1401" s="8" t="s">
        <v>11840</v>
      </c>
      <c r="V1401" s="8" t="s">
        <v>55</v>
      </c>
      <c r="W1401" s="8">
        <v>3876</v>
      </c>
      <c r="X1401" s="8">
        <v>0</v>
      </c>
      <c r="Y1401" s="8">
        <v>0</v>
      </c>
      <c r="Z1401" s="8">
        <v>1</v>
      </c>
      <c r="AA1401" s="8">
        <v>0</v>
      </c>
      <c r="AB1401" s="9">
        <v>37987</v>
      </c>
      <c r="AC1401" s="8" t="s">
        <v>11841</v>
      </c>
    </row>
    <row r="1402" spans="1:29" ht="13.5" customHeight="1" x14ac:dyDescent="0.2">
      <c r="A1402" s="1">
        <v>2</v>
      </c>
      <c r="B1402" s="1" t="str">
        <f>IF(ISERROR(VLOOKUP(J1402,'InterVarsity Campus List'!A:I,9,FALSE))=TRUE,"",VLOOKUP(J1402,'InterVarsity Campus List'!A:I,9,FALSE))</f>
        <v/>
      </c>
      <c r="C1402" s="1" t="str">
        <f>IF(ISERROR(VLOOKUP($J1402,'Cru Campus List'!$A:$I,9,FALSE))=TRUE,"",VLOOKUP($J1402,'Cru Campus List'!$A:$I,9,FALSE))</f>
        <v/>
      </c>
      <c r="D1402" s="1" t="str">
        <f>IF(ISERROR(VLOOKUP($J1402,'Chi Alpha Campus List'!$A:$I,9,FALSE)=TRUE),"",VLOOKUP($J1402,'Chi Alpha Campus List'!$A:$I,9,FALSE))</f>
        <v/>
      </c>
      <c r="E1402" s="1" t="str">
        <f>IF(ISERROR(VLOOKUP($J1402,'Navigators Campus List'!$A:$I,9,FALSE)=TRUE),"",VLOOKUP($J1402,'Navigators Campus List'!$A:$I,9,FALSE))</f>
        <v/>
      </c>
      <c r="F1402" s="1" t="str">
        <f>IF(ISERROR(VLOOKUP($J1402,'Baptist Collegiate Ministry Cam'!$A:$I,9,FALSE)=TRUE),"",VLOOKUP($J1402,'Baptist Collegiate Ministry Cam'!$A:$I,9,FALSE))</f>
        <v>Baptist Collegiate Ministry</v>
      </c>
      <c r="G1402" s="7" t="str">
        <f t="shared" si="21"/>
        <v>https://everycampus.com/campus/d0013bac-baf3-4a2c-b299-d4d36f5861cf</v>
      </c>
      <c r="H1402" s="1" t="s">
        <v>11842</v>
      </c>
      <c r="I1402" s="8" t="s">
        <v>11843</v>
      </c>
      <c r="J1402" s="1" t="s">
        <v>11843</v>
      </c>
      <c r="K1402" s="8" t="s">
        <v>11844</v>
      </c>
      <c r="L1402" s="8"/>
      <c r="M1402" s="8"/>
      <c r="N1402" s="8" t="s">
        <v>11845</v>
      </c>
      <c r="O1402" s="8">
        <v>37752</v>
      </c>
      <c r="P1402" s="8" t="s">
        <v>11846</v>
      </c>
      <c r="Q1402" s="8" t="s">
        <v>11533</v>
      </c>
      <c r="R1402" s="8" t="s">
        <v>2233</v>
      </c>
      <c r="S1402" s="8" t="s">
        <v>2234</v>
      </c>
      <c r="T1402" s="8">
        <v>4238693611</v>
      </c>
      <c r="U1402" s="8" t="s">
        <v>11847</v>
      </c>
      <c r="V1402" s="8" t="s">
        <v>118</v>
      </c>
      <c r="W1402" s="8">
        <v>2180</v>
      </c>
      <c r="X1402" s="8">
        <v>0</v>
      </c>
      <c r="Y1402" s="8">
        <v>0</v>
      </c>
      <c r="Z1402" s="8">
        <v>1</v>
      </c>
      <c r="AA1402" s="8">
        <v>0</v>
      </c>
      <c r="AB1402" s="9">
        <v>37987</v>
      </c>
      <c r="AC1402" s="8" t="s">
        <v>11848</v>
      </c>
    </row>
    <row r="1403" spans="1:29" ht="13.5" customHeight="1" x14ac:dyDescent="0.2">
      <c r="A1403" s="1">
        <v>1</v>
      </c>
      <c r="B1403" s="1" t="str">
        <f>IF(ISERROR(VLOOKUP(J1403,'InterVarsity Campus List'!A:I,9,FALSE))=TRUE,"",VLOOKUP(J1403,'InterVarsity Campus List'!A:I,9,FALSE))</f>
        <v/>
      </c>
      <c r="C1403" s="1" t="str">
        <f>IF(ISERROR(VLOOKUP($J1403,'Cru Campus List'!$A:$I,9,FALSE))=TRUE,"",VLOOKUP($J1403,'Cru Campus List'!$A:$I,9,FALSE))</f>
        <v/>
      </c>
      <c r="D1403" s="1" t="str">
        <f>IF(ISERROR(VLOOKUP($J1403,'Chi Alpha Campus List'!$A:$I,9,FALSE)=TRUE),"",VLOOKUP($J1403,'Chi Alpha Campus List'!$A:$I,9,FALSE))</f>
        <v/>
      </c>
      <c r="E1403" s="1" t="str">
        <f>IF(ISERROR(VLOOKUP($J1403,'Navigators Campus List'!$A:$I,9,FALSE)=TRUE),"",VLOOKUP($J1403,'Navigators Campus List'!$A:$I,9,FALSE))</f>
        <v/>
      </c>
      <c r="F1403" s="1" t="str">
        <f>IF(ISERROR(VLOOKUP($J1403,'Baptist Collegiate Ministry Cam'!$A:$I,9,FALSE)=TRUE),"",VLOOKUP($J1403,'Baptist Collegiate Ministry Cam'!$A:$I,9,FALSE))</f>
        <v/>
      </c>
      <c r="G1403" s="7" t="str">
        <f t="shared" si="21"/>
        <v>https://everycampus.com/campus/495cad3a-38b2-4ed6-b990-298f4a0c8346</v>
      </c>
      <c r="H1403" s="1" t="s">
        <v>11849</v>
      </c>
      <c r="I1403" s="8" t="s">
        <v>11850</v>
      </c>
      <c r="J1403" s="1" t="s">
        <v>11850</v>
      </c>
      <c r="K1403" s="8" t="s">
        <v>11851</v>
      </c>
      <c r="L1403" s="8"/>
      <c r="M1403" s="8"/>
      <c r="N1403" s="8" t="s">
        <v>11852</v>
      </c>
      <c r="O1403" s="8" t="s">
        <v>11853</v>
      </c>
      <c r="P1403" s="8" t="s">
        <v>11854</v>
      </c>
      <c r="Q1403" s="8" t="s">
        <v>11855</v>
      </c>
      <c r="R1403" s="8" t="s">
        <v>2233</v>
      </c>
      <c r="S1403" s="8" t="s">
        <v>2234</v>
      </c>
      <c r="T1403" s="8">
        <v>6153639809</v>
      </c>
      <c r="U1403" s="8" t="s">
        <v>11856</v>
      </c>
      <c r="V1403" s="8" t="s">
        <v>99</v>
      </c>
      <c r="W1403" s="8">
        <v>580</v>
      </c>
      <c r="X1403" s="8">
        <v>0</v>
      </c>
      <c r="Y1403" s="8">
        <v>0</v>
      </c>
      <c r="Z1403" s="8">
        <v>0</v>
      </c>
      <c r="AA1403" s="8">
        <v>0</v>
      </c>
      <c r="AB1403" s="9">
        <v>37987</v>
      </c>
      <c r="AC1403" s="8" t="s">
        <v>11857</v>
      </c>
    </row>
    <row r="1404" spans="1:29" ht="13.5" customHeight="1" x14ac:dyDescent="0.2">
      <c r="A1404" s="1">
        <v>1</v>
      </c>
      <c r="B1404" s="1" t="str">
        <f>IF(ISERROR(VLOOKUP(J1404,'InterVarsity Campus List'!A:I,9,FALSE))=TRUE,"",VLOOKUP(J1404,'InterVarsity Campus List'!A:I,9,FALSE))</f>
        <v/>
      </c>
      <c r="C1404" s="1" t="str">
        <f>IF(ISERROR(VLOOKUP($J1404,'Cru Campus List'!$A:$I,9,FALSE))=TRUE,"",VLOOKUP($J1404,'Cru Campus List'!$A:$I,9,FALSE))</f>
        <v/>
      </c>
      <c r="D1404" s="1" t="str">
        <f>IF(ISERROR(VLOOKUP($J1404,'Chi Alpha Campus List'!$A:$I,9,FALSE)=TRUE),"",VLOOKUP($J1404,'Chi Alpha Campus List'!$A:$I,9,FALSE))</f>
        <v/>
      </c>
      <c r="E1404" s="1" t="str">
        <f>IF(ISERROR(VLOOKUP($J1404,'Navigators Campus List'!$A:$I,9,FALSE)=TRUE),"",VLOOKUP($J1404,'Navigators Campus List'!$A:$I,9,FALSE))</f>
        <v/>
      </c>
      <c r="F1404" s="1" t="str">
        <f>IF(ISERROR(VLOOKUP($J1404,'Baptist Collegiate Ministry Cam'!$A:$I,9,FALSE)=TRUE),"",VLOOKUP($J1404,'Baptist Collegiate Ministry Cam'!$A:$I,9,FALSE))</f>
        <v>Baptist Collegiate Ministry</v>
      </c>
      <c r="G1404" s="7" t="str">
        <f t="shared" si="21"/>
        <v>https://everycampus.com/campus/e2232069-3a97-4bf6-be2c-38097e088211</v>
      </c>
      <c r="H1404" s="1" t="s">
        <v>11858</v>
      </c>
      <c r="I1404" s="8" t="s">
        <v>11859</v>
      </c>
      <c r="J1404" s="1" t="s">
        <v>11859</v>
      </c>
      <c r="K1404" s="8" t="s">
        <v>11860</v>
      </c>
      <c r="L1404" s="8"/>
      <c r="M1404" s="8"/>
      <c r="N1404" s="8" t="s">
        <v>11861</v>
      </c>
      <c r="O1404" s="8" t="s">
        <v>11862</v>
      </c>
      <c r="P1404" s="8" t="s">
        <v>11863</v>
      </c>
      <c r="Q1404" s="8" t="s">
        <v>3982</v>
      </c>
      <c r="R1404" s="8" t="s">
        <v>11534</v>
      </c>
      <c r="S1404" s="8" t="s">
        <v>11535</v>
      </c>
      <c r="T1404" s="8">
        <v>6014838241</v>
      </c>
      <c r="U1404" s="8" t="s">
        <v>11864</v>
      </c>
      <c r="V1404" s="8" t="s">
        <v>55</v>
      </c>
      <c r="W1404" s="8">
        <v>2959</v>
      </c>
      <c r="X1404" s="8">
        <v>0</v>
      </c>
      <c r="Y1404" s="8">
        <v>0</v>
      </c>
      <c r="Z1404" s="8">
        <v>1</v>
      </c>
      <c r="AA1404" s="8">
        <v>0</v>
      </c>
      <c r="AB1404" s="9">
        <v>37987</v>
      </c>
      <c r="AC1404" s="8" t="s">
        <v>11865</v>
      </c>
    </row>
    <row r="1405" spans="1:29" ht="13.5" customHeight="1" x14ac:dyDescent="0.2">
      <c r="A1405" s="1">
        <v>1</v>
      </c>
      <c r="B1405" s="1" t="str">
        <f>IF(ISERROR(VLOOKUP(J1405,'InterVarsity Campus List'!A:I,9,FALSE))=TRUE,"",VLOOKUP(J1405,'InterVarsity Campus List'!A:I,9,FALSE))</f>
        <v/>
      </c>
      <c r="C1405" s="1" t="str">
        <f>IF(ISERROR(VLOOKUP($J1405,'Cru Campus List'!$A:$I,9,FALSE))=TRUE,"",VLOOKUP($J1405,'Cru Campus List'!$A:$I,9,FALSE))</f>
        <v/>
      </c>
      <c r="D1405" s="1" t="str">
        <f>IF(ISERROR(VLOOKUP($J1405,'Chi Alpha Campus List'!$A:$I,9,FALSE)=TRUE),"",VLOOKUP($J1405,'Chi Alpha Campus List'!$A:$I,9,FALSE))</f>
        <v/>
      </c>
      <c r="E1405" s="1" t="str">
        <f>IF(ISERROR(VLOOKUP($J1405,'Navigators Campus List'!$A:$I,9,FALSE)=TRUE),"",VLOOKUP($J1405,'Navigators Campus List'!$A:$I,9,FALSE))</f>
        <v/>
      </c>
      <c r="F1405" s="1" t="str">
        <f>IF(ISERROR(VLOOKUP($J1405,'Baptist Collegiate Ministry Cam'!$A:$I,9,FALSE)=TRUE),"",VLOOKUP($J1405,'Baptist Collegiate Ministry Cam'!$A:$I,9,FALSE))</f>
        <v/>
      </c>
      <c r="G1405" s="7" t="str">
        <f t="shared" si="21"/>
        <v>https://everycampus.com/campus/0f9db85a-b38c-4b4c-996c-0d5390efe012</v>
      </c>
      <c r="H1405" s="1" t="s">
        <v>11866</v>
      </c>
      <c r="I1405" s="8" t="s">
        <v>11867</v>
      </c>
      <c r="J1405" s="1" t="s">
        <v>11868</v>
      </c>
      <c r="K1405" s="8" t="s">
        <v>11869</v>
      </c>
      <c r="L1405" s="8"/>
      <c r="M1405" s="8"/>
      <c r="N1405" s="8" t="s">
        <v>11870</v>
      </c>
      <c r="O1405" s="8" t="s">
        <v>11871</v>
      </c>
      <c r="P1405" s="8" t="s">
        <v>11339</v>
      </c>
      <c r="Q1405" s="8" t="s">
        <v>3938</v>
      </c>
      <c r="R1405" s="8" t="s">
        <v>2233</v>
      </c>
      <c r="S1405" s="8" t="s">
        <v>2234</v>
      </c>
      <c r="T1405" s="8">
        <v>9015445000</v>
      </c>
      <c r="U1405" s="8" t="s">
        <v>11872</v>
      </c>
      <c r="V1405" s="8" t="s">
        <v>55</v>
      </c>
      <c r="W1405" s="8">
        <v>7816</v>
      </c>
      <c r="X1405" s="8">
        <v>0</v>
      </c>
      <c r="Y1405" s="8">
        <v>0</v>
      </c>
      <c r="Z1405" s="8">
        <v>1</v>
      </c>
      <c r="AA1405" s="8">
        <v>0</v>
      </c>
      <c r="AB1405" s="9">
        <v>37987</v>
      </c>
      <c r="AC1405" s="8" t="s">
        <v>11873</v>
      </c>
    </row>
    <row r="1406" spans="1:29" ht="13.5" customHeight="1" x14ac:dyDescent="0.2">
      <c r="A1406" s="1">
        <v>2</v>
      </c>
      <c r="B1406" s="1" t="str">
        <f>IF(ISERROR(VLOOKUP(J1406,'InterVarsity Campus List'!A:I,9,FALSE))=TRUE,"",VLOOKUP(J1406,'InterVarsity Campus List'!A:I,9,FALSE))</f>
        <v>InterVarsity</v>
      </c>
      <c r="C1406" s="1" t="str">
        <f>IF(ISERROR(VLOOKUP($J1406,'Cru Campus List'!$A:$I,9,FALSE))=TRUE,"",VLOOKUP($J1406,'Cru Campus List'!$A:$I,9,FALSE))</f>
        <v/>
      </c>
      <c r="D1406" s="1" t="str">
        <f>IF(ISERROR(VLOOKUP($J1406,'Chi Alpha Campus List'!$A:$I,9,FALSE)=TRUE),"",VLOOKUP($J1406,'Chi Alpha Campus List'!$A:$I,9,FALSE))</f>
        <v/>
      </c>
      <c r="E1406" s="1" t="str">
        <f>IF(ISERROR(VLOOKUP($J1406,'Navigators Campus List'!$A:$I,9,FALSE)=TRUE),"",VLOOKUP($J1406,'Navigators Campus List'!$A:$I,9,FALSE))</f>
        <v/>
      </c>
      <c r="F1406" s="1" t="str">
        <f>IF(ISERROR(VLOOKUP($J1406,'Baptist Collegiate Ministry Cam'!$A:$I,9,FALSE)=TRUE),"",VLOOKUP($J1406,'Baptist Collegiate Ministry Cam'!$A:$I,9,FALSE))</f>
        <v/>
      </c>
      <c r="G1406" s="7" t="str">
        <f t="shared" si="21"/>
        <v>https://everycampus.com/campus/c16251a0-f27b-4bf4-ab7b-4bc5c943b00a</v>
      </c>
      <c r="H1406" s="1" t="s">
        <v>11874</v>
      </c>
      <c r="I1406" s="8" t="s">
        <v>11875</v>
      </c>
      <c r="J1406" s="1" t="s">
        <v>11875</v>
      </c>
      <c r="K1406" s="8" t="s">
        <v>11876</v>
      </c>
      <c r="L1406" s="8"/>
      <c r="M1406" s="8"/>
      <c r="N1406" s="8" t="s">
        <v>11877</v>
      </c>
      <c r="O1406" s="8" t="s">
        <v>11878</v>
      </c>
      <c r="P1406" s="8" t="s">
        <v>11879</v>
      </c>
      <c r="Q1406" s="8" t="s">
        <v>11880</v>
      </c>
      <c r="R1406" s="8" t="s">
        <v>2233</v>
      </c>
      <c r="S1406" s="8" t="s">
        <v>2234</v>
      </c>
      <c r="T1406" s="8">
        <v>8659818000</v>
      </c>
      <c r="U1406" s="8" t="s">
        <v>11881</v>
      </c>
      <c r="V1406" s="8" t="s">
        <v>99</v>
      </c>
      <c r="W1406" s="8">
        <v>1069</v>
      </c>
      <c r="X1406" s="8">
        <v>0</v>
      </c>
      <c r="Y1406" s="8">
        <v>0</v>
      </c>
      <c r="Z1406" s="8">
        <v>0</v>
      </c>
      <c r="AA1406" s="8">
        <v>0</v>
      </c>
      <c r="AB1406" s="9">
        <v>37987</v>
      </c>
      <c r="AC1406" s="8" t="s">
        <v>11882</v>
      </c>
    </row>
    <row r="1407" spans="1:29" ht="13.5" customHeight="1" x14ac:dyDescent="0.2">
      <c r="A1407" s="1">
        <v>1</v>
      </c>
      <c r="B1407" s="1" t="str">
        <f>IF(ISERROR(VLOOKUP(J1407,'InterVarsity Campus List'!A:I,9,FALSE))=TRUE,"",VLOOKUP(J1407,'InterVarsity Campus List'!A:I,9,FALSE))</f>
        <v>InterVarsity</v>
      </c>
      <c r="C1407" s="1" t="str">
        <f>IF(ISERROR(VLOOKUP($J1407,'Cru Campus List'!$A:$I,9,FALSE))=TRUE,"",VLOOKUP($J1407,'Cru Campus List'!$A:$I,9,FALSE))</f>
        <v/>
      </c>
      <c r="D1407" s="1" t="str">
        <f>IF(ISERROR(VLOOKUP($J1407,'Chi Alpha Campus List'!$A:$I,9,FALSE)=TRUE),"",VLOOKUP($J1407,'Chi Alpha Campus List'!$A:$I,9,FALSE))</f>
        <v/>
      </c>
      <c r="E1407" s="1" t="str">
        <f>IF(ISERROR(VLOOKUP($J1407,'Navigators Campus List'!$A:$I,9,FALSE)=TRUE),"",VLOOKUP($J1407,'Navigators Campus List'!$A:$I,9,FALSE))</f>
        <v/>
      </c>
      <c r="F1407" s="1" t="str">
        <f>IF(ISERROR(VLOOKUP($J1407,'Baptist Collegiate Ministry Cam'!$A:$I,9,FALSE)=TRUE),"",VLOOKUP($J1407,'Baptist Collegiate Ministry Cam'!$A:$I,9,FALSE))</f>
        <v/>
      </c>
      <c r="G1407" s="7" t="str">
        <f t="shared" si="21"/>
        <v>https://everycampus.com/campus/d6db2eb8-d5bd-4722-b55a-9d7cfb2a7d8e</v>
      </c>
      <c r="H1407" s="1" t="s">
        <v>11883</v>
      </c>
      <c r="I1407" s="8" t="s">
        <v>11884</v>
      </c>
      <c r="J1407" s="1" t="s">
        <v>11884</v>
      </c>
      <c r="K1407" s="8" t="s">
        <v>11885</v>
      </c>
      <c r="L1407" s="8"/>
      <c r="M1407" s="8"/>
      <c r="N1407" s="8" t="s">
        <v>11886</v>
      </c>
      <c r="O1407" s="8" t="s">
        <v>11887</v>
      </c>
      <c r="P1407" s="8" t="s">
        <v>9743</v>
      </c>
      <c r="Q1407" s="8" t="s">
        <v>11551</v>
      </c>
      <c r="R1407" s="8" t="s">
        <v>11534</v>
      </c>
      <c r="S1407" s="8" t="s">
        <v>11535</v>
      </c>
      <c r="T1407" s="8">
        <v>6019741000</v>
      </c>
      <c r="U1407" s="8" t="s">
        <v>11888</v>
      </c>
      <c r="V1407" s="8" t="s">
        <v>118</v>
      </c>
      <c r="W1407" s="8">
        <v>1103</v>
      </c>
      <c r="X1407" s="8">
        <v>0</v>
      </c>
      <c r="Y1407" s="8">
        <v>0</v>
      </c>
      <c r="Z1407" s="8">
        <v>0</v>
      </c>
      <c r="AA1407" s="8">
        <v>0</v>
      </c>
      <c r="AB1407" s="9">
        <v>37987</v>
      </c>
      <c r="AC1407" s="8" t="s">
        <v>11889</v>
      </c>
    </row>
    <row r="1408" spans="1:29" ht="13.5" customHeight="1" x14ac:dyDescent="0.2">
      <c r="A1408" s="1">
        <v>1</v>
      </c>
      <c r="B1408" s="1" t="str">
        <f>IF(ISERROR(VLOOKUP(J1408,'InterVarsity Campus List'!A:I,9,FALSE))=TRUE,"",VLOOKUP(J1408,'InterVarsity Campus List'!A:I,9,FALSE))</f>
        <v/>
      </c>
      <c r="C1408" s="1" t="str">
        <f>IF(ISERROR(VLOOKUP($J1408,'Cru Campus List'!$A:$I,9,FALSE))=TRUE,"",VLOOKUP($J1408,'Cru Campus List'!$A:$I,9,FALSE))</f>
        <v/>
      </c>
      <c r="D1408" s="1" t="str">
        <f>IF(ISERROR(VLOOKUP($J1408,'Chi Alpha Campus List'!$A:$I,9,FALSE)=TRUE),"",VLOOKUP($J1408,'Chi Alpha Campus List'!$A:$I,9,FALSE))</f>
        <v/>
      </c>
      <c r="E1408" s="1" t="str">
        <f>IF(ISERROR(VLOOKUP($J1408,'Navigators Campus List'!$A:$I,9,FALSE)=TRUE),"",VLOOKUP($J1408,'Navigators Campus List'!$A:$I,9,FALSE))</f>
        <v/>
      </c>
      <c r="F1408" s="1" t="str">
        <f>IF(ISERROR(VLOOKUP($J1408,'Baptist Collegiate Ministry Cam'!$A:$I,9,FALSE)=TRUE),"",VLOOKUP($J1408,'Baptist Collegiate Ministry Cam'!$A:$I,9,FALSE))</f>
        <v/>
      </c>
      <c r="G1408" s="7" t="str">
        <f t="shared" si="21"/>
        <v>https://everycampus.com/campus/8aa63713-33ae-48cd-95c9-1cdb5e52e1aa</v>
      </c>
      <c r="H1408" s="1" t="s">
        <v>11890</v>
      </c>
      <c r="I1408" s="8" t="s">
        <v>11891</v>
      </c>
      <c r="J1408" s="1" t="s">
        <v>11891</v>
      </c>
      <c r="K1408" s="8" t="s">
        <v>11892</v>
      </c>
      <c r="L1408" s="8"/>
      <c r="M1408" s="8" t="s">
        <v>11893</v>
      </c>
      <c r="N1408" s="8" t="s">
        <v>11894</v>
      </c>
      <c r="O1408" s="8" t="s">
        <v>11895</v>
      </c>
      <c r="P1408" s="8" t="s">
        <v>2990</v>
      </c>
      <c r="Q1408" s="8" t="s">
        <v>2010</v>
      </c>
      <c r="R1408" s="8" t="s">
        <v>8811</v>
      </c>
      <c r="S1408" s="8" t="s">
        <v>8812</v>
      </c>
      <c r="T1408" s="8">
        <v>8169428400</v>
      </c>
      <c r="U1408" s="8" t="s">
        <v>11896</v>
      </c>
      <c r="V1408" s="8" t="s">
        <v>118</v>
      </c>
      <c r="W1408" s="8">
        <v>1547</v>
      </c>
      <c r="X1408" s="8">
        <v>0</v>
      </c>
      <c r="Y1408" s="8">
        <v>0</v>
      </c>
      <c r="Z1408" s="8">
        <v>1</v>
      </c>
      <c r="AA1408" s="8">
        <v>0</v>
      </c>
      <c r="AB1408" s="9">
        <v>37987</v>
      </c>
      <c r="AC1408" s="8" t="s">
        <v>11897</v>
      </c>
    </row>
    <row r="1409" spans="1:29" ht="13.5" customHeight="1" x14ac:dyDescent="0.2">
      <c r="A1409" s="1">
        <v>0</v>
      </c>
      <c r="B1409" s="1" t="str">
        <f>IF(ISERROR(VLOOKUP(J1409,'InterVarsity Campus List'!A:I,9,FALSE))=TRUE,"",VLOOKUP(J1409,'InterVarsity Campus List'!A:I,9,FALSE))</f>
        <v/>
      </c>
      <c r="C1409" s="1" t="str">
        <f>IF(ISERROR(VLOOKUP($J1409,'Cru Campus List'!$A:$I,9,FALSE))=TRUE,"",VLOOKUP($J1409,'Cru Campus List'!$A:$I,9,FALSE))</f>
        <v/>
      </c>
      <c r="D1409" s="1" t="str">
        <f>IF(ISERROR(VLOOKUP($J1409,'Chi Alpha Campus List'!$A:$I,9,FALSE)=TRUE),"",VLOOKUP($J1409,'Chi Alpha Campus List'!$A:$I,9,FALSE))</f>
        <v/>
      </c>
      <c r="E1409" s="1" t="str">
        <f>IF(ISERROR(VLOOKUP($J1409,'Navigators Campus List'!$A:$I,9,FALSE)=TRUE),"",VLOOKUP($J1409,'Navigators Campus List'!$A:$I,9,FALSE))</f>
        <v/>
      </c>
      <c r="F1409" s="1" t="str">
        <f>IF(ISERROR(VLOOKUP($J1409,'Baptist Collegiate Ministry Cam'!$A:$I,9,FALSE)=TRUE),"",VLOOKUP($J1409,'Baptist Collegiate Ministry Cam'!$A:$I,9,FALSE))</f>
        <v/>
      </c>
      <c r="G1409" s="7" t="str">
        <f t="shared" si="21"/>
        <v>https://everycampus.com/campus/869351f0-5816-4469-8f85-66e972650c59</v>
      </c>
      <c r="H1409" s="1" t="s">
        <v>11898</v>
      </c>
      <c r="I1409" s="8" t="s">
        <v>11899</v>
      </c>
      <c r="J1409" s="1" t="s">
        <v>11899</v>
      </c>
      <c r="K1409" s="8" t="s">
        <v>11900</v>
      </c>
      <c r="L1409" s="8"/>
      <c r="M1409" s="8"/>
      <c r="N1409" s="8" t="s">
        <v>11901</v>
      </c>
      <c r="O1409" s="8">
        <v>37208</v>
      </c>
      <c r="P1409" s="8" t="s">
        <v>11347</v>
      </c>
      <c r="Q1409" s="8" t="s">
        <v>11348</v>
      </c>
      <c r="R1409" s="8" t="s">
        <v>2233</v>
      </c>
      <c r="S1409" s="8" t="s">
        <v>2234</v>
      </c>
      <c r="T1409" s="8">
        <v>6153276200</v>
      </c>
      <c r="U1409" s="8" t="s">
        <v>11902</v>
      </c>
      <c r="V1409" s="8" t="s">
        <v>45</v>
      </c>
      <c r="W1409" s="8">
        <v>687</v>
      </c>
      <c r="X1409" s="8">
        <v>1</v>
      </c>
      <c r="Y1409" s="8">
        <v>0</v>
      </c>
      <c r="Z1409" s="8">
        <v>0</v>
      </c>
      <c r="AA1409" s="8">
        <v>0</v>
      </c>
      <c r="AB1409" s="9">
        <v>37987</v>
      </c>
      <c r="AC1409" s="8" t="s">
        <v>11903</v>
      </c>
    </row>
    <row r="1410" spans="1:29" ht="13.5" customHeight="1" x14ac:dyDescent="0.2">
      <c r="A1410" s="1">
        <v>1</v>
      </c>
      <c r="B1410" s="1" t="str">
        <f>IF(ISERROR(VLOOKUP(J1410,'InterVarsity Campus List'!A:I,9,FALSE))=TRUE,"",VLOOKUP(J1410,'InterVarsity Campus List'!A:I,9,FALSE))</f>
        <v/>
      </c>
      <c r="C1410" s="1" t="str">
        <f>IF(ISERROR(VLOOKUP($J1410,'Cru Campus List'!$A:$I,9,FALSE))=TRUE,"",VLOOKUP($J1410,'Cru Campus List'!$A:$I,9,FALSE))</f>
        <v/>
      </c>
      <c r="D1410" s="1" t="str">
        <f>IF(ISERROR(VLOOKUP($J1410,'Chi Alpha Campus List'!$A:$I,9,FALSE)=TRUE),"",VLOOKUP($J1410,'Chi Alpha Campus List'!$A:$I,9,FALSE))</f>
        <v/>
      </c>
      <c r="E1410" s="1" t="str">
        <f>IF(ISERROR(VLOOKUP($J1410,'Navigators Campus List'!$A:$I,9,FALSE)=TRUE),"",VLOOKUP($J1410,'Navigators Campus List'!$A:$I,9,FALSE))</f>
        <v/>
      </c>
      <c r="F1410" s="1" t="str">
        <f>IF(ISERROR(VLOOKUP($J1410,'Baptist Collegiate Ministry Cam'!$A:$I,9,FALSE)=TRUE),"",VLOOKUP($J1410,'Baptist Collegiate Ministry Cam'!$A:$I,9,FALSE))</f>
        <v>Baptist Collegiate Ministry</v>
      </c>
      <c r="G1410" s="7" t="str">
        <f t="shared" si="21"/>
        <v>https://everycampus.com/campus/805e8ad0-b47b-44d3-9c5e-58924efdb8ad</v>
      </c>
      <c r="H1410" s="1" t="s">
        <v>11904</v>
      </c>
      <c r="I1410" s="8" t="s">
        <v>11905</v>
      </c>
      <c r="J1410" s="1" t="s">
        <v>11905</v>
      </c>
      <c r="K1410" s="8" t="s">
        <v>11906</v>
      </c>
      <c r="L1410" s="8"/>
      <c r="M1410" s="8"/>
      <c r="N1410" s="8" t="s">
        <v>11907</v>
      </c>
      <c r="O1410" s="8" t="s">
        <v>11908</v>
      </c>
      <c r="P1410" s="8" t="s">
        <v>10698</v>
      </c>
      <c r="Q1410" s="8" t="s">
        <v>11909</v>
      </c>
      <c r="R1410" s="8" t="s">
        <v>11534</v>
      </c>
      <c r="S1410" s="8" t="s">
        <v>11535</v>
      </c>
      <c r="T1410" s="8">
        <v>6622466322</v>
      </c>
      <c r="U1410" s="8" t="s">
        <v>11910</v>
      </c>
      <c r="V1410" s="8" t="s">
        <v>55</v>
      </c>
      <c r="W1410" s="8">
        <v>2846</v>
      </c>
      <c r="X1410" s="8">
        <v>0</v>
      </c>
      <c r="Y1410" s="8">
        <v>0</v>
      </c>
      <c r="Z1410" s="8">
        <v>1</v>
      </c>
      <c r="AA1410" s="8">
        <v>0</v>
      </c>
      <c r="AB1410" s="9">
        <v>37987</v>
      </c>
      <c r="AC1410" s="8" t="s">
        <v>11911</v>
      </c>
    </row>
    <row r="1411" spans="1:29" ht="13.5" customHeight="1" x14ac:dyDescent="0.2">
      <c r="A1411" s="1">
        <v>2</v>
      </c>
      <c r="B1411" s="1" t="str">
        <f>IF(ISERROR(VLOOKUP(J1411,'InterVarsity Campus List'!A:I,9,FALSE))=TRUE,"",VLOOKUP(J1411,'InterVarsity Campus List'!A:I,9,FALSE))</f>
        <v/>
      </c>
      <c r="C1411" s="1" t="str">
        <f>IF(ISERROR(VLOOKUP($J1411,'Cru Campus List'!$A:$I,9,FALSE))=TRUE,"",VLOOKUP($J1411,'Cru Campus List'!$A:$I,9,FALSE))</f>
        <v>Cru</v>
      </c>
      <c r="D1411" s="1" t="str">
        <f>IF(ISERROR(VLOOKUP($J1411,'Chi Alpha Campus List'!$A:$I,9,FALSE)=TRUE),"",VLOOKUP($J1411,'Chi Alpha Campus List'!$A:$I,9,FALSE))</f>
        <v/>
      </c>
      <c r="E1411" s="1" t="str">
        <f>IF(ISERROR(VLOOKUP($J1411,'Navigators Campus List'!$A:$I,9,FALSE)=TRUE),"",VLOOKUP($J1411,'Navigators Campus List'!$A:$I,9,FALSE))</f>
        <v/>
      </c>
      <c r="F1411" s="1" t="str">
        <f>IF(ISERROR(VLOOKUP($J1411,'Baptist Collegiate Ministry Cam'!$A:$I,9,FALSE)=TRUE),"",VLOOKUP($J1411,'Baptist Collegiate Ministry Cam'!$A:$I,9,FALSE))</f>
        <v/>
      </c>
      <c r="G1411" s="7" t="str">
        <f t="shared" si="21"/>
        <v>https://everycampus.com/campus/23815c79-e9ee-4970-ba66-982cdc7bca9b</v>
      </c>
      <c r="H1411" s="1" t="s">
        <v>11912</v>
      </c>
      <c r="I1411" s="8" t="s">
        <v>11913</v>
      </c>
      <c r="J1411" s="1" t="s">
        <v>11914</v>
      </c>
      <c r="K1411" s="8" t="s">
        <v>11915</v>
      </c>
      <c r="L1411" s="8"/>
      <c r="M1411" s="8"/>
      <c r="N1411" s="8" t="s">
        <v>11916</v>
      </c>
      <c r="O1411" s="8" t="s">
        <v>11917</v>
      </c>
      <c r="P1411" s="8" t="s">
        <v>11915</v>
      </c>
      <c r="Q1411" s="8" t="s">
        <v>3410</v>
      </c>
      <c r="R1411" s="8" t="s">
        <v>2233</v>
      </c>
      <c r="S1411" s="8" t="s">
        <v>2234</v>
      </c>
      <c r="T1411" s="8">
        <v>9315981000</v>
      </c>
      <c r="U1411" s="8" t="s">
        <v>11918</v>
      </c>
      <c r="V1411" s="8" t="s">
        <v>45</v>
      </c>
      <c r="W1411" s="8">
        <v>1467</v>
      </c>
      <c r="X1411" s="8">
        <v>0</v>
      </c>
      <c r="Y1411" s="8">
        <v>0</v>
      </c>
      <c r="Z1411" s="8">
        <v>0</v>
      </c>
      <c r="AA1411" s="8">
        <v>1</v>
      </c>
      <c r="AB1411" s="9">
        <v>37987</v>
      </c>
      <c r="AC1411" s="8" t="s">
        <v>11919</v>
      </c>
    </row>
    <row r="1412" spans="1:29" ht="13.5" customHeight="1" x14ac:dyDescent="0.2">
      <c r="A1412" s="1">
        <v>10</v>
      </c>
      <c r="B1412" s="1" t="str">
        <f>IF(ISERROR(VLOOKUP(J1412,'InterVarsity Campus List'!A:I,9,FALSE))=TRUE,"",VLOOKUP(J1412,'InterVarsity Campus List'!A:I,9,FALSE))</f>
        <v>InterVarsity</v>
      </c>
      <c r="C1412" s="1" t="str">
        <f>IF(ISERROR(VLOOKUP($J1412,'Cru Campus List'!$A:$I,9,FALSE))=TRUE,"",VLOOKUP($J1412,'Cru Campus List'!$A:$I,9,FALSE))</f>
        <v>Cru</v>
      </c>
      <c r="D1412" s="1" t="str">
        <f>IF(ISERROR(VLOOKUP($J1412,'Chi Alpha Campus List'!$A:$I,9,FALSE)=TRUE),"",VLOOKUP($J1412,'Chi Alpha Campus List'!$A:$I,9,FALSE))</f>
        <v>Chi Alpha Campus Ministries</v>
      </c>
      <c r="E1412" s="1" t="str">
        <f>IF(ISERROR(VLOOKUP($J1412,'Navigators Campus List'!$A:$I,9,FALSE)=TRUE),"",VLOOKUP($J1412,'Navigators Campus List'!$A:$I,9,FALSE))</f>
        <v/>
      </c>
      <c r="F1412" s="1" t="str">
        <f>IF(ISERROR(VLOOKUP($J1412,'Baptist Collegiate Ministry Cam'!$A:$I,9,FALSE)=TRUE),"",VLOOKUP($J1412,'Baptist Collegiate Ministry Cam'!$A:$I,9,FALSE))</f>
        <v>Baptist Collegiate Ministry</v>
      </c>
      <c r="G1412" s="7" t="str">
        <f t="shared" si="21"/>
        <v>https://everycampus.com/campus/e87a95be-0d2a-4b90-bd74-11e035ffd11c</v>
      </c>
      <c r="H1412" s="1" t="s">
        <v>11920</v>
      </c>
      <c r="I1412" s="10" t="s">
        <v>11921</v>
      </c>
      <c r="J1412" s="1" t="s">
        <v>11922</v>
      </c>
      <c r="K1412" s="10" t="s">
        <v>11923</v>
      </c>
      <c r="L1412" s="10"/>
      <c r="M1412" s="10"/>
      <c r="N1412" s="10" t="s">
        <v>11924</v>
      </c>
      <c r="O1412" s="10" t="s">
        <v>11925</v>
      </c>
      <c r="P1412" s="10" t="s">
        <v>11926</v>
      </c>
      <c r="Q1412" s="10" t="s">
        <v>4339</v>
      </c>
      <c r="R1412" s="10" t="s">
        <v>11534</v>
      </c>
      <c r="S1412" s="10" t="s">
        <v>11535</v>
      </c>
      <c r="T1412" s="10">
        <v>6012327211</v>
      </c>
      <c r="U1412" s="10" t="s">
        <v>11927</v>
      </c>
      <c r="V1412" s="10" t="s">
        <v>45</v>
      </c>
      <c r="W1412" s="10">
        <v>13418</v>
      </c>
      <c r="X1412" s="10">
        <v>0</v>
      </c>
      <c r="Y1412" s="10">
        <v>0</v>
      </c>
      <c r="Z1412" s="10">
        <v>0</v>
      </c>
      <c r="AA1412" s="10">
        <v>0</v>
      </c>
      <c r="AB1412" s="11">
        <v>37987</v>
      </c>
      <c r="AC1412" s="10" t="s">
        <v>11928</v>
      </c>
    </row>
    <row r="1413" spans="1:29" ht="13.5" customHeight="1" x14ac:dyDescent="0.2">
      <c r="A1413" s="1">
        <v>2</v>
      </c>
      <c r="B1413" s="1" t="str">
        <f>IF(ISERROR(VLOOKUP(J1413,'InterVarsity Campus List'!A:I,9,FALSE))=TRUE,"",VLOOKUP(J1413,'InterVarsity Campus List'!A:I,9,FALSE))</f>
        <v/>
      </c>
      <c r="C1413" s="1" t="str">
        <f>IF(ISERROR(VLOOKUP($J1413,'Cru Campus List'!$A:$I,9,FALSE))=TRUE,"",VLOOKUP($J1413,'Cru Campus List'!$A:$I,9,FALSE))</f>
        <v/>
      </c>
      <c r="D1413" s="1" t="str">
        <f>IF(ISERROR(VLOOKUP($J1413,'Chi Alpha Campus List'!$A:$I,9,FALSE)=TRUE),"",VLOOKUP($J1413,'Chi Alpha Campus List'!$A:$I,9,FALSE))</f>
        <v/>
      </c>
      <c r="E1413" s="1" t="str">
        <f>IF(ISERROR(VLOOKUP($J1413,'Navigators Campus List'!$A:$I,9,FALSE)=TRUE),"",VLOOKUP($J1413,'Navigators Campus List'!$A:$I,9,FALSE))</f>
        <v/>
      </c>
      <c r="F1413" s="1" t="str">
        <f>IF(ISERROR(VLOOKUP($J1413,'Baptist Collegiate Ministry Cam'!$A:$I,9,FALSE)=TRUE),"",VLOOKUP($J1413,'Baptist Collegiate Ministry Cam'!$A:$I,9,FALSE))</f>
        <v>Baptist Collegiate Ministry</v>
      </c>
      <c r="G1413" s="7" t="str">
        <f t="shared" ref="G1413:G1476" si="22">_xlfn.CONCAT("https://everycampus.com/campus/",H1413)</f>
        <v>https://everycampus.com/campus/723e0f84-e2f9-47b8-9fe5-b37b65d8eddf</v>
      </c>
      <c r="H1413" s="1" t="s">
        <v>11929</v>
      </c>
      <c r="I1413" s="8" t="s">
        <v>11930</v>
      </c>
      <c r="J1413" s="1" t="s">
        <v>11930</v>
      </c>
      <c r="K1413" s="8" t="s">
        <v>11931</v>
      </c>
      <c r="L1413" s="8"/>
      <c r="M1413" s="8"/>
      <c r="N1413" s="8" t="s">
        <v>11932</v>
      </c>
      <c r="O1413" s="8" t="s">
        <v>11933</v>
      </c>
      <c r="P1413" s="8" t="s">
        <v>637</v>
      </c>
      <c r="Q1413" s="8" t="s">
        <v>1105</v>
      </c>
      <c r="R1413" s="8" t="s">
        <v>11534</v>
      </c>
      <c r="S1413" s="8" t="s">
        <v>11535</v>
      </c>
      <c r="T1413" s="8">
        <v>6623294750</v>
      </c>
      <c r="U1413" s="8" t="s">
        <v>11934</v>
      </c>
      <c r="V1413" s="8" t="s">
        <v>118</v>
      </c>
      <c r="W1413" s="8">
        <v>1880</v>
      </c>
      <c r="X1413" s="8">
        <v>0</v>
      </c>
      <c r="Y1413" s="8">
        <v>0</v>
      </c>
      <c r="Z1413" s="8">
        <v>1</v>
      </c>
      <c r="AA1413" s="8">
        <v>0</v>
      </c>
      <c r="AB1413" s="9">
        <v>37987</v>
      </c>
      <c r="AC1413" s="8" t="s">
        <v>11935</v>
      </c>
    </row>
    <row r="1414" spans="1:29" ht="13.5" customHeight="1" x14ac:dyDescent="0.2">
      <c r="A1414" s="1">
        <v>8</v>
      </c>
      <c r="B1414" s="1" t="str">
        <f>IF(ISERROR(VLOOKUP(J1414,'InterVarsity Campus List'!A:I,9,FALSE))=TRUE,"",VLOOKUP(J1414,'InterVarsity Campus List'!A:I,9,FALSE))</f>
        <v>InterVarsity</v>
      </c>
      <c r="C1414" s="1" t="str">
        <f>IF(ISERROR(VLOOKUP($J1414,'Cru Campus List'!$A:$I,9,FALSE))=TRUE,"",VLOOKUP($J1414,'Cru Campus List'!$A:$I,9,FALSE))</f>
        <v/>
      </c>
      <c r="D1414" s="1" t="str">
        <f>IF(ISERROR(VLOOKUP($J1414,'Chi Alpha Campus List'!$A:$I,9,FALSE)=TRUE),"",VLOOKUP($J1414,'Chi Alpha Campus List'!$A:$I,9,FALSE))</f>
        <v>Chi Alpha Campus Ministries</v>
      </c>
      <c r="E1414" s="1" t="str">
        <f>IF(ISERROR(VLOOKUP($J1414,'Navigators Campus List'!$A:$I,9,FALSE)=TRUE),"",VLOOKUP($J1414,'Navigators Campus List'!$A:$I,9,FALSE))</f>
        <v/>
      </c>
      <c r="F1414" s="1" t="str">
        <f>IF(ISERROR(VLOOKUP($J1414,'Baptist Collegiate Ministry Cam'!$A:$I,9,FALSE)=TRUE),"",VLOOKUP($J1414,'Baptist Collegiate Ministry Cam'!$A:$I,9,FALSE))</f>
        <v>Baptist Collegiate Ministry</v>
      </c>
      <c r="G1414" s="7" t="str">
        <f t="shared" si="22"/>
        <v>https://everycampus.com/campus/86dddc9b-1c58-4257-8f03-2f30463d0dbd</v>
      </c>
      <c r="H1414" s="1" t="s">
        <v>11936</v>
      </c>
      <c r="I1414" s="8" t="s">
        <v>11937</v>
      </c>
      <c r="J1414" s="1" t="s">
        <v>11938</v>
      </c>
      <c r="K1414" s="8" t="s">
        <v>11939</v>
      </c>
      <c r="L1414" s="8"/>
      <c r="M1414" s="8"/>
      <c r="N1414" s="8" t="s">
        <v>11940</v>
      </c>
      <c r="O1414" s="8" t="s">
        <v>11941</v>
      </c>
      <c r="P1414" s="8" t="s">
        <v>11339</v>
      </c>
      <c r="Q1414" s="8" t="s">
        <v>3938</v>
      </c>
      <c r="R1414" s="8" t="s">
        <v>2233</v>
      </c>
      <c r="S1414" s="8" t="s">
        <v>2234</v>
      </c>
      <c r="T1414" s="8">
        <v>9016782000</v>
      </c>
      <c r="U1414" s="8" t="s">
        <v>11942</v>
      </c>
      <c r="V1414" s="8" t="s">
        <v>45</v>
      </c>
      <c r="W1414" s="8">
        <v>16536</v>
      </c>
      <c r="X1414" s="8">
        <v>0</v>
      </c>
      <c r="Y1414" s="8">
        <v>0</v>
      </c>
      <c r="Z1414" s="8">
        <v>1</v>
      </c>
      <c r="AA1414" s="8">
        <v>0</v>
      </c>
      <c r="AB1414" s="9">
        <v>37987</v>
      </c>
      <c r="AC1414" s="8" t="s">
        <v>11943</v>
      </c>
    </row>
    <row r="1415" spans="1:29" ht="13.5" customHeight="1" x14ac:dyDescent="0.2">
      <c r="A1415" s="1">
        <v>0</v>
      </c>
      <c r="B1415" s="1" t="str">
        <f>IF(ISERROR(VLOOKUP(J1415,'InterVarsity Campus List'!A:I,9,FALSE))=TRUE,"",VLOOKUP(J1415,'InterVarsity Campus List'!A:I,9,FALSE))</f>
        <v/>
      </c>
      <c r="C1415" s="1" t="str">
        <f>IF(ISERROR(VLOOKUP($J1415,'Cru Campus List'!$A:$I,9,FALSE))=TRUE,"",VLOOKUP($J1415,'Cru Campus List'!$A:$I,9,FALSE))</f>
        <v/>
      </c>
      <c r="D1415" s="1" t="str">
        <f>IF(ISERROR(VLOOKUP($J1415,'Chi Alpha Campus List'!$A:$I,9,FALSE)=TRUE),"",VLOOKUP($J1415,'Chi Alpha Campus List'!$A:$I,9,FALSE))</f>
        <v/>
      </c>
      <c r="E1415" s="1" t="str">
        <f>IF(ISERROR(VLOOKUP($J1415,'Navigators Campus List'!$A:$I,9,FALSE)=TRUE),"",VLOOKUP($J1415,'Navigators Campus List'!$A:$I,9,FALSE))</f>
        <v/>
      </c>
      <c r="F1415" s="1" t="str">
        <f>IF(ISERROR(VLOOKUP($J1415,'Baptist Collegiate Ministry Cam'!$A:$I,9,FALSE)=TRUE),"",VLOOKUP($J1415,'Baptist Collegiate Ministry Cam'!$A:$I,9,FALSE))</f>
        <v/>
      </c>
      <c r="G1415" s="7" t="str">
        <f t="shared" si="22"/>
        <v>https://everycampus.com/campus/7bab2410-ba06-4cf1-8d81-87b62adfe254</v>
      </c>
      <c r="H1415" s="1" t="s">
        <v>11944</v>
      </c>
      <c r="I1415" s="8" t="s">
        <v>11945</v>
      </c>
      <c r="J1415" s="1" t="s">
        <v>11945</v>
      </c>
      <c r="K1415" s="8" t="s">
        <v>11946</v>
      </c>
      <c r="L1415" s="8" t="s">
        <v>11947</v>
      </c>
      <c r="M1415" s="8" t="s">
        <v>11948</v>
      </c>
      <c r="N1415" s="8" t="s">
        <v>11949</v>
      </c>
      <c r="O1415" s="8" t="s">
        <v>11950</v>
      </c>
      <c r="P1415" s="8" t="s">
        <v>1667</v>
      </c>
      <c r="Q1415" s="8" t="s">
        <v>10081</v>
      </c>
      <c r="R1415" s="8" t="s">
        <v>8811</v>
      </c>
      <c r="S1415" s="8" t="s">
        <v>8812</v>
      </c>
      <c r="T1415" s="8">
        <v>4178363401</v>
      </c>
      <c r="U1415" s="8" t="s">
        <v>11951</v>
      </c>
      <c r="V1415" s="8" t="s">
        <v>55</v>
      </c>
      <c r="W1415" s="8">
        <v>387</v>
      </c>
      <c r="X1415" s="8">
        <v>0</v>
      </c>
      <c r="Y1415" s="8">
        <v>0</v>
      </c>
      <c r="Z1415" s="8">
        <v>1</v>
      </c>
      <c r="AA1415" s="8">
        <v>0</v>
      </c>
      <c r="AB1415" s="9">
        <v>37987</v>
      </c>
      <c r="AC1415" s="8" t="s">
        <v>11952</v>
      </c>
    </row>
    <row r="1416" spans="1:29" ht="13.5" customHeight="1" x14ac:dyDescent="0.2">
      <c r="A1416" s="1">
        <v>0</v>
      </c>
      <c r="B1416" s="1" t="str">
        <f>IF(ISERROR(VLOOKUP(J1416,'InterVarsity Campus List'!A:I,9,FALSE))=TRUE,"",VLOOKUP(J1416,'InterVarsity Campus List'!A:I,9,FALSE))</f>
        <v/>
      </c>
      <c r="C1416" s="1" t="str">
        <f>IF(ISERROR(VLOOKUP($J1416,'Cru Campus List'!$A:$I,9,FALSE))=TRUE,"",VLOOKUP($J1416,'Cru Campus List'!$A:$I,9,FALSE))</f>
        <v/>
      </c>
      <c r="D1416" s="1" t="str">
        <f>IF(ISERROR(VLOOKUP($J1416,'Chi Alpha Campus List'!$A:$I,9,FALSE)=TRUE),"",VLOOKUP($J1416,'Chi Alpha Campus List'!$A:$I,9,FALSE))</f>
        <v/>
      </c>
      <c r="E1416" s="1" t="str">
        <f>IF(ISERROR(VLOOKUP($J1416,'Navigators Campus List'!$A:$I,9,FALSE)=TRUE),"",VLOOKUP($J1416,'Navigators Campus List'!$A:$I,9,FALSE))</f>
        <v/>
      </c>
      <c r="F1416" s="1" t="str">
        <f>IF(ISERROR(VLOOKUP($J1416,'Baptist Collegiate Ministry Cam'!$A:$I,9,FALSE)=TRUE),"",VLOOKUP($J1416,'Baptist Collegiate Ministry Cam'!$A:$I,9,FALSE))</f>
        <v/>
      </c>
      <c r="G1416" s="7" t="str">
        <f t="shared" si="22"/>
        <v>https://everycampus.com/campus/6db5c656-b39f-4d44-9603-afc4e760b95c</v>
      </c>
      <c r="H1416" s="1" t="s">
        <v>11953</v>
      </c>
      <c r="I1416" s="8" t="s">
        <v>11954</v>
      </c>
      <c r="J1416" s="1" t="s">
        <v>11954</v>
      </c>
      <c r="K1416" s="8" t="s">
        <v>11955</v>
      </c>
      <c r="L1416" s="8" t="s">
        <v>11956</v>
      </c>
      <c r="M1416" s="8"/>
      <c r="N1416" s="8"/>
      <c r="O1416" s="8">
        <v>38941</v>
      </c>
      <c r="P1416" s="8" t="s">
        <v>11957</v>
      </c>
      <c r="Q1416" s="8" t="s">
        <v>11958</v>
      </c>
      <c r="R1416" s="8" t="s">
        <v>11534</v>
      </c>
      <c r="S1416" s="8" t="s">
        <v>11535</v>
      </c>
      <c r="T1416" s="8">
        <v>6012549041</v>
      </c>
      <c r="U1416" s="8" t="s">
        <v>11959</v>
      </c>
      <c r="V1416" s="8" t="s">
        <v>118</v>
      </c>
      <c r="W1416" s="8">
        <v>3099</v>
      </c>
      <c r="X1416" s="8">
        <v>1</v>
      </c>
      <c r="Y1416" s="8">
        <v>0</v>
      </c>
      <c r="Z1416" s="8">
        <v>0</v>
      </c>
      <c r="AA1416" s="8">
        <v>0</v>
      </c>
      <c r="AB1416" s="9">
        <v>37987</v>
      </c>
      <c r="AC1416" s="8" t="s">
        <v>11960</v>
      </c>
    </row>
    <row r="1417" spans="1:29" ht="13.5" customHeight="1" x14ac:dyDescent="0.2">
      <c r="A1417" s="1">
        <v>4</v>
      </c>
      <c r="B1417" s="1" t="str">
        <f>IF(ISERROR(VLOOKUP(J1417,'InterVarsity Campus List'!A:I,9,FALSE))=TRUE,"",VLOOKUP(J1417,'InterVarsity Campus List'!A:I,9,FALSE))</f>
        <v>InterVarsity</v>
      </c>
      <c r="C1417" s="1" t="str">
        <f>IF(ISERROR(VLOOKUP($J1417,'Cru Campus List'!$A:$I,9,FALSE))=TRUE,"",VLOOKUP($J1417,'Cru Campus List'!$A:$I,9,FALSE))</f>
        <v/>
      </c>
      <c r="D1417" s="1" t="str">
        <f>IF(ISERROR(VLOOKUP($J1417,'Chi Alpha Campus List'!$A:$I,9,FALSE)=TRUE),"",VLOOKUP($J1417,'Chi Alpha Campus List'!$A:$I,9,FALSE))</f>
        <v/>
      </c>
      <c r="E1417" s="1" t="str">
        <f>IF(ISERROR(VLOOKUP($J1417,'Navigators Campus List'!$A:$I,9,FALSE)=TRUE),"",VLOOKUP($J1417,'Navigators Campus List'!$A:$I,9,FALSE))</f>
        <v/>
      </c>
      <c r="F1417" s="1" t="str">
        <f>IF(ISERROR(VLOOKUP($J1417,'Baptist Collegiate Ministry Cam'!$A:$I,9,FALSE)=TRUE),"",VLOOKUP($J1417,'Baptist Collegiate Ministry Cam'!$A:$I,9,FALSE))</f>
        <v>Baptist Collegiate Ministry</v>
      </c>
      <c r="G1417" s="7" t="str">
        <f t="shared" si="22"/>
        <v>https://everycampus.com/campus/2c3a3ab3-7587-430e-a4be-07e9a920e36c</v>
      </c>
      <c r="H1417" s="1" t="s">
        <v>11961</v>
      </c>
      <c r="I1417" s="8" t="s">
        <v>11962</v>
      </c>
      <c r="J1417" s="1" t="s">
        <v>11962</v>
      </c>
      <c r="K1417" s="8" t="s">
        <v>11963</v>
      </c>
      <c r="L1417" s="8"/>
      <c r="M1417" s="8"/>
      <c r="N1417" s="8" t="s">
        <v>11964</v>
      </c>
      <c r="O1417" s="8" t="s">
        <v>11965</v>
      </c>
      <c r="P1417" s="8" t="s">
        <v>10913</v>
      </c>
      <c r="Q1417" s="8" t="s">
        <v>11551</v>
      </c>
      <c r="R1417" s="8" t="s">
        <v>11534</v>
      </c>
      <c r="S1417" s="8" t="s">
        <v>11535</v>
      </c>
      <c r="T1417" s="8">
        <v>6019253000</v>
      </c>
      <c r="U1417" s="8" t="s">
        <v>11966</v>
      </c>
      <c r="V1417" s="8" t="s">
        <v>118</v>
      </c>
      <c r="W1417" s="8">
        <v>3057</v>
      </c>
      <c r="X1417" s="8">
        <v>0</v>
      </c>
      <c r="Y1417" s="8">
        <v>0</v>
      </c>
      <c r="Z1417" s="8">
        <v>1</v>
      </c>
      <c r="AA1417" s="8">
        <v>0</v>
      </c>
      <c r="AB1417" s="9">
        <v>37987</v>
      </c>
      <c r="AC1417" s="8" t="s">
        <v>11967</v>
      </c>
    </row>
    <row r="1418" spans="1:29" ht="13.5" customHeight="1" x14ac:dyDescent="0.2">
      <c r="A1418" s="1">
        <v>2</v>
      </c>
      <c r="B1418" s="1" t="str">
        <f>IF(ISERROR(VLOOKUP(J1418,'InterVarsity Campus List'!A:I,9,FALSE))=TRUE,"",VLOOKUP(J1418,'InterVarsity Campus List'!A:I,9,FALSE))</f>
        <v>InterVarsity</v>
      </c>
      <c r="C1418" s="1" t="str">
        <f>IF(ISERROR(VLOOKUP($J1418,'Cru Campus List'!$A:$I,9,FALSE))=TRUE,"",VLOOKUP($J1418,'Cru Campus List'!$A:$I,9,FALSE))</f>
        <v/>
      </c>
      <c r="D1418" s="1" t="str">
        <f>IF(ISERROR(VLOOKUP($J1418,'Chi Alpha Campus List'!$A:$I,9,FALSE)=TRUE),"",VLOOKUP($J1418,'Chi Alpha Campus List'!$A:$I,9,FALSE))</f>
        <v/>
      </c>
      <c r="E1418" s="1" t="str">
        <f>IF(ISERROR(VLOOKUP($J1418,'Navigators Campus List'!$A:$I,9,FALSE)=TRUE),"",VLOOKUP($J1418,'Navigators Campus List'!$A:$I,9,FALSE))</f>
        <v/>
      </c>
      <c r="F1418" s="1" t="str">
        <f>IF(ISERROR(VLOOKUP($J1418,'Baptist Collegiate Ministry Cam'!$A:$I,9,FALSE)=TRUE),"",VLOOKUP($J1418,'Baptist Collegiate Ministry Cam'!$A:$I,9,FALSE))</f>
        <v/>
      </c>
      <c r="G1418" s="7" t="str">
        <f t="shared" si="22"/>
        <v>https://everycampus.com/campus/dc73e6f2-d9c5-4360-b6c8-1136998e7a1e</v>
      </c>
      <c r="H1418" s="1" t="s">
        <v>11968</v>
      </c>
      <c r="I1418" s="8" t="s">
        <v>11969</v>
      </c>
      <c r="J1418" s="1" t="s">
        <v>11970</v>
      </c>
      <c r="K1418" s="8" t="s">
        <v>11971</v>
      </c>
      <c r="L1418" s="8"/>
      <c r="M1418" s="8" t="s">
        <v>11972</v>
      </c>
      <c r="N1418" s="8" t="s">
        <v>11973</v>
      </c>
      <c r="O1418" s="8" t="s">
        <v>11974</v>
      </c>
      <c r="P1418" s="8" t="s">
        <v>8892</v>
      </c>
      <c r="Q1418" s="8" t="s">
        <v>1378</v>
      </c>
      <c r="R1418" s="8" t="s">
        <v>2233</v>
      </c>
      <c r="S1418" s="8" t="s">
        <v>2234</v>
      </c>
      <c r="T1418" s="8">
        <v>8656946400</v>
      </c>
      <c r="U1418" s="8" t="s">
        <v>11975</v>
      </c>
      <c r="V1418" s="8" t="s">
        <v>55</v>
      </c>
      <c r="W1418" s="8">
        <v>5181</v>
      </c>
      <c r="X1418" s="8">
        <v>0</v>
      </c>
      <c r="Y1418" s="8">
        <v>0</v>
      </c>
      <c r="Z1418" s="8">
        <v>0</v>
      </c>
      <c r="AA1418" s="8">
        <v>0</v>
      </c>
      <c r="AB1418" s="9">
        <v>37987</v>
      </c>
      <c r="AC1418" s="8" t="s">
        <v>11976</v>
      </c>
    </row>
    <row r="1419" spans="1:29" ht="13.5" customHeight="1" x14ac:dyDescent="0.2">
      <c r="A1419" s="1">
        <v>2</v>
      </c>
      <c r="B1419" s="1" t="str">
        <f>IF(ISERROR(VLOOKUP(J1419,'InterVarsity Campus List'!A:I,9,FALSE))=TRUE,"",VLOOKUP(J1419,'InterVarsity Campus List'!A:I,9,FALSE))</f>
        <v/>
      </c>
      <c r="C1419" s="1" t="str">
        <f>IF(ISERROR(VLOOKUP($J1419,'Cru Campus List'!$A:$I,9,FALSE))=TRUE,"",VLOOKUP($J1419,'Cru Campus List'!$A:$I,9,FALSE))</f>
        <v/>
      </c>
      <c r="D1419" s="1" t="str">
        <f>IF(ISERROR(VLOOKUP($J1419,'Chi Alpha Campus List'!$A:$I,9,FALSE)=TRUE),"",VLOOKUP($J1419,'Chi Alpha Campus List'!$A:$I,9,FALSE))</f>
        <v/>
      </c>
      <c r="E1419" s="1" t="str">
        <f>IF(ISERROR(VLOOKUP($J1419,'Navigators Campus List'!$A:$I,9,FALSE)=TRUE),"",VLOOKUP($J1419,'Navigators Campus List'!$A:$I,9,FALSE))</f>
        <v/>
      </c>
      <c r="F1419" s="1" t="str">
        <f>IF(ISERROR(VLOOKUP($J1419,'Baptist Collegiate Ministry Cam'!$A:$I,9,FALSE)=TRUE),"",VLOOKUP($J1419,'Baptist Collegiate Ministry Cam'!$A:$I,9,FALSE))</f>
        <v>Baptist Collegiate Ministry</v>
      </c>
      <c r="G1419" s="7" t="str">
        <f t="shared" si="22"/>
        <v>https://everycampus.com/campus/d312aae0-dbf3-42b4-ae0a-b851fa8beb68</v>
      </c>
      <c r="H1419" s="1" t="s">
        <v>11977</v>
      </c>
      <c r="I1419" s="8" t="s">
        <v>11978</v>
      </c>
      <c r="J1419" s="1" t="s">
        <v>11979</v>
      </c>
      <c r="K1419" s="8" t="s">
        <v>11980</v>
      </c>
      <c r="L1419" s="8"/>
      <c r="M1419" s="8"/>
      <c r="N1419" s="8" t="s">
        <v>11981</v>
      </c>
      <c r="O1419" s="8" t="s">
        <v>11982</v>
      </c>
      <c r="P1419" s="8" t="s">
        <v>11983</v>
      </c>
      <c r="Q1419" s="8" t="s">
        <v>11984</v>
      </c>
      <c r="R1419" s="8" t="s">
        <v>11534</v>
      </c>
      <c r="S1419" s="8" t="s">
        <v>11535</v>
      </c>
      <c r="T1419" s="8">
        <v>6019285211</v>
      </c>
      <c r="U1419" s="8" t="s">
        <v>11985</v>
      </c>
      <c r="V1419" s="8" t="s">
        <v>55</v>
      </c>
      <c r="W1419" s="8">
        <v>7795</v>
      </c>
      <c r="X1419" s="8">
        <v>0</v>
      </c>
      <c r="Y1419" s="8">
        <v>0</v>
      </c>
      <c r="Z1419" s="8">
        <v>1</v>
      </c>
      <c r="AA1419" s="8">
        <v>0</v>
      </c>
      <c r="AB1419" s="9">
        <v>37987</v>
      </c>
      <c r="AC1419" s="8" t="s">
        <v>11986</v>
      </c>
    </row>
    <row r="1420" spans="1:29" ht="13.5" customHeight="1" x14ac:dyDescent="0.2">
      <c r="A1420" s="1">
        <v>0</v>
      </c>
      <c r="B1420" s="1" t="str">
        <f>IF(ISERROR(VLOOKUP(J1420,'InterVarsity Campus List'!A:I,9,FALSE))=TRUE,"",VLOOKUP(J1420,'InterVarsity Campus List'!A:I,9,FALSE))</f>
        <v/>
      </c>
      <c r="C1420" s="1" t="str">
        <f>IF(ISERROR(VLOOKUP($J1420,'Cru Campus List'!$A:$I,9,FALSE))=TRUE,"",VLOOKUP($J1420,'Cru Campus List'!$A:$I,9,FALSE))</f>
        <v/>
      </c>
      <c r="D1420" s="1" t="str">
        <f>IF(ISERROR(VLOOKUP($J1420,'Chi Alpha Campus List'!$A:$I,9,FALSE)=TRUE),"",VLOOKUP($J1420,'Chi Alpha Campus List'!$A:$I,9,FALSE))</f>
        <v/>
      </c>
      <c r="E1420" s="1" t="str">
        <f>IF(ISERROR(VLOOKUP($J1420,'Navigators Campus List'!$A:$I,9,FALSE)=TRUE),"",VLOOKUP($J1420,'Navigators Campus List'!$A:$I,9,FALSE))</f>
        <v/>
      </c>
      <c r="F1420" s="1" t="str">
        <f>IF(ISERROR(VLOOKUP($J1420,'Baptist Collegiate Ministry Cam'!$A:$I,9,FALSE)=TRUE),"",VLOOKUP($J1420,'Baptist Collegiate Ministry Cam'!$A:$I,9,FALSE))</f>
        <v/>
      </c>
      <c r="G1420" s="7" t="str">
        <f t="shared" si="22"/>
        <v>https://everycampus.com/campus/ce456540-3aff-4679-a0c2-322e1b4044a4</v>
      </c>
      <c r="H1420" s="1" t="s">
        <v>11987</v>
      </c>
      <c r="I1420" s="8" t="s">
        <v>11988</v>
      </c>
      <c r="J1420" s="1" t="s">
        <v>11988</v>
      </c>
      <c r="K1420" s="8" t="s">
        <v>11989</v>
      </c>
      <c r="L1420" s="8"/>
      <c r="M1420" s="8"/>
      <c r="N1420" s="8" t="s">
        <v>11990</v>
      </c>
      <c r="O1420" s="8" t="s">
        <v>11991</v>
      </c>
      <c r="P1420" s="8" t="s">
        <v>11992</v>
      </c>
      <c r="Q1420" s="8" t="s">
        <v>11402</v>
      </c>
      <c r="R1420" s="8" t="s">
        <v>2233</v>
      </c>
      <c r="S1420" s="8" t="s">
        <v>2234</v>
      </c>
      <c r="T1420" s="8">
        <v>4232382111</v>
      </c>
      <c r="U1420" s="8" t="s">
        <v>11993</v>
      </c>
      <c r="V1420" s="8" t="s">
        <v>118</v>
      </c>
      <c r="W1420" s="8">
        <v>2139</v>
      </c>
      <c r="X1420" s="8">
        <v>0</v>
      </c>
      <c r="Y1420" s="8">
        <v>0</v>
      </c>
      <c r="Z1420" s="8">
        <v>1</v>
      </c>
      <c r="AA1420" s="8">
        <v>0</v>
      </c>
      <c r="AB1420" s="9">
        <v>37987</v>
      </c>
      <c r="AC1420" s="8" t="s">
        <v>11994</v>
      </c>
    </row>
    <row r="1421" spans="1:29" ht="13.5" customHeight="1" x14ac:dyDescent="0.2">
      <c r="A1421" s="1"/>
      <c r="B1421" s="1" t="str">
        <f>IF(ISERROR(VLOOKUP(J1421,'InterVarsity Campus List'!A:I,9,FALSE))=TRUE,"",VLOOKUP(J1421,'InterVarsity Campus List'!A:I,9,FALSE))</f>
        <v/>
      </c>
      <c r="C1421" s="1" t="str">
        <f>IF(ISERROR(VLOOKUP($J1421,'Cru Campus List'!$A:$I,9,FALSE))=TRUE,"",VLOOKUP($J1421,'Cru Campus List'!$A:$I,9,FALSE))</f>
        <v/>
      </c>
      <c r="D1421" s="1" t="str">
        <f>IF(ISERROR(VLOOKUP($J1421,'Chi Alpha Campus List'!$A:$I,9,FALSE)=TRUE),"",VLOOKUP($J1421,'Chi Alpha Campus List'!$A:$I,9,FALSE))</f>
        <v/>
      </c>
      <c r="E1421" s="1" t="str">
        <f>IF(ISERROR(VLOOKUP($J1421,'Navigators Campus List'!$A:$I,9,FALSE)=TRUE),"",VLOOKUP($J1421,'Navigators Campus List'!$A:$I,9,FALSE))</f>
        <v/>
      </c>
      <c r="F1421" s="1" t="str">
        <f>IF(ISERROR(VLOOKUP($J1421,'Baptist Collegiate Ministry Cam'!$A:$I,9,FALSE)=TRUE),"",VLOOKUP($J1421,'Baptist Collegiate Ministry Cam'!$A:$I,9,FALSE))</f>
        <v/>
      </c>
      <c r="G1421" s="7" t="str">
        <f t="shared" si="22"/>
        <v>https://everycampus.com/campus/</v>
      </c>
      <c r="H1421" s="1"/>
      <c r="I1421" s="8" t="s">
        <v>11995</v>
      </c>
      <c r="J1421" s="1" t="s">
        <v>839</v>
      </c>
      <c r="K1421" s="8" t="s">
        <v>11996</v>
      </c>
      <c r="L1421" s="8" t="s">
        <v>11997</v>
      </c>
      <c r="M1421" s="8"/>
      <c r="N1421" s="8" t="s">
        <v>11998</v>
      </c>
      <c r="O1421" s="8" t="s">
        <v>11999</v>
      </c>
      <c r="P1421" s="8" t="s">
        <v>11339</v>
      </c>
      <c r="Q1421" s="8" t="s">
        <v>3938</v>
      </c>
      <c r="R1421" s="8" t="s">
        <v>2233</v>
      </c>
      <c r="S1421" s="8" t="s">
        <v>2234</v>
      </c>
      <c r="T1421" s="8">
        <v>9014485500</v>
      </c>
      <c r="U1421" s="8" t="s">
        <v>12000</v>
      </c>
      <c r="V1421" s="8" t="s">
        <v>45</v>
      </c>
      <c r="W1421" s="8">
        <v>2019</v>
      </c>
      <c r="X1421" s="8">
        <v>0</v>
      </c>
      <c r="Y1421" s="8">
        <v>0</v>
      </c>
      <c r="Z1421" s="8">
        <v>1</v>
      </c>
      <c r="AA1421" s="8">
        <v>0</v>
      </c>
      <c r="AB1421" s="9">
        <v>36526</v>
      </c>
      <c r="AC1421" s="8" t="s">
        <v>12001</v>
      </c>
    </row>
    <row r="1422" spans="1:29" ht="13.5" customHeight="1" x14ac:dyDescent="0.2">
      <c r="A1422" s="1">
        <v>1</v>
      </c>
      <c r="B1422" s="1" t="str">
        <f>IF(ISERROR(VLOOKUP(J1422,'InterVarsity Campus List'!A:I,9,FALSE))=TRUE,"",VLOOKUP(J1422,'InterVarsity Campus List'!A:I,9,FALSE))</f>
        <v/>
      </c>
      <c r="C1422" s="1" t="str">
        <f>IF(ISERROR(VLOOKUP($J1422,'Cru Campus List'!$A:$I,9,FALSE))=TRUE,"",VLOOKUP($J1422,'Cru Campus List'!$A:$I,9,FALSE))</f>
        <v/>
      </c>
      <c r="D1422" s="1" t="str">
        <f>IF(ISERROR(VLOOKUP($J1422,'Chi Alpha Campus List'!$A:$I,9,FALSE)=TRUE),"",VLOOKUP($J1422,'Chi Alpha Campus List'!$A:$I,9,FALSE))</f>
        <v/>
      </c>
      <c r="E1422" s="1" t="str">
        <f>IF(ISERROR(VLOOKUP($J1422,'Navigators Campus List'!$A:$I,9,FALSE)=TRUE),"",VLOOKUP($J1422,'Navigators Campus List'!$A:$I,9,FALSE))</f>
        <v>Navigators</v>
      </c>
      <c r="F1422" s="1" t="str">
        <f>IF(ISERROR(VLOOKUP($J1422,'Baptist Collegiate Ministry Cam'!$A:$I,9,FALSE)=TRUE),"",VLOOKUP($J1422,'Baptist Collegiate Ministry Cam'!$A:$I,9,FALSE))</f>
        <v/>
      </c>
      <c r="G1422" s="7" t="str">
        <f t="shared" si="22"/>
        <v>https://everycampus.com/campus/4c37d687-cee2-4ea0-98e6-b97bd859231a</v>
      </c>
      <c r="H1422" s="1" t="s">
        <v>12002</v>
      </c>
      <c r="I1422" s="8" t="s">
        <v>12003</v>
      </c>
      <c r="J1422" s="1" t="s">
        <v>12003</v>
      </c>
      <c r="K1422" s="8" t="s">
        <v>12004</v>
      </c>
      <c r="L1422" s="8"/>
      <c r="M1422" s="8"/>
      <c r="N1422" s="8" t="s">
        <v>12005</v>
      </c>
      <c r="O1422" s="8" t="s">
        <v>12006</v>
      </c>
      <c r="P1422" s="8" t="s">
        <v>2867</v>
      </c>
      <c r="Q1422" s="8" t="s">
        <v>2322</v>
      </c>
      <c r="R1422" s="8" t="s">
        <v>8811</v>
      </c>
      <c r="S1422" s="8" t="s">
        <v>8812</v>
      </c>
      <c r="T1422" s="8">
        <v>6602483391</v>
      </c>
      <c r="U1422" s="8" t="s">
        <v>12007</v>
      </c>
      <c r="V1422" s="8" t="s">
        <v>99</v>
      </c>
      <c r="W1422" s="8">
        <v>762</v>
      </c>
      <c r="X1422" s="8">
        <v>0</v>
      </c>
      <c r="Y1422" s="8">
        <v>0</v>
      </c>
      <c r="Z1422" s="8">
        <v>0</v>
      </c>
      <c r="AA1422" s="8">
        <v>0</v>
      </c>
      <c r="AB1422" s="9">
        <v>37987</v>
      </c>
      <c r="AC1422" s="8" t="s">
        <v>12008</v>
      </c>
    </row>
    <row r="1423" spans="1:29" ht="13.5" customHeight="1" x14ac:dyDescent="0.2">
      <c r="A1423" s="1">
        <v>2</v>
      </c>
      <c r="B1423" s="1" t="str">
        <f>IF(ISERROR(VLOOKUP(J1423,'InterVarsity Campus List'!A:I,9,FALSE))=TRUE,"",VLOOKUP(J1423,'InterVarsity Campus List'!A:I,9,FALSE))</f>
        <v>InterVarsity</v>
      </c>
      <c r="C1423" s="1" t="str">
        <f>IF(ISERROR(VLOOKUP($J1423,'Cru Campus List'!$A:$I,9,FALSE))=TRUE,"",VLOOKUP($J1423,'Cru Campus List'!$A:$I,9,FALSE))</f>
        <v/>
      </c>
      <c r="D1423" s="1" t="str">
        <f>IF(ISERROR(VLOOKUP($J1423,'Chi Alpha Campus List'!$A:$I,9,FALSE)=TRUE),"",VLOOKUP($J1423,'Chi Alpha Campus List'!$A:$I,9,FALSE))</f>
        <v/>
      </c>
      <c r="E1423" s="1" t="str">
        <f>IF(ISERROR(VLOOKUP($J1423,'Navigators Campus List'!$A:$I,9,FALSE)=TRUE),"",VLOOKUP($J1423,'Navigators Campus List'!$A:$I,9,FALSE))</f>
        <v/>
      </c>
      <c r="F1423" s="1" t="str">
        <f>IF(ISERROR(VLOOKUP($J1423,'Baptist Collegiate Ministry Cam'!$A:$I,9,FALSE)=TRUE),"",VLOOKUP($J1423,'Baptist Collegiate Ministry Cam'!$A:$I,9,FALSE))</f>
        <v>Baptist Collegiate Ministry</v>
      </c>
      <c r="G1423" s="7" t="str">
        <f t="shared" si="22"/>
        <v>https://everycampus.com/campus/67a93a49-3fdc-4caa-a1f6-a980258f991d</v>
      </c>
      <c r="H1423" s="1" t="s">
        <v>12009</v>
      </c>
      <c r="I1423" s="8" t="s">
        <v>12010</v>
      </c>
      <c r="J1423" s="1" t="s">
        <v>12010</v>
      </c>
      <c r="K1423" s="8" t="s">
        <v>12011</v>
      </c>
      <c r="L1423" s="8"/>
      <c r="M1423" s="8" t="s">
        <v>12012</v>
      </c>
      <c r="N1423" s="8" t="s">
        <v>12013</v>
      </c>
      <c r="O1423" s="8" t="s">
        <v>12014</v>
      </c>
      <c r="P1423" s="8" t="s">
        <v>618</v>
      </c>
      <c r="Q1423" s="8" t="s">
        <v>12015</v>
      </c>
      <c r="R1423" s="8" t="s">
        <v>2233</v>
      </c>
      <c r="S1423" s="8" t="s">
        <v>2234</v>
      </c>
      <c r="T1423" s="8">
        <v>4237457504</v>
      </c>
      <c r="U1423" s="8" t="s">
        <v>12016</v>
      </c>
      <c r="V1423" s="8" t="s">
        <v>99</v>
      </c>
      <c r="W1423" s="8">
        <v>737</v>
      </c>
      <c r="X1423" s="8">
        <v>0</v>
      </c>
      <c r="Y1423" s="8">
        <v>0</v>
      </c>
      <c r="Z1423" s="8">
        <v>0</v>
      </c>
      <c r="AA1423" s="8">
        <v>0</v>
      </c>
      <c r="AB1423" s="9">
        <v>37987</v>
      </c>
      <c r="AC1423" s="8" t="s">
        <v>12017</v>
      </c>
    </row>
    <row r="1424" spans="1:29" ht="13.5" customHeight="1" x14ac:dyDescent="0.2">
      <c r="A1424" s="1">
        <v>7</v>
      </c>
      <c r="B1424" s="1" t="str">
        <f>IF(ISERROR(VLOOKUP(J1424,'InterVarsity Campus List'!A:I,9,FALSE))=TRUE,"",VLOOKUP(J1424,'InterVarsity Campus List'!A:I,9,FALSE))</f>
        <v>InterVarsity</v>
      </c>
      <c r="C1424" s="1" t="str">
        <f>IF(ISERROR(VLOOKUP($J1424,'Cru Campus List'!$A:$I,9,FALSE))=TRUE,"",VLOOKUP($J1424,'Cru Campus List'!$A:$I,9,FALSE))</f>
        <v>Cru</v>
      </c>
      <c r="D1424" s="1" t="str">
        <f>IF(ISERROR(VLOOKUP($J1424,'Chi Alpha Campus List'!$A:$I,9,FALSE)=TRUE),"",VLOOKUP($J1424,'Chi Alpha Campus List'!$A:$I,9,FALSE))</f>
        <v>Chi Alpha Campus Ministries</v>
      </c>
      <c r="E1424" s="1" t="str">
        <f>IF(ISERROR(VLOOKUP($J1424,'Navigators Campus List'!$A:$I,9,FALSE)=TRUE),"",VLOOKUP($J1424,'Navigators Campus List'!$A:$I,9,FALSE))</f>
        <v/>
      </c>
      <c r="F1424" s="1" t="str">
        <f>IF(ISERROR(VLOOKUP($J1424,'Baptist Collegiate Ministry Cam'!$A:$I,9,FALSE)=TRUE),"",VLOOKUP($J1424,'Baptist Collegiate Ministry Cam'!$A:$I,9,FALSE))</f>
        <v>Baptist Collegiate Ministry</v>
      </c>
      <c r="G1424" s="7" t="str">
        <f t="shared" si="22"/>
        <v>https://everycampus.com/campus/4e51a226-7c10-46a9-a1de-66ce05c79c8d</v>
      </c>
      <c r="H1424" s="1" t="s">
        <v>12018</v>
      </c>
      <c r="I1424" s="8" t="s">
        <v>12019</v>
      </c>
      <c r="J1424" s="1" t="s">
        <v>12019</v>
      </c>
      <c r="K1424" s="8" t="s">
        <v>12020</v>
      </c>
      <c r="L1424" s="8"/>
      <c r="M1424" s="8"/>
      <c r="N1424" s="8" t="s">
        <v>12021</v>
      </c>
      <c r="O1424" s="8" t="s">
        <v>12022</v>
      </c>
      <c r="P1424" s="8" t="s">
        <v>11401</v>
      </c>
      <c r="Q1424" s="8" t="s">
        <v>11402</v>
      </c>
      <c r="R1424" s="8" t="s">
        <v>2233</v>
      </c>
      <c r="S1424" s="8" t="s">
        <v>2234</v>
      </c>
      <c r="T1424" s="8">
        <v>4237554111</v>
      </c>
      <c r="U1424" s="8" t="s">
        <v>12023</v>
      </c>
      <c r="V1424" s="8" t="s">
        <v>118</v>
      </c>
      <c r="W1424" s="8">
        <v>7484</v>
      </c>
      <c r="X1424" s="8">
        <v>0</v>
      </c>
      <c r="Y1424" s="8">
        <v>0</v>
      </c>
      <c r="Z1424" s="8">
        <v>1</v>
      </c>
      <c r="AA1424" s="8">
        <v>0</v>
      </c>
      <c r="AB1424" s="9">
        <v>37987</v>
      </c>
      <c r="AC1424" s="8" t="s">
        <v>12024</v>
      </c>
    </row>
    <row r="1425" spans="1:29" ht="13.5" customHeight="1" x14ac:dyDescent="0.2">
      <c r="A1425" s="1">
        <v>3</v>
      </c>
      <c r="B1425" s="1" t="str">
        <f>IF(ISERROR(VLOOKUP(J1425,'InterVarsity Campus List'!A:I,9,FALSE))=TRUE,"",VLOOKUP(J1425,'InterVarsity Campus List'!A:I,9,FALSE))</f>
        <v/>
      </c>
      <c r="C1425" s="1" t="str">
        <f>IF(ISERROR(VLOOKUP($J1425,'Cru Campus List'!$A:$I,9,FALSE))=TRUE,"",VLOOKUP($J1425,'Cru Campus List'!$A:$I,9,FALSE))</f>
        <v>Cru</v>
      </c>
      <c r="D1425" s="1" t="str">
        <f>IF(ISERROR(VLOOKUP($J1425,'Chi Alpha Campus List'!$A:$I,9,FALSE)=TRUE),"",VLOOKUP($J1425,'Chi Alpha Campus List'!$A:$I,9,FALSE))</f>
        <v/>
      </c>
      <c r="E1425" s="1" t="str">
        <f>IF(ISERROR(VLOOKUP($J1425,'Navigators Campus List'!$A:$I,9,FALSE)=TRUE),"",VLOOKUP($J1425,'Navigators Campus List'!$A:$I,9,FALSE))</f>
        <v>Navigators</v>
      </c>
      <c r="F1425" s="1" t="str">
        <f>IF(ISERROR(VLOOKUP($J1425,'Baptist Collegiate Ministry Cam'!$A:$I,9,FALSE)=TRUE),"",VLOOKUP($J1425,'Baptist Collegiate Ministry Cam'!$A:$I,9,FALSE))</f>
        <v>Baptist Collegiate Ministry</v>
      </c>
      <c r="G1425" s="7" t="str">
        <f t="shared" si="22"/>
        <v>https://everycampus.com/campus/dbb73a07-cc2d-4ea5-a7aa-dc9710546659</v>
      </c>
      <c r="H1425" s="1" t="s">
        <v>12025</v>
      </c>
      <c r="I1425" s="8" t="s">
        <v>12026</v>
      </c>
      <c r="J1425" s="1" t="s">
        <v>12026</v>
      </c>
      <c r="K1425" s="8" t="s">
        <v>10708</v>
      </c>
      <c r="L1425" s="8"/>
      <c r="M1425" s="8"/>
      <c r="N1425" s="8"/>
      <c r="O1425" s="8">
        <v>64093</v>
      </c>
      <c r="P1425" s="8" t="s">
        <v>12027</v>
      </c>
      <c r="Q1425" s="8" t="s">
        <v>2073</v>
      </c>
      <c r="R1425" s="8" t="s">
        <v>8811</v>
      </c>
      <c r="S1425" s="8" t="s">
        <v>8812</v>
      </c>
      <c r="T1425" s="8">
        <v>6605434111</v>
      </c>
      <c r="U1425" s="8" t="s">
        <v>12028</v>
      </c>
      <c r="V1425" s="8" t="s">
        <v>118</v>
      </c>
      <c r="W1425" s="8">
        <v>8417</v>
      </c>
      <c r="X1425" s="8">
        <v>0</v>
      </c>
      <c r="Y1425" s="8">
        <v>0</v>
      </c>
      <c r="Z1425" s="8">
        <v>1</v>
      </c>
      <c r="AA1425" s="8">
        <v>0</v>
      </c>
      <c r="AB1425" s="9">
        <v>37987</v>
      </c>
      <c r="AC1425" s="8" t="s">
        <v>12029</v>
      </c>
    </row>
    <row r="1426" spans="1:29" ht="13.5" customHeight="1" x14ac:dyDescent="0.2">
      <c r="A1426" s="1">
        <v>10</v>
      </c>
      <c r="B1426" s="1" t="str">
        <f>IF(ISERROR(VLOOKUP(J1426,'InterVarsity Campus List'!A:I,9,FALSE))=TRUE,"",VLOOKUP(J1426,'InterVarsity Campus List'!A:I,9,FALSE))</f>
        <v>InterVarsity</v>
      </c>
      <c r="C1426" s="1" t="str">
        <f>IF(ISERROR(VLOOKUP($J1426,'Cru Campus List'!$A:$I,9,FALSE))=TRUE,"",VLOOKUP($J1426,'Cru Campus List'!$A:$I,9,FALSE))</f>
        <v>Cru</v>
      </c>
      <c r="D1426" s="1" t="str">
        <f>IF(ISERROR(VLOOKUP($J1426,'Chi Alpha Campus List'!$A:$I,9,FALSE)=TRUE),"",VLOOKUP($J1426,'Chi Alpha Campus List'!$A:$I,9,FALSE))</f>
        <v>Chi Alpha Campus Ministries</v>
      </c>
      <c r="E1426" s="1" t="str">
        <f>IF(ISERROR(VLOOKUP($J1426,'Navigators Campus List'!$A:$I,9,FALSE)=TRUE),"",VLOOKUP($J1426,'Navigators Campus List'!$A:$I,9,FALSE))</f>
        <v>Navigators</v>
      </c>
      <c r="F1426" s="1" t="str">
        <f>IF(ISERROR(VLOOKUP($J1426,'Baptist Collegiate Ministry Cam'!$A:$I,9,FALSE)=TRUE),"",VLOOKUP($J1426,'Baptist Collegiate Ministry Cam'!$A:$I,9,FALSE))</f>
        <v>Baptist Collegiate Ministry</v>
      </c>
      <c r="G1426" s="7" t="str">
        <f t="shared" si="22"/>
        <v>https://everycampus.com/campus/7c25e3d8-163b-4b09-b462-47d1b9086a2f</v>
      </c>
      <c r="H1426" s="1" t="s">
        <v>12030</v>
      </c>
      <c r="I1426" s="8" t="s">
        <v>12031</v>
      </c>
      <c r="J1426" s="1" t="s">
        <v>12031</v>
      </c>
      <c r="K1426" s="8" t="s">
        <v>12032</v>
      </c>
      <c r="L1426" s="8"/>
      <c r="M1426" s="8"/>
      <c r="N1426" s="8" t="s">
        <v>12033</v>
      </c>
      <c r="O1426" s="8" t="s">
        <v>12034</v>
      </c>
      <c r="P1426" s="8" t="s">
        <v>8892</v>
      </c>
      <c r="Q1426" s="8" t="s">
        <v>1378</v>
      </c>
      <c r="R1426" s="8" t="s">
        <v>2233</v>
      </c>
      <c r="S1426" s="8" t="s">
        <v>2234</v>
      </c>
      <c r="T1426" s="8">
        <v>4239742225</v>
      </c>
      <c r="U1426" s="8" t="s">
        <v>12035</v>
      </c>
      <c r="V1426" s="8" t="s">
        <v>45</v>
      </c>
      <c r="W1426" s="8">
        <v>25432</v>
      </c>
      <c r="X1426" s="8">
        <v>0</v>
      </c>
      <c r="Y1426" s="8">
        <v>0</v>
      </c>
      <c r="Z1426" s="8">
        <v>1</v>
      </c>
      <c r="AA1426" s="8">
        <v>0</v>
      </c>
      <c r="AB1426" s="9">
        <v>37987</v>
      </c>
      <c r="AC1426" s="8" t="s">
        <v>12036</v>
      </c>
    </row>
    <row r="1427" spans="1:29" ht="13.5" customHeight="1" x14ac:dyDescent="0.2">
      <c r="A1427" s="1">
        <v>3</v>
      </c>
      <c r="B1427" s="1" t="str">
        <f>IF(ISERROR(VLOOKUP(J1427,'InterVarsity Campus List'!A:I,9,FALSE))=TRUE,"",VLOOKUP(J1427,'InterVarsity Campus List'!A:I,9,FALSE))</f>
        <v/>
      </c>
      <c r="C1427" s="1" t="str">
        <f>IF(ISERROR(VLOOKUP($J1427,'Cru Campus List'!$A:$I,9,FALSE))=TRUE,"",VLOOKUP($J1427,'Cru Campus List'!$A:$I,9,FALSE))</f>
        <v>Cru</v>
      </c>
      <c r="D1427" s="1" t="str">
        <f>IF(ISERROR(VLOOKUP($J1427,'Chi Alpha Campus List'!$A:$I,9,FALSE)=TRUE),"",VLOOKUP($J1427,'Chi Alpha Campus List'!$A:$I,9,FALSE))</f>
        <v>Chi Alpha Campus Ministries</v>
      </c>
      <c r="E1427" s="1" t="str">
        <f>IF(ISERROR(VLOOKUP($J1427,'Navigators Campus List'!$A:$I,9,FALSE)=TRUE),"",VLOOKUP($J1427,'Navigators Campus List'!$A:$I,9,FALSE))</f>
        <v/>
      </c>
      <c r="F1427" s="1" t="str">
        <f>IF(ISERROR(VLOOKUP($J1427,'Baptist Collegiate Ministry Cam'!$A:$I,9,FALSE)=TRUE),"",VLOOKUP($J1427,'Baptist Collegiate Ministry Cam'!$A:$I,9,FALSE))</f>
        <v>Baptist Collegiate Ministry</v>
      </c>
      <c r="G1427" s="7" t="str">
        <f t="shared" si="22"/>
        <v>https://everycampus.com/campus/f6b0a252-eedd-47b4-b2e0-a6154f53ac4b</v>
      </c>
      <c r="H1427" s="12" t="s">
        <v>12037</v>
      </c>
      <c r="I1427" s="8" t="s">
        <v>12038</v>
      </c>
      <c r="J1427" s="1" t="s">
        <v>6541</v>
      </c>
      <c r="K1427" s="8" t="s">
        <v>12039</v>
      </c>
      <c r="L1427" s="8"/>
      <c r="M1427" s="8"/>
      <c r="N1427" s="8" t="s">
        <v>12040</v>
      </c>
      <c r="O1427" s="8" t="s">
        <v>12041</v>
      </c>
      <c r="P1427" s="8" t="s">
        <v>3485</v>
      </c>
      <c r="Q1427" s="8" t="s">
        <v>5248</v>
      </c>
      <c r="R1427" s="8" t="s">
        <v>8811</v>
      </c>
      <c r="S1427" s="8" t="s">
        <v>8812</v>
      </c>
      <c r="T1427" s="8">
        <v>5738758700</v>
      </c>
      <c r="U1427" s="8" t="s">
        <v>12042</v>
      </c>
      <c r="V1427" s="8" t="s">
        <v>118</v>
      </c>
      <c r="W1427" s="8">
        <v>8371</v>
      </c>
      <c r="X1427" s="8">
        <v>0</v>
      </c>
      <c r="Y1427" s="8">
        <v>0</v>
      </c>
      <c r="Z1427" s="8">
        <v>1</v>
      </c>
      <c r="AA1427" s="8">
        <v>0</v>
      </c>
      <c r="AB1427" s="9">
        <v>37987</v>
      </c>
      <c r="AC1427" s="8" t="s">
        <v>12043</v>
      </c>
    </row>
    <row r="1428" spans="1:29" ht="13.5" customHeight="1" x14ac:dyDescent="0.2">
      <c r="A1428" s="1">
        <v>4</v>
      </c>
      <c r="B1428" s="1" t="str">
        <f>IF(ISERROR(VLOOKUP(J1428,'InterVarsity Campus List'!A:I,9,FALSE))=TRUE,"",VLOOKUP(J1428,'InterVarsity Campus List'!A:I,9,FALSE))</f>
        <v>InterVarsity</v>
      </c>
      <c r="C1428" s="1" t="str">
        <f>IF(ISERROR(VLOOKUP($J1428,'Cru Campus List'!$A:$I,9,FALSE))=TRUE,"",VLOOKUP($J1428,'Cru Campus List'!$A:$I,9,FALSE))</f>
        <v/>
      </c>
      <c r="D1428" s="1" t="str">
        <f>IF(ISERROR(VLOOKUP($J1428,'Chi Alpha Campus List'!$A:$I,9,FALSE)=TRUE),"",VLOOKUP($J1428,'Chi Alpha Campus List'!$A:$I,9,FALSE))</f>
        <v/>
      </c>
      <c r="E1428" s="1" t="str">
        <f>IF(ISERROR(VLOOKUP($J1428,'Navigators Campus List'!$A:$I,9,FALSE)=TRUE),"",VLOOKUP($J1428,'Navigators Campus List'!$A:$I,9,FALSE))</f>
        <v/>
      </c>
      <c r="F1428" s="1" t="str">
        <f>IF(ISERROR(VLOOKUP($J1428,'Baptist Collegiate Ministry Cam'!$A:$I,9,FALSE)=TRUE),"",VLOOKUP($J1428,'Baptist Collegiate Ministry Cam'!$A:$I,9,FALSE))</f>
        <v>Baptist Collegiate Ministry</v>
      </c>
      <c r="G1428" s="7" t="str">
        <f t="shared" si="22"/>
        <v>https://everycampus.com/campus/8e12379c-7c28-42c7-b32d-f052dd6dded2</v>
      </c>
      <c r="H1428" s="1" t="s">
        <v>12044</v>
      </c>
      <c r="I1428" s="8" t="s">
        <v>12045</v>
      </c>
      <c r="J1428" s="1" t="s">
        <v>12045</v>
      </c>
      <c r="K1428" s="8" t="s">
        <v>12046</v>
      </c>
      <c r="L1428" s="8"/>
      <c r="M1428" s="8"/>
      <c r="N1428" s="8" t="s">
        <v>12047</v>
      </c>
      <c r="O1428" s="8">
        <v>38237</v>
      </c>
      <c r="P1428" s="8" t="s">
        <v>12048</v>
      </c>
      <c r="Q1428" s="8" t="s">
        <v>12049</v>
      </c>
      <c r="R1428" s="8" t="s">
        <v>2233</v>
      </c>
      <c r="S1428" s="8" t="s">
        <v>2234</v>
      </c>
      <c r="T1428" s="8">
        <v>7315877000</v>
      </c>
      <c r="U1428" s="8" t="s">
        <v>12050</v>
      </c>
      <c r="V1428" s="8" t="s">
        <v>118</v>
      </c>
      <c r="W1428" s="8">
        <v>5374</v>
      </c>
      <c r="X1428" s="8">
        <v>0</v>
      </c>
      <c r="Y1428" s="8">
        <v>0</v>
      </c>
      <c r="Z1428" s="8">
        <v>1</v>
      </c>
      <c r="AA1428" s="8">
        <v>0</v>
      </c>
      <c r="AB1428" s="9">
        <v>37987</v>
      </c>
      <c r="AC1428" s="8" t="s">
        <v>12051</v>
      </c>
    </row>
    <row r="1429" spans="1:29" ht="13.5" customHeight="1" x14ac:dyDescent="0.2">
      <c r="A1429" s="1">
        <v>1</v>
      </c>
      <c r="B1429" s="1" t="str">
        <f>IF(ISERROR(VLOOKUP(J1429,'InterVarsity Campus List'!A:I,9,FALSE))=TRUE,"",VLOOKUP(J1429,'InterVarsity Campus List'!A:I,9,FALSE))</f>
        <v/>
      </c>
      <c r="C1429" s="1" t="str">
        <f>IF(ISERROR(VLOOKUP($J1429,'Cru Campus List'!$A:$I,9,FALSE))=TRUE,"",VLOOKUP($J1429,'Cru Campus List'!$A:$I,9,FALSE))</f>
        <v>Cru</v>
      </c>
      <c r="D1429" s="1" t="str">
        <f>IF(ISERROR(VLOOKUP($J1429,'Chi Alpha Campus List'!$A:$I,9,FALSE)=TRUE),"",VLOOKUP($J1429,'Chi Alpha Campus List'!$A:$I,9,FALSE))</f>
        <v/>
      </c>
      <c r="E1429" s="1" t="str">
        <f>IF(ISERROR(VLOOKUP($J1429,'Navigators Campus List'!$A:$I,9,FALSE)=TRUE),"",VLOOKUP($J1429,'Navigators Campus List'!$A:$I,9,FALSE))</f>
        <v/>
      </c>
      <c r="F1429" s="1" t="str">
        <f>IF(ISERROR(VLOOKUP($J1429,'Baptist Collegiate Ministry Cam'!$A:$I,9,FALSE)=TRUE),"",VLOOKUP($J1429,'Baptist Collegiate Ministry Cam'!$A:$I,9,FALSE))</f>
        <v/>
      </c>
      <c r="G1429" s="7" t="str">
        <f t="shared" si="22"/>
        <v>https://everycampus.com/campus/2676c195-8e75-4614-ab0e-5f23afad4d05</v>
      </c>
      <c r="H1429" s="1" t="s">
        <v>12052</v>
      </c>
      <c r="I1429" s="8" t="s">
        <v>12053</v>
      </c>
      <c r="J1429" s="1" t="s">
        <v>12053</v>
      </c>
      <c r="K1429" s="8" t="s">
        <v>12054</v>
      </c>
      <c r="L1429" s="8"/>
      <c r="M1429" s="8"/>
      <c r="N1429" s="8" t="s">
        <v>12055</v>
      </c>
      <c r="O1429" s="8" t="s">
        <v>12056</v>
      </c>
      <c r="P1429" s="8" t="s">
        <v>12057</v>
      </c>
      <c r="Q1429" s="8" t="s">
        <v>12058</v>
      </c>
      <c r="R1429" s="8" t="s">
        <v>8811</v>
      </c>
      <c r="S1429" s="8" t="s">
        <v>8812</v>
      </c>
      <c r="T1429" s="8">
        <v>4176678181</v>
      </c>
      <c r="U1429" s="8" t="s">
        <v>12059</v>
      </c>
      <c r="V1429" s="8" t="s">
        <v>55</v>
      </c>
      <c r="W1429" s="8">
        <v>266</v>
      </c>
      <c r="X1429" s="8">
        <v>0</v>
      </c>
      <c r="Y1429" s="8">
        <v>0</v>
      </c>
      <c r="Z1429" s="8">
        <v>0</v>
      </c>
      <c r="AA1429" s="8">
        <v>0</v>
      </c>
      <c r="AB1429" s="9">
        <v>37987</v>
      </c>
      <c r="AC1429" s="8" t="s">
        <v>12060</v>
      </c>
    </row>
    <row r="1430" spans="1:29" ht="13.5" customHeight="1" x14ac:dyDescent="0.2">
      <c r="A1430" s="1">
        <v>3</v>
      </c>
      <c r="B1430" s="1" t="str">
        <f>IF(ISERROR(VLOOKUP(J1430,'InterVarsity Campus List'!A:I,9,FALSE))=TRUE,"",VLOOKUP(J1430,'InterVarsity Campus List'!A:I,9,FALSE))</f>
        <v/>
      </c>
      <c r="C1430" s="1" t="str">
        <f>IF(ISERROR(VLOOKUP($J1430,'Cru Campus List'!$A:$I,9,FALSE))=TRUE,"",VLOOKUP($J1430,'Cru Campus List'!$A:$I,9,FALSE))</f>
        <v/>
      </c>
      <c r="D1430" s="1" t="str">
        <f>IF(ISERROR(VLOOKUP($J1430,'Chi Alpha Campus List'!$A:$I,9,FALSE)=TRUE),"",VLOOKUP($J1430,'Chi Alpha Campus List'!$A:$I,9,FALSE))</f>
        <v/>
      </c>
      <c r="E1430" s="1" t="str">
        <f>IF(ISERROR(VLOOKUP($J1430,'Navigators Campus List'!$A:$I,9,FALSE)=TRUE),"",VLOOKUP($J1430,'Navigators Campus List'!$A:$I,9,FALSE))</f>
        <v/>
      </c>
      <c r="F1430" s="1" t="str">
        <f>IF(ISERROR(VLOOKUP($J1430,'Baptist Collegiate Ministry Cam'!$A:$I,9,FALSE)=TRUE),"",VLOOKUP($J1430,'Baptist Collegiate Ministry Cam'!$A:$I,9,FALSE))</f>
        <v/>
      </c>
      <c r="G1430" s="7" t="str">
        <f t="shared" si="22"/>
        <v>https://everycampus.com/campus/84500e0e-189b-443f-8f46-56d2737f3299</v>
      </c>
      <c r="H1430" s="1" t="s">
        <v>12061</v>
      </c>
      <c r="I1430" s="8" t="s">
        <v>12062</v>
      </c>
      <c r="J1430" s="1" t="s">
        <v>12063</v>
      </c>
      <c r="K1430" s="8" t="s">
        <v>12064</v>
      </c>
      <c r="L1430" s="8"/>
      <c r="M1430" s="8"/>
      <c r="N1430" s="8" t="s">
        <v>12065</v>
      </c>
      <c r="O1430" s="8" t="s">
        <v>12066</v>
      </c>
      <c r="P1430" s="8" t="s">
        <v>11347</v>
      </c>
      <c r="Q1430" s="8" t="s">
        <v>11348</v>
      </c>
      <c r="R1430" s="8" t="s">
        <v>2233</v>
      </c>
      <c r="S1430" s="8" t="s">
        <v>2234</v>
      </c>
      <c r="T1430" s="8">
        <v>6159635111</v>
      </c>
      <c r="U1430" s="8" t="s">
        <v>12067</v>
      </c>
      <c r="V1430" s="8" t="s">
        <v>45</v>
      </c>
      <c r="W1430" s="8">
        <v>7526</v>
      </c>
      <c r="X1430" s="8">
        <v>1</v>
      </c>
      <c r="Y1430" s="8">
        <v>0</v>
      </c>
      <c r="Z1430" s="8">
        <v>1</v>
      </c>
      <c r="AA1430" s="8">
        <v>0</v>
      </c>
      <c r="AB1430" s="9">
        <v>37987</v>
      </c>
      <c r="AC1430" s="8" t="s">
        <v>12068</v>
      </c>
    </row>
    <row r="1431" spans="1:29" ht="13.5" customHeight="1" x14ac:dyDescent="0.2">
      <c r="A1431" s="1">
        <v>14</v>
      </c>
      <c r="B1431" s="1" t="str">
        <f>IF(ISERROR(VLOOKUP(J1431,'InterVarsity Campus List'!A:I,9,FALSE))=TRUE,"",VLOOKUP(J1431,'InterVarsity Campus List'!A:I,9,FALSE))</f>
        <v>InterVarsity</v>
      </c>
      <c r="C1431" s="1" t="str">
        <f>IF(ISERROR(VLOOKUP($J1431,'Cru Campus List'!$A:$I,9,FALSE))=TRUE,"",VLOOKUP($J1431,'Cru Campus List'!$A:$I,9,FALSE))</f>
        <v>Cru</v>
      </c>
      <c r="D1431" s="1" t="str">
        <f>IF(ISERROR(VLOOKUP($J1431,'Chi Alpha Campus List'!$A:$I,9,FALSE)=TRUE),"",VLOOKUP($J1431,'Chi Alpha Campus List'!$A:$I,9,FALSE))</f>
        <v>Chi Alpha Campus Ministries</v>
      </c>
      <c r="E1431" s="1" t="str">
        <f>IF(ISERROR(VLOOKUP($J1431,'Navigators Campus List'!$A:$I,9,FALSE)=TRUE),"",VLOOKUP($J1431,'Navigators Campus List'!$A:$I,9,FALSE))</f>
        <v/>
      </c>
      <c r="F1431" s="1" t="str">
        <f>IF(ISERROR(VLOOKUP($J1431,'Baptist Collegiate Ministry Cam'!$A:$I,9,FALSE)=TRUE),"",VLOOKUP($J1431,'Baptist Collegiate Ministry Cam'!$A:$I,9,FALSE))</f>
        <v>Baptist Collegiate Ministry</v>
      </c>
      <c r="G1431" s="7" t="str">
        <f t="shared" si="22"/>
        <v>https://everycampus.com/campus/82ffc52c-2e6b-4a9d-b67c-f799ce4e39ed</v>
      </c>
      <c r="H1431" s="1" t="s">
        <v>12069</v>
      </c>
      <c r="I1431" s="8" t="s">
        <v>12070</v>
      </c>
      <c r="J1431" s="1" t="s">
        <v>12070</v>
      </c>
      <c r="K1431" s="8" t="s">
        <v>12071</v>
      </c>
      <c r="L1431" s="8"/>
      <c r="M1431" s="8"/>
      <c r="N1431" s="8" t="s">
        <v>12072</v>
      </c>
      <c r="O1431" s="8">
        <v>76798</v>
      </c>
      <c r="P1431" s="8" t="s">
        <v>589</v>
      </c>
      <c r="Q1431" s="8" t="s">
        <v>12073</v>
      </c>
      <c r="R1431" s="8" t="s">
        <v>8569</v>
      </c>
      <c r="S1431" s="8" t="s">
        <v>8570</v>
      </c>
      <c r="T1431" s="8">
        <v>8177551011</v>
      </c>
      <c r="U1431" s="8" t="s">
        <v>12074</v>
      </c>
      <c r="V1431" s="8" t="s">
        <v>45</v>
      </c>
      <c r="W1431" s="8">
        <v>13323</v>
      </c>
      <c r="X1431" s="8">
        <v>0</v>
      </c>
      <c r="Y1431" s="8">
        <v>0</v>
      </c>
      <c r="Z1431" s="8">
        <v>1</v>
      </c>
      <c r="AA1431" s="8">
        <v>0</v>
      </c>
      <c r="AB1431" s="9">
        <v>37987</v>
      </c>
      <c r="AC1431" s="8" t="s">
        <v>12075</v>
      </c>
    </row>
    <row r="1432" spans="1:29" ht="13.5" customHeight="1" x14ac:dyDescent="0.2">
      <c r="A1432" s="1">
        <v>7</v>
      </c>
      <c r="B1432" s="1" t="str">
        <f>IF(ISERROR(VLOOKUP(J1432,'InterVarsity Campus List'!A:I,9,FALSE))=TRUE,"",VLOOKUP(J1432,'InterVarsity Campus List'!A:I,9,FALSE))</f>
        <v>InterVarsity</v>
      </c>
      <c r="C1432" s="1" t="str">
        <f>IF(ISERROR(VLOOKUP($J1432,'Cru Campus List'!$A:$I,9,FALSE))=TRUE,"",VLOOKUP($J1432,'Cru Campus List'!$A:$I,9,FALSE))</f>
        <v/>
      </c>
      <c r="D1432" s="1" t="str">
        <f>IF(ISERROR(VLOOKUP($J1432,'Chi Alpha Campus List'!$A:$I,9,FALSE)=TRUE),"",VLOOKUP($J1432,'Chi Alpha Campus List'!$A:$I,9,FALSE))</f>
        <v>Chi Alpha Campus Ministries</v>
      </c>
      <c r="E1432" s="1" t="str">
        <f>IF(ISERROR(VLOOKUP($J1432,'Navigators Campus List'!$A:$I,9,FALSE)=TRUE),"",VLOOKUP($J1432,'Navigators Campus List'!$A:$I,9,FALSE))</f>
        <v/>
      </c>
      <c r="F1432" s="1" t="str">
        <f>IF(ISERROR(VLOOKUP($J1432,'Baptist Collegiate Ministry Cam'!$A:$I,9,FALSE)=TRUE),"",VLOOKUP($J1432,'Baptist Collegiate Ministry Cam'!$A:$I,9,FALSE))</f>
        <v>Baptist Collegiate Ministry</v>
      </c>
      <c r="G1432" s="7" t="str">
        <f t="shared" si="22"/>
        <v>https://everycampus.com/campus/1f0975d2-891f-40a6-9170-5e15c97d3554</v>
      </c>
      <c r="H1432" s="1" t="s">
        <v>12076</v>
      </c>
      <c r="I1432" s="8" t="s">
        <v>12077</v>
      </c>
      <c r="J1432" s="1" t="s">
        <v>12077</v>
      </c>
      <c r="K1432" s="8" t="s">
        <v>12078</v>
      </c>
      <c r="L1432" s="8"/>
      <c r="M1432" s="8"/>
      <c r="N1432" s="8" t="s">
        <v>12079</v>
      </c>
      <c r="O1432" s="8" t="s">
        <v>12080</v>
      </c>
      <c r="P1432" s="8" t="s">
        <v>12081</v>
      </c>
      <c r="Q1432" s="8" t="s">
        <v>317</v>
      </c>
      <c r="R1432" s="8" t="s">
        <v>2233</v>
      </c>
      <c r="S1432" s="8" t="s">
        <v>2234</v>
      </c>
      <c r="T1432" s="8">
        <v>9313723223</v>
      </c>
      <c r="U1432" s="8" t="s">
        <v>12082</v>
      </c>
      <c r="V1432" s="8" t="s">
        <v>45</v>
      </c>
      <c r="W1432" s="8">
        <v>7871</v>
      </c>
      <c r="X1432" s="8">
        <v>0</v>
      </c>
      <c r="Y1432" s="8">
        <v>0</v>
      </c>
      <c r="Z1432" s="8">
        <v>1</v>
      </c>
      <c r="AA1432" s="8">
        <v>0</v>
      </c>
      <c r="AB1432" s="9">
        <v>37987</v>
      </c>
      <c r="AC1432" s="8" t="s">
        <v>12083</v>
      </c>
    </row>
    <row r="1433" spans="1:29" ht="13.5" customHeight="1" x14ac:dyDescent="0.2">
      <c r="A1433" s="1">
        <v>1</v>
      </c>
      <c r="B1433" s="1" t="str">
        <f>IF(ISERROR(VLOOKUP(J1433,'InterVarsity Campus List'!A:I,9,FALSE))=TRUE,"",VLOOKUP(J1433,'InterVarsity Campus List'!A:I,9,FALSE))</f>
        <v/>
      </c>
      <c r="C1433" s="1" t="str">
        <f>IF(ISERROR(VLOOKUP($J1433,'Cru Campus List'!$A:$I,9,FALSE))=TRUE,"",VLOOKUP($J1433,'Cru Campus List'!$A:$I,9,FALSE))</f>
        <v/>
      </c>
      <c r="D1433" s="1" t="str">
        <f>IF(ISERROR(VLOOKUP($J1433,'Chi Alpha Campus List'!$A:$I,9,FALSE)=TRUE),"",VLOOKUP($J1433,'Chi Alpha Campus List'!$A:$I,9,FALSE))</f>
        <v/>
      </c>
      <c r="E1433" s="1" t="str">
        <f>IF(ISERROR(VLOOKUP($J1433,'Navigators Campus List'!$A:$I,9,FALSE)=TRUE),"",VLOOKUP($J1433,'Navigators Campus List'!$A:$I,9,FALSE))</f>
        <v/>
      </c>
      <c r="F1433" s="1" t="str">
        <f>IF(ISERROR(VLOOKUP($J1433,'Baptist Collegiate Ministry Cam'!$A:$I,9,FALSE)=TRUE),"",VLOOKUP($J1433,'Baptist Collegiate Ministry Cam'!$A:$I,9,FALSE))</f>
        <v>Baptist Collegiate Ministry</v>
      </c>
      <c r="G1433" s="7" t="str">
        <f t="shared" si="22"/>
        <v>https://everycampus.com/campus/79caff17-32d3-46d4-921f-b20ec52636c2</v>
      </c>
      <c r="H1433" s="1" t="s">
        <v>12084</v>
      </c>
      <c r="I1433" s="8" t="s">
        <v>12085</v>
      </c>
      <c r="J1433" s="1" t="s">
        <v>12086</v>
      </c>
      <c r="K1433" s="8" t="s">
        <v>12087</v>
      </c>
      <c r="L1433" s="8"/>
      <c r="M1433" s="8" t="s">
        <v>12088</v>
      </c>
      <c r="N1433" s="8" t="s">
        <v>12089</v>
      </c>
      <c r="O1433" s="8" t="s">
        <v>12090</v>
      </c>
      <c r="P1433" s="8" t="s">
        <v>12091</v>
      </c>
      <c r="Q1433" s="8" t="s">
        <v>12092</v>
      </c>
      <c r="R1433" s="8" t="s">
        <v>8569</v>
      </c>
      <c r="S1433" s="8" t="s">
        <v>8570</v>
      </c>
      <c r="T1433" s="8">
        <v>5123583130</v>
      </c>
      <c r="U1433" s="8" t="s">
        <v>12093</v>
      </c>
      <c r="V1433" s="8" t="s">
        <v>55</v>
      </c>
      <c r="W1433" s="8">
        <v>2536</v>
      </c>
      <c r="X1433" s="8">
        <v>0</v>
      </c>
      <c r="Y1433" s="8">
        <v>0</v>
      </c>
      <c r="Z1433" s="8">
        <v>0</v>
      </c>
      <c r="AA1433" s="8">
        <v>0</v>
      </c>
      <c r="AB1433" s="9">
        <v>37987</v>
      </c>
      <c r="AC1433" s="8" t="s">
        <v>12094</v>
      </c>
    </row>
    <row r="1434" spans="1:29" ht="13.5" customHeight="1" x14ac:dyDescent="0.2">
      <c r="A1434" s="1">
        <v>2</v>
      </c>
      <c r="B1434" s="1" t="str">
        <f>IF(ISERROR(VLOOKUP(J1434,'InterVarsity Campus List'!A:I,9,FALSE))=TRUE,"",VLOOKUP(J1434,'InterVarsity Campus List'!A:I,9,FALSE))</f>
        <v/>
      </c>
      <c r="C1434" s="1" t="str">
        <f>IF(ISERROR(VLOOKUP($J1434,'Cru Campus List'!$A:$I,9,FALSE))=TRUE,"",VLOOKUP($J1434,'Cru Campus List'!$A:$I,9,FALSE))</f>
        <v/>
      </c>
      <c r="D1434" s="1" t="str">
        <f>IF(ISERROR(VLOOKUP($J1434,'Chi Alpha Campus List'!$A:$I,9,FALSE)=TRUE),"",VLOOKUP($J1434,'Chi Alpha Campus List'!$A:$I,9,FALSE))</f>
        <v>Chi Alpha Campus Ministries</v>
      </c>
      <c r="E1434" s="1" t="str">
        <f>IF(ISERROR(VLOOKUP($J1434,'Navigators Campus List'!$A:$I,9,FALSE)=TRUE),"",VLOOKUP($J1434,'Navigators Campus List'!$A:$I,9,FALSE))</f>
        <v/>
      </c>
      <c r="F1434" s="1" t="str">
        <f>IF(ISERROR(VLOOKUP($J1434,'Baptist Collegiate Ministry Cam'!$A:$I,9,FALSE)=TRUE),"",VLOOKUP($J1434,'Baptist Collegiate Ministry Cam'!$A:$I,9,FALSE))</f>
        <v>Baptist Collegiate Ministry</v>
      </c>
      <c r="G1434" s="7" t="str">
        <f t="shared" si="22"/>
        <v>https://everycampus.com/campus/1d0124ac-d54c-41b8-896b-b9bbe7c3d9bb</v>
      </c>
      <c r="H1434" s="1" t="s">
        <v>12095</v>
      </c>
      <c r="I1434" s="8" t="s">
        <v>12096</v>
      </c>
      <c r="J1434" s="1" t="s">
        <v>12096</v>
      </c>
      <c r="K1434" s="8" t="s">
        <v>12097</v>
      </c>
      <c r="L1434" s="8"/>
      <c r="M1434" s="8"/>
      <c r="N1434" s="8"/>
      <c r="O1434" s="8">
        <v>64850</v>
      </c>
      <c r="P1434" s="8" t="s">
        <v>12098</v>
      </c>
      <c r="Q1434" s="8" t="s">
        <v>11649</v>
      </c>
      <c r="R1434" s="8" t="s">
        <v>8811</v>
      </c>
      <c r="S1434" s="8" t="s">
        <v>8812</v>
      </c>
      <c r="T1434" s="8">
        <v>4174513223</v>
      </c>
      <c r="U1434" s="8" t="s">
        <v>12099</v>
      </c>
      <c r="V1434" s="8" t="s">
        <v>55</v>
      </c>
      <c r="W1434" s="8">
        <v>1809</v>
      </c>
      <c r="X1434" s="8">
        <v>0</v>
      </c>
      <c r="Y1434" s="8">
        <v>0</v>
      </c>
      <c r="Z1434" s="8">
        <v>0</v>
      </c>
      <c r="AA1434" s="8">
        <v>0</v>
      </c>
      <c r="AB1434" s="9">
        <v>37987</v>
      </c>
      <c r="AC1434" s="8" t="s">
        <v>12100</v>
      </c>
    </row>
    <row r="1435" spans="1:29" ht="13.5" customHeight="1" x14ac:dyDescent="0.2">
      <c r="A1435" s="1">
        <v>0</v>
      </c>
      <c r="B1435" s="1" t="str">
        <f>IF(ISERROR(VLOOKUP(J1435,'InterVarsity Campus List'!A:I,9,FALSE))=TRUE,"",VLOOKUP(J1435,'InterVarsity Campus List'!A:I,9,FALSE))</f>
        <v/>
      </c>
      <c r="C1435" s="1" t="str">
        <f>IF(ISERROR(VLOOKUP($J1435,'Cru Campus List'!$A:$I,9,FALSE))=TRUE,"",VLOOKUP($J1435,'Cru Campus List'!$A:$I,9,FALSE))</f>
        <v/>
      </c>
      <c r="D1435" s="1" t="str">
        <f>IF(ISERROR(VLOOKUP($J1435,'Chi Alpha Campus List'!$A:$I,9,FALSE)=TRUE),"",VLOOKUP($J1435,'Chi Alpha Campus List'!$A:$I,9,FALSE))</f>
        <v/>
      </c>
      <c r="E1435" s="1" t="str">
        <f>IF(ISERROR(VLOOKUP($J1435,'Navigators Campus List'!$A:$I,9,FALSE)=TRUE),"",VLOOKUP($J1435,'Navigators Campus List'!$A:$I,9,FALSE))</f>
        <v/>
      </c>
      <c r="F1435" s="1" t="str">
        <f>IF(ISERROR(VLOOKUP($J1435,'Baptist Collegiate Ministry Cam'!$A:$I,9,FALSE)=TRUE),"",VLOOKUP($J1435,'Baptist Collegiate Ministry Cam'!$A:$I,9,FALSE))</f>
        <v/>
      </c>
      <c r="G1435" s="7" t="str">
        <f t="shared" si="22"/>
        <v>https://everycampus.com/campus/4de412a1-fd1c-4deb-bc4d-b9b73db55922</v>
      </c>
      <c r="H1435" s="1" t="s">
        <v>12101</v>
      </c>
      <c r="I1435" s="8" t="s">
        <v>12102</v>
      </c>
      <c r="J1435" s="1" t="s">
        <v>12102</v>
      </c>
      <c r="K1435" s="8" t="s">
        <v>12103</v>
      </c>
      <c r="L1435" s="8"/>
      <c r="M1435" s="8"/>
      <c r="N1435" s="8" t="s">
        <v>12104</v>
      </c>
      <c r="O1435" s="8" t="s">
        <v>12105</v>
      </c>
      <c r="P1435" s="8" t="s">
        <v>1995</v>
      </c>
      <c r="Q1435" s="8" t="s">
        <v>12106</v>
      </c>
      <c r="R1435" s="8" t="s">
        <v>8811</v>
      </c>
      <c r="S1435" s="8" t="s">
        <v>8812</v>
      </c>
      <c r="T1435" s="8">
        <v>2172316000</v>
      </c>
      <c r="U1435" s="8" t="s">
        <v>12107</v>
      </c>
      <c r="V1435" s="8" t="s">
        <v>99</v>
      </c>
      <c r="W1435" s="8">
        <v>812</v>
      </c>
      <c r="X1435" s="8">
        <v>0</v>
      </c>
      <c r="Y1435" s="8">
        <v>0</v>
      </c>
      <c r="Z1435" s="8">
        <v>1</v>
      </c>
      <c r="AA1435" s="8">
        <v>0</v>
      </c>
      <c r="AB1435" s="9">
        <v>37987</v>
      </c>
      <c r="AC1435" s="8" t="s">
        <v>12108</v>
      </c>
    </row>
    <row r="1436" spans="1:29" ht="13.5" customHeight="1" x14ac:dyDescent="0.2">
      <c r="A1436" s="1">
        <v>5</v>
      </c>
      <c r="B1436" s="1" t="str">
        <f>IF(ISERROR(VLOOKUP(J1436,'InterVarsity Campus List'!A:I,9,FALSE))=TRUE,"",VLOOKUP(J1436,'InterVarsity Campus List'!A:I,9,FALSE))</f>
        <v>InterVarsity</v>
      </c>
      <c r="C1436" s="1" t="str">
        <f>IF(ISERROR(VLOOKUP($J1436,'Cru Campus List'!$A:$I,9,FALSE))=TRUE,"",VLOOKUP($J1436,'Cru Campus List'!$A:$I,9,FALSE))</f>
        <v>Cru</v>
      </c>
      <c r="D1436" s="1" t="str">
        <f>IF(ISERROR(VLOOKUP($J1436,'Chi Alpha Campus List'!$A:$I,9,FALSE)=TRUE),"",VLOOKUP($J1436,'Chi Alpha Campus List'!$A:$I,9,FALSE))</f>
        <v/>
      </c>
      <c r="E1436" s="1" t="str">
        <f>IF(ISERROR(VLOOKUP($J1436,'Navigators Campus List'!$A:$I,9,FALSE)=TRUE),"",VLOOKUP($J1436,'Navigators Campus List'!$A:$I,9,FALSE))</f>
        <v/>
      </c>
      <c r="F1436" s="1" t="str">
        <f>IF(ISERROR(VLOOKUP($J1436,'Baptist Collegiate Ministry Cam'!$A:$I,9,FALSE)=TRUE),"",VLOOKUP($J1436,'Baptist Collegiate Ministry Cam'!$A:$I,9,FALSE))</f>
        <v/>
      </c>
      <c r="G1436" s="7" t="str">
        <f t="shared" si="22"/>
        <v>https://everycampus.com/campus/33b12742-2349-4c4f-80a3-d40206888e14</v>
      </c>
      <c r="H1436" s="1" t="s">
        <v>12109</v>
      </c>
      <c r="I1436" s="8" t="s">
        <v>12110</v>
      </c>
      <c r="J1436" s="1" t="s">
        <v>12110</v>
      </c>
      <c r="K1436" s="8" t="s">
        <v>12111</v>
      </c>
      <c r="L1436" s="8"/>
      <c r="M1436" s="8"/>
      <c r="N1436" s="8" t="s">
        <v>12112</v>
      </c>
      <c r="O1436" s="8" t="s">
        <v>12113</v>
      </c>
      <c r="P1436" s="8" t="s">
        <v>12114</v>
      </c>
      <c r="Q1436" s="8" t="s">
        <v>12115</v>
      </c>
      <c r="R1436" s="8" t="s">
        <v>8811</v>
      </c>
      <c r="S1436" s="8" t="s">
        <v>8812</v>
      </c>
      <c r="T1436" s="8">
        <v>6369492000</v>
      </c>
      <c r="U1436" s="8" t="s">
        <v>12116</v>
      </c>
      <c r="V1436" s="8" t="s">
        <v>118</v>
      </c>
      <c r="W1436" s="8">
        <v>7010</v>
      </c>
      <c r="X1436" s="8">
        <v>0</v>
      </c>
      <c r="Y1436" s="8">
        <v>0</v>
      </c>
      <c r="Z1436" s="8">
        <v>0</v>
      </c>
      <c r="AA1436" s="8">
        <v>0</v>
      </c>
      <c r="AB1436" s="9">
        <v>37987</v>
      </c>
      <c r="AC1436" s="8" t="s">
        <v>12117</v>
      </c>
    </row>
    <row r="1437" spans="1:29" ht="13.5" customHeight="1" x14ac:dyDescent="0.2">
      <c r="A1437" s="1">
        <v>3</v>
      </c>
      <c r="B1437" s="1" t="str">
        <f>IF(ISERROR(VLOOKUP(J1437,'InterVarsity Campus List'!A:I,9,FALSE))=TRUE,"",VLOOKUP(J1437,'InterVarsity Campus List'!A:I,9,FALSE))</f>
        <v/>
      </c>
      <c r="C1437" s="1" t="str">
        <f>IF(ISERROR(VLOOKUP($J1437,'Cru Campus List'!$A:$I,9,FALSE))=TRUE,"",VLOOKUP($J1437,'Cru Campus List'!$A:$I,9,FALSE))</f>
        <v/>
      </c>
      <c r="D1437" s="1" t="str">
        <f>IF(ISERROR(VLOOKUP($J1437,'Chi Alpha Campus List'!$A:$I,9,FALSE)=TRUE),"",VLOOKUP($J1437,'Chi Alpha Campus List'!$A:$I,9,FALSE))</f>
        <v/>
      </c>
      <c r="E1437" s="1" t="str">
        <f>IF(ISERROR(VLOOKUP($J1437,'Navigators Campus List'!$A:$I,9,FALSE)=TRUE),"",VLOOKUP($J1437,'Navigators Campus List'!$A:$I,9,FALSE))</f>
        <v/>
      </c>
      <c r="F1437" s="1" t="str">
        <f>IF(ISERROR(VLOOKUP($J1437,'Baptist Collegiate Ministry Cam'!$A:$I,9,FALSE)=TRUE),"",VLOOKUP($J1437,'Baptist Collegiate Ministry Cam'!$A:$I,9,FALSE))</f>
        <v/>
      </c>
      <c r="G1437" s="7" t="str">
        <f t="shared" si="22"/>
        <v>https://everycampus.com/campus/03c10e8b-3f6c-47d5-8f57-92c0bfd2df18</v>
      </c>
      <c r="H1437" s="1" t="s">
        <v>12118</v>
      </c>
      <c r="I1437" s="8" t="s">
        <v>12119</v>
      </c>
      <c r="J1437" s="1" t="s">
        <v>12119</v>
      </c>
      <c r="K1437" s="8" t="s">
        <v>12120</v>
      </c>
      <c r="L1437" s="8"/>
      <c r="M1437" s="8"/>
      <c r="N1437" s="8" t="s">
        <v>12121</v>
      </c>
      <c r="O1437" s="8" t="s">
        <v>12122</v>
      </c>
      <c r="P1437" s="8" t="s">
        <v>11347</v>
      </c>
      <c r="Q1437" s="8" t="s">
        <v>11348</v>
      </c>
      <c r="R1437" s="8" t="s">
        <v>2233</v>
      </c>
      <c r="S1437" s="8" t="s">
        <v>2234</v>
      </c>
      <c r="T1437" s="8">
        <v>6152481200</v>
      </c>
      <c r="U1437" s="8" t="s">
        <v>12123</v>
      </c>
      <c r="V1437" s="8" t="s">
        <v>118</v>
      </c>
      <c r="W1437" s="8">
        <v>1883</v>
      </c>
      <c r="X1437" s="8">
        <v>0</v>
      </c>
      <c r="Y1437" s="8">
        <v>0</v>
      </c>
      <c r="Z1437" s="8">
        <v>0</v>
      </c>
      <c r="AA1437" s="8">
        <v>0</v>
      </c>
      <c r="AB1437" s="9">
        <v>37987</v>
      </c>
      <c r="AC1437" s="8" t="s">
        <v>12124</v>
      </c>
    </row>
    <row r="1438" spans="1:29" ht="13.5" customHeight="1" x14ac:dyDescent="0.2">
      <c r="A1438" s="1">
        <v>3</v>
      </c>
      <c r="B1438" s="1" t="str">
        <f>IF(ISERROR(VLOOKUP(J1438,'InterVarsity Campus List'!A:I,9,FALSE))=TRUE,"",VLOOKUP(J1438,'InterVarsity Campus List'!A:I,9,FALSE))</f>
        <v/>
      </c>
      <c r="C1438" s="1" t="str">
        <f>IF(ISERROR(VLOOKUP($J1438,'Cru Campus List'!$A:$I,9,FALSE))=TRUE,"",VLOOKUP($J1438,'Cru Campus List'!$A:$I,9,FALSE))</f>
        <v/>
      </c>
      <c r="D1438" s="1" t="str">
        <f>IF(ISERROR(VLOOKUP($J1438,'Chi Alpha Campus List'!$A:$I,9,FALSE)=TRUE),"",VLOOKUP($J1438,'Chi Alpha Campus List'!$A:$I,9,FALSE))</f>
        <v/>
      </c>
      <c r="E1438" s="1" t="str">
        <f>IF(ISERROR(VLOOKUP($J1438,'Navigators Campus List'!$A:$I,9,FALSE)=TRUE),"",VLOOKUP($J1438,'Navigators Campus List'!$A:$I,9,FALSE))</f>
        <v>Navigators</v>
      </c>
      <c r="F1438" s="1" t="str">
        <f>IF(ISERROR(VLOOKUP($J1438,'Baptist Collegiate Ministry Cam'!$A:$I,9,FALSE)=TRUE),"",VLOOKUP($J1438,'Baptist Collegiate Ministry Cam'!$A:$I,9,FALSE))</f>
        <v>Baptist Collegiate Ministry</v>
      </c>
      <c r="G1438" s="7" t="str">
        <f t="shared" si="22"/>
        <v>https://everycampus.com/campus/084f6e49-d870-4fe3-8d02-748d8d61790c</v>
      </c>
      <c r="H1438" s="1" t="s">
        <v>12125</v>
      </c>
      <c r="I1438" s="8" t="s">
        <v>12126</v>
      </c>
      <c r="J1438" s="1" t="s">
        <v>12127</v>
      </c>
      <c r="K1438" s="8" t="s">
        <v>12128</v>
      </c>
      <c r="L1438" s="8"/>
      <c r="M1438" s="8"/>
      <c r="N1438" s="8" t="s">
        <v>12129</v>
      </c>
      <c r="O1438" s="8" t="s">
        <v>12130</v>
      </c>
      <c r="P1438" s="8" t="s">
        <v>12131</v>
      </c>
      <c r="Q1438" s="8" t="s">
        <v>3310</v>
      </c>
      <c r="R1438" s="8" t="s">
        <v>8569</v>
      </c>
      <c r="S1438" s="8" t="s">
        <v>8570</v>
      </c>
      <c r="T1438" s="8">
        <v>9798304000</v>
      </c>
      <c r="U1438" s="8" t="s">
        <v>12132</v>
      </c>
      <c r="V1438" s="8" t="s">
        <v>55</v>
      </c>
      <c r="W1438" s="8">
        <v>9406</v>
      </c>
      <c r="X1438" s="8">
        <v>0</v>
      </c>
      <c r="Y1438" s="8">
        <v>0</v>
      </c>
      <c r="Z1438" s="8">
        <v>1</v>
      </c>
      <c r="AA1438" s="8">
        <v>0</v>
      </c>
      <c r="AB1438" s="9">
        <v>37987</v>
      </c>
      <c r="AC1438" s="8" t="s">
        <v>12133</v>
      </c>
    </row>
    <row r="1439" spans="1:29" ht="13.5" customHeight="1" x14ac:dyDescent="0.2">
      <c r="A1439" s="1">
        <v>1</v>
      </c>
      <c r="B1439" s="1" t="str">
        <f>IF(ISERROR(VLOOKUP(J1439,'InterVarsity Campus List'!A:I,9,FALSE))=TRUE,"",VLOOKUP(J1439,'InterVarsity Campus List'!A:I,9,FALSE))</f>
        <v>InterVarsity</v>
      </c>
      <c r="C1439" s="1" t="str">
        <f>IF(ISERROR(VLOOKUP($J1439,'Cru Campus List'!$A:$I,9,FALSE))=TRUE,"",VLOOKUP($J1439,'Cru Campus List'!$A:$I,9,FALSE))</f>
        <v/>
      </c>
      <c r="D1439" s="1" t="str">
        <f>IF(ISERROR(VLOOKUP($J1439,'Chi Alpha Campus List'!$A:$I,9,FALSE)=TRUE),"",VLOOKUP($J1439,'Chi Alpha Campus List'!$A:$I,9,FALSE))</f>
        <v/>
      </c>
      <c r="E1439" s="1" t="str">
        <f>IF(ISERROR(VLOOKUP($J1439,'Navigators Campus List'!$A:$I,9,FALSE)=TRUE),"",VLOOKUP($J1439,'Navigators Campus List'!$A:$I,9,FALSE))</f>
        <v/>
      </c>
      <c r="F1439" s="1" t="str">
        <f>IF(ISERROR(VLOOKUP($J1439,'Baptist Collegiate Ministry Cam'!$A:$I,9,FALSE)=TRUE),"",VLOOKUP($J1439,'Baptist Collegiate Ministry Cam'!$A:$I,9,FALSE))</f>
        <v/>
      </c>
      <c r="G1439" s="7" t="str">
        <f t="shared" si="22"/>
        <v>https://everycampus.com/campus/ce64d5e7-b386-477b-a0d0-8588372f9463</v>
      </c>
      <c r="H1439" s="1" t="s">
        <v>12134</v>
      </c>
      <c r="I1439" s="8" t="s">
        <v>12135</v>
      </c>
      <c r="J1439" s="1" t="s">
        <v>12136</v>
      </c>
      <c r="K1439" s="8" t="s">
        <v>12137</v>
      </c>
      <c r="L1439" s="8"/>
      <c r="M1439" s="8" t="s">
        <v>12138</v>
      </c>
      <c r="N1439" s="8" t="s">
        <v>12139</v>
      </c>
      <c r="O1439" s="8" t="s">
        <v>12140</v>
      </c>
      <c r="P1439" s="8" t="s">
        <v>12141</v>
      </c>
      <c r="Q1439" s="8" t="s">
        <v>11737</v>
      </c>
      <c r="R1439" s="8" t="s">
        <v>2233</v>
      </c>
      <c r="S1439" s="8" t="s">
        <v>2234</v>
      </c>
      <c r="T1439" s="8">
        <v>4233233191</v>
      </c>
      <c r="U1439" s="8" t="s">
        <v>12142</v>
      </c>
      <c r="V1439" s="8" t="s">
        <v>55</v>
      </c>
      <c r="W1439" s="8">
        <v>6088</v>
      </c>
      <c r="X1439" s="8">
        <v>0</v>
      </c>
      <c r="Y1439" s="8">
        <v>0</v>
      </c>
      <c r="Z1439" s="8">
        <v>0</v>
      </c>
      <c r="AA1439" s="8">
        <v>0</v>
      </c>
      <c r="AB1439" s="9">
        <v>43466</v>
      </c>
      <c r="AC1439" s="8" t="s">
        <v>12143</v>
      </c>
    </row>
    <row r="1440" spans="1:29" ht="13.5" customHeight="1" x14ac:dyDescent="0.2">
      <c r="A1440" s="1">
        <v>0</v>
      </c>
      <c r="B1440" s="1" t="str">
        <f>IF(ISERROR(VLOOKUP(J1440,'InterVarsity Campus List'!A:I,9,FALSE))=TRUE,"",VLOOKUP(J1440,'InterVarsity Campus List'!A:I,9,FALSE))</f>
        <v/>
      </c>
      <c r="C1440" s="1" t="str">
        <f>IF(ISERROR(VLOOKUP($J1440,'Cru Campus List'!$A:$I,9,FALSE))=TRUE,"",VLOOKUP($J1440,'Cru Campus List'!$A:$I,9,FALSE))</f>
        <v/>
      </c>
      <c r="D1440" s="1" t="str">
        <f>IF(ISERROR(VLOOKUP($J1440,'Chi Alpha Campus List'!$A:$I,9,FALSE)=TRUE),"",VLOOKUP($J1440,'Chi Alpha Campus List'!$A:$I,9,FALSE))</f>
        <v/>
      </c>
      <c r="E1440" s="1" t="str">
        <f>IF(ISERROR(VLOOKUP($J1440,'Navigators Campus List'!$A:$I,9,FALSE)=TRUE),"",VLOOKUP($J1440,'Navigators Campus List'!$A:$I,9,FALSE))</f>
        <v/>
      </c>
      <c r="F1440" s="1" t="str">
        <f>IF(ISERROR(VLOOKUP($J1440,'Baptist Collegiate Ministry Cam'!$A:$I,9,FALSE)=TRUE),"",VLOOKUP($J1440,'Baptist Collegiate Ministry Cam'!$A:$I,9,FALSE))</f>
        <v/>
      </c>
      <c r="G1440" s="7" t="str">
        <f t="shared" si="22"/>
        <v>https://everycampus.com/campus/0a572be4-4eea-40d2-9577-5a4df03a182e</v>
      </c>
      <c r="H1440" s="1" t="s">
        <v>12144</v>
      </c>
      <c r="I1440" s="8" t="s">
        <v>12145</v>
      </c>
      <c r="J1440" s="1" t="s">
        <v>12145</v>
      </c>
      <c r="K1440" s="8" t="s">
        <v>12146</v>
      </c>
      <c r="L1440" s="8"/>
      <c r="M1440" s="8" t="s">
        <v>12147</v>
      </c>
      <c r="N1440" s="8" t="s">
        <v>12148</v>
      </c>
      <c r="O1440" s="8" t="s">
        <v>12149</v>
      </c>
      <c r="P1440" s="8" t="s">
        <v>12150</v>
      </c>
      <c r="Q1440" s="8" t="s">
        <v>12151</v>
      </c>
      <c r="R1440" s="8" t="s">
        <v>8811</v>
      </c>
      <c r="S1440" s="8" t="s">
        <v>8812</v>
      </c>
      <c r="T1440" s="8">
        <v>5738973603</v>
      </c>
      <c r="U1440" s="8" t="s">
        <v>12152</v>
      </c>
      <c r="V1440" s="8" t="s">
        <v>55</v>
      </c>
      <c r="W1440" s="8">
        <v>809</v>
      </c>
      <c r="X1440" s="8">
        <v>0</v>
      </c>
      <c r="Y1440" s="8">
        <v>0</v>
      </c>
      <c r="Z1440" s="8">
        <v>0</v>
      </c>
      <c r="AA1440" s="8">
        <v>0</v>
      </c>
      <c r="AB1440" s="9">
        <v>37987</v>
      </c>
      <c r="AC1440" s="8" t="s">
        <v>12153</v>
      </c>
    </row>
    <row r="1441" spans="1:29" ht="13.5" customHeight="1" x14ac:dyDescent="0.2">
      <c r="A1441" s="1">
        <v>1</v>
      </c>
      <c r="B1441" s="1" t="str">
        <f>IF(ISERROR(VLOOKUP(J1441,'InterVarsity Campus List'!A:I,9,FALSE))=TRUE,"",VLOOKUP(J1441,'InterVarsity Campus List'!A:I,9,FALSE))</f>
        <v/>
      </c>
      <c r="C1441" s="1" t="str">
        <f>IF(ISERROR(VLOOKUP($J1441,'Cru Campus List'!$A:$I,9,FALSE))=TRUE,"",VLOOKUP($J1441,'Cru Campus List'!$A:$I,9,FALSE))</f>
        <v/>
      </c>
      <c r="D1441" s="1" t="str">
        <f>IF(ISERROR(VLOOKUP($J1441,'Chi Alpha Campus List'!$A:$I,9,FALSE)=TRUE),"",VLOOKUP($J1441,'Chi Alpha Campus List'!$A:$I,9,FALSE))</f>
        <v/>
      </c>
      <c r="E1441" s="1" t="str">
        <f>IF(ISERROR(VLOOKUP($J1441,'Navigators Campus List'!$A:$I,9,FALSE)=TRUE),"",VLOOKUP($J1441,'Navigators Campus List'!$A:$I,9,FALSE))</f>
        <v/>
      </c>
      <c r="F1441" s="1" t="str">
        <f>IF(ISERROR(VLOOKUP($J1441,'Baptist Collegiate Ministry Cam'!$A:$I,9,FALSE)=TRUE),"",VLOOKUP($J1441,'Baptist Collegiate Ministry Cam'!$A:$I,9,FALSE))</f>
        <v/>
      </c>
      <c r="G1441" s="7" t="str">
        <f t="shared" si="22"/>
        <v>https://everycampus.com/campus/0c21eadd-d68e-464e-a081-ee116cfe040e</v>
      </c>
      <c r="H1441" s="1" t="s">
        <v>12154</v>
      </c>
      <c r="I1441" s="8" t="s">
        <v>12155</v>
      </c>
      <c r="J1441" s="1" t="s">
        <v>12155</v>
      </c>
      <c r="K1441" s="8" t="s">
        <v>12156</v>
      </c>
      <c r="L1441" s="8"/>
      <c r="M1441" s="8"/>
      <c r="N1441" s="8" t="s">
        <v>12157</v>
      </c>
      <c r="O1441" s="8" t="s">
        <v>12158</v>
      </c>
      <c r="P1441" s="8" t="s">
        <v>12159</v>
      </c>
      <c r="Q1441" s="8" t="s">
        <v>10081</v>
      </c>
      <c r="R1441" s="8" t="s">
        <v>2233</v>
      </c>
      <c r="S1441" s="8" t="s">
        <v>2234</v>
      </c>
      <c r="T1441" s="8">
        <v>4236367300</v>
      </c>
      <c r="U1441" s="8" t="s">
        <v>12160</v>
      </c>
      <c r="V1441" s="8" t="s">
        <v>118</v>
      </c>
      <c r="W1441" s="8">
        <v>2292</v>
      </c>
      <c r="X1441" s="8">
        <v>0</v>
      </c>
      <c r="Y1441" s="8">
        <v>0</v>
      </c>
      <c r="Z1441" s="8">
        <v>0</v>
      </c>
      <c r="AA1441" s="8">
        <v>0</v>
      </c>
      <c r="AB1441" s="9">
        <v>37987</v>
      </c>
      <c r="AC1441" s="8" t="s">
        <v>12161</v>
      </c>
    </row>
    <row r="1442" spans="1:29" ht="13.5" customHeight="1" x14ac:dyDescent="0.2">
      <c r="A1442" s="1">
        <v>1</v>
      </c>
      <c r="B1442" s="1" t="str">
        <f>IF(ISERROR(VLOOKUP(J1442,'InterVarsity Campus List'!A:I,9,FALSE))=TRUE,"",VLOOKUP(J1442,'InterVarsity Campus List'!A:I,9,FALSE))</f>
        <v/>
      </c>
      <c r="C1442" s="1" t="str">
        <f>IF(ISERROR(VLOOKUP($J1442,'Cru Campus List'!$A:$I,9,FALSE))=TRUE,"",VLOOKUP($J1442,'Cru Campus List'!$A:$I,9,FALSE))</f>
        <v>Cru</v>
      </c>
      <c r="D1442" s="1" t="str">
        <f>IF(ISERROR(VLOOKUP($J1442,'Chi Alpha Campus List'!$A:$I,9,FALSE)=TRUE),"",VLOOKUP($J1442,'Chi Alpha Campus List'!$A:$I,9,FALSE))</f>
        <v/>
      </c>
      <c r="E1442" s="1" t="str">
        <f>IF(ISERROR(VLOOKUP($J1442,'Navigators Campus List'!$A:$I,9,FALSE)=TRUE),"",VLOOKUP($J1442,'Navigators Campus List'!$A:$I,9,FALSE))</f>
        <v/>
      </c>
      <c r="F1442" s="1" t="str">
        <f>IF(ISERROR(VLOOKUP($J1442,'Baptist Collegiate Ministry Cam'!$A:$I,9,FALSE)=TRUE),"",VLOOKUP($J1442,'Baptist Collegiate Ministry Cam'!$A:$I,9,FALSE))</f>
        <v/>
      </c>
      <c r="G1442" s="7" t="str">
        <f t="shared" si="22"/>
        <v>https://everycampus.com/campus/1bb35573-dd08-40ac-a854-e88670bb601f</v>
      </c>
      <c r="H1442" s="1" t="s">
        <v>12162</v>
      </c>
      <c r="I1442" s="8" t="s">
        <v>12163</v>
      </c>
      <c r="J1442" s="1" t="s">
        <v>12163</v>
      </c>
      <c r="K1442" s="8" t="s">
        <v>12164</v>
      </c>
      <c r="L1442" s="8"/>
      <c r="M1442" s="8"/>
      <c r="N1442" s="8" t="s">
        <v>12165</v>
      </c>
      <c r="O1442" s="8" t="s">
        <v>12166</v>
      </c>
      <c r="P1442" s="8" t="s">
        <v>1667</v>
      </c>
      <c r="Q1442" s="8" t="s">
        <v>10081</v>
      </c>
      <c r="R1442" s="8" t="s">
        <v>8811</v>
      </c>
      <c r="S1442" s="8" t="s">
        <v>8812</v>
      </c>
      <c r="T1442" s="8">
        <v>4178658731</v>
      </c>
      <c r="U1442" s="8" t="s">
        <v>12167</v>
      </c>
      <c r="V1442" s="8" t="s">
        <v>118</v>
      </c>
      <c r="W1442" s="8">
        <v>3628</v>
      </c>
      <c r="X1442" s="8">
        <v>0</v>
      </c>
      <c r="Y1442" s="8">
        <v>0</v>
      </c>
      <c r="Z1442" s="8">
        <v>0</v>
      </c>
      <c r="AA1442" s="8">
        <v>0</v>
      </c>
      <c r="AB1442" s="9">
        <v>37987</v>
      </c>
      <c r="AC1442" s="8" t="s">
        <v>12168</v>
      </c>
    </row>
    <row r="1443" spans="1:29" ht="13.5" customHeight="1" x14ac:dyDescent="0.2">
      <c r="A1443" s="1">
        <v>2</v>
      </c>
      <c r="B1443" s="1" t="str">
        <f>IF(ISERROR(VLOOKUP(J1443,'InterVarsity Campus List'!A:I,9,FALSE))=TRUE,"",VLOOKUP(J1443,'InterVarsity Campus List'!A:I,9,FALSE))</f>
        <v>InterVarsity</v>
      </c>
      <c r="C1443" s="1" t="str">
        <f>IF(ISERROR(VLOOKUP($J1443,'Cru Campus List'!$A:$I,9,FALSE))=TRUE,"",VLOOKUP($J1443,'Cru Campus List'!$A:$I,9,FALSE))</f>
        <v/>
      </c>
      <c r="D1443" s="1" t="str">
        <f>IF(ISERROR(VLOOKUP($J1443,'Chi Alpha Campus List'!$A:$I,9,FALSE)=TRUE),"",VLOOKUP($J1443,'Chi Alpha Campus List'!$A:$I,9,FALSE))</f>
        <v/>
      </c>
      <c r="E1443" s="1" t="str">
        <f>IF(ISERROR(VLOOKUP($J1443,'Navigators Campus List'!$A:$I,9,FALSE)=TRUE),"",VLOOKUP($J1443,'Navigators Campus List'!$A:$I,9,FALSE))</f>
        <v/>
      </c>
      <c r="F1443" s="1" t="str">
        <f>IF(ISERROR(VLOOKUP($J1443,'Baptist Collegiate Ministry Cam'!$A:$I,9,FALSE)=TRUE),"",VLOOKUP($J1443,'Baptist Collegiate Ministry Cam'!$A:$I,9,FALSE))</f>
        <v>Baptist Collegiate Ministry</v>
      </c>
      <c r="G1443" s="7" t="str">
        <f t="shared" si="22"/>
        <v>https://everycampus.com/campus/177af731-ebe0-4e06-b263-3119e35eaa82</v>
      </c>
      <c r="H1443" s="1" t="s">
        <v>12169</v>
      </c>
      <c r="I1443" s="8" t="s">
        <v>12170</v>
      </c>
      <c r="J1443" s="1" t="s">
        <v>12170</v>
      </c>
      <c r="K1443" s="8" t="s">
        <v>12171</v>
      </c>
      <c r="L1443" s="8" t="s">
        <v>12172</v>
      </c>
      <c r="M1443" s="8" t="s">
        <v>12173</v>
      </c>
      <c r="N1443" s="8" t="s">
        <v>12174</v>
      </c>
      <c r="O1443" s="8" t="s">
        <v>12175</v>
      </c>
      <c r="P1443" s="8" t="s">
        <v>12176</v>
      </c>
      <c r="Q1443" s="8" t="s">
        <v>2010</v>
      </c>
      <c r="R1443" s="8" t="s">
        <v>8811</v>
      </c>
      <c r="S1443" s="8" t="s">
        <v>8812</v>
      </c>
      <c r="T1443" s="8">
        <v>8166722000</v>
      </c>
      <c r="U1443" s="8" t="s">
        <v>12177</v>
      </c>
      <c r="V1443" s="8" t="s">
        <v>55</v>
      </c>
      <c r="W1443" s="8">
        <v>3530</v>
      </c>
      <c r="X1443" s="8">
        <v>0</v>
      </c>
      <c r="Y1443" s="8">
        <v>0</v>
      </c>
      <c r="Z1443" s="8">
        <v>0</v>
      </c>
      <c r="AA1443" s="8">
        <v>0</v>
      </c>
      <c r="AB1443" s="9">
        <v>37987</v>
      </c>
      <c r="AC1443" s="8" t="s">
        <v>12178</v>
      </c>
    </row>
    <row r="1444" spans="1:29" ht="13.5" customHeight="1" x14ac:dyDescent="0.2">
      <c r="A1444" s="1">
        <v>1</v>
      </c>
      <c r="B1444" s="1" t="str">
        <f>IF(ISERROR(VLOOKUP(J1444,'InterVarsity Campus List'!A:I,9,FALSE))=TRUE,"",VLOOKUP(J1444,'InterVarsity Campus List'!A:I,9,FALSE))</f>
        <v/>
      </c>
      <c r="C1444" s="1" t="str">
        <f>IF(ISERROR(VLOOKUP($J1444,'Cru Campus List'!$A:$I,9,FALSE))=TRUE,"",VLOOKUP($J1444,'Cru Campus List'!$A:$I,9,FALSE))</f>
        <v/>
      </c>
      <c r="D1444" s="1" t="str">
        <f>IF(ISERROR(VLOOKUP($J1444,'Chi Alpha Campus List'!$A:$I,9,FALSE)=TRUE),"",VLOOKUP($J1444,'Chi Alpha Campus List'!$A:$I,9,FALSE))</f>
        <v/>
      </c>
      <c r="E1444" s="1" t="str">
        <f>IF(ISERROR(VLOOKUP($J1444,'Navigators Campus List'!$A:$I,9,FALSE)=TRUE),"",VLOOKUP($J1444,'Navigators Campus List'!$A:$I,9,FALSE))</f>
        <v/>
      </c>
      <c r="F1444" s="1" t="str">
        <f>IF(ISERROR(VLOOKUP($J1444,'Baptist Collegiate Ministry Cam'!$A:$I,9,FALSE)=TRUE),"",VLOOKUP($J1444,'Baptist Collegiate Ministry Cam'!$A:$I,9,FALSE))</f>
        <v/>
      </c>
      <c r="G1444" s="7" t="str">
        <f t="shared" si="22"/>
        <v>https://everycampus.com/campus/f5ee504a-e1ca-4bd7-89bc-0b260cabb2aa</v>
      </c>
      <c r="H1444" s="1" t="s">
        <v>12179</v>
      </c>
      <c r="I1444" s="8" t="s">
        <v>12180</v>
      </c>
      <c r="J1444" s="1" t="s">
        <v>12181</v>
      </c>
      <c r="K1444" s="8" t="s">
        <v>12182</v>
      </c>
      <c r="L1444" s="8"/>
      <c r="M1444" s="8"/>
      <c r="N1444" s="8" t="s">
        <v>12183</v>
      </c>
      <c r="O1444" s="8" t="s">
        <v>12184</v>
      </c>
      <c r="P1444" s="8" t="s">
        <v>9743</v>
      </c>
      <c r="Q1444" s="8" t="s">
        <v>137</v>
      </c>
      <c r="R1444" s="8" t="s">
        <v>2233</v>
      </c>
      <c r="S1444" s="8" t="s">
        <v>2234</v>
      </c>
      <c r="T1444" s="8">
        <v>7316681818</v>
      </c>
      <c r="U1444" s="8" t="s">
        <v>12185</v>
      </c>
      <c r="V1444" s="8" t="s">
        <v>118</v>
      </c>
      <c r="W1444" s="8">
        <v>2486</v>
      </c>
      <c r="X1444" s="8">
        <v>0</v>
      </c>
      <c r="Y1444" s="8">
        <v>0</v>
      </c>
      <c r="Z1444" s="8">
        <v>1</v>
      </c>
      <c r="AA1444" s="8">
        <v>0</v>
      </c>
      <c r="AB1444" s="9">
        <v>37987</v>
      </c>
      <c r="AC1444" s="8" t="s">
        <v>12186</v>
      </c>
    </row>
    <row r="1445" spans="1:29" ht="13.5" customHeight="1" x14ac:dyDescent="0.2">
      <c r="A1445" s="1">
        <v>0</v>
      </c>
      <c r="B1445" s="1" t="str">
        <f>IF(ISERROR(VLOOKUP(J1445,'InterVarsity Campus List'!A:I,9,FALSE))=TRUE,"",VLOOKUP(J1445,'InterVarsity Campus List'!A:I,9,FALSE))</f>
        <v/>
      </c>
      <c r="C1445" s="1" t="str">
        <f>IF(ISERROR(VLOOKUP($J1445,'Cru Campus List'!$A:$I,9,FALSE))=TRUE,"",VLOOKUP($J1445,'Cru Campus List'!$A:$I,9,FALSE))</f>
        <v/>
      </c>
      <c r="D1445" s="1" t="str">
        <f>IF(ISERROR(VLOOKUP($J1445,'Chi Alpha Campus List'!$A:$I,9,FALSE)=TRUE),"",VLOOKUP($J1445,'Chi Alpha Campus List'!$A:$I,9,FALSE))</f>
        <v/>
      </c>
      <c r="E1445" s="1" t="str">
        <f>IF(ISERROR(VLOOKUP($J1445,'Navigators Campus List'!$A:$I,9,FALSE)=TRUE),"",VLOOKUP($J1445,'Navigators Campus List'!$A:$I,9,FALSE))</f>
        <v/>
      </c>
      <c r="F1445" s="1" t="str">
        <f>IF(ISERROR(VLOOKUP($J1445,'Baptist Collegiate Ministry Cam'!$A:$I,9,FALSE)=TRUE),"",VLOOKUP($J1445,'Baptist Collegiate Ministry Cam'!$A:$I,9,FALSE))</f>
        <v/>
      </c>
      <c r="G1445" s="7" t="str">
        <f t="shared" si="22"/>
        <v>https://everycampus.com/campus/aaad772f-5b60-4e90-b346-4f5ffd2a4a0c</v>
      </c>
      <c r="H1445" s="1" t="s">
        <v>12187</v>
      </c>
      <c r="I1445" s="8" t="s">
        <v>12188</v>
      </c>
      <c r="J1445" s="1" t="s">
        <v>12188</v>
      </c>
      <c r="K1445" s="8" t="s">
        <v>8667</v>
      </c>
      <c r="L1445" s="8"/>
      <c r="M1445" s="8"/>
      <c r="N1445" s="8" t="s">
        <v>2671</v>
      </c>
      <c r="O1445" s="8" t="s">
        <v>12189</v>
      </c>
      <c r="P1445" s="8" t="s">
        <v>12190</v>
      </c>
      <c r="Q1445" s="8" t="s">
        <v>12191</v>
      </c>
      <c r="R1445" s="8" t="s">
        <v>8569</v>
      </c>
      <c r="S1445" s="8" t="s">
        <v>8570</v>
      </c>
      <c r="T1445" s="8">
        <v>4092663000</v>
      </c>
      <c r="U1445" s="8" t="s">
        <v>12192</v>
      </c>
      <c r="V1445" s="8" t="s">
        <v>55</v>
      </c>
      <c r="W1445" s="8">
        <v>1776</v>
      </c>
      <c r="X1445" s="8">
        <v>0</v>
      </c>
      <c r="Y1445" s="8">
        <v>0</v>
      </c>
      <c r="Z1445" s="8">
        <v>0</v>
      </c>
      <c r="AA1445" s="8">
        <v>0</v>
      </c>
      <c r="AB1445" s="9">
        <v>37987</v>
      </c>
      <c r="AC1445" s="8" t="s">
        <v>12193</v>
      </c>
    </row>
    <row r="1446" spans="1:29" ht="13.5" customHeight="1" x14ac:dyDescent="0.2">
      <c r="A1446" s="1">
        <v>0</v>
      </c>
      <c r="B1446" s="1" t="str">
        <f>IF(ISERROR(VLOOKUP(J1446,'InterVarsity Campus List'!A:I,9,FALSE))=TRUE,"",VLOOKUP(J1446,'InterVarsity Campus List'!A:I,9,FALSE))</f>
        <v/>
      </c>
      <c r="C1446" s="1" t="str">
        <f>IF(ISERROR(VLOOKUP($J1446,'Cru Campus List'!$A:$I,9,FALSE))=TRUE,"",VLOOKUP($J1446,'Cru Campus List'!$A:$I,9,FALSE))</f>
        <v/>
      </c>
      <c r="D1446" s="1" t="str">
        <f>IF(ISERROR(VLOOKUP($J1446,'Chi Alpha Campus List'!$A:$I,9,FALSE)=TRUE),"",VLOOKUP($J1446,'Chi Alpha Campus List'!$A:$I,9,FALSE))</f>
        <v/>
      </c>
      <c r="E1446" s="1" t="str">
        <f>IF(ISERROR(VLOOKUP($J1446,'Navigators Campus List'!$A:$I,9,FALSE)=TRUE),"",VLOOKUP($J1446,'Navigators Campus List'!$A:$I,9,FALSE))</f>
        <v/>
      </c>
      <c r="F1446" s="1" t="str">
        <f>IF(ISERROR(VLOOKUP($J1446,'Baptist Collegiate Ministry Cam'!$A:$I,9,FALSE)=TRUE),"",VLOOKUP($J1446,'Baptist Collegiate Ministry Cam'!$A:$I,9,FALSE))</f>
        <v/>
      </c>
      <c r="G1446" s="7" t="str">
        <f t="shared" si="22"/>
        <v>https://everycampus.com/campus/2b1e93f1-9b62-4d6c-859a-56422732d8b9</v>
      </c>
      <c r="H1446" s="1" t="s">
        <v>12194</v>
      </c>
      <c r="I1446" s="8" t="s">
        <v>12195</v>
      </c>
      <c r="J1446" s="1" t="s">
        <v>12195</v>
      </c>
      <c r="K1446" s="8" t="s">
        <v>12196</v>
      </c>
      <c r="L1446" s="8"/>
      <c r="M1446" s="8"/>
      <c r="N1446" s="8" t="s">
        <v>12197</v>
      </c>
      <c r="O1446" s="8" t="s">
        <v>12198</v>
      </c>
      <c r="P1446" s="8" t="s">
        <v>12199</v>
      </c>
      <c r="Q1446" s="8" t="s">
        <v>3410</v>
      </c>
      <c r="R1446" s="8" t="s">
        <v>8811</v>
      </c>
      <c r="S1446" s="8" t="s">
        <v>8812</v>
      </c>
      <c r="T1446" s="8">
        <v>3145835193</v>
      </c>
      <c r="U1446" s="8" t="s">
        <v>12200</v>
      </c>
      <c r="V1446" s="8" t="s">
        <v>55</v>
      </c>
      <c r="W1446" s="8">
        <v>2125</v>
      </c>
      <c r="X1446" s="8">
        <v>0</v>
      </c>
      <c r="Y1446" s="8">
        <v>0</v>
      </c>
      <c r="Z1446" s="8">
        <v>0</v>
      </c>
      <c r="AA1446" s="8">
        <v>0</v>
      </c>
      <c r="AB1446" s="9">
        <v>37987</v>
      </c>
      <c r="AC1446" s="8" t="s">
        <v>12201</v>
      </c>
    </row>
    <row r="1447" spans="1:29" ht="13.5" customHeight="1" x14ac:dyDescent="0.2">
      <c r="A1447" s="1">
        <v>12</v>
      </c>
      <c r="B1447" s="1" t="str">
        <f>IF(ISERROR(VLOOKUP(J1447,'InterVarsity Campus List'!A:I,9,FALSE))=TRUE,"",VLOOKUP(J1447,'InterVarsity Campus List'!A:I,9,FALSE))</f>
        <v>InterVarsity</v>
      </c>
      <c r="C1447" s="1" t="str">
        <f>IF(ISERROR(VLOOKUP($J1447,'Cru Campus List'!$A:$I,9,FALSE))=TRUE,"",VLOOKUP($J1447,'Cru Campus List'!$A:$I,9,FALSE))</f>
        <v>Cru</v>
      </c>
      <c r="D1447" s="1" t="str">
        <f>IF(ISERROR(VLOOKUP($J1447,'Chi Alpha Campus List'!$A:$I,9,FALSE)=TRUE),"",VLOOKUP($J1447,'Chi Alpha Campus List'!$A:$I,9,FALSE))</f>
        <v/>
      </c>
      <c r="E1447" s="1" t="str">
        <f>IF(ISERROR(VLOOKUP($J1447,'Navigators Campus List'!$A:$I,9,FALSE)=TRUE),"",VLOOKUP($J1447,'Navigators Campus List'!$A:$I,9,FALSE))</f>
        <v>Navigators</v>
      </c>
      <c r="F1447" s="1" t="str">
        <f>IF(ISERROR(VLOOKUP($J1447,'Baptist Collegiate Ministry Cam'!$A:$I,9,FALSE)=TRUE),"",VLOOKUP($J1447,'Baptist Collegiate Ministry Cam'!$A:$I,9,FALSE))</f>
        <v>Baptist Collegiate Ministry</v>
      </c>
      <c r="G1447" s="7" t="str">
        <f t="shared" si="22"/>
        <v>https://everycampus.com/campus/0c5c599c-ad58-4daa-bd02-1ba15d20206c</v>
      </c>
      <c r="H1447" s="1" t="s">
        <v>12202</v>
      </c>
      <c r="I1447" s="8" t="s">
        <v>12203</v>
      </c>
      <c r="J1447" s="1" t="s">
        <v>12203</v>
      </c>
      <c r="K1447" s="8" t="s">
        <v>12204</v>
      </c>
      <c r="L1447" s="8"/>
      <c r="M1447" s="8"/>
      <c r="N1447" s="8" t="s">
        <v>12205</v>
      </c>
      <c r="O1447" s="8" t="s">
        <v>12206</v>
      </c>
      <c r="P1447" s="8" t="s">
        <v>11347</v>
      </c>
      <c r="Q1447" s="8" t="s">
        <v>11348</v>
      </c>
      <c r="R1447" s="8" t="s">
        <v>2233</v>
      </c>
      <c r="S1447" s="8" t="s">
        <v>2234</v>
      </c>
      <c r="T1447" s="8">
        <v>6153227311</v>
      </c>
      <c r="U1447" s="8" t="s">
        <v>12207</v>
      </c>
      <c r="V1447" s="8" t="s">
        <v>45</v>
      </c>
      <c r="W1447" s="8">
        <v>10981</v>
      </c>
      <c r="X1447" s="8">
        <v>0</v>
      </c>
      <c r="Y1447" s="8">
        <v>0</v>
      </c>
      <c r="Z1447" s="8">
        <v>1</v>
      </c>
      <c r="AA1447" s="8">
        <v>1</v>
      </c>
      <c r="AB1447" s="9">
        <v>37987</v>
      </c>
      <c r="AC1447" s="8" t="s">
        <v>12208</v>
      </c>
    </row>
    <row r="1448" spans="1:29" ht="13.5" customHeight="1" x14ac:dyDescent="0.2">
      <c r="A1448" s="1">
        <v>3</v>
      </c>
      <c r="B1448" s="1" t="str">
        <f>IF(ISERROR(VLOOKUP(J1448,'InterVarsity Campus List'!A:I,9,FALSE))=TRUE,"",VLOOKUP(J1448,'InterVarsity Campus List'!A:I,9,FALSE))</f>
        <v/>
      </c>
      <c r="C1448" s="1" t="str">
        <f>IF(ISERROR(VLOOKUP($J1448,'Cru Campus List'!$A:$I,9,FALSE))=TRUE,"",VLOOKUP($J1448,'Cru Campus List'!$A:$I,9,FALSE))</f>
        <v/>
      </c>
      <c r="D1448" s="1" t="str">
        <f>IF(ISERROR(VLOOKUP($J1448,'Chi Alpha Campus List'!$A:$I,9,FALSE)=TRUE),"",VLOOKUP($J1448,'Chi Alpha Campus List'!$A:$I,9,FALSE))</f>
        <v/>
      </c>
      <c r="E1448" s="1" t="str">
        <f>IF(ISERROR(VLOOKUP($J1448,'Navigators Campus List'!$A:$I,9,FALSE)=TRUE),"",VLOOKUP($J1448,'Navigators Campus List'!$A:$I,9,FALSE))</f>
        <v/>
      </c>
      <c r="F1448" s="1" t="str">
        <f>IF(ISERROR(VLOOKUP($J1448,'Baptist Collegiate Ministry Cam'!$A:$I,9,FALSE)=TRUE),"",VLOOKUP($J1448,'Baptist Collegiate Ministry Cam'!$A:$I,9,FALSE))</f>
        <v>Baptist Collegiate Ministry</v>
      </c>
      <c r="G1448" s="7" t="str">
        <f t="shared" si="22"/>
        <v>https://everycampus.com/campus/ad2cf008-f695-4458-a8d6-f0d6182e5dc6</v>
      </c>
      <c r="H1448" s="1" t="s">
        <v>12209</v>
      </c>
      <c r="I1448" s="8" t="s">
        <v>12210</v>
      </c>
      <c r="J1448" s="1" t="s">
        <v>12210</v>
      </c>
      <c r="K1448" s="8" t="s">
        <v>12211</v>
      </c>
      <c r="L1448" s="8"/>
      <c r="M1448" s="8"/>
      <c r="N1448" s="8" t="s">
        <v>12212</v>
      </c>
      <c r="O1448" s="8" t="s">
        <v>12213</v>
      </c>
      <c r="P1448" s="8" t="s">
        <v>12214</v>
      </c>
      <c r="Q1448" s="8" t="s">
        <v>4012</v>
      </c>
      <c r="R1448" s="8" t="s">
        <v>8569</v>
      </c>
      <c r="S1448" s="8" t="s">
        <v>8570</v>
      </c>
      <c r="T1448" s="8">
        <v>9728604700</v>
      </c>
      <c r="U1448" s="8" t="s">
        <v>12215</v>
      </c>
      <c r="V1448" s="8" t="s">
        <v>55</v>
      </c>
      <c r="W1448" s="8">
        <v>5586</v>
      </c>
      <c r="X1448" s="8">
        <v>0</v>
      </c>
      <c r="Y1448" s="8">
        <v>0</v>
      </c>
      <c r="Z1448" s="8">
        <v>1</v>
      </c>
      <c r="AA1448" s="8">
        <v>0</v>
      </c>
      <c r="AB1448" s="9">
        <v>37987</v>
      </c>
      <c r="AC1448" s="8" t="s">
        <v>12216</v>
      </c>
    </row>
    <row r="1449" spans="1:29" ht="13.5" customHeight="1" x14ac:dyDescent="0.2">
      <c r="A1449" s="1">
        <v>0</v>
      </c>
      <c r="B1449" s="1" t="str">
        <f>IF(ISERROR(VLOOKUP(J1449,'InterVarsity Campus List'!A:I,9,FALSE))=TRUE,"",VLOOKUP(J1449,'InterVarsity Campus List'!A:I,9,FALSE))</f>
        <v/>
      </c>
      <c r="C1449" s="1" t="str">
        <f>IF(ISERROR(VLOOKUP($J1449,'Cru Campus List'!$A:$I,9,FALSE))=TRUE,"",VLOOKUP($J1449,'Cru Campus List'!$A:$I,9,FALSE))</f>
        <v/>
      </c>
      <c r="D1449" s="1" t="str">
        <f>IF(ISERROR(VLOOKUP($J1449,'Chi Alpha Campus List'!$A:$I,9,FALSE)=TRUE),"",VLOOKUP($J1449,'Chi Alpha Campus List'!$A:$I,9,FALSE))</f>
        <v/>
      </c>
      <c r="E1449" s="1" t="str">
        <f>IF(ISERROR(VLOOKUP($J1449,'Navigators Campus List'!$A:$I,9,FALSE)=TRUE),"",VLOOKUP($J1449,'Navigators Campus List'!$A:$I,9,FALSE))</f>
        <v/>
      </c>
      <c r="F1449" s="1" t="str">
        <f>IF(ISERROR(VLOOKUP($J1449,'Baptist Collegiate Ministry Cam'!$A:$I,9,FALSE)=TRUE),"",VLOOKUP($J1449,'Baptist Collegiate Ministry Cam'!$A:$I,9,FALSE))</f>
        <v/>
      </c>
      <c r="G1449" s="7" t="str">
        <f t="shared" si="22"/>
        <v>https://everycampus.com/campus/507ddbbd-216d-47f9-bf23-bbcb6bc43404</v>
      </c>
      <c r="H1449" s="1" t="s">
        <v>12217</v>
      </c>
      <c r="I1449" s="8" t="s">
        <v>12218</v>
      </c>
      <c r="J1449" s="1" t="s">
        <v>12218</v>
      </c>
      <c r="K1449" s="8" t="s">
        <v>12219</v>
      </c>
      <c r="L1449" s="8" t="s">
        <v>12220</v>
      </c>
      <c r="M1449" s="8"/>
      <c r="N1449" s="8" t="s">
        <v>12221</v>
      </c>
      <c r="O1449" s="8" t="s">
        <v>12222</v>
      </c>
      <c r="P1449" s="8" t="s">
        <v>2990</v>
      </c>
      <c r="Q1449" s="8" t="s">
        <v>10699</v>
      </c>
      <c r="R1449" s="8" t="s">
        <v>8811</v>
      </c>
      <c r="S1449" s="8" t="s">
        <v>8812</v>
      </c>
      <c r="T1449" s="8">
        <v>8164373000</v>
      </c>
      <c r="U1449" s="8" t="s">
        <v>12177</v>
      </c>
      <c r="V1449" s="8" t="s">
        <v>55</v>
      </c>
      <c r="W1449" s="8">
        <v>2771</v>
      </c>
      <c r="X1449" s="8">
        <v>0</v>
      </c>
      <c r="Y1449" s="8">
        <v>0</v>
      </c>
      <c r="Z1449" s="8">
        <v>0</v>
      </c>
      <c r="AA1449" s="8">
        <v>0</v>
      </c>
      <c r="AB1449" s="9">
        <v>37987</v>
      </c>
      <c r="AC1449" s="8" t="s">
        <v>12223</v>
      </c>
    </row>
    <row r="1450" spans="1:29" ht="13.5" customHeight="1" x14ac:dyDescent="0.2">
      <c r="A1450" s="1">
        <v>1</v>
      </c>
      <c r="B1450" s="1" t="str">
        <f>IF(ISERROR(VLOOKUP(J1450,'InterVarsity Campus List'!A:I,9,FALSE))=TRUE,"",VLOOKUP(J1450,'InterVarsity Campus List'!A:I,9,FALSE))</f>
        <v/>
      </c>
      <c r="C1450" s="1" t="str">
        <f>IF(ISERROR(VLOOKUP($J1450,'Cru Campus List'!$A:$I,9,FALSE))=TRUE,"",VLOOKUP($J1450,'Cru Campus List'!$A:$I,9,FALSE))</f>
        <v/>
      </c>
      <c r="D1450" s="1" t="str">
        <f>IF(ISERROR(VLOOKUP($J1450,'Chi Alpha Campus List'!$A:$I,9,FALSE)=TRUE),"",VLOOKUP($J1450,'Chi Alpha Campus List'!$A:$I,9,FALSE))</f>
        <v/>
      </c>
      <c r="E1450" s="1" t="str">
        <f>IF(ISERROR(VLOOKUP($J1450,'Navigators Campus List'!$A:$I,9,FALSE)=TRUE),"",VLOOKUP($J1450,'Navigators Campus List'!$A:$I,9,FALSE))</f>
        <v/>
      </c>
      <c r="F1450" s="1" t="str">
        <f>IF(ISERROR(VLOOKUP($J1450,'Baptist Collegiate Ministry Cam'!$A:$I,9,FALSE)=TRUE),"",VLOOKUP($J1450,'Baptist Collegiate Ministry Cam'!$A:$I,9,FALSE))</f>
        <v>Baptist Collegiate Ministry</v>
      </c>
      <c r="G1450" s="7" t="str">
        <f t="shared" si="22"/>
        <v>https://everycampus.com/campus/1f1f8753-20f0-4d8f-b42f-92cf8d4587dc</v>
      </c>
      <c r="H1450" s="1" t="s">
        <v>12224</v>
      </c>
      <c r="I1450" s="8" t="s">
        <v>12225</v>
      </c>
      <c r="J1450" s="1" t="s">
        <v>12226</v>
      </c>
      <c r="K1450" s="8" t="s">
        <v>12227</v>
      </c>
      <c r="L1450" s="8"/>
      <c r="M1450" s="8"/>
      <c r="N1450" s="8" t="s">
        <v>12228</v>
      </c>
      <c r="O1450" s="8">
        <v>37066</v>
      </c>
      <c r="P1450" s="8" t="s">
        <v>12229</v>
      </c>
      <c r="Q1450" s="8" t="s">
        <v>12230</v>
      </c>
      <c r="R1450" s="8" t="s">
        <v>2233</v>
      </c>
      <c r="S1450" s="8" t="s">
        <v>2234</v>
      </c>
      <c r="T1450" s="8">
        <v>6154528600</v>
      </c>
      <c r="U1450" s="8" t="s">
        <v>12231</v>
      </c>
      <c r="V1450" s="8" t="s">
        <v>55</v>
      </c>
      <c r="W1450" s="8">
        <v>4669</v>
      </c>
      <c r="X1450" s="8">
        <v>0</v>
      </c>
      <c r="Y1450" s="8">
        <v>0</v>
      </c>
      <c r="Z1450" s="8">
        <v>0</v>
      </c>
      <c r="AA1450" s="8">
        <v>0</v>
      </c>
      <c r="AB1450" s="9">
        <v>37987</v>
      </c>
      <c r="AC1450" s="8" t="s">
        <v>12232</v>
      </c>
    </row>
    <row r="1451" spans="1:29" ht="13.5" customHeight="1" x14ac:dyDescent="0.2">
      <c r="A1451" s="1">
        <v>2</v>
      </c>
      <c r="B1451" s="1" t="str">
        <f>IF(ISERROR(VLOOKUP(J1451,'InterVarsity Campus List'!A:I,9,FALSE))=TRUE,"",VLOOKUP(J1451,'InterVarsity Campus List'!A:I,9,FALSE))</f>
        <v/>
      </c>
      <c r="C1451" s="1" t="str">
        <f>IF(ISERROR(VLOOKUP($J1451,'Cru Campus List'!$A:$I,9,FALSE))=TRUE,"",VLOOKUP($J1451,'Cru Campus List'!$A:$I,9,FALSE))</f>
        <v/>
      </c>
      <c r="D1451" s="1" t="str">
        <f>IF(ISERROR(VLOOKUP($J1451,'Chi Alpha Campus List'!$A:$I,9,FALSE)=TRUE),"",VLOOKUP($J1451,'Chi Alpha Campus List'!$A:$I,9,FALSE))</f>
        <v/>
      </c>
      <c r="E1451" s="1" t="str">
        <f>IF(ISERROR(VLOOKUP($J1451,'Navigators Campus List'!$A:$I,9,FALSE)=TRUE),"",VLOOKUP($J1451,'Navigators Campus List'!$A:$I,9,FALSE))</f>
        <v/>
      </c>
      <c r="F1451" s="1" t="str">
        <f>IF(ISERROR(VLOOKUP($J1451,'Baptist Collegiate Ministry Cam'!$A:$I,9,FALSE)=TRUE),"",VLOOKUP($J1451,'Baptist Collegiate Ministry Cam'!$A:$I,9,FALSE))</f>
        <v>Baptist Collegiate Ministry</v>
      </c>
      <c r="G1451" s="7" t="str">
        <f t="shared" si="22"/>
        <v>https://everycampus.com/campus/a5d64b05-249b-4d75-9e3f-573001609025</v>
      </c>
      <c r="H1451" s="1" t="s">
        <v>12233</v>
      </c>
      <c r="I1451" s="8" t="s">
        <v>12234</v>
      </c>
      <c r="J1451" s="1" t="s">
        <v>12235</v>
      </c>
      <c r="K1451" s="8" t="s">
        <v>12236</v>
      </c>
      <c r="L1451" s="8"/>
      <c r="M1451" s="8"/>
      <c r="N1451" s="8" t="s">
        <v>12237</v>
      </c>
      <c r="O1451" s="8" t="s">
        <v>12238</v>
      </c>
      <c r="P1451" s="8" t="s">
        <v>5405</v>
      </c>
      <c r="Q1451" s="8" t="s">
        <v>4012</v>
      </c>
      <c r="R1451" s="8" t="s">
        <v>8569</v>
      </c>
      <c r="S1451" s="8" t="s">
        <v>8570</v>
      </c>
      <c r="T1451" s="8">
        <v>9728608258</v>
      </c>
      <c r="U1451" s="8" t="s">
        <v>12215</v>
      </c>
      <c r="V1451" s="8" t="s">
        <v>55</v>
      </c>
      <c r="W1451" s="8">
        <v>2402</v>
      </c>
      <c r="X1451" s="8">
        <v>0</v>
      </c>
      <c r="Y1451" s="8">
        <v>0</v>
      </c>
      <c r="Z1451" s="8">
        <v>0</v>
      </c>
      <c r="AA1451" s="8">
        <v>0</v>
      </c>
      <c r="AB1451" s="9">
        <v>37987</v>
      </c>
      <c r="AC1451" s="8" t="s">
        <v>12239</v>
      </c>
    </row>
    <row r="1452" spans="1:29" ht="13.5" customHeight="1" x14ac:dyDescent="0.2">
      <c r="A1452" s="1">
        <v>1</v>
      </c>
      <c r="B1452" s="1" t="str">
        <f>IF(ISERROR(VLOOKUP(J1452,'InterVarsity Campus List'!A:I,9,FALSE))=TRUE,"",VLOOKUP(J1452,'InterVarsity Campus List'!A:I,9,FALSE))</f>
        <v/>
      </c>
      <c r="C1452" s="1" t="str">
        <f>IF(ISERROR(VLOOKUP($J1452,'Cru Campus List'!$A:$I,9,FALSE))=TRUE,"",VLOOKUP($J1452,'Cru Campus List'!$A:$I,9,FALSE))</f>
        <v/>
      </c>
      <c r="D1452" s="1" t="str">
        <f>IF(ISERROR(VLOOKUP($J1452,'Chi Alpha Campus List'!$A:$I,9,FALSE)=TRUE),"",VLOOKUP($J1452,'Chi Alpha Campus List'!$A:$I,9,FALSE))</f>
        <v/>
      </c>
      <c r="E1452" s="1" t="str">
        <f>IF(ISERROR(VLOOKUP($J1452,'Navigators Campus List'!$A:$I,9,FALSE)=TRUE),"",VLOOKUP($J1452,'Navigators Campus List'!$A:$I,9,FALSE))</f>
        <v/>
      </c>
      <c r="F1452" s="1" t="str">
        <f>IF(ISERROR(VLOOKUP($J1452,'Baptist Collegiate Ministry Cam'!$A:$I,9,FALSE)=TRUE),"",VLOOKUP($J1452,'Baptist Collegiate Ministry Cam'!$A:$I,9,FALSE))</f>
        <v>Baptist Collegiate Ministry</v>
      </c>
      <c r="G1452" s="7" t="str">
        <f t="shared" si="22"/>
        <v>https://everycampus.com/campus/23265991-e414-4ac6-9861-bca617c1c263</v>
      </c>
      <c r="H1452" s="1" t="s">
        <v>12240</v>
      </c>
      <c r="I1452" s="10" t="s">
        <v>12241</v>
      </c>
      <c r="J1452" s="1" t="s">
        <v>12242</v>
      </c>
      <c r="K1452" s="10" t="s">
        <v>12243</v>
      </c>
      <c r="L1452" s="10"/>
      <c r="M1452" s="10"/>
      <c r="N1452" s="10" t="s">
        <v>12244</v>
      </c>
      <c r="O1452" s="10" t="s">
        <v>12245</v>
      </c>
      <c r="P1452" s="10" t="s">
        <v>12246</v>
      </c>
      <c r="Q1452" s="10" t="s">
        <v>12247</v>
      </c>
      <c r="R1452" s="10" t="s">
        <v>2233</v>
      </c>
      <c r="S1452" s="10" t="s">
        <v>2234</v>
      </c>
      <c r="T1452" s="10">
        <v>4235852600</v>
      </c>
      <c r="U1452" s="10" t="s">
        <v>12248</v>
      </c>
      <c r="V1452" s="10" t="s">
        <v>55</v>
      </c>
      <c r="W1452" s="10">
        <v>4017</v>
      </c>
      <c r="X1452" s="10">
        <v>0</v>
      </c>
      <c r="Y1452" s="10">
        <v>0</v>
      </c>
      <c r="Z1452" s="10">
        <v>1</v>
      </c>
      <c r="AA1452" s="10">
        <v>0</v>
      </c>
      <c r="AB1452" s="11">
        <v>37987</v>
      </c>
      <c r="AC1452" s="10" t="s">
        <v>12249</v>
      </c>
    </row>
    <row r="1453" spans="1:29" ht="13.5" customHeight="1" x14ac:dyDescent="0.2">
      <c r="A1453" s="1">
        <v>2</v>
      </c>
      <c r="B1453" s="1" t="str">
        <f>IF(ISERROR(VLOOKUP(J1453,'InterVarsity Campus List'!A:I,9,FALSE))=TRUE,"",VLOOKUP(J1453,'InterVarsity Campus List'!A:I,9,FALSE))</f>
        <v/>
      </c>
      <c r="C1453" s="1" t="str">
        <f>IF(ISERROR(VLOOKUP($J1453,'Cru Campus List'!$A:$I,9,FALSE))=TRUE,"",VLOOKUP($J1453,'Cru Campus List'!$A:$I,9,FALSE))</f>
        <v/>
      </c>
      <c r="D1453" s="1" t="str">
        <f>IF(ISERROR(VLOOKUP($J1453,'Chi Alpha Campus List'!$A:$I,9,FALSE)=TRUE),"",VLOOKUP($J1453,'Chi Alpha Campus List'!$A:$I,9,FALSE))</f>
        <v/>
      </c>
      <c r="E1453" s="1" t="str">
        <f>IF(ISERROR(VLOOKUP($J1453,'Navigators Campus List'!$A:$I,9,FALSE)=TRUE),"",VLOOKUP($J1453,'Navigators Campus List'!$A:$I,9,FALSE))</f>
        <v/>
      </c>
      <c r="F1453" s="1" t="str">
        <f>IF(ISERROR(VLOOKUP($J1453,'Baptist Collegiate Ministry Cam'!$A:$I,9,FALSE)=TRUE),"",VLOOKUP($J1453,'Baptist Collegiate Ministry Cam'!$A:$I,9,FALSE))</f>
        <v>Baptist Collegiate Ministry</v>
      </c>
      <c r="G1453" s="7" t="str">
        <f t="shared" si="22"/>
        <v>https://everycampus.com/campus/42f49823-c74d-4eaf-aa97-a2c176a77226</v>
      </c>
      <c r="H1453" s="1" t="s">
        <v>12250</v>
      </c>
      <c r="I1453" s="8" t="s">
        <v>12251</v>
      </c>
      <c r="J1453" s="1" t="s">
        <v>12251</v>
      </c>
      <c r="K1453" s="8" t="s">
        <v>12252</v>
      </c>
      <c r="L1453" s="8"/>
      <c r="M1453" s="8"/>
      <c r="N1453" s="8" t="s">
        <v>12253</v>
      </c>
      <c r="O1453" s="8" t="s">
        <v>12254</v>
      </c>
      <c r="P1453" s="8" t="s">
        <v>12255</v>
      </c>
      <c r="Q1453" s="8" t="s">
        <v>12256</v>
      </c>
      <c r="R1453" s="8" t="s">
        <v>8569</v>
      </c>
      <c r="S1453" s="8" t="s">
        <v>8570</v>
      </c>
      <c r="T1453" s="8">
        <v>2545267161</v>
      </c>
      <c r="U1453" s="8" t="s">
        <v>12257</v>
      </c>
      <c r="V1453" s="8" t="s">
        <v>55</v>
      </c>
      <c r="W1453" s="8">
        <v>8145</v>
      </c>
      <c r="X1453" s="8">
        <v>0</v>
      </c>
      <c r="Y1453" s="8">
        <v>0</v>
      </c>
      <c r="Z1453" s="8">
        <v>1</v>
      </c>
      <c r="AA1453" s="8">
        <v>0</v>
      </c>
      <c r="AB1453" s="9">
        <v>37987</v>
      </c>
      <c r="AC1453" s="8" t="s">
        <v>12258</v>
      </c>
    </row>
    <row r="1454" spans="1:29" ht="13.5" customHeight="1" x14ac:dyDescent="0.2">
      <c r="A1454" s="1">
        <v>1</v>
      </c>
      <c r="B1454" s="1" t="str">
        <f>IF(ISERROR(VLOOKUP(J1454,'InterVarsity Campus List'!A:I,9,FALSE))=TRUE,"",VLOOKUP(J1454,'InterVarsity Campus List'!A:I,9,FALSE))</f>
        <v/>
      </c>
      <c r="C1454" s="1" t="str">
        <f>IF(ISERROR(VLOOKUP($J1454,'Cru Campus List'!$A:$I,9,FALSE))=TRUE,"",VLOOKUP($J1454,'Cru Campus List'!$A:$I,9,FALSE))</f>
        <v/>
      </c>
      <c r="D1454" s="1" t="str">
        <f>IF(ISERROR(VLOOKUP($J1454,'Chi Alpha Campus List'!$A:$I,9,FALSE)=TRUE),"",VLOOKUP($J1454,'Chi Alpha Campus List'!$A:$I,9,FALSE))</f>
        <v/>
      </c>
      <c r="E1454" s="1" t="str">
        <f>IF(ISERROR(VLOOKUP($J1454,'Navigators Campus List'!$A:$I,9,FALSE)=TRUE),"",VLOOKUP($J1454,'Navigators Campus List'!$A:$I,9,FALSE))</f>
        <v/>
      </c>
      <c r="F1454" s="1" t="str">
        <f>IF(ISERROR(VLOOKUP($J1454,'Baptist Collegiate Ministry Cam'!$A:$I,9,FALSE)=TRUE),"",VLOOKUP($J1454,'Baptist Collegiate Ministry Cam'!$A:$I,9,FALSE))</f>
        <v/>
      </c>
      <c r="G1454" s="7" t="str">
        <f t="shared" si="22"/>
        <v>https://everycampus.com/campus/5343c23c-8b77-4ec1-93a3-2d9d94a2d2dc</v>
      </c>
      <c r="H1454" s="1" t="s">
        <v>12259</v>
      </c>
      <c r="I1454" s="8" t="s">
        <v>12260</v>
      </c>
      <c r="J1454" s="1" t="s">
        <v>12260</v>
      </c>
      <c r="K1454" s="8" t="s">
        <v>12261</v>
      </c>
      <c r="L1454" s="8"/>
      <c r="M1454" s="8"/>
      <c r="N1454" s="8" t="s">
        <v>12262</v>
      </c>
      <c r="O1454" s="8" t="s">
        <v>12263</v>
      </c>
      <c r="P1454" s="8" t="s">
        <v>1667</v>
      </c>
      <c r="Q1454" s="8" t="s">
        <v>10081</v>
      </c>
      <c r="R1454" s="8" t="s">
        <v>8811</v>
      </c>
      <c r="S1454" s="8" t="s">
        <v>8812</v>
      </c>
      <c r="T1454" s="8">
        <v>4178652811</v>
      </c>
      <c r="U1454" s="8" t="s">
        <v>12264</v>
      </c>
      <c r="V1454" s="8" t="s">
        <v>99</v>
      </c>
      <c r="W1454" s="8">
        <v>1872</v>
      </c>
      <c r="X1454" s="8">
        <v>0</v>
      </c>
      <c r="Y1454" s="8">
        <v>0</v>
      </c>
      <c r="Z1454" s="8">
        <v>0</v>
      </c>
      <c r="AA1454" s="8">
        <v>0</v>
      </c>
      <c r="AB1454" s="9">
        <v>37987</v>
      </c>
      <c r="AC1454" s="8" t="s">
        <v>12265</v>
      </c>
    </row>
    <row r="1455" spans="1:29" ht="13.5" customHeight="1" x14ac:dyDescent="0.2">
      <c r="A1455" s="1">
        <v>4</v>
      </c>
      <c r="B1455" s="1" t="str">
        <f>IF(ISERROR(VLOOKUP(J1455,'InterVarsity Campus List'!A:I,9,FALSE))=TRUE,"",VLOOKUP(J1455,'InterVarsity Campus List'!A:I,9,FALSE))</f>
        <v/>
      </c>
      <c r="C1455" s="1" t="str">
        <f>IF(ISERROR(VLOOKUP($J1455,'Cru Campus List'!$A:$I,9,FALSE))=TRUE,"",VLOOKUP($J1455,'Cru Campus List'!$A:$I,9,FALSE))</f>
        <v>Cru</v>
      </c>
      <c r="D1455" s="1" t="str">
        <f>IF(ISERROR(VLOOKUP($J1455,'Chi Alpha Campus List'!$A:$I,9,FALSE)=TRUE),"",VLOOKUP($J1455,'Chi Alpha Campus List'!$A:$I,9,FALSE))</f>
        <v/>
      </c>
      <c r="E1455" s="1" t="str">
        <f>IF(ISERROR(VLOOKUP($J1455,'Navigators Campus List'!$A:$I,9,FALSE)=TRUE),"",VLOOKUP($J1455,'Navigators Campus List'!$A:$I,9,FALSE))</f>
        <v/>
      </c>
      <c r="F1455" s="1" t="str">
        <f>IF(ISERROR(VLOOKUP($J1455,'Baptist Collegiate Ministry Cam'!$A:$I,9,FALSE)=TRUE),"",VLOOKUP($J1455,'Baptist Collegiate Ministry Cam'!$A:$I,9,FALSE))</f>
        <v>Baptist Collegiate Ministry</v>
      </c>
      <c r="G1455" s="7" t="str">
        <f t="shared" si="22"/>
        <v>https://everycampus.com/campus/051c6d08-02b8-40d8-87b0-56ac0e7a0da6</v>
      </c>
      <c r="H1455" s="1" t="s">
        <v>12266</v>
      </c>
      <c r="I1455" s="8" t="s">
        <v>12267</v>
      </c>
      <c r="J1455" s="1" t="s">
        <v>12267</v>
      </c>
      <c r="K1455" s="8" t="s">
        <v>12268</v>
      </c>
      <c r="L1455" s="8" t="s">
        <v>12269</v>
      </c>
      <c r="M1455" s="8"/>
      <c r="N1455" s="8" t="s">
        <v>12270</v>
      </c>
      <c r="O1455" s="8" t="s">
        <v>12271</v>
      </c>
      <c r="P1455" s="8" t="s">
        <v>12272</v>
      </c>
      <c r="Q1455" s="8" t="s">
        <v>10589</v>
      </c>
      <c r="R1455" s="8" t="s">
        <v>8811</v>
      </c>
      <c r="S1455" s="8" t="s">
        <v>8812</v>
      </c>
      <c r="T1455" s="8">
        <v>3145299300</v>
      </c>
      <c r="U1455" s="8" t="s">
        <v>12273</v>
      </c>
      <c r="V1455" s="8" t="s">
        <v>118</v>
      </c>
      <c r="W1455" s="8">
        <v>2280</v>
      </c>
      <c r="X1455" s="8">
        <v>0</v>
      </c>
      <c r="Y1455" s="8">
        <v>0</v>
      </c>
      <c r="Z1455" s="8">
        <v>1</v>
      </c>
      <c r="AA1455" s="8">
        <v>0</v>
      </c>
      <c r="AB1455" s="9">
        <v>37987</v>
      </c>
      <c r="AC1455" s="8" t="s">
        <v>12274</v>
      </c>
    </row>
    <row r="1456" spans="1:29" ht="13.5" customHeight="1" x14ac:dyDescent="0.2">
      <c r="A1456" s="1">
        <v>3</v>
      </c>
      <c r="B1456" s="1" t="str">
        <f>IF(ISERROR(VLOOKUP(J1456,'InterVarsity Campus List'!A:I,9,FALSE))=TRUE,"",VLOOKUP(J1456,'InterVarsity Campus List'!A:I,9,FALSE))</f>
        <v/>
      </c>
      <c r="C1456" s="1" t="str">
        <f>IF(ISERROR(VLOOKUP($J1456,'Cru Campus List'!$A:$I,9,FALSE))=TRUE,"",VLOOKUP($J1456,'Cru Campus List'!$A:$I,9,FALSE))</f>
        <v/>
      </c>
      <c r="D1456" s="1" t="str">
        <f>IF(ISERROR(VLOOKUP($J1456,'Chi Alpha Campus List'!$A:$I,9,FALSE)=TRUE),"",VLOOKUP($J1456,'Chi Alpha Campus List'!$A:$I,9,FALSE))</f>
        <v/>
      </c>
      <c r="E1456" s="1" t="str">
        <f>IF(ISERROR(VLOOKUP($J1456,'Navigators Campus List'!$A:$I,9,FALSE)=TRUE),"",VLOOKUP($J1456,'Navigators Campus List'!$A:$I,9,FALSE))</f>
        <v/>
      </c>
      <c r="F1456" s="1" t="str">
        <f>IF(ISERROR(VLOOKUP($J1456,'Baptist Collegiate Ministry Cam'!$A:$I,9,FALSE)=TRUE),"",VLOOKUP($J1456,'Baptist Collegiate Ministry Cam'!$A:$I,9,FALSE))</f>
        <v/>
      </c>
      <c r="G1456" s="7" t="str">
        <f t="shared" si="22"/>
        <v>https://everycampus.com/campus/f65e96ce-d63b-4a3f-ac19-788264e8c407</v>
      </c>
      <c r="H1456" s="1" t="s">
        <v>12275</v>
      </c>
      <c r="I1456" s="8" t="s">
        <v>12276</v>
      </c>
      <c r="J1456" s="1" t="s">
        <v>12276</v>
      </c>
      <c r="K1456" s="8" t="s">
        <v>12277</v>
      </c>
      <c r="L1456" s="8"/>
      <c r="M1456" s="8"/>
      <c r="N1456" s="8" t="s">
        <v>12278</v>
      </c>
      <c r="O1456" s="8" t="s">
        <v>12279</v>
      </c>
      <c r="P1456" s="8" t="s">
        <v>12280</v>
      </c>
      <c r="Q1456" s="8" t="s">
        <v>3458</v>
      </c>
      <c r="R1456" s="8" t="s">
        <v>8569</v>
      </c>
      <c r="S1456" s="8" t="s">
        <v>8570</v>
      </c>
      <c r="T1456" s="8">
        <v>9156742000</v>
      </c>
      <c r="U1456" s="8" t="s">
        <v>12281</v>
      </c>
      <c r="V1456" s="8" t="s">
        <v>45</v>
      </c>
      <c r="W1456" s="8">
        <v>4466</v>
      </c>
      <c r="X1456" s="8">
        <v>0</v>
      </c>
      <c r="Y1456" s="8">
        <v>0</v>
      </c>
      <c r="Z1456" s="8">
        <v>1</v>
      </c>
      <c r="AA1456" s="8">
        <v>0</v>
      </c>
      <c r="AB1456" s="9">
        <v>37987</v>
      </c>
      <c r="AC1456" s="8" t="s">
        <v>12282</v>
      </c>
    </row>
    <row r="1457" spans="1:29" ht="13.5" customHeight="1" x14ac:dyDescent="0.2">
      <c r="A1457" s="1">
        <v>0</v>
      </c>
      <c r="B1457" s="1" t="str">
        <f>IF(ISERROR(VLOOKUP(J1457,'InterVarsity Campus List'!A:I,9,FALSE))=TRUE,"",VLOOKUP(J1457,'InterVarsity Campus List'!A:I,9,FALSE))</f>
        <v/>
      </c>
      <c r="C1457" s="1" t="str">
        <f>IF(ISERROR(VLOOKUP($J1457,'Cru Campus List'!$A:$I,9,FALSE))=TRUE,"",VLOOKUP($J1457,'Cru Campus List'!$A:$I,9,FALSE))</f>
        <v/>
      </c>
      <c r="D1457" s="1" t="str">
        <f>IF(ISERROR(VLOOKUP($J1457,'Chi Alpha Campus List'!$A:$I,9,FALSE)=TRUE),"",VLOOKUP($J1457,'Chi Alpha Campus List'!$A:$I,9,FALSE))</f>
        <v/>
      </c>
      <c r="E1457" s="1" t="str">
        <f>IF(ISERROR(VLOOKUP($J1457,'Navigators Campus List'!$A:$I,9,FALSE)=TRUE),"",VLOOKUP($J1457,'Navigators Campus List'!$A:$I,9,FALSE))</f>
        <v/>
      </c>
      <c r="F1457" s="1" t="str">
        <f>IF(ISERROR(VLOOKUP($J1457,'Baptist Collegiate Ministry Cam'!$A:$I,9,FALSE)=TRUE),"",VLOOKUP($J1457,'Baptist Collegiate Ministry Cam'!$A:$I,9,FALSE))</f>
        <v/>
      </c>
      <c r="G1457" s="7" t="str">
        <f t="shared" si="22"/>
        <v>https://everycampus.com/campus/16767889-64a8-4e46-bb5b-012622f41468</v>
      </c>
      <c r="H1457" s="1" t="s">
        <v>12283</v>
      </c>
      <c r="I1457" s="8" t="s">
        <v>12284</v>
      </c>
      <c r="J1457" s="1" t="s">
        <v>12284</v>
      </c>
      <c r="K1457" s="8" t="s">
        <v>12285</v>
      </c>
      <c r="L1457" s="8"/>
      <c r="M1457" s="8" t="s">
        <v>12286</v>
      </c>
      <c r="N1457" s="8" t="s">
        <v>12287</v>
      </c>
      <c r="O1457" s="8" t="s">
        <v>12288</v>
      </c>
      <c r="P1457" s="8" t="s">
        <v>12272</v>
      </c>
      <c r="Q1457" s="8" t="s">
        <v>10589</v>
      </c>
      <c r="R1457" s="8" t="s">
        <v>8811</v>
      </c>
      <c r="S1457" s="8" t="s">
        <v>8812</v>
      </c>
      <c r="T1457" s="8">
        <v>3148623456</v>
      </c>
      <c r="U1457" s="8" t="s">
        <v>12289</v>
      </c>
      <c r="V1457" s="8" t="s">
        <v>118</v>
      </c>
      <c r="W1457" s="8">
        <v>2261</v>
      </c>
      <c r="X1457" s="8">
        <v>0</v>
      </c>
      <c r="Y1457" s="8">
        <v>0</v>
      </c>
      <c r="Z1457" s="8">
        <v>0</v>
      </c>
      <c r="AA1457" s="8">
        <v>0</v>
      </c>
      <c r="AB1457" s="9">
        <v>37987</v>
      </c>
      <c r="AC1457" s="8" t="s">
        <v>12290</v>
      </c>
    </row>
    <row r="1458" spans="1:29" ht="13.5" customHeight="1" x14ac:dyDescent="0.2">
      <c r="A1458" s="1">
        <v>0</v>
      </c>
      <c r="B1458" s="1" t="str">
        <f>IF(ISERROR(VLOOKUP(J1458,'InterVarsity Campus List'!A:I,9,FALSE))=TRUE,"",VLOOKUP(J1458,'InterVarsity Campus List'!A:I,9,FALSE))</f>
        <v/>
      </c>
      <c r="C1458" s="1" t="str">
        <f>IF(ISERROR(VLOOKUP($J1458,'Cru Campus List'!$A:$I,9,FALSE))=TRUE,"",VLOOKUP($J1458,'Cru Campus List'!$A:$I,9,FALSE))</f>
        <v/>
      </c>
      <c r="D1458" s="1" t="str">
        <f>IF(ISERROR(VLOOKUP($J1458,'Chi Alpha Campus List'!$A:$I,9,FALSE)=TRUE),"",VLOOKUP($J1458,'Chi Alpha Campus List'!$A:$I,9,FALSE))</f>
        <v/>
      </c>
      <c r="E1458" s="1" t="str">
        <f>IF(ISERROR(VLOOKUP($J1458,'Navigators Campus List'!$A:$I,9,FALSE)=TRUE),"",VLOOKUP($J1458,'Navigators Campus List'!$A:$I,9,FALSE))</f>
        <v/>
      </c>
      <c r="F1458" s="1" t="str">
        <f>IF(ISERROR(VLOOKUP($J1458,'Baptist Collegiate Ministry Cam'!$A:$I,9,FALSE)=TRUE),"",VLOOKUP($J1458,'Baptist Collegiate Ministry Cam'!$A:$I,9,FALSE))</f>
        <v/>
      </c>
      <c r="G1458" s="7" t="str">
        <f t="shared" si="22"/>
        <v>https://everycampus.com/campus/f24b1618-3b2d-47ee-8f97-c93ce324bbd4</v>
      </c>
      <c r="H1458" s="1" t="s">
        <v>12291</v>
      </c>
      <c r="I1458" s="8" t="s">
        <v>12292</v>
      </c>
      <c r="J1458" s="1" t="s">
        <v>12292</v>
      </c>
      <c r="K1458" s="8" t="s">
        <v>12293</v>
      </c>
      <c r="L1458" s="8"/>
      <c r="M1458" s="8"/>
      <c r="N1458" s="8" t="s">
        <v>12294</v>
      </c>
      <c r="O1458" s="8" t="s">
        <v>12295</v>
      </c>
      <c r="P1458" s="8" t="s">
        <v>12296</v>
      </c>
      <c r="Q1458" s="8" t="s">
        <v>12191</v>
      </c>
      <c r="R1458" s="8" t="s">
        <v>8569</v>
      </c>
      <c r="S1458" s="8" t="s">
        <v>8570</v>
      </c>
      <c r="T1458" s="8">
        <v>7133316111</v>
      </c>
      <c r="U1458" s="8" t="s">
        <v>12297</v>
      </c>
      <c r="V1458" s="8" t="s">
        <v>55</v>
      </c>
      <c r="W1458" s="8">
        <v>2390</v>
      </c>
      <c r="X1458" s="8">
        <v>0</v>
      </c>
      <c r="Y1458" s="8">
        <v>0</v>
      </c>
      <c r="Z1458" s="8">
        <v>1</v>
      </c>
      <c r="AA1458" s="8">
        <v>0</v>
      </c>
      <c r="AB1458" s="9">
        <v>37987</v>
      </c>
      <c r="AC1458" s="8" t="s">
        <v>12298</v>
      </c>
    </row>
    <row r="1459" spans="1:29" ht="13.5" customHeight="1" x14ac:dyDescent="0.2">
      <c r="A1459" s="1">
        <v>1</v>
      </c>
      <c r="B1459" s="1" t="str">
        <f>IF(ISERROR(VLOOKUP(J1459,'InterVarsity Campus List'!A:I,9,FALSE))=TRUE,"",VLOOKUP(J1459,'InterVarsity Campus List'!A:I,9,FALSE))</f>
        <v/>
      </c>
      <c r="C1459" s="1" t="str">
        <f>IF(ISERROR(VLOOKUP($J1459,'Cru Campus List'!$A:$I,9,FALSE))=TRUE,"",VLOOKUP($J1459,'Cru Campus List'!$A:$I,9,FALSE))</f>
        <v/>
      </c>
      <c r="D1459" s="1" t="str">
        <f>IF(ISERROR(VLOOKUP($J1459,'Chi Alpha Campus List'!$A:$I,9,FALSE)=TRUE),"",VLOOKUP($J1459,'Chi Alpha Campus List'!$A:$I,9,FALSE))</f>
        <v/>
      </c>
      <c r="E1459" s="1" t="str">
        <f>IF(ISERROR(VLOOKUP($J1459,'Navigators Campus List'!$A:$I,9,FALSE)=TRUE),"",VLOOKUP($J1459,'Navigators Campus List'!$A:$I,9,FALSE))</f>
        <v/>
      </c>
      <c r="F1459" s="1" t="str">
        <f>IF(ISERROR(VLOOKUP($J1459,'Baptist Collegiate Ministry Cam'!$A:$I,9,FALSE)=TRUE),"",VLOOKUP($J1459,'Baptist Collegiate Ministry Cam'!$A:$I,9,FALSE))</f>
        <v>Baptist Collegiate Ministry</v>
      </c>
      <c r="G1459" s="7" t="str">
        <f t="shared" si="22"/>
        <v>https://everycampus.com/campus/b251a1c2-b0a6-4a60-917a-45bce5ce74b7</v>
      </c>
      <c r="H1459" s="1" t="s">
        <v>12299</v>
      </c>
      <c r="I1459" s="8" t="s">
        <v>12300</v>
      </c>
      <c r="J1459" s="1" t="s">
        <v>12301</v>
      </c>
      <c r="K1459" s="8" t="s">
        <v>12302</v>
      </c>
      <c r="L1459" s="8"/>
      <c r="M1459" s="8"/>
      <c r="N1459" s="8" t="s">
        <v>12303</v>
      </c>
      <c r="O1459" s="8" t="s">
        <v>12304</v>
      </c>
      <c r="P1459" s="8" t="s">
        <v>12305</v>
      </c>
      <c r="Q1459" s="8" t="s">
        <v>12306</v>
      </c>
      <c r="R1459" s="8" t="s">
        <v>8569</v>
      </c>
      <c r="S1459" s="8" t="s">
        <v>8570</v>
      </c>
      <c r="T1459" s="8">
        <v>8174422567</v>
      </c>
      <c r="U1459" s="8" t="s">
        <v>12307</v>
      </c>
      <c r="V1459" s="8" t="s">
        <v>55</v>
      </c>
      <c r="W1459" s="8">
        <v>2156</v>
      </c>
      <c r="X1459" s="8">
        <v>0</v>
      </c>
      <c r="Y1459" s="8">
        <v>0</v>
      </c>
      <c r="Z1459" s="8">
        <v>1</v>
      </c>
      <c r="AA1459" s="8">
        <v>0</v>
      </c>
      <c r="AB1459" s="9">
        <v>37987</v>
      </c>
      <c r="AC1459" s="8" t="s">
        <v>12308</v>
      </c>
    </row>
    <row r="1460" spans="1:29" ht="13.5" customHeight="1" x14ac:dyDescent="0.2">
      <c r="A1460" s="1">
        <v>2</v>
      </c>
      <c r="B1460" s="1" t="str">
        <f>IF(ISERROR(VLOOKUP(J1460,'InterVarsity Campus List'!A:I,9,FALSE))=TRUE,"",VLOOKUP(J1460,'InterVarsity Campus List'!A:I,9,FALSE))</f>
        <v/>
      </c>
      <c r="C1460" s="1" t="str">
        <f>IF(ISERROR(VLOOKUP($J1460,'Cru Campus List'!$A:$I,9,FALSE))=TRUE,"",VLOOKUP($J1460,'Cru Campus List'!$A:$I,9,FALSE))</f>
        <v/>
      </c>
      <c r="D1460" s="1" t="str">
        <f>IF(ISERROR(VLOOKUP($J1460,'Chi Alpha Campus List'!$A:$I,9,FALSE)=TRUE),"",VLOOKUP($J1460,'Chi Alpha Campus List'!$A:$I,9,FALSE))</f>
        <v/>
      </c>
      <c r="E1460" s="1" t="str">
        <f>IF(ISERROR(VLOOKUP($J1460,'Navigators Campus List'!$A:$I,9,FALSE)=TRUE),"",VLOOKUP($J1460,'Navigators Campus List'!$A:$I,9,FALSE))</f>
        <v>Navigators</v>
      </c>
      <c r="F1460" s="1" t="str">
        <f>IF(ISERROR(VLOOKUP($J1460,'Baptist Collegiate Ministry Cam'!$A:$I,9,FALSE)=TRUE),"",VLOOKUP($J1460,'Baptist Collegiate Ministry Cam'!$A:$I,9,FALSE))</f>
        <v>Baptist Collegiate Ministry</v>
      </c>
      <c r="G1460" s="7" t="str">
        <f t="shared" si="22"/>
        <v>https://everycampus.com/campus/fd2ee733-bd7c-40c0-90ce-22334fcd5586</v>
      </c>
      <c r="H1460" s="1" t="s">
        <v>12309</v>
      </c>
      <c r="I1460" s="8" t="s">
        <v>12310</v>
      </c>
      <c r="J1460" s="1" t="s">
        <v>12311</v>
      </c>
      <c r="K1460" s="8" t="s">
        <v>12312</v>
      </c>
      <c r="L1460" s="8"/>
      <c r="M1460" s="8"/>
      <c r="N1460" s="8" t="s">
        <v>12313</v>
      </c>
      <c r="O1460" s="8" t="s">
        <v>12314</v>
      </c>
      <c r="P1460" s="8" t="s">
        <v>12315</v>
      </c>
      <c r="Q1460" s="8" t="s">
        <v>12316</v>
      </c>
      <c r="R1460" s="8" t="s">
        <v>8569</v>
      </c>
      <c r="S1460" s="8" t="s">
        <v>8570</v>
      </c>
      <c r="T1460" s="8">
        <v>8063715000</v>
      </c>
      <c r="U1460" s="8" t="s">
        <v>12317</v>
      </c>
      <c r="V1460" s="8" t="s">
        <v>55</v>
      </c>
      <c r="W1460" s="8">
        <v>6109</v>
      </c>
      <c r="X1460" s="8">
        <v>0</v>
      </c>
      <c r="Y1460" s="8">
        <v>0</v>
      </c>
      <c r="Z1460" s="8">
        <v>1</v>
      </c>
      <c r="AA1460" s="8">
        <v>0</v>
      </c>
      <c r="AB1460" s="9">
        <v>37987</v>
      </c>
      <c r="AC1460" s="8" t="s">
        <v>12318</v>
      </c>
    </row>
    <row r="1461" spans="1:29" ht="13.5" customHeight="1" x14ac:dyDescent="0.2">
      <c r="A1461" s="1">
        <v>1</v>
      </c>
      <c r="B1461" s="1" t="str">
        <f>IF(ISERROR(VLOOKUP(J1461,'InterVarsity Campus List'!A:I,9,FALSE))=TRUE,"",VLOOKUP(J1461,'InterVarsity Campus List'!A:I,9,FALSE))</f>
        <v/>
      </c>
      <c r="C1461" s="1" t="str">
        <f>IF(ISERROR(VLOOKUP($J1461,'Cru Campus List'!$A:$I,9,FALSE))=TRUE,"",VLOOKUP($J1461,'Cru Campus List'!$A:$I,9,FALSE))</f>
        <v/>
      </c>
      <c r="D1461" s="1" t="str">
        <f>IF(ISERROR(VLOOKUP($J1461,'Chi Alpha Campus List'!$A:$I,9,FALSE)=TRUE),"",VLOOKUP($J1461,'Chi Alpha Campus List'!$A:$I,9,FALSE))</f>
        <v/>
      </c>
      <c r="E1461" s="1" t="str">
        <f>IF(ISERROR(VLOOKUP($J1461,'Navigators Campus List'!$A:$I,9,FALSE)=TRUE),"",VLOOKUP($J1461,'Navigators Campus List'!$A:$I,9,FALSE))</f>
        <v/>
      </c>
      <c r="F1461" s="1" t="str">
        <f>IF(ISERROR(VLOOKUP($J1461,'Baptist Collegiate Ministry Cam'!$A:$I,9,FALSE)=TRUE),"",VLOOKUP($J1461,'Baptist Collegiate Ministry Cam'!$A:$I,9,FALSE))</f>
        <v>Baptist Collegiate Ministry</v>
      </c>
      <c r="G1461" s="7" t="str">
        <f t="shared" si="22"/>
        <v>https://everycampus.com/campus/3d6001c1-bd5a-4abb-8175-c5874a2792ec</v>
      </c>
      <c r="H1461" s="1" t="s">
        <v>12319</v>
      </c>
      <c r="I1461" s="8" t="s">
        <v>12320</v>
      </c>
      <c r="J1461" s="1" t="s">
        <v>12320</v>
      </c>
      <c r="K1461" s="8" t="s">
        <v>12321</v>
      </c>
      <c r="L1461" s="8"/>
      <c r="M1461" s="8"/>
      <c r="N1461" s="8" t="s">
        <v>12322</v>
      </c>
      <c r="O1461" s="8" t="s">
        <v>12323</v>
      </c>
      <c r="P1461" s="8" t="s">
        <v>12324</v>
      </c>
      <c r="Q1461" s="8" t="s">
        <v>12325</v>
      </c>
      <c r="R1461" s="8" t="s">
        <v>8569</v>
      </c>
      <c r="S1461" s="8" t="s">
        <v>8570</v>
      </c>
      <c r="T1461" s="8">
        <v>8068743571</v>
      </c>
      <c r="U1461" s="8" t="s">
        <v>12326</v>
      </c>
      <c r="V1461" s="8" t="s">
        <v>55</v>
      </c>
      <c r="W1461" s="8">
        <v>611</v>
      </c>
      <c r="X1461" s="8">
        <v>0</v>
      </c>
      <c r="Y1461" s="8">
        <v>0</v>
      </c>
      <c r="Z1461" s="8">
        <v>0</v>
      </c>
      <c r="AA1461" s="8">
        <v>0</v>
      </c>
      <c r="AB1461" s="9">
        <v>37987</v>
      </c>
      <c r="AC1461" s="8" t="s">
        <v>12327</v>
      </c>
    </row>
    <row r="1462" spans="1:29" ht="13.5" customHeight="1" x14ac:dyDescent="0.2">
      <c r="A1462" s="1">
        <v>1</v>
      </c>
      <c r="B1462" s="1" t="str">
        <f>IF(ISERROR(VLOOKUP(J1462,'InterVarsity Campus List'!A:I,9,FALSE))=TRUE,"",VLOOKUP(J1462,'InterVarsity Campus List'!A:I,9,FALSE))</f>
        <v/>
      </c>
      <c r="C1462" s="1" t="str">
        <f>IF(ISERROR(VLOOKUP($J1462,'Cru Campus List'!$A:$I,9,FALSE))=TRUE,"",VLOOKUP($J1462,'Cru Campus List'!$A:$I,9,FALSE))</f>
        <v/>
      </c>
      <c r="D1462" s="1" t="str">
        <f>IF(ISERROR(VLOOKUP($J1462,'Chi Alpha Campus List'!$A:$I,9,FALSE)=TRUE),"",VLOOKUP($J1462,'Chi Alpha Campus List'!$A:$I,9,FALSE))</f>
        <v>Chi Alpha Campus Ministries</v>
      </c>
      <c r="E1462" s="1" t="str">
        <f>IF(ISERROR(VLOOKUP($J1462,'Navigators Campus List'!$A:$I,9,FALSE)=TRUE),"",VLOOKUP($J1462,'Navigators Campus List'!$A:$I,9,FALSE))</f>
        <v/>
      </c>
      <c r="F1462" s="1" t="str">
        <f>IF(ISERROR(VLOOKUP($J1462,'Baptist Collegiate Ministry Cam'!$A:$I,9,FALSE)=TRUE),"",VLOOKUP($J1462,'Baptist Collegiate Ministry Cam'!$A:$I,9,FALSE))</f>
        <v/>
      </c>
      <c r="G1462" s="7" t="str">
        <f t="shared" si="22"/>
        <v>https://everycampus.com/campus/577c0713-dd83-4ce3-aed1-c71a0558869c</v>
      </c>
      <c r="H1462" s="1" t="s">
        <v>12328</v>
      </c>
      <c r="I1462" s="8" t="s">
        <v>12329</v>
      </c>
      <c r="J1462" s="1" t="s">
        <v>12329</v>
      </c>
      <c r="K1462" s="8" t="s">
        <v>12330</v>
      </c>
      <c r="L1462" s="8"/>
      <c r="M1462" s="8"/>
      <c r="N1462" s="8"/>
      <c r="O1462" s="8">
        <v>63601</v>
      </c>
      <c r="P1462" s="8" t="s">
        <v>12331</v>
      </c>
      <c r="Q1462" s="8" t="s">
        <v>12332</v>
      </c>
      <c r="R1462" s="8" t="s">
        <v>8811</v>
      </c>
      <c r="S1462" s="8" t="s">
        <v>8812</v>
      </c>
      <c r="T1462" s="8">
        <v>5734314593</v>
      </c>
      <c r="U1462" s="8" t="s">
        <v>12333</v>
      </c>
      <c r="V1462" s="8" t="s">
        <v>55</v>
      </c>
      <c r="W1462" s="8">
        <v>2013</v>
      </c>
      <c r="X1462" s="8">
        <v>0</v>
      </c>
      <c r="Y1462" s="8">
        <v>0</v>
      </c>
      <c r="Z1462" s="8">
        <v>0</v>
      </c>
      <c r="AA1462" s="8">
        <v>0</v>
      </c>
      <c r="AB1462" s="9">
        <v>37987</v>
      </c>
      <c r="AC1462" s="8" t="s">
        <v>12334</v>
      </c>
    </row>
    <row r="1463" spans="1:29" ht="13.5" customHeight="1" x14ac:dyDescent="0.2">
      <c r="A1463" s="1">
        <v>0</v>
      </c>
      <c r="B1463" s="1" t="str">
        <f>IF(ISERROR(VLOOKUP(J1463,'InterVarsity Campus List'!A:I,9,FALSE))=TRUE,"",VLOOKUP(J1463,'InterVarsity Campus List'!A:I,9,FALSE))</f>
        <v/>
      </c>
      <c r="C1463" s="1" t="str">
        <f>IF(ISERROR(VLOOKUP($J1463,'Cru Campus List'!$A:$I,9,FALSE))=TRUE,"",VLOOKUP($J1463,'Cru Campus List'!$A:$I,9,FALSE))</f>
        <v/>
      </c>
      <c r="D1463" s="1" t="str">
        <f>IF(ISERROR(VLOOKUP($J1463,'Chi Alpha Campus List'!$A:$I,9,FALSE)=TRUE),"",VLOOKUP($J1463,'Chi Alpha Campus List'!$A:$I,9,FALSE))</f>
        <v/>
      </c>
      <c r="E1463" s="1" t="str">
        <f>IF(ISERROR(VLOOKUP($J1463,'Navigators Campus List'!$A:$I,9,FALSE)=TRUE),"",VLOOKUP($J1463,'Navigators Campus List'!$A:$I,9,FALSE))</f>
        <v/>
      </c>
      <c r="F1463" s="1" t="str">
        <f>IF(ISERROR(VLOOKUP($J1463,'Baptist Collegiate Ministry Cam'!$A:$I,9,FALSE)=TRUE),"",VLOOKUP($J1463,'Baptist Collegiate Ministry Cam'!$A:$I,9,FALSE))</f>
        <v/>
      </c>
      <c r="G1463" s="7" t="str">
        <f t="shared" si="22"/>
        <v>https://everycampus.com/campus/1f032968-853b-446e-8ae3-2c4e1c86b1bc</v>
      </c>
      <c r="H1463" s="1" t="s">
        <v>12335</v>
      </c>
      <c r="I1463" s="8" t="s">
        <v>12336</v>
      </c>
      <c r="J1463" s="1" t="s">
        <v>12336</v>
      </c>
      <c r="K1463" s="8" t="s">
        <v>12337</v>
      </c>
      <c r="L1463" s="8" t="s">
        <v>12338</v>
      </c>
      <c r="M1463" s="8"/>
      <c r="N1463" s="8" t="s">
        <v>12339</v>
      </c>
      <c r="O1463" s="8" t="s">
        <v>12340</v>
      </c>
      <c r="P1463" s="8" t="s">
        <v>12341</v>
      </c>
      <c r="Q1463" s="8" t="s">
        <v>4012</v>
      </c>
      <c r="R1463" s="8" t="s">
        <v>8569</v>
      </c>
      <c r="S1463" s="8" t="s">
        <v>8570</v>
      </c>
      <c r="T1463" s="8">
        <v>2142796511</v>
      </c>
      <c r="U1463" s="8" t="s">
        <v>12342</v>
      </c>
      <c r="V1463" s="8" t="s">
        <v>118</v>
      </c>
      <c r="W1463" s="8">
        <v>1086</v>
      </c>
      <c r="X1463" s="8">
        <v>0</v>
      </c>
      <c r="Y1463" s="8">
        <v>0</v>
      </c>
      <c r="Z1463" s="8">
        <v>0</v>
      </c>
      <c r="AA1463" s="8">
        <v>0</v>
      </c>
      <c r="AB1463" s="9">
        <v>37987</v>
      </c>
      <c r="AC1463" s="8" t="s">
        <v>12343</v>
      </c>
    </row>
    <row r="1464" spans="1:29" ht="13.5" customHeight="1" x14ac:dyDescent="0.2">
      <c r="A1464" s="1">
        <v>3</v>
      </c>
      <c r="B1464" s="1" t="str">
        <f>IF(ISERROR(VLOOKUP(J1464,'InterVarsity Campus List'!A:I,9,FALSE))=TRUE,"",VLOOKUP(J1464,'InterVarsity Campus List'!A:I,9,FALSE))</f>
        <v/>
      </c>
      <c r="C1464" s="1" t="str">
        <f>IF(ISERROR(VLOOKUP($J1464,'Cru Campus List'!$A:$I,9,FALSE))=TRUE,"",VLOOKUP($J1464,'Cru Campus List'!$A:$I,9,FALSE))</f>
        <v/>
      </c>
      <c r="D1464" s="1" t="str">
        <f>IF(ISERROR(VLOOKUP($J1464,'Chi Alpha Campus List'!$A:$I,9,FALSE)=TRUE),"",VLOOKUP($J1464,'Chi Alpha Campus List'!$A:$I,9,FALSE))</f>
        <v/>
      </c>
      <c r="E1464" s="1" t="str">
        <f>IF(ISERROR(VLOOKUP($J1464,'Navigators Campus List'!$A:$I,9,FALSE)=TRUE),"",VLOOKUP($J1464,'Navigators Campus List'!$A:$I,9,FALSE))</f>
        <v/>
      </c>
      <c r="F1464" s="1" t="str">
        <f>IF(ISERROR(VLOOKUP($J1464,'Baptist Collegiate Ministry Cam'!$A:$I,9,FALSE)=TRUE),"",VLOOKUP($J1464,'Baptist Collegiate Ministry Cam'!$A:$I,9,FALSE))</f>
        <v/>
      </c>
      <c r="G1464" s="7" t="str">
        <f t="shared" si="22"/>
        <v>https://everycampus.com/campus/2c0db731-ad18-4d8e-bec6-33a123ab37a6</v>
      </c>
      <c r="H1464" s="1" t="s">
        <v>12344</v>
      </c>
      <c r="I1464" s="8" t="s">
        <v>12345</v>
      </c>
      <c r="J1464" s="1" t="s">
        <v>12346</v>
      </c>
      <c r="K1464" s="8" t="s">
        <v>12347</v>
      </c>
      <c r="L1464" s="8"/>
      <c r="M1464" s="8"/>
      <c r="N1464" s="8" t="s">
        <v>12348</v>
      </c>
      <c r="O1464" s="8" t="s">
        <v>12349</v>
      </c>
      <c r="P1464" s="8" t="s">
        <v>10508</v>
      </c>
      <c r="Q1464" s="8" t="s">
        <v>12350</v>
      </c>
      <c r="R1464" s="8" t="s">
        <v>8569</v>
      </c>
      <c r="S1464" s="8" t="s">
        <v>8570</v>
      </c>
      <c r="T1464" s="8">
        <v>5124527661</v>
      </c>
      <c r="U1464" s="8" t="s">
        <v>12351</v>
      </c>
      <c r="V1464" s="8" t="s">
        <v>99</v>
      </c>
      <c r="W1464" s="8">
        <v>896</v>
      </c>
      <c r="X1464" s="8">
        <v>0</v>
      </c>
      <c r="Y1464" s="8">
        <v>0</v>
      </c>
      <c r="Z1464" s="8">
        <v>0</v>
      </c>
      <c r="AA1464" s="8">
        <v>0</v>
      </c>
      <c r="AB1464" s="9">
        <v>37987</v>
      </c>
      <c r="AC1464" s="8" t="s">
        <v>12352</v>
      </c>
    </row>
    <row r="1465" spans="1:29" ht="13.5" customHeight="1" x14ac:dyDescent="0.2">
      <c r="A1465" s="1">
        <v>3</v>
      </c>
      <c r="B1465" s="1" t="str">
        <f>IF(ISERROR(VLOOKUP(J1465,'InterVarsity Campus List'!A:I,9,FALSE))=TRUE,"",VLOOKUP(J1465,'InterVarsity Campus List'!A:I,9,FALSE))</f>
        <v/>
      </c>
      <c r="C1465" s="1" t="str">
        <f>IF(ISERROR(VLOOKUP($J1465,'Cru Campus List'!$A:$I,9,FALSE))=TRUE,"",VLOOKUP($J1465,'Cru Campus List'!$A:$I,9,FALSE))</f>
        <v/>
      </c>
      <c r="D1465" s="1" t="str">
        <f>IF(ISERROR(VLOOKUP($J1465,'Chi Alpha Campus List'!$A:$I,9,FALSE)=TRUE),"",VLOOKUP($J1465,'Chi Alpha Campus List'!$A:$I,9,FALSE))</f>
        <v/>
      </c>
      <c r="E1465" s="1" t="str">
        <f>IF(ISERROR(VLOOKUP($J1465,'Navigators Campus List'!$A:$I,9,FALSE)=TRUE),"",VLOOKUP($J1465,'Navigators Campus List'!$A:$I,9,FALSE))</f>
        <v/>
      </c>
      <c r="F1465" s="1" t="str">
        <f>IF(ISERROR(VLOOKUP($J1465,'Baptist Collegiate Ministry Cam'!$A:$I,9,FALSE)=TRUE),"",VLOOKUP($J1465,'Baptist Collegiate Ministry Cam'!$A:$I,9,FALSE))</f>
        <v/>
      </c>
      <c r="G1465" s="7" t="str">
        <f t="shared" si="22"/>
        <v>https://everycampus.com/campus/60642966-10a1-4d93-b452-49b7c8435682</v>
      </c>
      <c r="H1465" s="1" t="s">
        <v>12353</v>
      </c>
      <c r="I1465" s="8" t="s">
        <v>12354</v>
      </c>
      <c r="J1465" s="1" t="s">
        <v>12354</v>
      </c>
      <c r="K1465" s="8" t="s">
        <v>12355</v>
      </c>
      <c r="L1465" s="8"/>
      <c r="M1465" s="8" t="s">
        <v>12356</v>
      </c>
      <c r="N1465" s="8" t="s">
        <v>12357</v>
      </c>
      <c r="O1465" s="8" t="s">
        <v>12358</v>
      </c>
      <c r="P1465" s="8" t="s">
        <v>12272</v>
      </c>
      <c r="Q1465" s="8" t="s">
        <v>10589</v>
      </c>
      <c r="R1465" s="8" t="s">
        <v>8811</v>
      </c>
      <c r="S1465" s="8" t="s">
        <v>8812</v>
      </c>
      <c r="T1465" s="8">
        <v>3144341115</v>
      </c>
      <c r="U1465" s="8" t="s">
        <v>12359</v>
      </c>
      <c r="V1465" s="8" t="s">
        <v>99</v>
      </c>
      <c r="W1465" s="8">
        <v>2457</v>
      </c>
      <c r="X1465" s="8">
        <v>0</v>
      </c>
      <c r="Y1465" s="8">
        <v>0</v>
      </c>
      <c r="Z1465" s="8">
        <v>0</v>
      </c>
      <c r="AA1465" s="8">
        <v>0</v>
      </c>
      <c r="AB1465" s="9">
        <v>37987</v>
      </c>
      <c r="AC1465" s="8" t="s">
        <v>12360</v>
      </c>
    </row>
    <row r="1466" spans="1:29" ht="13.5" customHeight="1" x14ac:dyDescent="0.2">
      <c r="A1466" s="1">
        <v>2</v>
      </c>
      <c r="B1466" s="1" t="str">
        <f>IF(ISERROR(VLOOKUP(J1466,'InterVarsity Campus List'!A:I,9,FALSE))=TRUE,"",VLOOKUP(J1466,'InterVarsity Campus List'!A:I,9,FALSE))</f>
        <v/>
      </c>
      <c r="C1466" s="1" t="str">
        <f>IF(ISERROR(VLOOKUP($J1466,'Cru Campus List'!$A:$I,9,FALSE))=TRUE,"",VLOOKUP($J1466,'Cru Campus List'!$A:$I,9,FALSE))</f>
        <v/>
      </c>
      <c r="D1466" s="1" t="str">
        <f>IF(ISERROR(VLOOKUP($J1466,'Chi Alpha Campus List'!$A:$I,9,FALSE)=TRUE),"",VLOOKUP($J1466,'Chi Alpha Campus List'!$A:$I,9,FALSE))</f>
        <v/>
      </c>
      <c r="E1466" s="1" t="str">
        <f>IF(ISERROR(VLOOKUP($J1466,'Navigators Campus List'!$A:$I,9,FALSE)=TRUE),"",VLOOKUP($J1466,'Navigators Campus List'!$A:$I,9,FALSE))</f>
        <v/>
      </c>
      <c r="F1466" s="1" t="str">
        <f>IF(ISERROR(VLOOKUP($J1466,'Baptist Collegiate Ministry Cam'!$A:$I,9,FALSE)=TRUE),"",VLOOKUP($J1466,'Baptist Collegiate Ministry Cam'!$A:$I,9,FALSE))</f>
        <v>Baptist Collegiate Ministry</v>
      </c>
      <c r="G1466" s="7" t="str">
        <f t="shared" si="22"/>
        <v>https://everycampus.com/campus/eca9759a-e5ce-4ace-9bb3-f793dc2eab60</v>
      </c>
      <c r="H1466" s="1" t="s">
        <v>12361</v>
      </c>
      <c r="I1466" s="8" t="s">
        <v>12362</v>
      </c>
      <c r="J1466" s="1" t="s">
        <v>12363</v>
      </c>
      <c r="K1466" s="8" t="s">
        <v>12364</v>
      </c>
      <c r="L1466" s="8"/>
      <c r="M1466" s="8"/>
      <c r="N1466" s="8" t="s">
        <v>12365</v>
      </c>
      <c r="O1466" s="8" t="s">
        <v>12366</v>
      </c>
      <c r="P1466" s="8" t="s">
        <v>40</v>
      </c>
      <c r="Q1466" s="8" t="s">
        <v>12367</v>
      </c>
      <c r="R1466" s="8" t="s">
        <v>8569</v>
      </c>
      <c r="S1466" s="8" t="s">
        <v>8570</v>
      </c>
      <c r="T1466" s="8">
        <v>9406687731</v>
      </c>
      <c r="U1466" s="8" t="s">
        <v>12368</v>
      </c>
      <c r="V1466" s="8" t="s">
        <v>55</v>
      </c>
      <c r="W1466" s="8">
        <v>4066</v>
      </c>
      <c r="X1466" s="8">
        <v>0</v>
      </c>
      <c r="Y1466" s="8">
        <v>0</v>
      </c>
      <c r="Z1466" s="8">
        <v>1</v>
      </c>
      <c r="AA1466" s="8">
        <v>0</v>
      </c>
      <c r="AB1466" s="9">
        <v>37987</v>
      </c>
      <c r="AC1466" s="8" t="s">
        <v>12369</v>
      </c>
    </row>
    <row r="1467" spans="1:29" ht="13.5" customHeight="1" x14ac:dyDescent="0.2">
      <c r="A1467" s="1">
        <v>3</v>
      </c>
      <c r="B1467" s="1" t="str">
        <f>IF(ISERROR(VLOOKUP(J1467,'InterVarsity Campus List'!A:I,9,FALSE))=TRUE,"",VLOOKUP(J1467,'InterVarsity Campus List'!A:I,9,FALSE))</f>
        <v/>
      </c>
      <c r="C1467" s="1" t="str">
        <f>IF(ISERROR(VLOOKUP($J1467,'Cru Campus List'!$A:$I,9,FALSE))=TRUE,"",VLOOKUP($J1467,'Cru Campus List'!$A:$I,9,FALSE))</f>
        <v>Cru</v>
      </c>
      <c r="D1467" s="1" t="str">
        <f>IF(ISERROR(VLOOKUP($J1467,'Chi Alpha Campus List'!$A:$I,9,FALSE)=TRUE),"",VLOOKUP($J1467,'Chi Alpha Campus List'!$A:$I,9,FALSE))</f>
        <v>Chi Alpha Campus Ministries</v>
      </c>
      <c r="E1467" s="1" t="str">
        <f>IF(ISERROR(VLOOKUP($J1467,'Navigators Campus List'!$A:$I,9,FALSE)=TRUE),"",VLOOKUP($J1467,'Navigators Campus List'!$A:$I,9,FALSE))</f>
        <v/>
      </c>
      <c r="F1467" s="1" t="str">
        <f>IF(ISERROR(VLOOKUP($J1467,'Baptist Collegiate Ministry Cam'!$A:$I,9,FALSE)=TRUE),"",VLOOKUP($J1467,'Baptist Collegiate Ministry Cam'!$A:$I,9,FALSE))</f>
        <v>Baptist Collegiate Ministry</v>
      </c>
      <c r="G1467" s="7" t="str">
        <f t="shared" si="22"/>
        <v>https://everycampus.com/campus/3fe226e7-a896-43b7-bc15-55b2cf7d9aec</v>
      </c>
      <c r="H1467" s="1" t="s">
        <v>12370</v>
      </c>
      <c r="I1467" s="8" t="s">
        <v>12371</v>
      </c>
      <c r="J1467" s="1" t="s">
        <v>12372</v>
      </c>
      <c r="K1467" s="8" t="s">
        <v>12373</v>
      </c>
      <c r="L1467" s="8"/>
      <c r="M1467" s="8"/>
      <c r="N1467" s="8" t="s">
        <v>12374</v>
      </c>
      <c r="O1467" s="8" t="s">
        <v>12375</v>
      </c>
      <c r="P1467" s="8" t="s">
        <v>1667</v>
      </c>
      <c r="Q1467" s="8" t="s">
        <v>10081</v>
      </c>
      <c r="R1467" s="8" t="s">
        <v>8811</v>
      </c>
      <c r="S1467" s="8" t="s">
        <v>8812</v>
      </c>
      <c r="T1467" s="8">
        <v>4178957000</v>
      </c>
      <c r="U1467" s="8" t="s">
        <v>12376</v>
      </c>
      <c r="V1467" s="8" t="s">
        <v>55</v>
      </c>
      <c r="W1467" s="8">
        <v>5966</v>
      </c>
      <c r="X1467" s="8">
        <v>0</v>
      </c>
      <c r="Y1467" s="8">
        <v>0</v>
      </c>
      <c r="Z1467" s="8">
        <v>1</v>
      </c>
      <c r="AA1467" s="8">
        <v>0</v>
      </c>
      <c r="AB1467" s="9">
        <v>37987</v>
      </c>
      <c r="AC1467" s="8" t="s">
        <v>12377</v>
      </c>
    </row>
    <row r="1468" spans="1:29" ht="13.5" customHeight="1" x14ac:dyDescent="0.2">
      <c r="A1468" s="1">
        <v>1</v>
      </c>
      <c r="B1468" s="1" t="str">
        <f>IF(ISERROR(VLOOKUP(J1468,'InterVarsity Campus List'!A:I,9,FALSE))=TRUE,"",VLOOKUP(J1468,'InterVarsity Campus List'!A:I,9,FALSE))</f>
        <v/>
      </c>
      <c r="C1468" s="1" t="str">
        <f>IF(ISERROR(VLOOKUP($J1468,'Cru Campus List'!$A:$I,9,FALSE))=TRUE,"",VLOOKUP($J1468,'Cru Campus List'!$A:$I,9,FALSE))</f>
        <v/>
      </c>
      <c r="D1468" s="1" t="str">
        <f>IF(ISERROR(VLOOKUP($J1468,'Chi Alpha Campus List'!$A:$I,9,FALSE)=TRUE),"",VLOOKUP($J1468,'Chi Alpha Campus List'!$A:$I,9,FALSE))</f>
        <v/>
      </c>
      <c r="E1468" s="1" t="str">
        <f>IF(ISERROR(VLOOKUP($J1468,'Navigators Campus List'!$A:$I,9,FALSE)=TRUE),"",VLOOKUP($J1468,'Navigators Campus List'!$A:$I,9,FALSE))</f>
        <v/>
      </c>
      <c r="F1468" s="1" t="str">
        <f>IF(ISERROR(VLOOKUP($J1468,'Baptist Collegiate Ministry Cam'!$A:$I,9,FALSE)=TRUE),"",VLOOKUP($J1468,'Baptist Collegiate Ministry Cam'!$A:$I,9,FALSE))</f>
        <v/>
      </c>
      <c r="G1468" s="7" t="str">
        <f t="shared" si="22"/>
        <v>https://everycampus.com/campus/54373755-b064-42ad-8f80-e8aa0f0f4430</v>
      </c>
      <c r="H1468" s="1" t="s">
        <v>12378</v>
      </c>
      <c r="I1468" s="8" t="s">
        <v>12379</v>
      </c>
      <c r="J1468" s="1" t="s">
        <v>12380</v>
      </c>
      <c r="K1468" s="8" t="s">
        <v>12381</v>
      </c>
      <c r="L1468" s="8" t="s">
        <v>12382</v>
      </c>
      <c r="M1468" s="8"/>
      <c r="N1468" s="8" t="s">
        <v>12383</v>
      </c>
      <c r="O1468" s="8" t="s">
        <v>12384</v>
      </c>
      <c r="P1468" s="8" t="s">
        <v>12255</v>
      </c>
      <c r="Q1468" s="8" t="s">
        <v>12256</v>
      </c>
      <c r="R1468" s="8" t="s">
        <v>8569</v>
      </c>
      <c r="S1468" s="8" t="s">
        <v>8570</v>
      </c>
      <c r="T1468" s="8">
        <v>8175268262</v>
      </c>
      <c r="U1468" s="8" t="s">
        <v>12385</v>
      </c>
      <c r="V1468" s="8" t="s">
        <v>118</v>
      </c>
      <c r="W1468" s="8">
        <v>992</v>
      </c>
      <c r="X1468" s="8">
        <v>0</v>
      </c>
      <c r="Y1468" s="8">
        <v>0</v>
      </c>
      <c r="Z1468" s="8">
        <v>0</v>
      </c>
      <c r="AA1468" s="8">
        <v>0</v>
      </c>
      <c r="AB1468" s="9">
        <v>35065</v>
      </c>
      <c r="AC1468" s="8" t="s">
        <v>12386</v>
      </c>
    </row>
    <row r="1469" spans="1:29" ht="13.5" customHeight="1" x14ac:dyDescent="0.2">
      <c r="A1469" s="1">
        <v>1</v>
      </c>
      <c r="B1469" s="1" t="str">
        <f>IF(ISERROR(VLOOKUP(J1469,'InterVarsity Campus List'!A:I,9,FALSE))=TRUE,"",VLOOKUP(J1469,'InterVarsity Campus List'!A:I,9,FALSE))</f>
        <v/>
      </c>
      <c r="C1469" s="1" t="str">
        <f>IF(ISERROR(VLOOKUP($J1469,'Cru Campus List'!$A:$I,9,FALSE))=TRUE,"",VLOOKUP($J1469,'Cru Campus List'!$A:$I,9,FALSE))</f>
        <v/>
      </c>
      <c r="D1469" s="1" t="str">
        <f>IF(ISERROR(VLOOKUP($J1469,'Chi Alpha Campus List'!$A:$I,9,FALSE)=TRUE),"",VLOOKUP($J1469,'Chi Alpha Campus List'!$A:$I,9,FALSE))</f>
        <v/>
      </c>
      <c r="E1469" s="1" t="str">
        <f>IF(ISERROR(VLOOKUP($J1469,'Navigators Campus List'!$A:$I,9,FALSE)=TRUE),"",VLOOKUP($J1469,'Navigators Campus List'!$A:$I,9,FALSE))</f>
        <v/>
      </c>
      <c r="F1469" s="1" t="str">
        <f>IF(ISERROR(VLOOKUP($J1469,'Baptist Collegiate Ministry Cam'!$A:$I,9,FALSE)=TRUE),"",VLOOKUP($J1469,'Baptist Collegiate Ministry Cam'!$A:$I,9,FALSE))</f>
        <v>Baptist Collegiate Ministry</v>
      </c>
      <c r="G1469" s="7" t="str">
        <f t="shared" si="22"/>
        <v>https://everycampus.com/campus/24eb1a60-17c8-4f05-b5de-d1527858fa2f</v>
      </c>
      <c r="H1469" s="1" t="s">
        <v>12387</v>
      </c>
      <c r="I1469" s="8" t="s">
        <v>12388</v>
      </c>
      <c r="J1469" s="1" t="s">
        <v>12388</v>
      </c>
      <c r="K1469" s="8" t="s">
        <v>12389</v>
      </c>
      <c r="L1469" s="8"/>
      <c r="M1469" s="8"/>
      <c r="N1469" s="8" t="s">
        <v>12390</v>
      </c>
      <c r="O1469" s="8" t="s">
        <v>12391</v>
      </c>
      <c r="P1469" s="8" t="s">
        <v>12392</v>
      </c>
      <c r="Q1469" s="8" t="s">
        <v>12393</v>
      </c>
      <c r="R1469" s="8" t="s">
        <v>8569</v>
      </c>
      <c r="S1469" s="8" t="s">
        <v>8570</v>
      </c>
      <c r="T1469" s="8">
        <v>9366391301</v>
      </c>
      <c r="U1469" s="8" t="s">
        <v>12394</v>
      </c>
      <c r="V1469" s="8" t="s">
        <v>55</v>
      </c>
      <c r="W1469" s="8">
        <v>3235</v>
      </c>
      <c r="X1469" s="8">
        <v>0</v>
      </c>
      <c r="Y1469" s="8">
        <v>0</v>
      </c>
      <c r="Z1469" s="8">
        <v>1</v>
      </c>
      <c r="AA1469" s="8">
        <v>0</v>
      </c>
      <c r="AB1469" s="9">
        <v>37987</v>
      </c>
      <c r="AC1469" s="8" t="s">
        <v>12395</v>
      </c>
    </row>
    <row r="1470" spans="1:29" ht="13.5" customHeight="1" x14ac:dyDescent="0.2">
      <c r="A1470" s="1">
        <v>2</v>
      </c>
      <c r="B1470" s="1" t="str">
        <f>IF(ISERROR(VLOOKUP(J1470,'InterVarsity Campus List'!A:I,9,FALSE))=TRUE,"",VLOOKUP(J1470,'InterVarsity Campus List'!A:I,9,FALSE))</f>
        <v/>
      </c>
      <c r="C1470" s="1" t="str">
        <f>IF(ISERROR(VLOOKUP($J1470,'Cru Campus List'!$A:$I,9,FALSE))=TRUE,"",VLOOKUP($J1470,'Cru Campus List'!$A:$I,9,FALSE))</f>
        <v/>
      </c>
      <c r="D1470" s="1" t="str">
        <f>IF(ISERROR(VLOOKUP($J1470,'Chi Alpha Campus List'!$A:$I,9,FALSE)=TRUE),"",VLOOKUP($J1470,'Chi Alpha Campus List'!$A:$I,9,FALSE))</f>
        <v/>
      </c>
      <c r="E1470" s="1" t="str">
        <f>IF(ISERROR(VLOOKUP($J1470,'Navigators Campus List'!$A:$I,9,FALSE)=TRUE),"",VLOOKUP($J1470,'Navigators Campus List'!$A:$I,9,FALSE))</f>
        <v/>
      </c>
      <c r="F1470" s="1" t="str">
        <f>IF(ISERROR(VLOOKUP($J1470,'Baptist Collegiate Ministry Cam'!$A:$I,9,FALSE)=TRUE),"",VLOOKUP($J1470,'Baptist Collegiate Ministry Cam'!$A:$I,9,FALSE))</f>
        <v/>
      </c>
      <c r="G1470" s="7" t="str">
        <f t="shared" si="22"/>
        <v>https://everycampus.com/campus/d76cecba-7c6a-485f-8353-e6228b50e571</v>
      </c>
      <c r="H1470" s="1" t="s">
        <v>12396</v>
      </c>
      <c r="I1470" s="8" t="s">
        <v>12397</v>
      </c>
      <c r="J1470" s="1" t="s">
        <v>12397</v>
      </c>
      <c r="K1470" s="8" t="s">
        <v>12398</v>
      </c>
      <c r="L1470" s="8"/>
      <c r="M1470" s="8" t="s">
        <v>12399</v>
      </c>
      <c r="N1470" s="8" t="s">
        <v>12400</v>
      </c>
      <c r="O1470" s="8" t="s">
        <v>12401</v>
      </c>
      <c r="P1470" s="8" t="s">
        <v>12402</v>
      </c>
      <c r="Q1470" s="8" t="s">
        <v>2199</v>
      </c>
      <c r="R1470" s="8" t="s">
        <v>8811</v>
      </c>
      <c r="S1470" s="8" t="s">
        <v>8812</v>
      </c>
      <c r="T1470" s="8">
        <v>3142213675</v>
      </c>
      <c r="U1470" s="8" t="s">
        <v>12403</v>
      </c>
      <c r="V1470" s="8" t="s">
        <v>99</v>
      </c>
      <c r="W1470" s="8">
        <v>875</v>
      </c>
      <c r="X1470" s="8">
        <v>0</v>
      </c>
      <c r="Y1470" s="8">
        <v>0</v>
      </c>
      <c r="Z1470" s="8">
        <v>1</v>
      </c>
      <c r="AA1470" s="8">
        <v>0</v>
      </c>
      <c r="AB1470" s="9">
        <v>37987</v>
      </c>
      <c r="AC1470" s="8" t="s">
        <v>12404</v>
      </c>
    </row>
    <row r="1471" spans="1:29" ht="13.5" customHeight="1" x14ac:dyDescent="0.2">
      <c r="A1471" s="1">
        <v>1</v>
      </c>
      <c r="B1471" s="1" t="str">
        <f>IF(ISERROR(VLOOKUP(J1471,'InterVarsity Campus List'!A:I,9,FALSE))=TRUE,"",VLOOKUP(J1471,'InterVarsity Campus List'!A:I,9,FALSE))</f>
        <v/>
      </c>
      <c r="C1471" s="1" t="str">
        <f>IF(ISERROR(VLOOKUP($J1471,'Cru Campus List'!$A:$I,9,FALSE))=TRUE,"",VLOOKUP($J1471,'Cru Campus List'!$A:$I,9,FALSE))</f>
        <v/>
      </c>
      <c r="D1471" s="1" t="str">
        <f>IF(ISERROR(VLOOKUP($J1471,'Chi Alpha Campus List'!$A:$I,9,FALSE)=TRUE),"",VLOOKUP($J1471,'Chi Alpha Campus List'!$A:$I,9,FALSE))</f>
        <v/>
      </c>
      <c r="E1471" s="1" t="str">
        <f>IF(ISERROR(VLOOKUP($J1471,'Navigators Campus List'!$A:$I,9,FALSE)=TRUE),"",VLOOKUP($J1471,'Navigators Campus List'!$A:$I,9,FALSE))</f>
        <v/>
      </c>
      <c r="F1471" s="1" t="str">
        <f>IF(ISERROR(VLOOKUP($J1471,'Baptist Collegiate Ministry Cam'!$A:$I,9,FALSE)=TRUE),"",VLOOKUP($J1471,'Baptist Collegiate Ministry Cam'!$A:$I,9,FALSE))</f>
        <v>Baptist Collegiate Ministry</v>
      </c>
      <c r="G1471" s="7" t="str">
        <f t="shared" si="22"/>
        <v>https://everycampus.com/campus/18327271-b026-4267-a188-3f709cccccec</v>
      </c>
      <c r="H1471" s="1" t="s">
        <v>12405</v>
      </c>
      <c r="I1471" s="8" t="s">
        <v>12406</v>
      </c>
      <c r="J1471" s="1" t="s">
        <v>12406</v>
      </c>
      <c r="K1471" s="8" t="s">
        <v>12407</v>
      </c>
      <c r="L1471" s="8"/>
      <c r="M1471" s="8" t="s">
        <v>12408</v>
      </c>
      <c r="N1471" s="8" t="s">
        <v>12409</v>
      </c>
      <c r="O1471" s="8">
        <v>64801</v>
      </c>
      <c r="P1471" s="8" t="s">
        <v>12410</v>
      </c>
      <c r="Q1471" s="8" t="s">
        <v>12411</v>
      </c>
      <c r="R1471" s="8" t="s">
        <v>8811</v>
      </c>
      <c r="S1471" s="8" t="s">
        <v>8812</v>
      </c>
      <c r="T1471" s="8">
        <v>4176259394</v>
      </c>
      <c r="U1471" s="8" t="s">
        <v>12412</v>
      </c>
      <c r="V1471" s="8" t="s">
        <v>99</v>
      </c>
      <c r="W1471" s="8">
        <v>4281</v>
      </c>
      <c r="X1471" s="8">
        <v>0</v>
      </c>
      <c r="Y1471" s="8">
        <v>0</v>
      </c>
      <c r="Z1471" s="8">
        <v>1</v>
      </c>
      <c r="AA1471" s="8">
        <v>0</v>
      </c>
      <c r="AB1471" s="9">
        <v>37987</v>
      </c>
      <c r="AC1471" s="8" t="s">
        <v>12413</v>
      </c>
    </row>
    <row r="1472" spans="1:29" ht="13.5" customHeight="1" x14ac:dyDescent="0.2">
      <c r="A1472" s="1">
        <v>5</v>
      </c>
      <c r="B1472" s="1" t="str">
        <f>IF(ISERROR(VLOOKUP(J1472,'InterVarsity Campus List'!A:I,9,FALSE))=TRUE,"",VLOOKUP(J1472,'InterVarsity Campus List'!A:I,9,FALSE))</f>
        <v/>
      </c>
      <c r="C1472" s="1" t="str">
        <f>IF(ISERROR(VLOOKUP($J1472,'Cru Campus List'!$A:$I,9,FALSE))=TRUE,"",VLOOKUP($J1472,'Cru Campus List'!$A:$I,9,FALSE))</f>
        <v>Cru</v>
      </c>
      <c r="D1472" s="1" t="str">
        <f>IF(ISERROR(VLOOKUP($J1472,'Chi Alpha Campus List'!$A:$I,9,FALSE)=TRUE),"",VLOOKUP($J1472,'Chi Alpha Campus List'!$A:$I,9,FALSE))</f>
        <v>Chi Alpha Campus Ministries</v>
      </c>
      <c r="E1472" s="1" t="str">
        <f>IF(ISERROR(VLOOKUP($J1472,'Navigators Campus List'!$A:$I,9,FALSE)=TRUE),"",VLOOKUP($J1472,'Navigators Campus List'!$A:$I,9,FALSE))</f>
        <v/>
      </c>
      <c r="F1472" s="1" t="str">
        <f>IF(ISERROR(VLOOKUP($J1472,'Baptist Collegiate Ministry Cam'!$A:$I,9,FALSE)=TRUE),"",VLOOKUP($J1472,'Baptist Collegiate Ministry Cam'!$A:$I,9,FALSE))</f>
        <v>Baptist Collegiate Ministry</v>
      </c>
      <c r="G1472" s="7" t="str">
        <f t="shared" si="22"/>
        <v>https://everycampus.com/campus/1471919f-9389-4da0-84bb-eee40ec38673</v>
      </c>
      <c r="H1472" s="1" t="s">
        <v>12414</v>
      </c>
      <c r="I1472" s="8" t="s">
        <v>12415</v>
      </c>
      <c r="J1472" s="1" t="s">
        <v>12415</v>
      </c>
      <c r="K1472" s="8" t="s">
        <v>12416</v>
      </c>
      <c r="L1472" s="8"/>
      <c r="M1472" s="8"/>
      <c r="N1472" s="8" t="s">
        <v>12417</v>
      </c>
      <c r="O1472" s="8" t="s">
        <v>12418</v>
      </c>
      <c r="P1472" s="8" t="s">
        <v>12419</v>
      </c>
      <c r="Q1472" s="8" t="s">
        <v>12420</v>
      </c>
      <c r="R1472" s="8" t="s">
        <v>8569</v>
      </c>
      <c r="S1472" s="8" t="s">
        <v>8570</v>
      </c>
      <c r="T1472" s="8">
        <v>5129945700</v>
      </c>
      <c r="U1472" s="8" t="s">
        <v>12421</v>
      </c>
      <c r="V1472" s="8" t="s">
        <v>45</v>
      </c>
      <c r="W1472" s="8">
        <v>6673</v>
      </c>
      <c r="X1472" s="8">
        <v>0</v>
      </c>
      <c r="Y1472" s="8">
        <v>0</v>
      </c>
      <c r="Z1472" s="8">
        <v>1</v>
      </c>
      <c r="AA1472" s="8">
        <v>0</v>
      </c>
      <c r="AB1472" s="9">
        <v>37987</v>
      </c>
      <c r="AC1472" s="8" t="s">
        <v>12422</v>
      </c>
    </row>
    <row r="1473" spans="1:29" ht="13.5" customHeight="1" x14ac:dyDescent="0.2">
      <c r="A1473" s="1">
        <v>4</v>
      </c>
      <c r="B1473" s="1" t="str">
        <f>IF(ISERROR(VLOOKUP(J1473,'InterVarsity Campus List'!A:I,9,FALSE))=TRUE,"",VLOOKUP(J1473,'InterVarsity Campus List'!A:I,9,FALSE))</f>
        <v/>
      </c>
      <c r="C1473" s="1" t="str">
        <f>IF(ISERROR(VLOOKUP($J1473,'Cru Campus List'!$A:$I,9,FALSE))=TRUE,"",VLOOKUP($J1473,'Cru Campus List'!$A:$I,9,FALSE))</f>
        <v/>
      </c>
      <c r="D1473" s="1" t="str">
        <f>IF(ISERROR(VLOOKUP($J1473,'Chi Alpha Campus List'!$A:$I,9,FALSE)=TRUE),"",VLOOKUP($J1473,'Chi Alpha Campus List'!$A:$I,9,FALSE))</f>
        <v>Chi Alpha Campus Ministries</v>
      </c>
      <c r="E1473" s="1" t="str">
        <f>IF(ISERROR(VLOOKUP($J1473,'Navigators Campus List'!$A:$I,9,FALSE)=TRUE),"",VLOOKUP($J1473,'Navigators Campus List'!$A:$I,9,FALSE))</f>
        <v/>
      </c>
      <c r="F1473" s="1" t="str">
        <f>IF(ISERROR(VLOOKUP($J1473,'Baptist Collegiate Ministry Cam'!$A:$I,9,FALSE)=TRUE),"",VLOOKUP($J1473,'Baptist Collegiate Ministry Cam'!$A:$I,9,FALSE))</f>
        <v>Baptist Collegiate Ministry</v>
      </c>
      <c r="G1473" s="7" t="str">
        <f t="shared" si="22"/>
        <v>https://everycampus.com/campus/0c9a8eb5-1872-457d-a786-d720c3bc5626</v>
      </c>
      <c r="H1473" s="1" t="s">
        <v>12423</v>
      </c>
      <c r="I1473" s="8" t="s">
        <v>12424</v>
      </c>
      <c r="J1473" s="1" t="s">
        <v>12424</v>
      </c>
      <c r="K1473" s="8" t="s">
        <v>12425</v>
      </c>
      <c r="L1473" s="8"/>
      <c r="M1473" s="8"/>
      <c r="N1473" s="8" t="s">
        <v>12426</v>
      </c>
      <c r="O1473" s="8" t="s">
        <v>12427</v>
      </c>
      <c r="P1473" s="8" t="s">
        <v>12428</v>
      </c>
      <c r="Q1473" s="8" t="s">
        <v>12429</v>
      </c>
      <c r="R1473" s="8" t="s">
        <v>8569</v>
      </c>
      <c r="S1473" s="8" t="s">
        <v>8570</v>
      </c>
      <c r="T1473" s="8">
        <v>9159422017</v>
      </c>
      <c r="U1473" s="8" t="s">
        <v>12430</v>
      </c>
      <c r="V1473" s="8" t="s">
        <v>118</v>
      </c>
      <c r="W1473" s="8">
        <v>5393</v>
      </c>
      <c r="X1473" s="8">
        <v>0</v>
      </c>
      <c r="Y1473" s="8">
        <v>0</v>
      </c>
      <c r="Z1473" s="8">
        <v>1</v>
      </c>
      <c r="AA1473" s="8">
        <v>0</v>
      </c>
      <c r="AB1473" s="9">
        <v>37987</v>
      </c>
      <c r="AC1473" s="8" t="s">
        <v>12431</v>
      </c>
    </row>
    <row r="1474" spans="1:29" ht="13.5" customHeight="1" x14ac:dyDescent="0.2">
      <c r="A1474" s="1">
        <v>1</v>
      </c>
      <c r="B1474" s="1" t="str">
        <f>IF(ISERROR(VLOOKUP(J1474,'InterVarsity Campus List'!A:I,9,FALSE))=TRUE,"",VLOOKUP(J1474,'InterVarsity Campus List'!A:I,9,FALSE))</f>
        <v/>
      </c>
      <c r="C1474" s="1" t="str">
        <f>IF(ISERROR(VLOOKUP($J1474,'Cru Campus List'!$A:$I,9,FALSE))=TRUE,"",VLOOKUP($J1474,'Cru Campus List'!$A:$I,9,FALSE))</f>
        <v>Cru</v>
      </c>
      <c r="D1474" s="1" t="str">
        <f>IF(ISERROR(VLOOKUP($J1474,'Chi Alpha Campus List'!$A:$I,9,FALSE)=TRUE),"",VLOOKUP($J1474,'Chi Alpha Campus List'!$A:$I,9,FALSE))</f>
        <v/>
      </c>
      <c r="E1474" s="1" t="str">
        <f>IF(ISERROR(VLOOKUP($J1474,'Navigators Campus List'!$A:$I,9,FALSE)=TRUE),"",VLOOKUP($J1474,'Navigators Campus List'!$A:$I,9,FALSE))</f>
        <v/>
      </c>
      <c r="F1474" s="1" t="str">
        <f>IF(ISERROR(VLOOKUP($J1474,'Baptist Collegiate Ministry Cam'!$A:$I,9,FALSE)=TRUE),"",VLOOKUP($J1474,'Baptist Collegiate Ministry Cam'!$A:$I,9,FALSE))</f>
        <v/>
      </c>
      <c r="G1474" s="7" t="str">
        <f t="shared" si="22"/>
        <v>https://everycampus.com/campus/a17daba7-4606-4788-b443-79cb2a4d02d4</v>
      </c>
      <c r="H1474" s="1" t="s">
        <v>12432</v>
      </c>
      <c r="I1474" s="8" t="s">
        <v>12433</v>
      </c>
      <c r="J1474" s="1" t="s">
        <v>12433</v>
      </c>
      <c r="K1474" s="8" t="s">
        <v>12434</v>
      </c>
      <c r="L1474" s="8"/>
      <c r="M1474" s="8" t="s">
        <v>12435</v>
      </c>
      <c r="N1474" s="8" t="s">
        <v>12436</v>
      </c>
      <c r="O1474" s="8" t="s">
        <v>12437</v>
      </c>
      <c r="P1474" s="8" t="s">
        <v>12272</v>
      </c>
      <c r="Q1474" s="8" t="s">
        <v>10589</v>
      </c>
      <c r="R1474" s="8" t="s">
        <v>8811</v>
      </c>
      <c r="S1474" s="8" t="s">
        <v>8812</v>
      </c>
      <c r="T1474" s="8">
        <v>3143403366</v>
      </c>
      <c r="U1474" s="8" t="s">
        <v>12438</v>
      </c>
      <c r="V1474" s="8" t="s">
        <v>99</v>
      </c>
      <c r="W1474" s="8">
        <v>1121</v>
      </c>
      <c r="X1474" s="8">
        <v>1</v>
      </c>
      <c r="Y1474" s="8">
        <v>0</v>
      </c>
      <c r="Z1474" s="8">
        <v>0</v>
      </c>
      <c r="AA1474" s="8">
        <v>0</v>
      </c>
      <c r="AB1474" s="9">
        <v>40179</v>
      </c>
      <c r="AC1474" s="8" t="s">
        <v>12439</v>
      </c>
    </row>
    <row r="1475" spans="1:29" ht="13.5" customHeight="1" x14ac:dyDescent="0.2">
      <c r="A1475" s="1">
        <v>10</v>
      </c>
      <c r="B1475" s="1" t="str">
        <f>IF(ISERROR(VLOOKUP(J1475,'InterVarsity Campus List'!A:I,9,FALSE))=TRUE,"",VLOOKUP(J1475,'InterVarsity Campus List'!A:I,9,FALSE))</f>
        <v/>
      </c>
      <c r="C1475" s="1" t="str">
        <f>IF(ISERROR(VLOOKUP($J1475,'Cru Campus List'!$A:$I,9,FALSE))=TRUE,"",VLOOKUP($J1475,'Cru Campus List'!$A:$I,9,FALSE))</f>
        <v>Cru</v>
      </c>
      <c r="D1475" s="1" t="str">
        <f>IF(ISERROR(VLOOKUP($J1475,'Chi Alpha Campus List'!$A:$I,9,FALSE)=TRUE),"",VLOOKUP($J1475,'Chi Alpha Campus List'!$A:$I,9,FALSE))</f>
        <v/>
      </c>
      <c r="E1475" s="1" t="str">
        <f>IF(ISERROR(VLOOKUP($J1475,'Navigators Campus List'!$A:$I,9,FALSE)=TRUE),"",VLOOKUP($J1475,'Navigators Campus List'!$A:$I,9,FALSE))</f>
        <v/>
      </c>
      <c r="F1475" s="1" t="str">
        <f>IF(ISERROR(VLOOKUP($J1475,'Baptist Collegiate Ministry Cam'!$A:$I,9,FALSE)=TRUE),"",VLOOKUP($J1475,'Baptist Collegiate Ministry Cam'!$A:$I,9,FALSE))</f>
        <v>Baptist Collegiate Ministry</v>
      </c>
      <c r="G1475" s="7" t="str">
        <f t="shared" si="22"/>
        <v>https://everycampus.com/campus/20ed41f5-9382-46c4-a605-b66c442f8f77</v>
      </c>
      <c r="H1475" s="1" t="s">
        <v>12440</v>
      </c>
      <c r="I1475" s="8" t="s">
        <v>12441</v>
      </c>
      <c r="J1475" s="1" t="s">
        <v>12441</v>
      </c>
      <c r="K1475" s="8" t="s">
        <v>12442</v>
      </c>
      <c r="L1475" s="8"/>
      <c r="M1475" s="8"/>
      <c r="N1475" s="8" t="s">
        <v>12443</v>
      </c>
      <c r="O1475" s="8" t="s">
        <v>12444</v>
      </c>
      <c r="P1475" s="8" t="s">
        <v>9263</v>
      </c>
      <c r="Q1475" s="8" t="s">
        <v>4012</v>
      </c>
      <c r="R1475" s="8" t="s">
        <v>8569</v>
      </c>
      <c r="S1475" s="8" t="s">
        <v>8570</v>
      </c>
      <c r="T1475" s="8">
        <v>2143337100</v>
      </c>
      <c r="U1475" s="8" t="s">
        <v>12445</v>
      </c>
      <c r="V1475" s="8" t="s">
        <v>118</v>
      </c>
      <c r="W1475" s="8">
        <v>3251</v>
      </c>
      <c r="X1475" s="8">
        <v>0</v>
      </c>
      <c r="Y1475" s="8">
        <v>0</v>
      </c>
      <c r="Z1475" s="8">
        <v>0</v>
      </c>
      <c r="AA1475" s="8">
        <v>0</v>
      </c>
      <c r="AB1475" s="9">
        <v>37987</v>
      </c>
      <c r="AC1475" s="8" t="s">
        <v>12446</v>
      </c>
    </row>
    <row r="1476" spans="1:29" ht="13.5" customHeight="1" x14ac:dyDescent="0.2">
      <c r="A1476" s="1">
        <v>1</v>
      </c>
      <c r="B1476" s="1" t="str">
        <f>IF(ISERROR(VLOOKUP(J1476,'InterVarsity Campus List'!A:I,9,FALSE))=TRUE,"",VLOOKUP(J1476,'InterVarsity Campus List'!A:I,9,FALSE))</f>
        <v/>
      </c>
      <c r="C1476" s="1" t="str">
        <f>IF(ISERROR(VLOOKUP($J1476,'Cru Campus List'!$A:$I,9,FALSE))=TRUE,"",VLOOKUP($J1476,'Cru Campus List'!$A:$I,9,FALSE))</f>
        <v/>
      </c>
      <c r="D1476" s="1" t="str">
        <f>IF(ISERROR(VLOOKUP($J1476,'Chi Alpha Campus List'!$A:$I,9,FALSE)=TRUE),"",VLOOKUP($J1476,'Chi Alpha Campus List'!$A:$I,9,FALSE))</f>
        <v/>
      </c>
      <c r="E1476" s="1" t="str">
        <f>IF(ISERROR(VLOOKUP($J1476,'Navigators Campus List'!$A:$I,9,FALSE)=TRUE),"",VLOOKUP($J1476,'Navigators Campus List'!$A:$I,9,FALSE))</f>
        <v/>
      </c>
      <c r="F1476" s="1" t="str">
        <f>IF(ISERROR(VLOOKUP($J1476,'Baptist Collegiate Ministry Cam'!$A:$I,9,FALSE)=TRUE),"",VLOOKUP($J1476,'Baptist Collegiate Ministry Cam'!$A:$I,9,FALSE))</f>
        <v/>
      </c>
      <c r="G1476" s="7" t="str">
        <f t="shared" si="22"/>
        <v>https://everycampus.com/campus/f3122097-0501-428d-8c4a-2eaede23d19e</v>
      </c>
      <c r="H1476" s="1" t="s">
        <v>12447</v>
      </c>
      <c r="I1476" s="8" t="s">
        <v>12448</v>
      </c>
      <c r="J1476" s="1" t="s">
        <v>12448</v>
      </c>
      <c r="K1476" s="8" t="s">
        <v>12449</v>
      </c>
      <c r="L1476" s="8"/>
      <c r="M1476" s="8"/>
      <c r="N1476" s="8" t="s">
        <v>12450</v>
      </c>
      <c r="O1476" s="8" t="s">
        <v>12451</v>
      </c>
      <c r="P1476" s="8" t="s">
        <v>11311</v>
      </c>
      <c r="Q1476" s="8" t="s">
        <v>1987</v>
      </c>
      <c r="R1476" s="8" t="s">
        <v>8811</v>
      </c>
      <c r="S1476" s="8" t="s">
        <v>8812</v>
      </c>
      <c r="T1476" s="8">
        <v>6608314000</v>
      </c>
      <c r="U1476" s="8" t="s">
        <v>12452</v>
      </c>
      <c r="V1476" s="8" t="s">
        <v>99</v>
      </c>
      <c r="W1476" s="8">
        <v>1477</v>
      </c>
      <c r="X1476" s="8">
        <v>0</v>
      </c>
      <c r="Y1476" s="8">
        <v>0</v>
      </c>
      <c r="Z1476" s="8">
        <v>0</v>
      </c>
      <c r="AA1476" s="8">
        <v>0</v>
      </c>
      <c r="AB1476" s="9">
        <v>37987</v>
      </c>
      <c r="AC1476" s="8" t="s">
        <v>12453</v>
      </c>
    </row>
    <row r="1477" spans="1:29" ht="13.5" customHeight="1" x14ac:dyDescent="0.2">
      <c r="A1477" s="1">
        <v>1</v>
      </c>
      <c r="B1477" s="1" t="str">
        <f>IF(ISERROR(VLOOKUP(J1477,'InterVarsity Campus List'!A:I,9,FALSE))=TRUE,"",VLOOKUP(J1477,'InterVarsity Campus List'!A:I,9,FALSE))</f>
        <v/>
      </c>
      <c r="C1477" s="1" t="str">
        <f>IF(ISERROR(VLOOKUP($J1477,'Cru Campus List'!$A:$I,9,FALSE))=TRUE,"",VLOOKUP($J1477,'Cru Campus List'!$A:$I,9,FALSE))</f>
        <v>Cru</v>
      </c>
      <c r="D1477" s="1" t="str">
        <f>IF(ISERROR(VLOOKUP($J1477,'Chi Alpha Campus List'!$A:$I,9,FALSE)=TRUE),"",VLOOKUP($J1477,'Chi Alpha Campus List'!$A:$I,9,FALSE))</f>
        <v/>
      </c>
      <c r="E1477" s="1" t="str">
        <f>IF(ISERROR(VLOOKUP($J1477,'Navigators Campus List'!$A:$I,9,FALSE)=TRUE),"",VLOOKUP($J1477,'Navigators Campus List'!$A:$I,9,FALSE))</f>
        <v/>
      </c>
      <c r="F1477" s="1" t="str">
        <f>IF(ISERROR(VLOOKUP($J1477,'Baptist Collegiate Ministry Cam'!$A:$I,9,FALSE)=TRUE),"",VLOOKUP($J1477,'Baptist Collegiate Ministry Cam'!$A:$I,9,FALSE))</f>
        <v/>
      </c>
      <c r="G1477" s="7" t="str">
        <f t="shared" ref="G1477:G1540" si="23">_xlfn.CONCAT("https://everycampus.com/campus/",H1477)</f>
        <v>https://everycampus.com/campus/81f897cd-c56c-4b00-b210-0b84bf2ed437</v>
      </c>
      <c r="H1477" s="1" t="s">
        <v>12454</v>
      </c>
      <c r="I1477" s="8" t="s">
        <v>12455</v>
      </c>
      <c r="J1477" s="1" t="s">
        <v>12455</v>
      </c>
      <c r="K1477" s="8" t="s">
        <v>12456</v>
      </c>
      <c r="L1477" s="8"/>
      <c r="M1477" s="8"/>
      <c r="N1477" s="8" t="s">
        <v>12457</v>
      </c>
      <c r="O1477" s="8" t="s">
        <v>12458</v>
      </c>
      <c r="P1477" s="8" t="s">
        <v>3282</v>
      </c>
      <c r="Q1477" s="8" t="s">
        <v>1766</v>
      </c>
      <c r="R1477" s="8" t="s">
        <v>8811</v>
      </c>
      <c r="S1477" s="8" t="s">
        <v>8812</v>
      </c>
      <c r="T1477" s="8">
        <v>3147893951</v>
      </c>
      <c r="U1477" s="8" t="s">
        <v>12459</v>
      </c>
      <c r="V1477" s="8" t="s">
        <v>55</v>
      </c>
      <c r="W1477" s="8">
        <v>2901</v>
      </c>
      <c r="X1477" s="8">
        <v>0</v>
      </c>
      <c r="Y1477" s="8">
        <v>0</v>
      </c>
      <c r="Z1477" s="8">
        <v>0</v>
      </c>
      <c r="AA1477" s="8">
        <v>0</v>
      </c>
      <c r="AB1477" s="9">
        <v>37987</v>
      </c>
      <c r="AC1477" s="8" t="s">
        <v>12460</v>
      </c>
    </row>
    <row r="1478" spans="1:29" ht="13.5" customHeight="1" x14ac:dyDescent="0.2">
      <c r="A1478" s="1">
        <v>3</v>
      </c>
      <c r="B1478" s="1" t="str">
        <f>IF(ISERROR(VLOOKUP(J1478,'InterVarsity Campus List'!A:I,9,FALSE))=TRUE,"",VLOOKUP(J1478,'InterVarsity Campus List'!A:I,9,FALSE))</f>
        <v/>
      </c>
      <c r="C1478" s="1" t="str">
        <f>IF(ISERROR(VLOOKUP($J1478,'Cru Campus List'!$A:$I,9,FALSE))=TRUE,"",VLOOKUP($J1478,'Cru Campus List'!$A:$I,9,FALSE))</f>
        <v/>
      </c>
      <c r="D1478" s="1" t="str">
        <f>IF(ISERROR(VLOOKUP($J1478,'Chi Alpha Campus List'!$A:$I,9,FALSE)=TRUE),"",VLOOKUP($J1478,'Chi Alpha Campus List'!$A:$I,9,FALSE))</f>
        <v/>
      </c>
      <c r="E1478" s="1" t="str">
        <f>IF(ISERROR(VLOOKUP($J1478,'Navigators Campus List'!$A:$I,9,FALSE)=TRUE),"",VLOOKUP($J1478,'Navigators Campus List'!$A:$I,9,FALSE))</f>
        <v>Navigators</v>
      </c>
      <c r="F1478" s="1" t="str">
        <f>IF(ISERROR(VLOOKUP($J1478,'Baptist Collegiate Ministry Cam'!$A:$I,9,FALSE)=TRUE),"",VLOOKUP($J1478,'Baptist Collegiate Ministry Cam'!$A:$I,9,FALSE))</f>
        <v>Baptist Collegiate Ministry</v>
      </c>
      <c r="G1478" s="7" t="str">
        <f t="shared" si="23"/>
        <v>https://everycampus.com/campus/41020214-b00b-4b38-9f85-30972d52b12d</v>
      </c>
      <c r="H1478" s="1" t="s">
        <v>12461</v>
      </c>
      <c r="I1478" s="8" t="s">
        <v>12462</v>
      </c>
      <c r="J1478" s="1" t="s">
        <v>12462</v>
      </c>
      <c r="K1478" s="8" t="s">
        <v>12463</v>
      </c>
      <c r="L1478" s="8"/>
      <c r="M1478" s="8" t="s">
        <v>12464</v>
      </c>
      <c r="N1478" s="8" t="s">
        <v>12465</v>
      </c>
      <c r="O1478" s="8" t="s">
        <v>12466</v>
      </c>
      <c r="P1478" s="8" t="s">
        <v>11434</v>
      </c>
      <c r="Q1478" s="8" t="s">
        <v>12467</v>
      </c>
      <c r="R1478" s="8" t="s">
        <v>8811</v>
      </c>
      <c r="S1478" s="8" t="s">
        <v>8812</v>
      </c>
      <c r="T1478" s="8">
        <v>8162714200</v>
      </c>
      <c r="U1478" s="8" t="s">
        <v>12468</v>
      </c>
      <c r="V1478" s="8" t="s">
        <v>99</v>
      </c>
      <c r="W1478" s="8">
        <v>4286</v>
      </c>
      <c r="X1478" s="8">
        <v>0</v>
      </c>
      <c r="Y1478" s="8">
        <v>0</v>
      </c>
      <c r="Z1478" s="8">
        <v>1</v>
      </c>
      <c r="AA1478" s="8">
        <v>0</v>
      </c>
      <c r="AB1478" s="9">
        <v>37987</v>
      </c>
      <c r="AC1478" s="8" t="s">
        <v>12469</v>
      </c>
    </row>
    <row r="1479" spans="1:29" ht="13.5" customHeight="1" x14ac:dyDescent="0.2">
      <c r="A1479" s="1">
        <v>2</v>
      </c>
      <c r="B1479" s="1" t="str">
        <f>IF(ISERROR(VLOOKUP(J1479,'InterVarsity Campus List'!A:I,9,FALSE))=TRUE,"",VLOOKUP(J1479,'InterVarsity Campus List'!A:I,9,FALSE))</f>
        <v>InterVarsity</v>
      </c>
      <c r="C1479" s="1" t="str">
        <f>IF(ISERROR(VLOOKUP($J1479,'Cru Campus List'!$A:$I,9,FALSE))=TRUE,"",VLOOKUP($J1479,'Cru Campus List'!$A:$I,9,FALSE))</f>
        <v/>
      </c>
      <c r="D1479" s="1" t="str">
        <f>IF(ISERROR(VLOOKUP($J1479,'Chi Alpha Campus List'!$A:$I,9,FALSE)=TRUE),"",VLOOKUP($J1479,'Chi Alpha Campus List'!$A:$I,9,FALSE))</f>
        <v/>
      </c>
      <c r="E1479" s="1" t="str">
        <f>IF(ISERROR(VLOOKUP($J1479,'Navigators Campus List'!$A:$I,9,FALSE)=TRUE),"",VLOOKUP($J1479,'Navigators Campus List'!$A:$I,9,FALSE))</f>
        <v/>
      </c>
      <c r="F1479" s="1" t="str">
        <f>IF(ISERROR(VLOOKUP($J1479,'Baptist Collegiate Ministry Cam'!$A:$I,9,FALSE)=TRUE),"",VLOOKUP($J1479,'Baptist Collegiate Ministry Cam'!$A:$I,9,FALSE))</f>
        <v/>
      </c>
      <c r="G1479" s="7" t="str">
        <f t="shared" si="23"/>
        <v>https://everycampus.com/campus/ec9b2441-d1f4-46cd-bbe8-467a739e4122</v>
      </c>
      <c r="H1479" s="1" t="s">
        <v>12470</v>
      </c>
      <c r="I1479" s="8" t="s">
        <v>12471</v>
      </c>
      <c r="J1479" s="1" t="s">
        <v>12471</v>
      </c>
      <c r="K1479" s="8" t="s">
        <v>12472</v>
      </c>
      <c r="L1479" s="8"/>
      <c r="M1479" s="8"/>
      <c r="N1479" s="8" t="s">
        <v>12473</v>
      </c>
      <c r="O1479" s="8" t="s">
        <v>12474</v>
      </c>
      <c r="P1479" s="8" t="s">
        <v>12475</v>
      </c>
      <c r="Q1479" s="8" t="s">
        <v>12476</v>
      </c>
      <c r="R1479" s="8" t="s">
        <v>8569</v>
      </c>
      <c r="S1479" s="8" t="s">
        <v>8570</v>
      </c>
      <c r="T1479" s="8">
        <v>9038132000</v>
      </c>
      <c r="U1479" s="8" t="s">
        <v>12477</v>
      </c>
      <c r="V1479" s="8" t="s">
        <v>118</v>
      </c>
      <c r="W1479" s="8">
        <v>1318</v>
      </c>
      <c r="X1479" s="8">
        <v>0</v>
      </c>
      <c r="Y1479" s="8">
        <v>0</v>
      </c>
      <c r="Z1479" s="8">
        <v>0</v>
      </c>
      <c r="AA1479" s="8">
        <v>0</v>
      </c>
      <c r="AB1479" s="9">
        <v>37987</v>
      </c>
      <c r="AC1479" s="8" t="s">
        <v>12478</v>
      </c>
    </row>
    <row r="1480" spans="1:29" ht="13.5" customHeight="1" x14ac:dyDescent="0.2">
      <c r="A1480" s="1">
        <v>11</v>
      </c>
      <c r="B1480" s="1" t="str">
        <f>IF(ISERROR(VLOOKUP(J1480,'InterVarsity Campus List'!A:I,9,FALSE))=TRUE,"",VLOOKUP(J1480,'InterVarsity Campus List'!A:I,9,FALSE))</f>
        <v>InterVarsity</v>
      </c>
      <c r="C1480" s="1" t="str">
        <f>IF(ISERROR(VLOOKUP($J1480,'Cru Campus List'!$A:$I,9,FALSE))=TRUE,"",VLOOKUP($J1480,'Cru Campus List'!$A:$I,9,FALSE))</f>
        <v>Cru</v>
      </c>
      <c r="D1480" s="1" t="str">
        <f>IF(ISERROR(VLOOKUP($J1480,'Chi Alpha Campus List'!$A:$I,9,FALSE)=TRUE),"",VLOOKUP($J1480,'Chi Alpha Campus List'!$A:$I,9,FALSE))</f>
        <v>Chi Alpha Campus Ministries</v>
      </c>
      <c r="E1480" s="1" t="str">
        <f>IF(ISERROR(VLOOKUP($J1480,'Navigators Campus List'!$A:$I,9,FALSE)=TRUE),"",VLOOKUP($J1480,'Navigators Campus List'!$A:$I,9,FALSE))</f>
        <v>Navigators</v>
      </c>
      <c r="F1480" s="1" t="str">
        <f>IF(ISERROR(VLOOKUP($J1480,'Baptist Collegiate Ministry Cam'!$A:$I,9,FALSE)=TRUE),"",VLOOKUP($J1480,'Baptist Collegiate Ministry Cam'!$A:$I,9,FALSE))</f>
        <v>Baptist Collegiate Ministry</v>
      </c>
      <c r="G1480" s="7" t="str">
        <f t="shared" si="23"/>
        <v>https://everycampus.com/campus/fbc9a97c-f80d-462e-b5cc-3e1da40af410</v>
      </c>
      <c r="H1480" s="1" t="s">
        <v>12479</v>
      </c>
      <c r="I1480" s="8" t="s">
        <v>12480</v>
      </c>
      <c r="J1480" s="1" t="s">
        <v>12480</v>
      </c>
      <c r="K1480" s="8" t="s">
        <v>12481</v>
      </c>
      <c r="L1480" s="8"/>
      <c r="M1480" s="8"/>
      <c r="N1480" s="8" t="s">
        <v>12482</v>
      </c>
      <c r="O1480" s="8" t="s">
        <v>12483</v>
      </c>
      <c r="P1480" s="8" t="s">
        <v>3485</v>
      </c>
      <c r="Q1480" s="8" t="s">
        <v>5248</v>
      </c>
      <c r="R1480" s="8" t="s">
        <v>8811</v>
      </c>
      <c r="S1480" s="8" t="s">
        <v>8812</v>
      </c>
      <c r="T1480" s="8">
        <v>5738822121</v>
      </c>
      <c r="U1480" s="8" t="s">
        <v>12484</v>
      </c>
      <c r="V1480" s="8" t="s">
        <v>45</v>
      </c>
      <c r="W1480" s="8">
        <v>24554</v>
      </c>
      <c r="X1480" s="8">
        <v>0</v>
      </c>
      <c r="Y1480" s="8">
        <v>0</v>
      </c>
      <c r="Z1480" s="8">
        <v>1</v>
      </c>
      <c r="AA1480" s="8">
        <v>0</v>
      </c>
      <c r="AB1480" s="9">
        <v>37987</v>
      </c>
      <c r="AC1480" s="8" t="s">
        <v>12485</v>
      </c>
    </row>
    <row r="1481" spans="1:29" ht="13.5" customHeight="1" x14ac:dyDescent="0.2">
      <c r="A1481" s="1">
        <v>0</v>
      </c>
      <c r="B1481" s="1" t="str">
        <f>IF(ISERROR(VLOOKUP(J1481,'InterVarsity Campus List'!A:I,9,FALSE))=TRUE,"",VLOOKUP(J1481,'InterVarsity Campus List'!A:I,9,FALSE))</f>
        <v/>
      </c>
      <c r="C1481" s="1" t="str">
        <f>IF(ISERROR(VLOOKUP($J1481,'Cru Campus List'!$A:$I,9,FALSE))=TRUE,"",VLOOKUP($J1481,'Cru Campus List'!$A:$I,9,FALSE))</f>
        <v/>
      </c>
      <c r="D1481" s="1" t="str">
        <f>IF(ISERROR(VLOOKUP($J1481,'Chi Alpha Campus List'!$A:$I,9,FALSE)=TRUE),"",VLOOKUP($J1481,'Chi Alpha Campus List'!$A:$I,9,FALSE))</f>
        <v/>
      </c>
      <c r="E1481" s="1" t="str">
        <f>IF(ISERROR(VLOOKUP($J1481,'Navigators Campus List'!$A:$I,9,FALSE)=TRUE),"",VLOOKUP($J1481,'Navigators Campus List'!$A:$I,9,FALSE))</f>
        <v/>
      </c>
      <c r="F1481" s="1" t="str">
        <f>IF(ISERROR(VLOOKUP($J1481,'Baptist Collegiate Ministry Cam'!$A:$I,9,FALSE)=TRUE),"",VLOOKUP($J1481,'Baptist Collegiate Ministry Cam'!$A:$I,9,FALSE))</f>
        <v/>
      </c>
      <c r="G1481" s="7" t="str">
        <f t="shared" si="23"/>
        <v>https://everycampus.com/campus/1caafaf9-0aa9-4d15-9c7d-df26fd857f46</v>
      </c>
      <c r="H1481" s="1" t="s">
        <v>12486</v>
      </c>
      <c r="I1481" s="8" t="s">
        <v>12487</v>
      </c>
      <c r="J1481" s="1" t="s">
        <v>12487</v>
      </c>
      <c r="K1481" s="8" t="s">
        <v>12488</v>
      </c>
      <c r="L1481" s="8"/>
      <c r="M1481" s="8"/>
      <c r="N1481" s="8" t="s">
        <v>12489</v>
      </c>
      <c r="O1481" s="8">
        <v>63110</v>
      </c>
      <c r="P1481" s="8" t="s">
        <v>12272</v>
      </c>
      <c r="Q1481" s="8" t="s">
        <v>10589</v>
      </c>
      <c r="R1481" s="8" t="s">
        <v>8811</v>
      </c>
      <c r="S1481" s="8" t="s">
        <v>8812</v>
      </c>
      <c r="T1481" s="8">
        <v>3144547055</v>
      </c>
      <c r="U1481" s="8" t="s">
        <v>12490</v>
      </c>
      <c r="V1481" s="8" t="s">
        <v>118</v>
      </c>
      <c r="W1481" s="8">
        <v>510</v>
      </c>
      <c r="X1481" s="8">
        <v>0</v>
      </c>
      <c r="Y1481" s="8">
        <v>0</v>
      </c>
      <c r="Z1481" s="8">
        <v>1</v>
      </c>
      <c r="AA1481" s="8">
        <v>0</v>
      </c>
      <c r="AB1481" s="9">
        <v>37987</v>
      </c>
      <c r="AC1481" s="8" t="s">
        <v>12491</v>
      </c>
    </row>
    <row r="1482" spans="1:29" ht="13.5" customHeight="1" x14ac:dyDescent="0.2">
      <c r="A1482" s="1">
        <v>2</v>
      </c>
      <c r="B1482" s="1" t="str">
        <f>IF(ISERROR(VLOOKUP(J1482,'InterVarsity Campus List'!A:I,9,FALSE))=TRUE,"",VLOOKUP(J1482,'InterVarsity Campus List'!A:I,9,FALSE))</f>
        <v/>
      </c>
      <c r="C1482" s="1" t="str">
        <f>IF(ISERROR(VLOOKUP($J1482,'Cru Campus List'!$A:$I,9,FALSE))=TRUE,"",VLOOKUP($J1482,'Cru Campus List'!$A:$I,9,FALSE))</f>
        <v/>
      </c>
      <c r="D1482" s="1" t="str">
        <f>IF(ISERROR(VLOOKUP($J1482,'Chi Alpha Campus List'!$A:$I,9,FALSE)=TRUE),"",VLOOKUP($J1482,'Chi Alpha Campus List'!$A:$I,9,FALSE))</f>
        <v/>
      </c>
      <c r="E1482" s="1" t="str">
        <f>IF(ISERROR(VLOOKUP($J1482,'Navigators Campus List'!$A:$I,9,FALSE)=TRUE),"",VLOOKUP($J1482,'Navigators Campus List'!$A:$I,9,FALSE))</f>
        <v/>
      </c>
      <c r="F1482" s="1" t="str">
        <f>IF(ISERROR(VLOOKUP($J1482,'Baptist Collegiate Ministry Cam'!$A:$I,9,FALSE)=TRUE),"",VLOOKUP($J1482,'Baptist Collegiate Ministry Cam'!$A:$I,9,FALSE))</f>
        <v/>
      </c>
      <c r="G1482" s="7" t="str">
        <f t="shared" si="23"/>
        <v>https://everycampus.com/campus/24fb72cc-4db2-4933-9394-72c339de4ff6</v>
      </c>
      <c r="H1482" s="1" t="s">
        <v>12492</v>
      </c>
      <c r="I1482" s="8" t="s">
        <v>12493</v>
      </c>
      <c r="J1482" s="1" t="s">
        <v>12493</v>
      </c>
      <c r="K1482" s="8" t="s">
        <v>12494</v>
      </c>
      <c r="L1482" s="8"/>
      <c r="M1482" s="8"/>
      <c r="N1482" s="8" t="s">
        <v>12495</v>
      </c>
      <c r="O1482" s="8" t="s">
        <v>12496</v>
      </c>
      <c r="P1482" s="8" t="s">
        <v>9263</v>
      </c>
      <c r="Q1482" s="8" t="s">
        <v>4012</v>
      </c>
      <c r="R1482" s="8" t="s">
        <v>8569</v>
      </c>
      <c r="S1482" s="8" t="s">
        <v>8570</v>
      </c>
      <c r="T1482" s="8">
        <v>2148243094</v>
      </c>
      <c r="U1482" s="8" t="s">
        <v>12497</v>
      </c>
      <c r="V1482" s="8" t="s">
        <v>45</v>
      </c>
      <c r="W1482" s="8">
        <v>1393</v>
      </c>
      <c r="X1482" s="8">
        <v>0</v>
      </c>
      <c r="Y1482" s="8">
        <v>0</v>
      </c>
      <c r="Z1482" s="8">
        <v>0</v>
      </c>
      <c r="AA1482" s="8">
        <v>1</v>
      </c>
      <c r="AB1482" s="9">
        <v>37987</v>
      </c>
      <c r="AC1482" s="8" t="s">
        <v>12498</v>
      </c>
    </row>
    <row r="1483" spans="1:29" ht="13.5" customHeight="1" x14ac:dyDescent="0.2">
      <c r="A1483" s="1">
        <v>7</v>
      </c>
      <c r="B1483" s="1" t="str">
        <f>IF(ISERROR(VLOOKUP(J1483,'InterVarsity Campus List'!A:I,9,FALSE))=TRUE,"",VLOOKUP(J1483,'InterVarsity Campus List'!A:I,9,FALSE))</f>
        <v>InterVarsity</v>
      </c>
      <c r="C1483" s="1" t="str">
        <f>IF(ISERROR(VLOOKUP($J1483,'Cru Campus List'!$A:$I,9,FALSE))=TRUE,"",VLOOKUP($J1483,'Cru Campus List'!$A:$I,9,FALSE))</f>
        <v>Cru</v>
      </c>
      <c r="D1483" s="1" t="str">
        <f>IF(ISERROR(VLOOKUP($J1483,'Chi Alpha Campus List'!$A:$I,9,FALSE)=TRUE),"",VLOOKUP($J1483,'Chi Alpha Campus List'!$A:$I,9,FALSE))</f>
        <v/>
      </c>
      <c r="E1483" s="1" t="str">
        <f>IF(ISERROR(VLOOKUP($J1483,'Navigators Campus List'!$A:$I,9,FALSE)=TRUE),"",VLOOKUP($J1483,'Navigators Campus List'!$A:$I,9,FALSE))</f>
        <v>Navigators</v>
      </c>
      <c r="F1483" s="1" t="str">
        <f>IF(ISERROR(VLOOKUP($J1483,'Baptist Collegiate Ministry Cam'!$A:$I,9,FALSE)=TRUE),"",VLOOKUP($J1483,'Baptist Collegiate Ministry Cam'!$A:$I,9,FALSE))</f>
        <v>Baptist Collegiate Ministry</v>
      </c>
      <c r="G1483" s="7" t="str">
        <f t="shared" si="23"/>
        <v>https://everycampus.com/campus/479682fc-5e5e-4672-93d6-e9251a9bcad1</v>
      </c>
      <c r="H1483" s="1" t="s">
        <v>12499</v>
      </c>
      <c r="I1483" s="8" t="s">
        <v>12500</v>
      </c>
      <c r="J1483" s="1" t="s">
        <v>12500</v>
      </c>
      <c r="K1483" s="8" t="s">
        <v>12501</v>
      </c>
      <c r="L1483" s="8"/>
      <c r="M1483" s="8"/>
      <c r="N1483" s="8" t="s">
        <v>12502</v>
      </c>
      <c r="O1483" s="8" t="s">
        <v>12503</v>
      </c>
      <c r="P1483" s="8" t="s">
        <v>2990</v>
      </c>
      <c r="Q1483" s="8" t="s">
        <v>2010</v>
      </c>
      <c r="R1483" s="8" t="s">
        <v>8811</v>
      </c>
      <c r="S1483" s="8" t="s">
        <v>8812</v>
      </c>
      <c r="T1483" s="8">
        <v>8162351000</v>
      </c>
      <c r="U1483" s="8" t="s">
        <v>12504</v>
      </c>
      <c r="V1483" s="8" t="s">
        <v>45</v>
      </c>
      <c r="W1483" s="8">
        <v>10411</v>
      </c>
      <c r="X1483" s="8">
        <v>0</v>
      </c>
      <c r="Y1483" s="8">
        <v>0</v>
      </c>
      <c r="Z1483" s="8">
        <v>1</v>
      </c>
      <c r="AA1483" s="8">
        <v>0</v>
      </c>
      <c r="AB1483" s="9">
        <v>37987</v>
      </c>
      <c r="AC1483" s="8" t="s">
        <v>12505</v>
      </c>
    </row>
    <row r="1484" spans="1:29" ht="13.5" customHeight="1" x14ac:dyDescent="0.2">
      <c r="A1484" s="1">
        <v>1</v>
      </c>
      <c r="B1484" s="1" t="str">
        <f>IF(ISERROR(VLOOKUP(J1484,'InterVarsity Campus List'!A:I,9,FALSE))=TRUE,"",VLOOKUP(J1484,'InterVarsity Campus List'!A:I,9,FALSE))</f>
        <v>InterVarsity</v>
      </c>
      <c r="C1484" s="1" t="str">
        <f>IF(ISERROR(VLOOKUP($J1484,'Cru Campus List'!$A:$I,9,FALSE))=TRUE,"",VLOOKUP($J1484,'Cru Campus List'!$A:$I,9,FALSE))</f>
        <v/>
      </c>
      <c r="D1484" s="1" t="str">
        <f>IF(ISERROR(VLOOKUP($J1484,'Chi Alpha Campus List'!$A:$I,9,FALSE)=TRUE),"",VLOOKUP($J1484,'Chi Alpha Campus List'!$A:$I,9,FALSE))</f>
        <v/>
      </c>
      <c r="E1484" s="1" t="str">
        <f>IF(ISERROR(VLOOKUP($J1484,'Navigators Campus List'!$A:$I,9,FALSE)=TRUE),"",VLOOKUP($J1484,'Navigators Campus List'!$A:$I,9,FALSE))</f>
        <v/>
      </c>
      <c r="F1484" s="1" t="str">
        <f>IF(ISERROR(VLOOKUP($J1484,'Baptist Collegiate Ministry Cam'!$A:$I,9,FALSE)=TRUE),"",VLOOKUP($J1484,'Baptist Collegiate Ministry Cam'!$A:$I,9,FALSE))</f>
        <v/>
      </c>
      <c r="G1484" s="7" t="str">
        <f t="shared" si="23"/>
        <v>https://everycampus.com/campus/d1de9123-c011-4720-a4a6-ab646a235580</v>
      </c>
      <c r="H1484" s="1" t="s">
        <v>12506</v>
      </c>
      <c r="I1484" s="8" t="s">
        <v>12507</v>
      </c>
      <c r="J1484" s="1" t="s">
        <v>12507</v>
      </c>
      <c r="K1484" s="8" t="s">
        <v>12508</v>
      </c>
      <c r="L1484" s="8"/>
      <c r="M1484" s="8"/>
      <c r="N1484" s="8" t="s">
        <v>12509</v>
      </c>
      <c r="O1484" s="8" t="s">
        <v>12510</v>
      </c>
      <c r="P1484" s="8" t="s">
        <v>2990</v>
      </c>
      <c r="Q1484" s="8" t="s">
        <v>2010</v>
      </c>
      <c r="R1484" s="8" t="s">
        <v>8811</v>
      </c>
      <c r="S1484" s="8" t="s">
        <v>8812</v>
      </c>
      <c r="T1484" s="8">
        <v>8165614852</v>
      </c>
      <c r="U1484" s="8" t="s">
        <v>12511</v>
      </c>
      <c r="V1484" s="8" t="s">
        <v>99</v>
      </c>
      <c r="W1484" s="8">
        <v>594</v>
      </c>
      <c r="X1484" s="8">
        <v>0</v>
      </c>
      <c r="Y1484" s="8">
        <v>0</v>
      </c>
      <c r="Z1484" s="8">
        <v>0</v>
      </c>
      <c r="AA1484" s="8">
        <v>0</v>
      </c>
      <c r="AB1484" s="9">
        <v>37987</v>
      </c>
      <c r="AC1484" s="8" t="s">
        <v>12512</v>
      </c>
    </row>
    <row r="1485" spans="1:29" ht="13.5" customHeight="1" x14ac:dyDescent="0.2">
      <c r="A1485" s="1">
        <v>3</v>
      </c>
      <c r="B1485" s="1" t="str">
        <f>IF(ISERROR(VLOOKUP(J1485,'InterVarsity Campus List'!A:I,9,FALSE))=TRUE,"",VLOOKUP(J1485,'InterVarsity Campus List'!A:I,9,FALSE))</f>
        <v/>
      </c>
      <c r="C1485" s="1" t="str">
        <f>IF(ISERROR(VLOOKUP($J1485,'Cru Campus List'!$A:$I,9,FALSE))=TRUE,"",VLOOKUP($J1485,'Cru Campus List'!$A:$I,9,FALSE))</f>
        <v>Cru</v>
      </c>
      <c r="D1485" s="1" t="str">
        <f>IF(ISERROR(VLOOKUP($J1485,'Chi Alpha Campus List'!$A:$I,9,FALSE)=TRUE),"",VLOOKUP($J1485,'Chi Alpha Campus List'!$A:$I,9,FALSE))</f>
        <v>Chi Alpha Campus Ministries</v>
      </c>
      <c r="E1485" s="1" t="str">
        <f>IF(ISERROR(VLOOKUP($J1485,'Navigators Campus List'!$A:$I,9,FALSE)=TRUE),"",VLOOKUP($J1485,'Navigators Campus List'!$A:$I,9,FALSE))</f>
        <v/>
      </c>
      <c r="F1485" s="1" t="str">
        <f>IF(ISERROR(VLOOKUP($J1485,'Baptist Collegiate Ministry Cam'!$A:$I,9,FALSE)=TRUE),"",VLOOKUP($J1485,'Baptist Collegiate Ministry Cam'!$A:$I,9,FALSE))</f>
        <v>Baptist Collegiate Ministry</v>
      </c>
      <c r="G1485" s="7" t="str">
        <f t="shared" si="23"/>
        <v>https://everycampus.com/campus/09dad108-2e27-4466-84fe-7954b38fefe9</v>
      </c>
      <c r="H1485" s="1" t="s">
        <v>12513</v>
      </c>
      <c r="I1485" s="8" t="s">
        <v>12514</v>
      </c>
      <c r="J1485" s="1" t="s">
        <v>12514</v>
      </c>
      <c r="K1485" s="8" t="s">
        <v>12515</v>
      </c>
      <c r="L1485" s="8" t="s">
        <v>12516</v>
      </c>
      <c r="M1485" s="8" t="s">
        <v>12517</v>
      </c>
      <c r="N1485" s="8" t="s">
        <v>12518</v>
      </c>
      <c r="O1485" s="8" t="s">
        <v>12519</v>
      </c>
      <c r="P1485" s="8" t="s">
        <v>12520</v>
      </c>
      <c r="Q1485" s="8" t="s">
        <v>12521</v>
      </c>
      <c r="R1485" s="8" t="s">
        <v>8811</v>
      </c>
      <c r="S1485" s="8" t="s">
        <v>8812</v>
      </c>
      <c r="T1485" s="8">
        <v>5733414111</v>
      </c>
      <c r="U1485" s="8" t="s">
        <v>12522</v>
      </c>
      <c r="V1485" s="8" t="s">
        <v>45</v>
      </c>
      <c r="W1485" s="8">
        <v>4843</v>
      </c>
      <c r="X1485" s="8">
        <v>0</v>
      </c>
      <c r="Y1485" s="8">
        <v>0</v>
      </c>
      <c r="Z1485" s="8">
        <v>0</v>
      </c>
      <c r="AA1485" s="8">
        <v>0</v>
      </c>
      <c r="AB1485" s="9">
        <v>37987</v>
      </c>
      <c r="AC1485" s="8" t="s">
        <v>12523</v>
      </c>
    </row>
    <row r="1486" spans="1:29" ht="13.5" customHeight="1" x14ac:dyDescent="0.2">
      <c r="A1486" s="1">
        <v>2</v>
      </c>
      <c r="B1486" s="1" t="str">
        <f>IF(ISERROR(VLOOKUP(J1486,'InterVarsity Campus List'!A:I,9,FALSE))=TRUE,"",VLOOKUP(J1486,'InterVarsity Campus List'!A:I,9,FALSE))</f>
        <v/>
      </c>
      <c r="C1486" s="1" t="str">
        <f>IF(ISERROR(VLOOKUP($J1486,'Cru Campus List'!$A:$I,9,FALSE))=TRUE,"",VLOOKUP($J1486,'Cru Campus List'!$A:$I,9,FALSE))</f>
        <v/>
      </c>
      <c r="D1486" s="1" t="str">
        <f>IF(ISERROR(VLOOKUP($J1486,'Chi Alpha Campus List'!$A:$I,9,FALSE)=TRUE),"",VLOOKUP($J1486,'Chi Alpha Campus List'!$A:$I,9,FALSE))</f>
        <v/>
      </c>
      <c r="E1486" s="1" t="str">
        <f>IF(ISERROR(VLOOKUP($J1486,'Navigators Campus List'!$A:$I,9,FALSE)=TRUE),"",VLOOKUP($J1486,'Navigators Campus List'!$A:$I,9,FALSE))</f>
        <v/>
      </c>
      <c r="F1486" s="1" t="str">
        <f>IF(ISERROR(VLOOKUP($J1486,'Baptist Collegiate Ministry Cam'!$A:$I,9,FALSE)=TRUE),"",VLOOKUP($J1486,'Baptist Collegiate Ministry Cam'!$A:$I,9,FALSE))</f>
        <v/>
      </c>
      <c r="G1486" s="7" t="str">
        <f t="shared" si="23"/>
        <v>https://everycampus.com/campus/7eee35f7-6e43-4078-a050-bad162b49806</v>
      </c>
      <c r="H1486" s="1" t="s">
        <v>12524</v>
      </c>
      <c r="I1486" s="8" t="s">
        <v>12525</v>
      </c>
      <c r="J1486" s="1" t="s">
        <v>12525</v>
      </c>
      <c r="K1486" s="8" t="s">
        <v>12526</v>
      </c>
      <c r="L1486" s="8"/>
      <c r="M1486" s="8"/>
      <c r="N1486" s="8" t="s">
        <v>12527</v>
      </c>
      <c r="O1486" s="8" t="s">
        <v>12528</v>
      </c>
      <c r="P1486" s="8" t="s">
        <v>12529</v>
      </c>
      <c r="Q1486" s="8" t="s">
        <v>4012</v>
      </c>
      <c r="R1486" s="8" t="s">
        <v>8569</v>
      </c>
      <c r="S1486" s="8" t="s">
        <v>8570</v>
      </c>
      <c r="T1486" s="8">
        <v>9727215000</v>
      </c>
      <c r="U1486" s="8" t="s">
        <v>12530</v>
      </c>
      <c r="V1486" s="8" t="s">
        <v>45</v>
      </c>
      <c r="W1486" s="8">
        <v>2013</v>
      </c>
      <c r="X1486" s="8">
        <v>0</v>
      </c>
      <c r="Y1486" s="8">
        <v>0</v>
      </c>
      <c r="Z1486" s="8">
        <v>0</v>
      </c>
      <c r="AA1486" s="8">
        <v>0</v>
      </c>
      <c r="AB1486" s="9">
        <v>37987</v>
      </c>
      <c r="AC1486" s="8" t="s">
        <v>12531</v>
      </c>
    </row>
    <row r="1487" spans="1:29" ht="13.5" customHeight="1" x14ac:dyDescent="0.2">
      <c r="A1487" s="1">
        <v>2</v>
      </c>
      <c r="B1487" s="1" t="str">
        <f>IF(ISERROR(VLOOKUP(J1487,'InterVarsity Campus List'!A:I,9,FALSE))=TRUE,"",VLOOKUP(J1487,'InterVarsity Campus List'!A:I,9,FALSE))</f>
        <v>InterVarsity</v>
      </c>
      <c r="C1487" s="1" t="str">
        <f>IF(ISERROR(VLOOKUP($J1487,'Cru Campus List'!$A:$I,9,FALSE))=TRUE,"",VLOOKUP($J1487,'Cru Campus List'!$A:$I,9,FALSE))</f>
        <v/>
      </c>
      <c r="D1487" s="1" t="str">
        <f>IF(ISERROR(VLOOKUP($J1487,'Chi Alpha Campus List'!$A:$I,9,FALSE)=TRUE),"",VLOOKUP($J1487,'Chi Alpha Campus List'!$A:$I,9,FALSE))</f>
        <v/>
      </c>
      <c r="E1487" s="1" t="str">
        <f>IF(ISERROR(VLOOKUP($J1487,'Navigators Campus List'!$A:$I,9,FALSE)=TRUE),"",VLOOKUP($J1487,'Navigators Campus List'!$A:$I,9,FALSE))</f>
        <v/>
      </c>
      <c r="F1487" s="1" t="str">
        <f>IF(ISERROR(VLOOKUP($J1487,'Baptist Collegiate Ministry Cam'!$A:$I,9,FALSE)=TRUE),"",VLOOKUP($J1487,'Baptist Collegiate Ministry Cam'!$A:$I,9,FALSE))</f>
        <v>Baptist Collegiate Ministry</v>
      </c>
      <c r="G1487" s="7" t="str">
        <f t="shared" si="23"/>
        <v>https://everycampus.com/campus/2b3e8da5-60d6-4d8e-97ff-1920981dd7d8</v>
      </c>
      <c r="H1487" s="1" t="s">
        <v>12532</v>
      </c>
      <c r="I1487" s="8" t="s">
        <v>12533</v>
      </c>
      <c r="J1487" s="1" t="s">
        <v>12534</v>
      </c>
      <c r="K1487" s="8" t="s">
        <v>12535</v>
      </c>
      <c r="L1487" s="8"/>
      <c r="M1487" s="8"/>
      <c r="N1487" s="8" t="s">
        <v>12536</v>
      </c>
      <c r="O1487" s="8" t="s">
        <v>12537</v>
      </c>
      <c r="P1487" s="8" t="s">
        <v>12419</v>
      </c>
      <c r="Q1487" s="8" t="s">
        <v>12420</v>
      </c>
      <c r="R1487" s="8" t="s">
        <v>8569</v>
      </c>
      <c r="S1487" s="8" t="s">
        <v>8570</v>
      </c>
      <c r="T1487" s="8">
        <v>5128861255</v>
      </c>
      <c r="U1487" s="8" t="s">
        <v>12538</v>
      </c>
      <c r="V1487" s="8" t="s">
        <v>55</v>
      </c>
      <c r="W1487" s="8">
        <v>6288</v>
      </c>
      <c r="X1487" s="8">
        <v>0</v>
      </c>
      <c r="Y1487" s="8">
        <v>0</v>
      </c>
      <c r="Z1487" s="8">
        <v>1</v>
      </c>
      <c r="AA1487" s="8">
        <v>0</v>
      </c>
      <c r="AB1487" s="9">
        <v>37987</v>
      </c>
      <c r="AC1487" s="8" t="s">
        <v>12539</v>
      </c>
    </row>
    <row r="1488" spans="1:29" ht="13.5" customHeight="1" x14ac:dyDescent="0.2">
      <c r="A1488" s="1">
        <v>4</v>
      </c>
      <c r="B1488" s="1" t="str">
        <f>IF(ISERROR(VLOOKUP(J1488,'InterVarsity Campus List'!A:I,9,FALSE))=TRUE,"",VLOOKUP(J1488,'InterVarsity Campus List'!A:I,9,FALSE))</f>
        <v/>
      </c>
      <c r="C1488" s="1" t="str">
        <f>IF(ISERROR(VLOOKUP($J1488,'Cru Campus List'!$A:$I,9,FALSE))=TRUE,"",VLOOKUP($J1488,'Cru Campus List'!$A:$I,9,FALSE))</f>
        <v>Cru</v>
      </c>
      <c r="D1488" s="1" t="str">
        <f>IF(ISERROR(VLOOKUP($J1488,'Chi Alpha Campus List'!$A:$I,9,FALSE)=TRUE),"",VLOOKUP($J1488,'Chi Alpha Campus List'!$A:$I,9,FALSE))</f>
        <v/>
      </c>
      <c r="E1488" s="1" t="str">
        <f>IF(ISERROR(VLOOKUP($J1488,'Navigators Campus List'!$A:$I,9,FALSE)=TRUE),"",VLOOKUP($J1488,'Navigators Campus List'!$A:$I,9,FALSE))</f>
        <v/>
      </c>
      <c r="F1488" s="1" t="str">
        <f>IF(ISERROR(VLOOKUP($J1488,'Baptist Collegiate Ministry Cam'!$A:$I,9,FALSE)=TRUE),"",VLOOKUP($J1488,'Baptist Collegiate Ministry Cam'!$A:$I,9,FALSE))</f>
        <v/>
      </c>
      <c r="G1488" s="7" t="str">
        <f t="shared" si="23"/>
        <v>https://everycampus.com/campus/046cc21a-df3f-4d4a-b244-16b1830fddf6</v>
      </c>
      <c r="H1488" s="1" t="s">
        <v>12540</v>
      </c>
      <c r="I1488" s="8" t="s">
        <v>12541</v>
      </c>
      <c r="J1488" s="1" t="s">
        <v>12542</v>
      </c>
      <c r="K1488" s="8" t="s">
        <v>12543</v>
      </c>
      <c r="L1488" s="8"/>
      <c r="M1488" s="8"/>
      <c r="N1488" s="8" t="s">
        <v>12544</v>
      </c>
      <c r="O1488" s="8" t="s">
        <v>12545</v>
      </c>
      <c r="P1488" s="8" t="s">
        <v>12272</v>
      </c>
      <c r="Q1488" s="8" t="s">
        <v>10589</v>
      </c>
      <c r="R1488" s="8" t="s">
        <v>8811</v>
      </c>
      <c r="S1488" s="8" t="s">
        <v>8812</v>
      </c>
      <c r="T1488" s="8">
        <v>3145165000</v>
      </c>
      <c r="U1488" s="8" t="s">
        <v>12546</v>
      </c>
      <c r="V1488" s="8" t="s">
        <v>45</v>
      </c>
      <c r="W1488" s="8">
        <v>9912</v>
      </c>
      <c r="X1488" s="8">
        <v>0</v>
      </c>
      <c r="Y1488" s="8">
        <v>0</v>
      </c>
      <c r="Z1488" s="8">
        <v>1</v>
      </c>
      <c r="AA1488" s="8">
        <v>0</v>
      </c>
      <c r="AB1488" s="9">
        <v>37987</v>
      </c>
      <c r="AC1488" s="8" t="s">
        <v>12547</v>
      </c>
    </row>
    <row r="1489" spans="1:29" ht="13.5" customHeight="1" x14ac:dyDescent="0.2">
      <c r="A1489" s="1">
        <v>0</v>
      </c>
      <c r="B1489" s="1" t="str">
        <f>IF(ISERROR(VLOOKUP(J1489,'InterVarsity Campus List'!A:I,9,FALSE))=TRUE,"",VLOOKUP(J1489,'InterVarsity Campus List'!A:I,9,FALSE))</f>
        <v/>
      </c>
      <c r="C1489" s="1" t="str">
        <f>IF(ISERROR(VLOOKUP($J1489,'Cru Campus List'!$A:$I,9,FALSE))=TRUE,"",VLOOKUP($J1489,'Cru Campus List'!$A:$I,9,FALSE))</f>
        <v/>
      </c>
      <c r="D1489" s="1" t="str">
        <f>IF(ISERROR(VLOOKUP($J1489,'Chi Alpha Campus List'!$A:$I,9,FALSE)=TRUE),"",VLOOKUP($J1489,'Chi Alpha Campus List'!$A:$I,9,FALSE))</f>
        <v/>
      </c>
      <c r="E1489" s="1" t="str">
        <f>IF(ISERROR(VLOOKUP($J1489,'Navigators Campus List'!$A:$I,9,FALSE)=TRUE),"",VLOOKUP($J1489,'Navigators Campus List'!$A:$I,9,FALSE))</f>
        <v/>
      </c>
      <c r="F1489" s="1" t="str">
        <f>IF(ISERROR(VLOOKUP($J1489,'Baptist Collegiate Ministry Cam'!$A:$I,9,FALSE)=TRUE),"",VLOOKUP($J1489,'Baptist Collegiate Ministry Cam'!$A:$I,9,FALSE))</f>
        <v/>
      </c>
      <c r="G1489" s="7" t="str">
        <f t="shared" si="23"/>
        <v>https://everycampus.com/campus/a55271a8-8dda-4129-9085-751f5eed8c88</v>
      </c>
      <c r="H1489" s="1" t="s">
        <v>12548</v>
      </c>
      <c r="I1489" s="8" t="s">
        <v>12549</v>
      </c>
      <c r="J1489" s="1" t="s">
        <v>12549</v>
      </c>
      <c r="K1489" s="8" t="s">
        <v>12550</v>
      </c>
      <c r="L1489" s="8"/>
      <c r="M1489" s="8"/>
      <c r="N1489" s="8" t="s">
        <v>12551</v>
      </c>
      <c r="O1489" s="8">
        <v>65270</v>
      </c>
      <c r="P1489" s="8" t="s">
        <v>12552</v>
      </c>
      <c r="Q1489" s="8" t="s">
        <v>4919</v>
      </c>
      <c r="R1489" s="8" t="s">
        <v>8811</v>
      </c>
      <c r="S1489" s="8" t="s">
        <v>8812</v>
      </c>
      <c r="T1489" s="8">
        <v>8162634110</v>
      </c>
      <c r="U1489" s="8" t="s">
        <v>12553</v>
      </c>
      <c r="V1489" s="8" t="s">
        <v>55</v>
      </c>
      <c r="W1489" s="8">
        <v>2451</v>
      </c>
      <c r="X1489" s="8">
        <v>0</v>
      </c>
      <c r="Y1489" s="8">
        <v>0</v>
      </c>
      <c r="Z1489" s="8">
        <v>0</v>
      </c>
      <c r="AA1489" s="8">
        <v>0</v>
      </c>
      <c r="AB1489" s="9">
        <v>37987</v>
      </c>
      <c r="AC1489" s="8" t="s">
        <v>12554</v>
      </c>
    </row>
    <row r="1490" spans="1:29" ht="13.5" customHeight="1" x14ac:dyDescent="0.2">
      <c r="A1490" s="1">
        <v>2</v>
      </c>
      <c r="B1490" s="1" t="str">
        <f>IF(ISERROR(VLOOKUP(J1490,'InterVarsity Campus List'!A:I,9,FALSE))=TRUE,"",VLOOKUP(J1490,'InterVarsity Campus List'!A:I,9,FALSE))</f>
        <v/>
      </c>
      <c r="C1490" s="1" t="str">
        <f>IF(ISERROR(VLOOKUP($J1490,'Cru Campus List'!$A:$I,9,FALSE))=TRUE,"",VLOOKUP($J1490,'Cru Campus List'!$A:$I,9,FALSE))</f>
        <v/>
      </c>
      <c r="D1490" s="1" t="str">
        <f>IF(ISERROR(VLOOKUP($J1490,'Chi Alpha Campus List'!$A:$I,9,FALSE)=TRUE),"",VLOOKUP($J1490,'Chi Alpha Campus List'!$A:$I,9,FALSE))</f>
        <v/>
      </c>
      <c r="E1490" s="1" t="str">
        <f>IF(ISERROR(VLOOKUP($J1490,'Navigators Campus List'!$A:$I,9,FALSE)=TRUE),"",VLOOKUP($J1490,'Navigators Campus List'!$A:$I,9,FALSE))</f>
        <v/>
      </c>
      <c r="F1490" s="1" t="str">
        <f>IF(ISERROR(VLOOKUP($J1490,'Baptist Collegiate Ministry Cam'!$A:$I,9,FALSE)=TRUE),"",VLOOKUP($J1490,'Baptist Collegiate Ministry Cam'!$A:$I,9,FALSE))</f>
        <v/>
      </c>
      <c r="G1490" s="7" t="str">
        <f t="shared" si="23"/>
        <v>https://everycampus.com/campus/9375ec10-f7c3-45b8-9eb0-ea89fd10bbf8</v>
      </c>
      <c r="H1490" s="1" t="s">
        <v>12555</v>
      </c>
      <c r="I1490" s="8" t="s">
        <v>12556</v>
      </c>
      <c r="J1490" s="1" t="s">
        <v>12556</v>
      </c>
      <c r="K1490" s="8" t="s">
        <v>12557</v>
      </c>
      <c r="L1490" s="8"/>
      <c r="M1490" s="8"/>
      <c r="N1490" s="8" t="s">
        <v>12558</v>
      </c>
      <c r="O1490" s="8" t="s">
        <v>12559</v>
      </c>
      <c r="P1490" s="8" t="s">
        <v>11311</v>
      </c>
      <c r="Q1490" s="8" t="s">
        <v>12560</v>
      </c>
      <c r="R1490" s="8" t="s">
        <v>8569</v>
      </c>
      <c r="S1490" s="8" t="s">
        <v>8570</v>
      </c>
      <c r="T1490" s="8">
        <v>9039357963</v>
      </c>
      <c r="U1490" s="8" t="s">
        <v>12561</v>
      </c>
      <c r="V1490" s="8" t="s">
        <v>118</v>
      </c>
      <c r="W1490" s="8">
        <v>1334</v>
      </c>
      <c r="X1490" s="8">
        <v>0</v>
      </c>
      <c r="Y1490" s="8">
        <v>0</v>
      </c>
      <c r="Z1490" s="8">
        <v>1</v>
      </c>
      <c r="AA1490" s="8">
        <v>0</v>
      </c>
      <c r="AB1490" s="9">
        <v>37987</v>
      </c>
      <c r="AC1490" s="8" t="s">
        <v>12562</v>
      </c>
    </row>
    <row r="1491" spans="1:29" ht="13.5" customHeight="1" x14ac:dyDescent="0.2">
      <c r="A1491" s="1">
        <v>0</v>
      </c>
      <c r="B1491" s="1" t="str">
        <f>IF(ISERROR(VLOOKUP(J1491,'InterVarsity Campus List'!A:I,9,FALSE))=TRUE,"",VLOOKUP(J1491,'InterVarsity Campus List'!A:I,9,FALSE))</f>
        <v/>
      </c>
      <c r="C1491" s="1" t="str">
        <f>IF(ISERROR(VLOOKUP($J1491,'Cru Campus List'!$A:$I,9,FALSE))=TRUE,"",VLOOKUP($J1491,'Cru Campus List'!$A:$I,9,FALSE))</f>
        <v/>
      </c>
      <c r="D1491" s="1" t="str">
        <f>IF(ISERROR(VLOOKUP($J1491,'Chi Alpha Campus List'!$A:$I,9,FALSE)=TRUE),"",VLOOKUP($J1491,'Chi Alpha Campus List'!$A:$I,9,FALSE))</f>
        <v/>
      </c>
      <c r="E1491" s="1" t="str">
        <f>IF(ISERROR(VLOOKUP($J1491,'Navigators Campus List'!$A:$I,9,FALSE)=TRUE),"",VLOOKUP($J1491,'Navigators Campus List'!$A:$I,9,FALSE))</f>
        <v/>
      </c>
      <c r="F1491" s="1" t="str">
        <f>IF(ISERROR(VLOOKUP($J1491,'Baptist Collegiate Ministry Cam'!$A:$I,9,FALSE)=TRUE),"",VLOOKUP($J1491,'Baptist Collegiate Ministry Cam'!$A:$I,9,FALSE))</f>
        <v/>
      </c>
      <c r="G1491" s="7" t="str">
        <f t="shared" si="23"/>
        <v>https://everycampus.com/campus/b1101ddd-4365-4751-8e3f-e88193f978b5</v>
      </c>
      <c r="H1491" s="12" t="s">
        <v>12563</v>
      </c>
      <c r="I1491" s="8" t="s">
        <v>12564</v>
      </c>
      <c r="J1491" s="1" t="s">
        <v>12565</v>
      </c>
      <c r="K1491" s="8" t="s">
        <v>12566</v>
      </c>
      <c r="L1491" s="8" t="s">
        <v>12567</v>
      </c>
      <c r="M1491" s="8"/>
      <c r="N1491" s="8" t="s">
        <v>12568</v>
      </c>
      <c r="O1491" s="8" t="s">
        <v>12569</v>
      </c>
      <c r="P1491" s="8" t="s">
        <v>12570</v>
      </c>
      <c r="Q1491" s="8" t="s">
        <v>12571</v>
      </c>
      <c r="R1491" s="8" t="s">
        <v>8569</v>
      </c>
      <c r="S1491" s="8" t="s">
        <v>8570</v>
      </c>
      <c r="T1491" s="8"/>
      <c r="U1491" s="8" t="s">
        <v>12572</v>
      </c>
      <c r="V1491" s="8" t="s">
        <v>45</v>
      </c>
      <c r="W1491" s="8">
        <v>1033</v>
      </c>
      <c r="X1491" s="8">
        <v>0</v>
      </c>
      <c r="Y1491" s="8">
        <v>0</v>
      </c>
      <c r="Z1491" s="8">
        <v>1</v>
      </c>
      <c r="AA1491" s="8">
        <v>0</v>
      </c>
      <c r="AB1491" s="9">
        <v>37987</v>
      </c>
      <c r="AC1491" s="8" t="s">
        <v>12573</v>
      </c>
    </row>
    <row r="1492" spans="1:29" ht="13.5" customHeight="1" x14ac:dyDescent="0.2">
      <c r="A1492" s="1">
        <v>1</v>
      </c>
      <c r="B1492" s="1" t="str">
        <f>IF(ISERROR(VLOOKUP(J1492,'InterVarsity Campus List'!A:I,9,FALSE))=TRUE,"",VLOOKUP(J1492,'InterVarsity Campus List'!A:I,9,FALSE))</f>
        <v/>
      </c>
      <c r="C1492" s="1" t="str">
        <f>IF(ISERROR(VLOOKUP($J1492,'Cru Campus List'!$A:$I,9,FALSE))=TRUE,"",VLOOKUP($J1492,'Cru Campus List'!$A:$I,9,FALSE))</f>
        <v/>
      </c>
      <c r="D1492" s="1" t="str">
        <f>IF(ISERROR(VLOOKUP($J1492,'Chi Alpha Campus List'!$A:$I,9,FALSE)=TRUE),"",VLOOKUP($J1492,'Chi Alpha Campus List'!$A:$I,9,FALSE))</f>
        <v/>
      </c>
      <c r="E1492" s="1" t="str">
        <f>IF(ISERROR(VLOOKUP($J1492,'Navigators Campus List'!$A:$I,9,FALSE)=TRUE),"",VLOOKUP($J1492,'Navigators Campus List'!$A:$I,9,FALSE))</f>
        <v/>
      </c>
      <c r="F1492" s="1" t="str">
        <f>IF(ISERROR(VLOOKUP($J1492,'Baptist Collegiate Ministry Cam'!$A:$I,9,FALSE)=TRUE),"",VLOOKUP($J1492,'Baptist Collegiate Ministry Cam'!$A:$I,9,FALSE))</f>
        <v/>
      </c>
      <c r="G1492" s="7" t="str">
        <f t="shared" si="23"/>
        <v>https://everycampus.com/campus/7700f774-a96f-4737-b2cc-993ce362ed94</v>
      </c>
      <c r="H1492" s="1" t="s">
        <v>12574</v>
      </c>
      <c r="I1492" s="8" t="s">
        <v>12575</v>
      </c>
      <c r="J1492" s="1" t="s">
        <v>12575</v>
      </c>
      <c r="K1492" s="8" t="s">
        <v>12576</v>
      </c>
      <c r="L1492" s="8" t="s">
        <v>12577</v>
      </c>
      <c r="M1492" s="8"/>
      <c r="N1492" s="8" t="s">
        <v>12578</v>
      </c>
      <c r="O1492" s="8" t="s">
        <v>12579</v>
      </c>
      <c r="P1492" s="8" t="s">
        <v>12580</v>
      </c>
      <c r="Q1492" s="8" t="s">
        <v>3486</v>
      </c>
      <c r="R1492" s="8" t="s">
        <v>8811</v>
      </c>
      <c r="S1492" s="8" t="s">
        <v>8812</v>
      </c>
      <c r="T1492" s="8">
        <v>6606262121</v>
      </c>
      <c r="U1492" s="8" t="s">
        <v>12581</v>
      </c>
      <c r="V1492" s="8" t="s">
        <v>118</v>
      </c>
      <c r="W1492" s="8">
        <v>1529</v>
      </c>
      <c r="X1492" s="8">
        <v>0</v>
      </c>
      <c r="Y1492" s="8">
        <v>0</v>
      </c>
      <c r="Z1492" s="8">
        <v>0</v>
      </c>
      <c r="AA1492" s="8">
        <v>0</v>
      </c>
      <c r="AB1492" s="9">
        <v>37987</v>
      </c>
      <c r="AC1492" s="8" t="s">
        <v>12582</v>
      </c>
    </row>
    <row r="1493" spans="1:29" ht="13.5" customHeight="1" x14ac:dyDescent="0.2">
      <c r="A1493" s="1">
        <v>2</v>
      </c>
      <c r="B1493" s="1" t="str">
        <f>IF(ISERROR(VLOOKUP(J1493,'InterVarsity Campus List'!A:I,9,FALSE))=TRUE,"",VLOOKUP(J1493,'InterVarsity Campus List'!A:I,9,FALSE))</f>
        <v/>
      </c>
      <c r="C1493" s="1" t="str">
        <f>IF(ISERROR(VLOOKUP($J1493,'Cru Campus List'!$A:$I,9,FALSE))=TRUE,"",VLOOKUP($J1493,'Cru Campus List'!$A:$I,9,FALSE))</f>
        <v/>
      </c>
      <c r="D1493" s="1" t="str">
        <f>IF(ISERROR(VLOOKUP($J1493,'Chi Alpha Campus List'!$A:$I,9,FALSE)=TRUE),"",VLOOKUP($J1493,'Chi Alpha Campus List'!$A:$I,9,FALSE))</f>
        <v/>
      </c>
      <c r="E1493" s="1" t="str">
        <f>IF(ISERROR(VLOOKUP($J1493,'Navigators Campus List'!$A:$I,9,FALSE)=TRUE),"",VLOOKUP($J1493,'Navigators Campus List'!$A:$I,9,FALSE))</f>
        <v/>
      </c>
      <c r="F1493" s="1" t="str">
        <f>IF(ISERROR(VLOOKUP($J1493,'Baptist Collegiate Ministry Cam'!$A:$I,9,FALSE)=TRUE),"",VLOOKUP($J1493,'Baptist Collegiate Ministry Cam'!$A:$I,9,FALSE))</f>
        <v>Baptist Collegiate Ministry</v>
      </c>
      <c r="G1493" s="7" t="str">
        <f t="shared" si="23"/>
        <v>https://everycampus.com/campus/8ef48d0c-a470-41b9-bd3a-850e06b86883</v>
      </c>
      <c r="H1493" s="1" t="s">
        <v>12583</v>
      </c>
      <c r="I1493" s="8" t="s">
        <v>12584</v>
      </c>
      <c r="J1493" s="1" t="s">
        <v>12584</v>
      </c>
      <c r="K1493" s="8" t="s">
        <v>12585</v>
      </c>
      <c r="L1493" s="8"/>
      <c r="M1493" s="8"/>
      <c r="N1493" s="8" t="s">
        <v>12586</v>
      </c>
      <c r="O1493" s="8" t="s">
        <v>12587</v>
      </c>
      <c r="P1493" s="8" t="s">
        <v>12588</v>
      </c>
      <c r="Q1493" s="8" t="s">
        <v>12589</v>
      </c>
      <c r="R1493" s="8" t="s">
        <v>8569</v>
      </c>
      <c r="S1493" s="8" t="s">
        <v>8570</v>
      </c>
      <c r="T1493" s="8">
        <v>7137984951</v>
      </c>
      <c r="U1493" s="8" t="s">
        <v>12590</v>
      </c>
      <c r="V1493" s="8" t="s">
        <v>45</v>
      </c>
      <c r="W1493" s="8">
        <v>1290</v>
      </c>
      <c r="X1493" s="8">
        <v>0</v>
      </c>
      <c r="Y1493" s="8">
        <v>1</v>
      </c>
      <c r="Z1493" s="8">
        <v>1</v>
      </c>
      <c r="AA1493" s="8">
        <v>0</v>
      </c>
      <c r="AB1493" s="9">
        <v>37987</v>
      </c>
      <c r="AC1493" s="8" t="s">
        <v>12591</v>
      </c>
    </row>
    <row r="1494" spans="1:29" ht="13.5" customHeight="1" x14ac:dyDescent="0.2">
      <c r="A1494" s="1">
        <v>1</v>
      </c>
      <c r="B1494" s="1" t="str">
        <f>IF(ISERROR(VLOOKUP(J1494,'InterVarsity Campus List'!A:I,9,FALSE))=TRUE,"",VLOOKUP(J1494,'InterVarsity Campus List'!A:I,9,FALSE))</f>
        <v/>
      </c>
      <c r="C1494" s="1" t="str">
        <f>IF(ISERROR(VLOOKUP($J1494,'Cru Campus List'!$A:$I,9,FALSE))=TRUE,"",VLOOKUP($J1494,'Cru Campus List'!$A:$I,9,FALSE))</f>
        <v/>
      </c>
      <c r="D1494" s="1" t="str">
        <f>IF(ISERROR(VLOOKUP($J1494,'Chi Alpha Campus List'!$A:$I,9,FALSE)=TRUE),"",VLOOKUP($J1494,'Chi Alpha Campus List'!$A:$I,9,FALSE))</f>
        <v/>
      </c>
      <c r="E1494" s="1" t="str">
        <f>IF(ISERROR(VLOOKUP($J1494,'Navigators Campus List'!$A:$I,9,FALSE)=TRUE),"",VLOOKUP($J1494,'Navigators Campus List'!$A:$I,9,FALSE))</f>
        <v/>
      </c>
      <c r="F1494" s="1" t="str">
        <f>IF(ISERROR(VLOOKUP($J1494,'Baptist Collegiate Ministry Cam'!$A:$I,9,FALSE)=TRUE),"",VLOOKUP($J1494,'Baptist Collegiate Ministry Cam'!$A:$I,9,FALSE))</f>
        <v>Baptist Collegiate Ministry</v>
      </c>
      <c r="G1494" s="7" t="str">
        <f t="shared" si="23"/>
        <v>https://everycampus.com/campus/4ac71101-ea5a-4bc0-b81f-2e4f23f97338</v>
      </c>
      <c r="H1494" s="1" t="s">
        <v>12592</v>
      </c>
      <c r="I1494" s="8" t="s">
        <v>12593</v>
      </c>
      <c r="J1494" s="1" t="s">
        <v>12593</v>
      </c>
      <c r="K1494" s="8" t="s">
        <v>12594</v>
      </c>
      <c r="L1494" s="8"/>
      <c r="M1494" s="8"/>
      <c r="N1494" s="8" t="s">
        <v>12595</v>
      </c>
      <c r="O1494" s="8" t="s">
        <v>12596</v>
      </c>
      <c r="P1494" s="8" t="s">
        <v>12597</v>
      </c>
      <c r="Q1494" s="8" t="s">
        <v>12598</v>
      </c>
      <c r="R1494" s="8" t="s">
        <v>8569</v>
      </c>
      <c r="S1494" s="8" t="s">
        <v>8570</v>
      </c>
      <c r="T1494" s="8">
        <v>9038386514</v>
      </c>
      <c r="U1494" s="8" t="s">
        <v>12599</v>
      </c>
      <c r="V1494" s="8" t="s">
        <v>45</v>
      </c>
      <c r="W1494" s="8">
        <v>1748</v>
      </c>
      <c r="X1494" s="8">
        <v>0</v>
      </c>
      <c r="Y1494" s="8">
        <v>0</v>
      </c>
      <c r="Z1494" s="8">
        <v>0</v>
      </c>
      <c r="AA1494" s="8">
        <v>0</v>
      </c>
      <c r="AB1494" s="9">
        <v>44263</v>
      </c>
      <c r="AC1494" s="8" t="s">
        <v>12600</v>
      </c>
    </row>
    <row r="1495" spans="1:29" ht="13.5" customHeight="1" x14ac:dyDescent="0.2">
      <c r="A1495" s="1">
        <v>6</v>
      </c>
      <c r="B1495" s="1" t="str">
        <f>IF(ISERROR(VLOOKUP(J1495,'InterVarsity Campus List'!A:I,9,FALSE))=TRUE,"",VLOOKUP(J1495,'InterVarsity Campus List'!A:I,9,FALSE))</f>
        <v>InterVarsity</v>
      </c>
      <c r="C1495" s="1" t="str">
        <f>IF(ISERROR(VLOOKUP($J1495,'Cru Campus List'!$A:$I,9,FALSE))=TRUE,"",VLOOKUP($J1495,'Cru Campus List'!$A:$I,9,FALSE))</f>
        <v/>
      </c>
      <c r="D1495" s="1" t="str">
        <f>IF(ISERROR(VLOOKUP($J1495,'Chi Alpha Campus List'!$A:$I,9,FALSE)=TRUE),"",VLOOKUP($J1495,'Chi Alpha Campus List'!$A:$I,9,FALSE))</f>
        <v>Chi Alpha Campus Ministries</v>
      </c>
      <c r="E1495" s="1" t="str">
        <f>IF(ISERROR(VLOOKUP($J1495,'Navigators Campus List'!$A:$I,9,FALSE)=TRUE),"",VLOOKUP($J1495,'Navigators Campus List'!$A:$I,9,FALSE))</f>
        <v>Navigators</v>
      </c>
      <c r="F1495" s="1" t="str">
        <f>IF(ISERROR(VLOOKUP($J1495,'Baptist Collegiate Ministry Cam'!$A:$I,9,FALSE)=TRUE),"",VLOOKUP($J1495,'Baptist Collegiate Ministry Cam'!$A:$I,9,FALSE))</f>
        <v>Baptist Collegiate Ministry</v>
      </c>
      <c r="G1495" s="7" t="str">
        <f t="shared" si="23"/>
        <v>https://everycampus.com/campus/2190a170-075f-4445-867d-aece90782e3f</v>
      </c>
      <c r="H1495" s="1" t="s">
        <v>12601</v>
      </c>
      <c r="I1495" s="8" t="s">
        <v>12602</v>
      </c>
      <c r="J1495" s="1" t="s">
        <v>12603</v>
      </c>
      <c r="K1495" s="8" t="s">
        <v>12604</v>
      </c>
      <c r="L1495" s="8"/>
      <c r="M1495" s="8" t="s">
        <v>12605</v>
      </c>
      <c r="N1495" s="8" t="s">
        <v>12606</v>
      </c>
      <c r="O1495" s="8">
        <v>75429</v>
      </c>
      <c r="P1495" s="8" t="s">
        <v>12607</v>
      </c>
      <c r="Q1495" s="8" t="s">
        <v>12608</v>
      </c>
      <c r="R1495" s="8" t="s">
        <v>8569</v>
      </c>
      <c r="S1495" s="8" t="s">
        <v>8570</v>
      </c>
      <c r="T1495" s="8">
        <v>9038865081</v>
      </c>
      <c r="U1495" s="8" t="s">
        <v>12609</v>
      </c>
      <c r="V1495" s="8" t="s">
        <v>45</v>
      </c>
      <c r="W1495" s="8">
        <v>6059</v>
      </c>
      <c r="X1495" s="8">
        <v>0</v>
      </c>
      <c r="Y1495" s="8">
        <v>0</v>
      </c>
      <c r="Z1495" s="8">
        <v>0</v>
      </c>
      <c r="AA1495" s="8">
        <v>0</v>
      </c>
      <c r="AB1495" s="9">
        <v>37987</v>
      </c>
      <c r="AC1495" s="8" t="s">
        <v>12610</v>
      </c>
    </row>
    <row r="1496" spans="1:29" ht="13.5" customHeight="1" x14ac:dyDescent="0.2">
      <c r="A1496" s="1">
        <v>1</v>
      </c>
      <c r="B1496" s="1" t="str">
        <f>IF(ISERROR(VLOOKUP(J1496,'InterVarsity Campus List'!A:I,9,FALSE))=TRUE,"",VLOOKUP(J1496,'InterVarsity Campus List'!A:I,9,FALSE))</f>
        <v/>
      </c>
      <c r="C1496" s="1" t="str">
        <f>IF(ISERROR(VLOOKUP($J1496,'Cru Campus List'!$A:$I,9,FALSE))=TRUE,"",VLOOKUP($J1496,'Cru Campus List'!$A:$I,9,FALSE))</f>
        <v/>
      </c>
      <c r="D1496" s="1" t="str">
        <f>IF(ISERROR(VLOOKUP($J1496,'Chi Alpha Campus List'!$A:$I,9,FALSE)=TRUE),"",VLOOKUP($J1496,'Chi Alpha Campus List'!$A:$I,9,FALSE))</f>
        <v/>
      </c>
      <c r="E1496" s="1" t="str">
        <f>IF(ISERROR(VLOOKUP($J1496,'Navigators Campus List'!$A:$I,9,FALSE)=TRUE),"",VLOOKUP($J1496,'Navigators Campus List'!$A:$I,9,FALSE))</f>
        <v/>
      </c>
      <c r="F1496" s="1" t="str">
        <f>IF(ISERROR(VLOOKUP($J1496,'Baptist Collegiate Ministry Cam'!$A:$I,9,FALSE)=TRUE),"",VLOOKUP($J1496,'Baptist Collegiate Ministry Cam'!$A:$I,9,FALSE))</f>
        <v>Baptist Collegiate Ministry</v>
      </c>
      <c r="G1496" s="7" t="str">
        <f t="shared" si="23"/>
        <v>https://everycampus.com/campus/e1d56d32-27ae-4635-8cc4-ca0235c196b6</v>
      </c>
      <c r="H1496" s="1" t="s">
        <v>12611</v>
      </c>
      <c r="I1496" s="8" t="s">
        <v>12612</v>
      </c>
      <c r="J1496" s="1" t="s">
        <v>12612</v>
      </c>
      <c r="K1496" s="8" t="s">
        <v>12613</v>
      </c>
      <c r="L1496" s="8"/>
      <c r="M1496" s="8"/>
      <c r="N1496" s="8" t="s">
        <v>12614</v>
      </c>
      <c r="O1496" s="8" t="s">
        <v>12615</v>
      </c>
      <c r="P1496" s="8" t="s">
        <v>12616</v>
      </c>
      <c r="Q1496" s="8" t="s">
        <v>4012</v>
      </c>
      <c r="R1496" s="8" t="s">
        <v>8569</v>
      </c>
      <c r="S1496" s="8" t="s">
        <v>8570</v>
      </c>
      <c r="T1496" s="8">
        <v>2143247180</v>
      </c>
      <c r="U1496" s="8" t="s">
        <v>12215</v>
      </c>
      <c r="V1496" s="8" t="s">
        <v>55</v>
      </c>
      <c r="W1496" s="8">
        <v>6096</v>
      </c>
      <c r="X1496" s="8">
        <v>0</v>
      </c>
      <c r="Y1496" s="8">
        <v>0</v>
      </c>
      <c r="Z1496" s="8">
        <v>0</v>
      </c>
      <c r="AA1496" s="8">
        <v>0</v>
      </c>
      <c r="AB1496" s="9">
        <v>37987</v>
      </c>
      <c r="AC1496" s="8" t="s">
        <v>12617</v>
      </c>
    </row>
    <row r="1497" spans="1:29" ht="13.5" customHeight="1" x14ac:dyDescent="0.2">
      <c r="A1497" s="1">
        <v>4</v>
      </c>
      <c r="B1497" s="1" t="str">
        <f>IF(ISERROR(VLOOKUP(J1497,'InterVarsity Campus List'!A:I,9,FALSE))=TRUE,"",VLOOKUP(J1497,'InterVarsity Campus List'!A:I,9,FALSE))</f>
        <v/>
      </c>
      <c r="C1497" s="1" t="str">
        <f>IF(ISERROR(VLOOKUP($J1497,'Cru Campus List'!$A:$I,9,FALSE))=TRUE,"",VLOOKUP($J1497,'Cru Campus List'!$A:$I,9,FALSE))</f>
        <v>Cru</v>
      </c>
      <c r="D1497" s="1" t="str">
        <f>IF(ISERROR(VLOOKUP($J1497,'Chi Alpha Campus List'!$A:$I,9,FALSE)=TRUE),"",VLOOKUP($J1497,'Chi Alpha Campus List'!$A:$I,9,FALSE))</f>
        <v/>
      </c>
      <c r="E1497" s="1" t="str">
        <f>IF(ISERROR(VLOOKUP($J1497,'Navigators Campus List'!$A:$I,9,FALSE)=TRUE),"",VLOOKUP($J1497,'Navigators Campus List'!$A:$I,9,FALSE))</f>
        <v/>
      </c>
      <c r="F1497" s="1" t="str">
        <f>IF(ISERROR(VLOOKUP($J1497,'Baptist Collegiate Ministry Cam'!$A:$I,9,FALSE)=TRUE),"",VLOOKUP($J1497,'Baptist Collegiate Ministry Cam'!$A:$I,9,FALSE))</f>
        <v>Baptist Collegiate Ministry</v>
      </c>
      <c r="G1497" s="7" t="str">
        <f t="shared" si="23"/>
        <v>https://everycampus.com/campus/cdebb4da-f2e8-4608-a322-f62fc91f59f0</v>
      </c>
      <c r="H1497" s="1" t="s">
        <v>12618</v>
      </c>
      <c r="I1497" s="8" t="s">
        <v>12619</v>
      </c>
      <c r="J1497" s="1" t="s">
        <v>12619</v>
      </c>
      <c r="K1497" s="8" t="s">
        <v>12620</v>
      </c>
      <c r="L1497" s="8"/>
      <c r="M1497" s="8" t="s">
        <v>12621</v>
      </c>
      <c r="N1497" s="8" t="s">
        <v>12622</v>
      </c>
      <c r="O1497" s="8" t="s">
        <v>12623</v>
      </c>
      <c r="P1497" s="8" t="s">
        <v>12580</v>
      </c>
      <c r="Q1497" s="8" t="s">
        <v>3486</v>
      </c>
      <c r="R1497" s="8" t="s">
        <v>8811</v>
      </c>
      <c r="S1497" s="8" t="s">
        <v>8812</v>
      </c>
      <c r="T1497" s="8">
        <v>6607854000</v>
      </c>
      <c r="U1497" s="8" t="s">
        <v>12624</v>
      </c>
      <c r="V1497" s="8" t="s">
        <v>118</v>
      </c>
      <c r="W1497" s="8">
        <v>5779</v>
      </c>
      <c r="X1497" s="8">
        <v>0</v>
      </c>
      <c r="Y1497" s="8">
        <v>0</v>
      </c>
      <c r="Z1497" s="8">
        <v>1</v>
      </c>
      <c r="AA1497" s="8">
        <v>0</v>
      </c>
      <c r="AB1497" s="9">
        <v>37987</v>
      </c>
      <c r="AC1497" s="8" t="s">
        <v>12625</v>
      </c>
    </row>
    <row r="1498" spans="1:29" ht="13.5" customHeight="1" x14ac:dyDescent="0.2">
      <c r="A1498" s="1">
        <v>0</v>
      </c>
      <c r="B1498" s="1" t="str">
        <f>IF(ISERROR(VLOOKUP(J1498,'InterVarsity Campus List'!A:I,9,FALSE))=TRUE,"",VLOOKUP(J1498,'InterVarsity Campus List'!A:I,9,FALSE))</f>
        <v/>
      </c>
      <c r="C1498" s="1" t="str">
        <f>IF(ISERROR(VLOOKUP($J1498,'Cru Campus List'!$A:$I,9,FALSE))=TRUE,"",VLOOKUP($J1498,'Cru Campus List'!$A:$I,9,FALSE))</f>
        <v/>
      </c>
      <c r="D1498" s="1" t="str">
        <f>IF(ISERROR(VLOOKUP($J1498,'Chi Alpha Campus List'!$A:$I,9,FALSE)=TRUE),"",VLOOKUP($J1498,'Chi Alpha Campus List'!$A:$I,9,FALSE))</f>
        <v/>
      </c>
      <c r="E1498" s="1" t="str">
        <f>IF(ISERROR(VLOOKUP($J1498,'Navigators Campus List'!$A:$I,9,FALSE)=TRUE),"",VLOOKUP($J1498,'Navigators Campus List'!$A:$I,9,FALSE))</f>
        <v/>
      </c>
      <c r="F1498" s="1" t="str">
        <f>IF(ISERROR(VLOOKUP($J1498,'Baptist Collegiate Ministry Cam'!$A:$I,9,FALSE)=TRUE),"",VLOOKUP($J1498,'Baptist Collegiate Ministry Cam'!$A:$I,9,FALSE))</f>
        <v/>
      </c>
      <c r="G1498" s="7" t="str">
        <f t="shared" si="23"/>
        <v>https://everycampus.com/campus/37019dbe-744d-4645-be48-fbdd9d5983ed</v>
      </c>
      <c r="H1498" s="1" t="s">
        <v>12626</v>
      </c>
      <c r="I1498" s="8" t="s">
        <v>12627</v>
      </c>
      <c r="J1498" s="1" t="s">
        <v>12627</v>
      </c>
      <c r="K1498" s="8" t="s">
        <v>12628</v>
      </c>
      <c r="L1498" s="8"/>
      <c r="M1498" s="8"/>
      <c r="N1498" s="8" t="s">
        <v>12629</v>
      </c>
      <c r="O1498" s="8">
        <v>75202</v>
      </c>
      <c r="P1498" s="8" t="s">
        <v>9263</v>
      </c>
      <c r="Q1498" s="8" t="s">
        <v>4012</v>
      </c>
      <c r="R1498" s="8" t="s">
        <v>8569</v>
      </c>
      <c r="S1498" s="8" t="s">
        <v>8570</v>
      </c>
      <c r="T1498" s="8">
        <v>2148602037</v>
      </c>
      <c r="U1498" s="8" t="s">
        <v>12215</v>
      </c>
      <c r="V1498" s="8" t="s">
        <v>55</v>
      </c>
      <c r="W1498" s="8">
        <v>2941</v>
      </c>
      <c r="X1498" s="8">
        <v>0</v>
      </c>
      <c r="Y1498" s="8">
        <v>0</v>
      </c>
      <c r="Z1498" s="8">
        <v>1</v>
      </c>
      <c r="AA1498" s="8">
        <v>0</v>
      </c>
      <c r="AB1498" s="9">
        <v>37987</v>
      </c>
      <c r="AC1498" s="8" t="s">
        <v>12630</v>
      </c>
    </row>
    <row r="1499" spans="1:29" ht="13.5" customHeight="1" x14ac:dyDescent="0.2">
      <c r="A1499" s="1">
        <v>5</v>
      </c>
      <c r="B1499" s="1" t="str">
        <f>IF(ISERROR(VLOOKUP(J1499,'InterVarsity Campus List'!A:I,9,FALSE))=TRUE,"",VLOOKUP(J1499,'InterVarsity Campus List'!A:I,9,FALSE))</f>
        <v/>
      </c>
      <c r="C1499" s="1" t="str">
        <f>IF(ISERROR(VLOOKUP($J1499,'Cru Campus List'!$A:$I,9,FALSE))=TRUE,"",VLOOKUP($J1499,'Cru Campus List'!$A:$I,9,FALSE))</f>
        <v>Cru</v>
      </c>
      <c r="D1499" s="1" t="str">
        <f>IF(ISERROR(VLOOKUP($J1499,'Chi Alpha Campus List'!$A:$I,9,FALSE)=TRUE),"",VLOOKUP($J1499,'Chi Alpha Campus List'!$A:$I,9,FALSE))</f>
        <v/>
      </c>
      <c r="E1499" s="1" t="str">
        <f>IF(ISERROR(VLOOKUP($J1499,'Navigators Campus List'!$A:$I,9,FALSE)=TRUE),"",VLOOKUP($J1499,'Navigators Campus List'!$A:$I,9,FALSE))</f>
        <v>Navigators</v>
      </c>
      <c r="F1499" s="1" t="str">
        <f>IF(ISERROR(VLOOKUP($J1499,'Baptist Collegiate Ministry Cam'!$A:$I,9,FALSE)=TRUE),"",VLOOKUP($J1499,'Baptist Collegiate Ministry Cam'!$A:$I,9,FALSE))</f>
        <v>Baptist Collegiate Ministry</v>
      </c>
      <c r="G1499" s="7" t="str">
        <f t="shared" si="23"/>
        <v>https://everycampus.com/campus/de468d87-7de8-4561-babe-f5232f3b5366</v>
      </c>
      <c r="H1499" s="1" t="s">
        <v>12631</v>
      </c>
      <c r="I1499" s="8" t="s">
        <v>12632</v>
      </c>
      <c r="J1499" s="1" t="s">
        <v>12632</v>
      </c>
      <c r="K1499" s="8" t="s">
        <v>12633</v>
      </c>
      <c r="L1499" s="8"/>
      <c r="M1499" s="8"/>
      <c r="N1499" s="8"/>
      <c r="O1499" s="8">
        <v>64468</v>
      </c>
      <c r="P1499" s="8" t="s">
        <v>11879</v>
      </c>
      <c r="Q1499" s="8" t="s">
        <v>12634</v>
      </c>
      <c r="R1499" s="8" t="s">
        <v>8811</v>
      </c>
      <c r="S1499" s="8" t="s">
        <v>8812</v>
      </c>
      <c r="T1499" s="8">
        <v>8165621120</v>
      </c>
      <c r="U1499" s="8" t="s">
        <v>12635</v>
      </c>
      <c r="V1499" s="8" t="s">
        <v>118</v>
      </c>
      <c r="W1499" s="8">
        <v>5357</v>
      </c>
      <c r="X1499" s="8">
        <v>0</v>
      </c>
      <c r="Y1499" s="8">
        <v>0</v>
      </c>
      <c r="Z1499" s="8">
        <v>0</v>
      </c>
      <c r="AA1499" s="8">
        <v>0</v>
      </c>
      <c r="AB1499" s="9">
        <v>37987</v>
      </c>
      <c r="AC1499" s="8" t="s">
        <v>12636</v>
      </c>
    </row>
    <row r="1500" spans="1:29" ht="13.5" customHeight="1" x14ac:dyDescent="0.2">
      <c r="A1500" s="1">
        <v>1</v>
      </c>
      <c r="B1500" s="1" t="str">
        <f>IF(ISERROR(VLOOKUP(J1500,'InterVarsity Campus List'!A:I,9,FALSE))=TRUE,"",VLOOKUP(J1500,'InterVarsity Campus List'!A:I,9,FALSE))</f>
        <v/>
      </c>
      <c r="C1500" s="1" t="str">
        <f>IF(ISERROR(VLOOKUP($J1500,'Cru Campus List'!$A:$I,9,FALSE))=TRUE,"",VLOOKUP($J1500,'Cru Campus List'!$A:$I,9,FALSE))</f>
        <v/>
      </c>
      <c r="D1500" s="1" t="str">
        <f>IF(ISERROR(VLOOKUP($J1500,'Chi Alpha Campus List'!$A:$I,9,FALSE)=TRUE),"",VLOOKUP($J1500,'Chi Alpha Campus List'!$A:$I,9,FALSE))</f>
        <v/>
      </c>
      <c r="E1500" s="1" t="str">
        <f>IF(ISERROR(VLOOKUP($J1500,'Navigators Campus List'!$A:$I,9,FALSE)=TRUE),"",VLOOKUP($J1500,'Navigators Campus List'!$A:$I,9,FALSE))</f>
        <v/>
      </c>
      <c r="F1500" s="1" t="str">
        <f>IF(ISERROR(VLOOKUP($J1500,'Baptist Collegiate Ministry Cam'!$A:$I,9,FALSE)=TRUE),"",VLOOKUP($J1500,'Baptist Collegiate Ministry Cam'!$A:$I,9,FALSE))</f>
        <v>Baptist Collegiate Ministry</v>
      </c>
      <c r="G1500" s="7" t="str">
        <f t="shared" si="23"/>
        <v>https://everycampus.com/campus/be039694-a4e6-48e3-afd0-d94fd178b1d8</v>
      </c>
      <c r="H1500" s="1" t="s">
        <v>12637</v>
      </c>
      <c r="I1500" s="8" t="s">
        <v>12638</v>
      </c>
      <c r="J1500" s="1" t="s">
        <v>12639</v>
      </c>
      <c r="K1500" s="8" t="s">
        <v>12640</v>
      </c>
      <c r="L1500" s="8"/>
      <c r="M1500" s="8"/>
      <c r="N1500" s="8" t="s">
        <v>12641</v>
      </c>
      <c r="O1500" s="8" t="s">
        <v>12642</v>
      </c>
      <c r="P1500" s="8" t="s">
        <v>12643</v>
      </c>
      <c r="Q1500" s="8" t="s">
        <v>7899</v>
      </c>
      <c r="R1500" s="8" t="s">
        <v>8569</v>
      </c>
      <c r="S1500" s="8" t="s">
        <v>8570</v>
      </c>
      <c r="T1500" s="8">
        <v>9155942000</v>
      </c>
      <c r="U1500" s="8" t="s">
        <v>12644</v>
      </c>
      <c r="V1500" s="8" t="s">
        <v>55</v>
      </c>
      <c r="W1500" s="8">
        <v>15922</v>
      </c>
      <c r="X1500" s="8">
        <v>0</v>
      </c>
      <c r="Y1500" s="8">
        <v>0</v>
      </c>
      <c r="Z1500" s="8">
        <v>1</v>
      </c>
      <c r="AA1500" s="8">
        <v>0</v>
      </c>
      <c r="AB1500" s="9">
        <v>37987</v>
      </c>
      <c r="AC1500" s="8" t="s">
        <v>12645</v>
      </c>
    </row>
    <row r="1501" spans="1:29" ht="13.5" customHeight="1" x14ac:dyDescent="0.2">
      <c r="A1501" s="1">
        <v>5</v>
      </c>
      <c r="B1501" s="1" t="str">
        <f>IF(ISERROR(VLOOKUP(J1501,'InterVarsity Campus List'!A:I,9,FALSE))=TRUE,"",VLOOKUP(J1501,'InterVarsity Campus List'!A:I,9,FALSE))</f>
        <v>InterVarsity</v>
      </c>
      <c r="C1501" s="1" t="str">
        <f>IF(ISERROR(VLOOKUP($J1501,'Cru Campus List'!$A:$I,9,FALSE))=TRUE,"",VLOOKUP($J1501,'Cru Campus List'!$A:$I,9,FALSE))</f>
        <v/>
      </c>
      <c r="D1501" s="1" t="str">
        <f>IF(ISERROR(VLOOKUP($J1501,'Chi Alpha Campus List'!$A:$I,9,FALSE)=TRUE),"",VLOOKUP($J1501,'Chi Alpha Campus List'!$A:$I,9,FALSE))</f>
        <v>Chi Alpha Campus Ministries</v>
      </c>
      <c r="E1501" s="1" t="str">
        <f>IF(ISERROR(VLOOKUP($J1501,'Navigators Campus List'!$A:$I,9,FALSE)=TRUE),"",VLOOKUP($J1501,'Navigators Campus List'!$A:$I,9,FALSE))</f>
        <v/>
      </c>
      <c r="F1501" s="1" t="str">
        <f>IF(ISERROR(VLOOKUP($J1501,'Baptist Collegiate Ministry Cam'!$A:$I,9,FALSE)=TRUE),"",VLOOKUP($J1501,'Baptist Collegiate Ministry Cam'!$A:$I,9,FALSE))</f>
        <v>Baptist Collegiate Ministry</v>
      </c>
      <c r="G1501" s="7" t="str">
        <f t="shared" si="23"/>
        <v>https://everycampus.com/campus/180eb907-98a3-4dcf-9bd6-1f8941c67a64</v>
      </c>
      <c r="H1501" s="1" t="s">
        <v>12646</v>
      </c>
      <c r="I1501" s="8" t="s">
        <v>12647</v>
      </c>
      <c r="J1501" s="1" t="s">
        <v>12647</v>
      </c>
      <c r="K1501" s="8" t="s">
        <v>12648</v>
      </c>
      <c r="L1501" s="8"/>
      <c r="M1501" s="8"/>
      <c r="N1501" s="8" t="s">
        <v>7905</v>
      </c>
      <c r="O1501" s="8" t="s">
        <v>12649</v>
      </c>
      <c r="P1501" s="8" t="s">
        <v>12650</v>
      </c>
      <c r="Q1501" s="8" t="s">
        <v>12651</v>
      </c>
      <c r="R1501" s="8" t="s">
        <v>8811</v>
      </c>
      <c r="S1501" s="8" t="s">
        <v>8812</v>
      </c>
      <c r="T1501" s="8">
        <v>4173346411</v>
      </c>
      <c r="U1501" s="8" t="s">
        <v>12652</v>
      </c>
      <c r="V1501" s="8" t="s">
        <v>99</v>
      </c>
      <c r="W1501" s="8">
        <v>1321</v>
      </c>
      <c r="X1501" s="8">
        <v>0</v>
      </c>
      <c r="Y1501" s="8">
        <v>0</v>
      </c>
      <c r="Z1501" s="8">
        <v>0</v>
      </c>
      <c r="AA1501" s="8">
        <v>0</v>
      </c>
      <c r="AB1501" s="9">
        <v>37987</v>
      </c>
      <c r="AC1501" s="8" t="s">
        <v>12653</v>
      </c>
    </row>
    <row r="1502" spans="1:29" ht="13.5" customHeight="1" x14ac:dyDescent="0.2">
      <c r="A1502" s="1">
        <v>2</v>
      </c>
      <c r="B1502" s="1" t="str">
        <f>IF(ISERROR(VLOOKUP(J1502,'InterVarsity Campus List'!A:I,9,FALSE))=TRUE,"",VLOOKUP(J1502,'InterVarsity Campus List'!A:I,9,FALSE))</f>
        <v>InterVarsity</v>
      </c>
      <c r="C1502" s="1" t="str">
        <f>IF(ISERROR(VLOOKUP($J1502,'Cru Campus List'!$A:$I,9,FALSE))=TRUE,"",VLOOKUP($J1502,'Cru Campus List'!$A:$I,9,FALSE))</f>
        <v/>
      </c>
      <c r="D1502" s="1" t="str">
        <f>IF(ISERROR(VLOOKUP($J1502,'Chi Alpha Campus List'!$A:$I,9,FALSE)=TRUE),"",VLOOKUP($J1502,'Chi Alpha Campus List'!$A:$I,9,FALSE))</f>
        <v/>
      </c>
      <c r="E1502" s="1" t="str">
        <f>IF(ISERROR(VLOOKUP($J1502,'Navigators Campus List'!$A:$I,9,FALSE)=TRUE),"",VLOOKUP($J1502,'Navigators Campus List'!$A:$I,9,FALSE))</f>
        <v/>
      </c>
      <c r="F1502" s="1" t="str">
        <f>IF(ISERROR(VLOOKUP($J1502,'Baptist Collegiate Ministry Cam'!$A:$I,9,FALSE)=TRUE),"",VLOOKUP($J1502,'Baptist Collegiate Ministry Cam'!$A:$I,9,FALSE))</f>
        <v/>
      </c>
      <c r="G1502" s="7" t="str">
        <f t="shared" si="23"/>
        <v>https://everycampus.com/campus/1b130deb-1536-4661-b52d-31b41b433e3f</v>
      </c>
      <c r="H1502" s="1" t="s">
        <v>12654</v>
      </c>
      <c r="I1502" s="8" t="s">
        <v>12655</v>
      </c>
      <c r="J1502" s="1" t="s">
        <v>12655</v>
      </c>
      <c r="K1502" s="8" t="s">
        <v>12656</v>
      </c>
      <c r="L1502" s="8"/>
      <c r="M1502" s="8"/>
      <c r="N1502" s="8" t="s">
        <v>12657</v>
      </c>
      <c r="O1502" s="8" t="s">
        <v>12658</v>
      </c>
      <c r="P1502" s="8" t="s">
        <v>12659</v>
      </c>
      <c r="Q1502" s="8" t="s">
        <v>12660</v>
      </c>
      <c r="R1502" s="8" t="s">
        <v>8811</v>
      </c>
      <c r="S1502" s="8" t="s">
        <v>8812</v>
      </c>
      <c r="T1502" s="8">
        <v>8167412000</v>
      </c>
      <c r="U1502" s="8" t="s">
        <v>12661</v>
      </c>
      <c r="V1502" s="8" t="s">
        <v>118</v>
      </c>
      <c r="W1502" s="8">
        <v>5470</v>
      </c>
      <c r="X1502" s="8">
        <v>0</v>
      </c>
      <c r="Y1502" s="8">
        <v>0</v>
      </c>
      <c r="Z1502" s="8">
        <v>1</v>
      </c>
      <c r="AA1502" s="8">
        <v>0</v>
      </c>
      <c r="AB1502" s="9">
        <v>37987</v>
      </c>
      <c r="AC1502" s="8" t="s">
        <v>12662</v>
      </c>
    </row>
    <row r="1503" spans="1:29" ht="13.5" customHeight="1" x14ac:dyDescent="0.2">
      <c r="A1503" s="1">
        <v>0</v>
      </c>
      <c r="B1503" s="1" t="str">
        <f>IF(ISERROR(VLOOKUP(J1503,'InterVarsity Campus List'!A:I,9,FALSE))=TRUE,"",VLOOKUP(J1503,'InterVarsity Campus List'!A:I,9,FALSE))</f>
        <v/>
      </c>
      <c r="C1503" s="1" t="str">
        <f>IF(ISERROR(VLOOKUP($J1503,'Cru Campus List'!$A:$I,9,FALSE))=TRUE,"",VLOOKUP($J1503,'Cru Campus List'!$A:$I,9,FALSE))</f>
        <v/>
      </c>
      <c r="D1503" s="1" t="str">
        <f>IF(ISERROR(VLOOKUP($J1503,'Chi Alpha Campus List'!$A:$I,9,FALSE)=TRUE),"",VLOOKUP($J1503,'Chi Alpha Campus List'!$A:$I,9,FALSE))</f>
        <v/>
      </c>
      <c r="E1503" s="1" t="str">
        <f>IF(ISERROR(VLOOKUP($J1503,'Navigators Campus List'!$A:$I,9,FALSE)=TRUE),"",VLOOKUP($J1503,'Navigators Campus List'!$A:$I,9,FALSE))</f>
        <v/>
      </c>
      <c r="F1503" s="1" t="str">
        <f>IF(ISERROR(VLOOKUP($J1503,'Baptist Collegiate Ministry Cam'!$A:$I,9,FALSE)=TRUE),"",VLOOKUP($J1503,'Baptist Collegiate Ministry Cam'!$A:$I,9,FALSE))</f>
        <v/>
      </c>
      <c r="G1503" s="7" t="str">
        <f t="shared" si="23"/>
        <v>https://everycampus.com/campus/b21fe6d8-6ebc-4f31-8b0e-9eb484cd2107</v>
      </c>
      <c r="H1503" s="1" t="s">
        <v>12663</v>
      </c>
      <c r="I1503" s="8" t="s">
        <v>12664</v>
      </c>
      <c r="J1503" s="1" t="s">
        <v>12664</v>
      </c>
      <c r="K1503" s="8" t="s">
        <v>12665</v>
      </c>
      <c r="L1503" s="8"/>
      <c r="M1503" s="8"/>
      <c r="N1503" s="8" t="s">
        <v>12666</v>
      </c>
      <c r="O1503" s="8" t="s">
        <v>12667</v>
      </c>
      <c r="P1503" s="8" t="s">
        <v>12668</v>
      </c>
      <c r="Q1503" s="8" t="s">
        <v>12669</v>
      </c>
      <c r="R1503" s="8" t="s">
        <v>8569</v>
      </c>
      <c r="S1503" s="8" t="s">
        <v>8570</v>
      </c>
      <c r="T1503" s="8">
        <v>8062745311</v>
      </c>
      <c r="U1503" s="8" t="s">
        <v>12670</v>
      </c>
      <c r="V1503" s="8" t="s">
        <v>55</v>
      </c>
      <c r="W1503" s="8">
        <v>875</v>
      </c>
      <c r="X1503" s="8">
        <v>0</v>
      </c>
      <c r="Y1503" s="8">
        <v>0</v>
      </c>
      <c r="Z1503" s="8">
        <v>0</v>
      </c>
      <c r="AA1503" s="8">
        <v>0</v>
      </c>
      <c r="AB1503" s="9">
        <v>37987</v>
      </c>
      <c r="AC1503" s="8" t="s">
        <v>12671</v>
      </c>
    </row>
    <row r="1504" spans="1:29" ht="13.5" customHeight="1" x14ac:dyDescent="0.2">
      <c r="A1504" s="1">
        <v>0</v>
      </c>
      <c r="B1504" s="1" t="str">
        <f>IF(ISERROR(VLOOKUP(J1504,'InterVarsity Campus List'!A:I,9,FALSE))=TRUE,"",VLOOKUP(J1504,'InterVarsity Campus List'!A:I,9,FALSE))</f>
        <v/>
      </c>
      <c r="C1504" s="1" t="str">
        <f>IF(ISERROR(VLOOKUP($J1504,'Cru Campus List'!$A:$I,9,FALSE))=TRUE,"",VLOOKUP($J1504,'Cru Campus List'!$A:$I,9,FALSE))</f>
        <v/>
      </c>
      <c r="D1504" s="1" t="str">
        <f>IF(ISERROR(VLOOKUP($J1504,'Chi Alpha Campus List'!$A:$I,9,FALSE)=TRUE),"",VLOOKUP($J1504,'Chi Alpha Campus List'!$A:$I,9,FALSE))</f>
        <v/>
      </c>
      <c r="E1504" s="1" t="str">
        <f>IF(ISERROR(VLOOKUP($J1504,'Navigators Campus List'!$A:$I,9,FALSE)=TRUE),"",VLOOKUP($J1504,'Navigators Campus List'!$A:$I,9,FALSE))</f>
        <v/>
      </c>
      <c r="F1504" s="1" t="str">
        <f>IF(ISERROR(VLOOKUP($J1504,'Baptist Collegiate Ministry Cam'!$A:$I,9,FALSE)=TRUE),"",VLOOKUP($J1504,'Baptist Collegiate Ministry Cam'!$A:$I,9,FALSE))</f>
        <v/>
      </c>
      <c r="G1504" s="7" t="str">
        <f t="shared" si="23"/>
        <v>https://everycampus.com/campus/03729874-0f9e-4704-8e75-5cf5fdf40149</v>
      </c>
      <c r="H1504" s="1" t="s">
        <v>12672</v>
      </c>
      <c r="I1504" s="8" t="s">
        <v>12673</v>
      </c>
      <c r="J1504" s="1" t="s">
        <v>12673</v>
      </c>
      <c r="K1504" s="8" t="s">
        <v>12674</v>
      </c>
      <c r="L1504" s="8" t="s">
        <v>12675</v>
      </c>
      <c r="M1504" s="8"/>
      <c r="N1504" s="8" t="s">
        <v>12676</v>
      </c>
      <c r="O1504" s="8" t="s">
        <v>12677</v>
      </c>
      <c r="P1504" s="8" t="s">
        <v>2990</v>
      </c>
      <c r="Q1504" s="8" t="s">
        <v>2010</v>
      </c>
      <c r="R1504" s="8" t="s">
        <v>8811</v>
      </c>
      <c r="S1504" s="8" t="s">
        <v>8812</v>
      </c>
      <c r="T1504" s="8">
        <v>8167594000</v>
      </c>
      <c r="U1504" s="8" t="s">
        <v>12177</v>
      </c>
      <c r="V1504" s="8" t="s">
        <v>55</v>
      </c>
      <c r="W1504" s="8">
        <v>2703</v>
      </c>
      <c r="X1504" s="8">
        <v>0</v>
      </c>
      <c r="Y1504" s="8">
        <v>0</v>
      </c>
      <c r="Z1504" s="8">
        <v>1</v>
      </c>
      <c r="AA1504" s="8">
        <v>0</v>
      </c>
      <c r="AB1504" s="9">
        <v>37987</v>
      </c>
      <c r="AC1504" s="8" t="s">
        <v>12678</v>
      </c>
    </row>
    <row r="1505" spans="1:29" ht="13.5" customHeight="1" x14ac:dyDescent="0.2">
      <c r="A1505" s="1">
        <v>0</v>
      </c>
      <c r="B1505" s="1" t="str">
        <f>IF(ISERROR(VLOOKUP(J1505,'InterVarsity Campus List'!A:I,9,FALSE))=TRUE,"",VLOOKUP(J1505,'InterVarsity Campus List'!A:I,9,FALSE))</f>
        <v/>
      </c>
      <c r="C1505" s="1" t="str">
        <f>IF(ISERROR(VLOOKUP($J1505,'Cru Campus List'!$A:$I,9,FALSE))=TRUE,"",VLOOKUP($J1505,'Cru Campus List'!$A:$I,9,FALSE))</f>
        <v/>
      </c>
      <c r="D1505" s="1" t="str">
        <f>IF(ISERROR(VLOOKUP($J1505,'Chi Alpha Campus List'!$A:$I,9,FALSE)=TRUE),"",VLOOKUP($J1505,'Chi Alpha Campus List'!$A:$I,9,FALSE))</f>
        <v/>
      </c>
      <c r="E1505" s="1" t="str">
        <f>IF(ISERROR(VLOOKUP($J1505,'Navigators Campus List'!$A:$I,9,FALSE)=TRUE),"",VLOOKUP($J1505,'Navigators Campus List'!$A:$I,9,FALSE))</f>
        <v/>
      </c>
      <c r="F1505" s="1" t="str">
        <f>IF(ISERROR(VLOOKUP($J1505,'Baptist Collegiate Ministry Cam'!$A:$I,9,FALSE)=TRUE),"",VLOOKUP($J1505,'Baptist Collegiate Ministry Cam'!$A:$I,9,FALSE))</f>
        <v/>
      </c>
      <c r="G1505" s="7" t="str">
        <f t="shared" si="23"/>
        <v>https://everycampus.com/campus/9740500a-b4d2-4120-a1e5-ed9194a7bd63</v>
      </c>
      <c r="H1505" s="1" t="s">
        <v>12679</v>
      </c>
      <c r="I1505" s="8" t="s">
        <v>12680</v>
      </c>
      <c r="J1505" s="1" t="s">
        <v>12680</v>
      </c>
      <c r="K1505" s="8" t="s">
        <v>12681</v>
      </c>
      <c r="L1505" s="8"/>
      <c r="M1505" s="8"/>
      <c r="N1505" s="8" t="s">
        <v>12682</v>
      </c>
      <c r="O1505" s="8" t="s">
        <v>12683</v>
      </c>
      <c r="P1505" s="8" t="s">
        <v>12684</v>
      </c>
      <c r="Q1505" s="8" t="s">
        <v>12685</v>
      </c>
      <c r="R1505" s="8" t="s">
        <v>8569</v>
      </c>
      <c r="S1505" s="8" t="s">
        <v>8570</v>
      </c>
      <c r="T1505" s="8">
        <v>4097636551</v>
      </c>
      <c r="U1505" s="8" t="s">
        <v>12686</v>
      </c>
      <c r="V1505" s="8" t="s">
        <v>55</v>
      </c>
      <c r="W1505" s="8">
        <v>1379</v>
      </c>
      <c r="X1505" s="8">
        <v>0</v>
      </c>
      <c r="Y1505" s="8">
        <v>0</v>
      </c>
      <c r="Z1505" s="8">
        <v>1</v>
      </c>
      <c r="AA1505" s="8">
        <v>0</v>
      </c>
      <c r="AB1505" s="9">
        <v>37987</v>
      </c>
      <c r="AC1505" s="8" t="s">
        <v>12687</v>
      </c>
    </row>
    <row r="1506" spans="1:29" ht="13.5" customHeight="1" x14ac:dyDescent="0.2">
      <c r="A1506" s="1">
        <v>2</v>
      </c>
      <c r="B1506" s="1" t="str">
        <f>IF(ISERROR(VLOOKUP(J1506,'InterVarsity Campus List'!A:I,9,FALSE))=TRUE,"",VLOOKUP(J1506,'InterVarsity Campus List'!A:I,9,FALSE))</f>
        <v/>
      </c>
      <c r="C1506" s="1" t="str">
        <f>IF(ISERROR(VLOOKUP($J1506,'Cru Campus List'!$A:$I,9,FALSE))=TRUE,"",VLOOKUP($J1506,'Cru Campus List'!$A:$I,9,FALSE))</f>
        <v/>
      </c>
      <c r="D1506" s="1" t="str">
        <f>IF(ISERROR(VLOOKUP($J1506,'Chi Alpha Campus List'!$A:$I,9,FALSE)=TRUE),"",VLOOKUP($J1506,'Chi Alpha Campus List'!$A:$I,9,FALSE))</f>
        <v>Chi Alpha Campus Ministries</v>
      </c>
      <c r="E1506" s="1" t="str">
        <f>IF(ISERROR(VLOOKUP($J1506,'Navigators Campus List'!$A:$I,9,FALSE)=TRUE),"",VLOOKUP($J1506,'Navigators Campus List'!$A:$I,9,FALSE))</f>
        <v/>
      </c>
      <c r="F1506" s="1" t="str">
        <f>IF(ISERROR(VLOOKUP($J1506,'Baptist Collegiate Ministry Cam'!$A:$I,9,FALSE)=TRUE),"",VLOOKUP($J1506,'Baptist Collegiate Ministry Cam'!$A:$I,9,FALSE))</f>
        <v>Baptist Collegiate Ministry</v>
      </c>
      <c r="G1506" s="7" t="str">
        <f t="shared" si="23"/>
        <v>https://everycampus.com/campus/c09295cf-2534-4e70-a8c8-54391968ccab</v>
      </c>
      <c r="H1506" s="1" t="s">
        <v>12688</v>
      </c>
      <c r="I1506" s="8" t="s">
        <v>12689</v>
      </c>
      <c r="J1506" s="1" t="s">
        <v>12690</v>
      </c>
      <c r="K1506" s="8" t="s">
        <v>12691</v>
      </c>
      <c r="L1506" s="8" t="s">
        <v>12692</v>
      </c>
      <c r="M1506" s="8"/>
      <c r="N1506" s="8" t="s">
        <v>12693</v>
      </c>
      <c r="O1506" s="8" t="s">
        <v>12694</v>
      </c>
      <c r="P1506" s="8" t="s">
        <v>12695</v>
      </c>
      <c r="Q1506" s="8" t="s">
        <v>1766</v>
      </c>
      <c r="R1506" s="8" t="s">
        <v>8569</v>
      </c>
      <c r="S1506" s="8" t="s">
        <v>8570</v>
      </c>
      <c r="T1506" s="8">
        <v>4098807011</v>
      </c>
      <c r="U1506" s="8" t="s">
        <v>12696</v>
      </c>
      <c r="V1506" s="8" t="s">
        <v>45</v>
      </c>
      <c r="W1506" s="8">
        <v>8790</v>
      </c>
      <c r="X1506" s="8">
        <v>0</v>
      </c>
      <c r="Y1506" s="8">
        <v>0</v>
      </c>
      <c r="Z1506" s="8">
        <v>1</v>
      </c>
      <c r="AA1506" s="8">
        <v>0</v>
      </c>
      <c r="AB1506" s="9">
        <v>37987</v>
      </c>
      <c r="AC1506" s="8" t="s">
        <v>12697</v>
      </c>
    </row>
    <row r="1507" spans="1:29" ht="13.5" customHeight="1" x14ac:dyDescent="0.2">
      <c r="A1507" s="1">
        <v>7</v>
      </c>
      <c r="B1507" s="1" t="str">
        <f>IF(ISERROR(VLOOKUP(J1507,'InterVarsity Campus List'!A:I,9,FALSE))=TRUE,"",VLOOKUP(J1507,'InterVarsity Campus List'!A:I,9,FALSE))</f>
        <v/>
      </c>
      <c r="C1507" s="1" t="str">
        <f>IF(ISERROR(VLOOKUP($J1507,'Cru Campus List'!$A:$I,9,FALSE))=TRUE,"",VLOOKUP($J1507,'Cru Campus List'!$A:$I,9,FALSE))</f>
        <v>Cru</v>
      </c>
      <c r="D1507" s="1" t="str">
        <f>IF(ISERROR(VLOOKUP($J1507,'Chi Alpha Campus List'!$A:$I,9,FALSE)=TRUE),"",VLOOKUP($J1507,'Chi Alpha Campus List'!$A:$I,9,FALSE))</f>
        <v>Chi Alpha Campus Ministries</v>
      </c>
      <c r="E1507" s="1" t="str">
        <f>IF(ISERROR(VLOOKUP($J1507,'Navigators Campus List'!$A:$I,9,FALSE)=TRUE),"",VLOOKUP($J1507,'Navigators Campus List'!$A:$I,9,FALSE))</f>
        <v/>
      </c>
      <c r="F1507" s="1" t="str">
        <f>IF(ISERROR(VLOOKUP($J1507,'Baptist Collegiate Ministry Cam'!$A:$I,9,FALSE)=TRUE),"",VLOOKUP($J1507,'Baptist Collegiate Ministry Cam'!$A:$I,9,FALSE))</f>
        <v>Baptist Collegiate Ministry</v>
      </c>
      <c r="G1507" s="7" t="str">
        <f t="shared" si="23"/>
        <v>https://everycampus.com/campus/cbfbd3a2-e365-4a2b-a9f9-85de37821503</v>
      </c>
      <c r="H1507" s="1" t="s">
        <v>12698</v>
      </c>
      <c r="I1507" s="8" t="s">
        <v>12699</v>
      </c>
      <c r="J1507" s="1" t="s">
        <v>12700</v>
      </c>
      <c r="K1507" s="8" t="s">
        <v>12701</v>
      </c>
      <c r="L1507" s="8"/>
      <c r="M1507" s="8"/>
      <c r="N1507" s="8" t="s">
        <v>12702</v>
      </c>
      <c r="O1507" s="8" t="s">
        <v>12703</v>
      </c>
      <c r="P1507" s="8" t="s">
        <v>1667</v>
      </c>
      <c r="Q1507" s="8" t="s">
        <v>10081</v>
      </c>
      <c r="R1507" s="8" t="s">
        <v>8811</v>
      </c>
      <c r="S1507" s="8" t="s">
        <v>8812</v>
      </c>
      <c r="T1507" s="8">
        <v>4178365000</v>
      </c>
      <c r="U1507" s="8" t="s">
        <v>12704</v>
      </c>
      <c r="V1507" s="8" t="s">
        <v>118</v>
      </c>
      <c r="W1507" s="8">
        <v>15906</v>
      </c>
      <c r="X1507" s="8">
        <v>0</v>
      </c>
      <c r="Y1507" s="8">
        <v>0</v>
      </c>
      <c r="Z1507" s="8">
        <v>1</v>
      </c>
      <c r="AA1507" s="8">
        <v>0</v>
      </c>
      <c r="AB1507" s="9">
        <v>37987</v>
      </c>
      <c r="AC1507" s="8" t="s">
        <v>12705</v>
      </c>
    </row>
    <row r="1508" spans="1:29" ht="13.5" customHeight="1" x14ac:dyDescent="0.2">
      <c r="A1508" s="1">
        <v>1</v>
      </c>
      <c r="B1508" s="1" t="str">
        <f>IF(ISERROR(VLOOKUP(J1508,'InterVarsity Campus List'!A:I,9,FALSE))=TRUE,"",VLOOKUP(J1508,'InterVarsity Campus List'!A:I,9,FALSE))</f>
        <v/>
      </c>
      <c r="C1508" s="1" t="str">
        <f>IF(ISERROR(VLOOKUP($J1508,'Cru Campus List'!$A:$I,9,FALSE))=TRUE,"",VLOOKUP($J1508,'Cru Campus List'!$A:$I,9,FALSE))</f>
        <v/>
      </c>
      <c r="D1508" s="1" t="str">
        <f>IF(ISERROR(VLOOKUP($J1508,'Chi Alpha Campus List'!$A:$I,9,FALSE)=TRUE),"",VLOOKUP($J1508,'Chi Alpha Campus List'!$A:$I,9,FALSE))</f>
        <v/>
      </c>
      <c r="E1508" s="1" t="str">
        <f>IF(ISERROR(VLOOKUP($J1508,'Navigators Campus List'!$A:$I,9,FALSE)=TRUE),"",VLOOKUP($J1508,'Navigators Campus List'!$A:$I,9,FALSE))</f>
        <v/>
      </c>
      <c r="F1508" s="1" t="str">
        <f>IF(ISERROR(VLOOKUP($J1508,'Baptist Collegiate Ministry Cam'!$A:$I,9,FALSE)=TRUE),"",VLOOKUP($J1508,'Baptist Collegiate Ministry Cam'!$A:$I,9,FALSE))</f>
        <v>Baptist Collegiate Ministry</v>
      </c>
      <c r="G1508" s="7" t="str">
        <f t="shared" si="23"/>
        <v>https://everycampus.com/campus/0d439936-0499-4f73-a989-7c7715615d8d</v>
      </c>
      <c r="H1508" s="1" t="s">
        <v>12706</v>
      </c>
      <c r="I1508" s="8" t="s">
        <v>12707</v>
      </c>
      <c r="J1508" s="1" t="s">
        <v>12707</v>
      </c>
      <c r="K1508" s="8" t="s">
        <v>12708</v>
      </c>
      <c r="L1508" s="8" t="s">
        <v>12709</v>
      </c>
      <c r="M1508" s="8"/>
      <c r="N1508" s="8" t="s">
        <v>12710</v>
      </c>
      <c r="O1508" s="8" t="s">
        <v>12711</v>
      </c>
      <c r="P1508" s="8" t="s">
        <v>12712</v>
      </c>
      <c r="Q1508" s="8" t="s">
        <v>12476</v>
      </c>
      <c r="R1508" s="8" t="s">
        <v>8569</v>
      </c>
      <c r="S1508" s="8" t="s">
        <v>8570</v>
      </c>
      <c r="T1508" s="8">
        <v>9034656030</v>
      </c>
      <c r="U1508" s="8" t="s">
        <v>12713</v>
      </c>
      <c r="V1508" s="8" t="s">
        <v>55</v>
      </c>
      <c r="W1508" s="8">
        <v>2642</v>
      </c>
      <c r="X1508" s="8">
        <v>0</v>
      </c>
      <c r="Y1508" s="8">
        <v>0</v>
      </c>
      <c r="Z1508" s="8">
        <v>1</v>
      </c>
      <c r="AA1508" s="8">
        <v>0</v>
      </c>
      <c r="AB1508" s="9">
        <v>37987</v>
      </c>
      <c r="AC1508" s="8" t="s">
        <v>12714</v>
      </c>
    </row>
    <row r="1509" spans="1:29" ht="13.5" customHeight="1" x14ac:dyDescent="0.2">
      <c r="A1509" s="1">
        <v>1</v>
      </c>
      <c r="B1509" s="1" t="str">
        <f>IF(ISERROR(VLOOKUP(J1509,'InterVarsity Campus List'!A:I,9,FALSE))=TRUE,"",VLOOKUP(J1509,'InterVarsity Campus List'!A:I,9,FALSE))</f>
        <v/>
      </c>
      <c r="C1509" s="1" t="str">
        <f>IF(ISERROR(VLOOKUP($J1509,'Cru Campus List'!$A:$I,9,FALSE))=TRUE,"",VLOOKUP($J1509,'Cru Campus List'!$A:$I,9,FALSE))</f>
        <v/>
      </c>
      <c r="D1509" s="1" t="str">
        <f>IF(ISERROR(VLOOKUP($J1509,'Chi Alpha Campus List'!$A:$I,9,FALSE)=TRUE),"",VLOOKUP($J1509,'Chi Alpha Campus List'!$A:$I,9,FALSE))</f>
        <v/>
      </c>
      <c r="E1509" s="1" t="str">
        <f>IF(ISERROR(VLOOKUP($J1509,'Navigators Campus List'!$A:$I,9,FALSE)=TRUE),"",VLOOKUP($J1509,'Navigators Campus List'!$A:$I,9,FALSE))</f>
        <v/>
      </c>
      <c r="F1509" s="1" t="str">
        <f>IF(ISERROR(VLOOKUP($J1509,'Baptist Collegiate Ministry Cam'!$A:$I,9,FALSE)=TRUE),"",VLOOKUP($J1509,'Baptist Collegiate Ministry Cam'!$A:$I,9,FALSE))</f>
        <v>Baptist Collegiate Ministry</v>
      </c>
      <c r="G1509" s="7" t="str">
        <f t="shared" si="23"/>
        <v>https://everycampus.com/campus/79d7d286-8ce2-44ca-9730-aa0b5aee01b8</v>
      </c>
      <c r="H1509" s="1" t="s">
        <v>12715</v>
      </c>
      <c r="I1509" s="8" t="s">
        <v>12716</v>
      </c>
      <c r="J1509" s="1" t="s">
        <v>12716</v>
      </c>
      <c r="K1509" s="8" t="s">
        <v>12717</v>
      </c>
      <c r="L1509" s="8" t="s">
        <v>12690</v>
      </c>
      <c r="M1509" s="8"/>
      <c r="N1509" s="8" t="s">
        <v>12718</v>
      </c>
      <c r="O1509" s="8" t="s">
        <v>12719</v>
      </c>
      <c r="P1509" s="8" t="s">
        <v>6332</v>
      </c>
      <c r="Q1509" s="8" t="s">
        <v>53</v>
      </c>
      <c r="R1509" s="8" t="s">
        <v>8569</v>
      </c>
      <c r="S1509" s="8" t="s">
        <v>8570</v>
      </c>
      <c r="T1509" s="8">
        <v>4098837750</v>
      </c>
      <c r="U1509" s="8" t="s">
        <v>12720</v>
      </c>
      <c r="V1509" s="8" t="s">
        <v>55</v>
      </c>
      <c r="W1509" s="8">
        <v>1381</v>
      </c>
      <c r="X1509" s="8">
        <v>0</v>
      </c>
      <c r="Y1509" s="8">
        <v>0</v>
      </c>
      <c r="Z1509" s="8">
        <v>1</v>
      </c>
      <c r="AA1509" s="8">
        <v>0</v>
      </c>
      <c r="AB1509" s="9">
        <v>37987</v>
      </c>
      <c r="AC1509" s="8" t="s">
        <v>12721</v>
      </c>
    </row>
    <row r="1510" spans="1:29" ht="13.5" customHeight="1" x14ac:dyDescent="0.2">
      <c r="A1510" s="1" t="e">
        <v>#REF!</v>
      </c>
      <c r="B1510" s="1" t="str">
        <f>IF(ISERROR(VLOOKUP(J1510,'InterVarsity Campus List'!A:I,9,FALSE))=TRUE,"",VLOOKUP(J1510,'InterVarsity Campus List'!A:I,9,FALSE))</f>
        <v/>
      </c>
      <c r="C1510" s="1" t="str">
        <f>IF(ISERROR(VLOOKUP($J1510,'Cru Campus List'!$A:$I,9,FALSE))=TRUE,"",VLOOKUP($J1510,'Cru Campus List'!$A:$I,9,FALSE))</f>
        <v/>
      </c>
      <c r="D1510" s="1" t="str">
        <f>IF(ISERROR(VLOOKUP($J1510,'Chi Alpha Campus List'!$A:$I,9,FALSE)=TRUE),"",VLOOKUP($J1510,'Chi Alpha Campus List'!$A:$I,9,FALSE))</f>
        <v/>
      </c>
      <c r="E1510" s="1" t="str">
        <f>IF(ISERROR(VLOOKUP($J1510,'Navigators Campus List'!$A:$I,9,FALSE)=TRUE),"",VLOOKUP($J1510,'Navigators Campus List'!$A:$I,9,FALSE))</f>
        <v/>
      </c>
      <c r="F1510" s="1" t="str">
        <f>IF(ISERROR(VLOOKUP($J1510,'Baptist Collegiate Ministry Cam'!$A:$I,9,FALSE)=TRUE),"",VLOOKUP($J1510,'Baptist Collegiate Ministry Cam'!$A:$I,9,FALSE))</f>
        <v/>
      </c>
      <c r="G1510" s="7" t="e">
        <f t="shared" si="23"/>
        <v>#REF!</v>
      </c>
      <c r="H1510" s="1" t="e">
        <v>#REF!</v>
      </c>
      <c r="I1510" s="8" t="s">
        <v>12722</v>
      </c>
      <c r="J1510" s="8" t="s">
        <v>12722</v>
      </c>
      <c r="K1510" s="8" t="s">
        <v>12723</v>
      </c>
      <c r="L1510" s="8"/>
      <c r="M1510" s="8"/>
      <c r="N1510" s="8" t="s">
        <v>12724</v>
      </c>
      <c r="O1510" s="8" t="s">
        <v>12725</v>
      </c>
      <c r="P1510" s="8" t="s">
        <v>12272</v>
      </c>
      <c r="Q1510" s="8" t="s">
        <v>10589</v>
      </c>
      <c r="R1510" s="8" t="s">
        <v>8811</v>
      </c>
      <c r="S1510" s="8" t="s">
        <v>8812</v>
      </c>
      <c r="T1510" s="8">
        <v>3143710236</v>
      </c>
      <c r="U1510" s="8" t="s">
        <v>12726</v>
      </c>
      <c r="V1510" s="8" t="s">
        <v>55</v>
      </c>
      <c r="W1510" s="8">
        <v>1350</v>
      </c>
      <c r="X1510" s="8">
        <v>0</v>
      </c>
      <c r="Y1510" s="8">
        <v>0</v>
      </c>
      <c r="Z1510" s="8">
        <v>0</v>
      </c>
      <c r="AA1510" s="8">
        <v>0</v>
      </c>
      <c r="AB1510" s="9">
        <v>37987</v>
      </c>
      <c r="AC1510" s="8" t="s">
        <v>12727</v>
      </c>
    </row>
    <row r="1511" spans="1:29" ht="13.5" customHeight="1" x14ac:dyDescent="0.2">
      <c r="A1511" s="1">
        <v>0</v>
      </c>
      <c r="B1511" s="1" t="str">
        <f>IF(ISERROR(VLOOKUP(J1511,'InterVarsity Campus List'!A:I,9,FALSE))=TRUE,"",VLOOKUP(J1511,'InterVarsity Campus List'!A:I,9,FALSE))</f>
        <v/>
      </c>
      <c r="C1511" s="1" t="str">
        <f>IF(ISERROR(VLOOKUP($J1511,'Cru Campus List'!$A:$I,9,FALSE))=TRUE,"",VLOOKUP($J1511,'Cru Campus List'!$A:$I,9,FALSE))</f>
        <v/>
      </c>
      <c r="D1511" s="1" t="str">
        <f>IF(ISERROR(VLOOKUP($J1511,'Chi Alpha Campus List'!$A:$I,9,FALSE)=TRUE),"",VLOOKUP($J1511,'Chi Alpha Campus List'!$A:$I,9,FALSE))</f>
        <v/>
      </c>
      <c r="E1511" s="1" t="str">
        <f>IF(ISERROR(VLOOKUP($J1511,'Navigators Campus List'!$A:$I,9,FALSE)=TRUE),"",VLOOKUP($J1511,'Navigators Campus List'!$A:$I,9,FALSE))</f>
        <v/>
      </c>
      <c r="F1511" s="1" t="str">
        <f>IF(ISERROR(VLOOKUP($J1511,'Baptist Collegiate Ministry Cam'!$A:$I,9,FALSE)=TRUE),"",VLOOKUP($J1511,'Baptist Collegiate Ministry Cam'!$A:$I,9,FALSE))</f>
        <v/>
      </c>
      <c r="G1511" s="7" t="str">
        <f t="shared" si="23"/>
        <v>https://everycampus.com/campus/542c5be5-24ea-4b44-a0e8-3c0a8ec1fe61</v>
      </c>
      <c r="H1511" s="1" t="s">
        <v>12728</v>
      </c>
      <c r="I1511" s="8" t="s">
        <v>12729</v>
      </c>
      <c r="J1511" s="1" t="s">
        <v>12729</v>
      </c>
      <c r="K1511" s="8" t="s">
        <v>12730</v>
      </c>
      <c r="L1511" s="8" t="s">
        <v>12731</v>
      </c>
      <c r="M1511" s="8"/>
      <c r="N1511" s="8" t="s">
        <v>12732</v>
      </c>
      <c r="O1511" s="8" t="s">
        <v>12733</v>
      </c>
      <c r="P1511" s="8" t="s">
        <v>12734</v>
      </c>
      <c r="Q1511" s="8" t="s">
        <v>1766</v>
      </c>
      <c r="R1511" s="8" t="s">
        <v>8569</v>
      </c>
      <c r="S1511" s="8" t="s">
        <v>8570</v>
      </c>
      <c r="T1511" s="8">
        <v>4099834921</v>
      </c>
      <c r="U1511" s="8" t="s">
        <v>12735</v>
      </c>
      <c r="V1511" s="8" t="s">
        <v>55</v>
      </c>
      <c r="W1511" s="8">
        <v>1510</v>
      </c>
      <c r="X1511" s="8">
        <v>0</v>
      </c>
      <c r="Y1511" s="8">
        <v>0</v>
      </c>
      <c r="Z1511" s="8">
        <v>0</v>
      </c>
      <c r="AA1511" s="8">
        <v>0</v>
      </c>
      <c r="AB1511" s="9">
        <v>37987</v>
      </c>
      <c r="AC1511" s="8" t="s">
        <v>12736</v>
      </c>
    </row>
    <row r="1512" spans="1:29" ht="13.5" customHeight="1" x14ac:dyDescent="0.2">
      <c r="A1512" s="1">
        <v>0</v>
      </c>
      <c r="B1512" s="1" t="str">
        <f>IF(ISERROR(VLOOKUP(J1512,'InterVarsity Campus List'!A:I,9,FALSE))=TRUE,"",VLOOKUP(J1512,'InterVarsity Campus List'!A:I,9,FALSE))</f>
        <v/>
      </c>
      <c r="C1512" s="1" t="str">
        <f>IF(ISERROR(VLOOKUP($J1512,'Cru Campus List'!$A:$I,9,FALSE))=TRUE,"",VLOOKUP($J1512,'Cru Campus List'!$A:$I,9,FALSE))</f>
        <v/>
      </c>
      <c r="D1512" s="1" t="str">
        <f>IF(ISERROR(VLOOKUP($J1512,'Chi Alpha Campus List'!$A:$I,9,FALSE)=TRUE),"",VLOOKUP($J1512,'Chi Alpha Campus List'!$A:$I,9,FALSE))</f>
        <v/>
      </c>
      <c r="E1512" s="1" t="str">
        <f>IF(ISERROR(VLOOKUP($J1512,'Navigators Campus List'!$A:$I,9,FALSE)=TRUE),"",VLOOKUP($J1512,'Navigators Campus List'!$A:$I,9,FALSE))</f>
        <v/>
      </c>
      <c r="F1512" s="1" t="str">
        <f>IF(ISERROR(VLOOKUP($J1512,'Baptist Collegiate Ministry Cam'!$A:$I,9,FALSE)=TRUE),"",VLOOKUP($J1512,'Baptist Collegiate Ministry Cam'!$A:$I,9,FALSE))</f>
        <v/>
      </c>
      <c r="G1512" s="7" t="str">
        <f t="shared" si="23"/>
        <v>https://everycampus.com/campus/950384ba-4db1-4af7-8448-6ab05055624f</v>
      </c>
      <c r="H1512" s="1" t="s">
        <v>8293</v>
      </c>
      <c r="I1512" s="8" t="s">
        <v>12737</v>
      </c>
      <c r="J1512" s="1" t="s">
        <v>8294</v>
      </c>
      <c r="K1512" s="8" t="s">
        <v>12738</v>
      </c>
      <c r="L1512" s="8" t="s">
        <v>12739</v>
      </c>
      <c r="M1512" s="8"/>
      <c r="N1512" s="8" t="s">
        <v>12740</v>
      </c>
      <c r="O1512" s="8">
        <v>63901</v>
      </c>
      <c r="P1512" s="8" t="s">
        <v>12741</v>
      </c>
      <c r="Q1512" s="8" t="s">
        <v>2980</v>
      </c>
      <c r="R1512" s="8" t="s">
        <v>8811</v>
      </c>
      <c r="S1512" s="8" t="s">
        <v>8812</v>
      </c>
      <c r="T1512" s="8">
        <v>5738409600</v>
      </c>
      <c r="U1512" s="8" t="s">
        <v>12742</v>
      </c>
      <c r="V1512" s="8" t="s">
        <v>55</v>
      </c>
      <c r="W1512" s="8">
        <v>2261</v>
      </c>
      <c r="X1512" s="8">
        <v>0</v>
      </c>
      <c r="Y1512" s="8">
        <v>0</v>
      </c>
      <c r="Z1512" s="8">
        <v>1</v>
      </c>
      <c r="AA1512" s="8">
        <v>0</v>
      </c>
      <c r="AB1512" s="9">
        <v>37987</v>
      </c>
      <c r="AC1512" s="8" t="s">
        <v>12743</v>
      </c>
    </row>
    <row r="1513" spans="1:29" ht="13.5" customHeight="1" x14ac:dyDescent="0.2">
      <c r="A1513" s="1">
        <v>4</v>
      </c>
      <c r="B1513" s="1" t="str">
        <f>IF(ISERROR(VLOOKUP(J1513,'InterVarsity Campus List'!A:I,9,FALSE))=TRUE,"",VLOOKUP(J1513,'InterVarsity Campus List'!A:I,9,FALSE))</f>
        <v/>
      </c>
      <c r="C1513" s="1" t="str">
        <f>IF(ISERROR(VLOOKUP($J1513,'Cru Campus List'!$A:$I,9,FALSE))=TRUE,"",VLOOKUP($J1513,'Cru Campus List'!$A:$I,9,FALSE))</f>
        <v/>
      </c>
      <c r="D1513" s="1" t="str">
        <f>IF(ISERROR(VLOOKUP($J1513,'Chi Alpha Campus List'!$A:$I,9,FALSE)=TRUE),"",VLOOKUP($J1513,'Chi Alpha Campus List'!$A:$I,9,FALSE))</f>
        <v/>
      </c>
      <c r="E1513" s="1" t="str">
        <f>IF(ISERROR(VLOOKUP($J1513,'Navigators Campus List'!$A:$I,9,FALSE)=TRUE),"",VLOOKUP($J1513,'Navigators Campus List'!$A:$I,9,FALSE))</f>
        <v/>
      </c>
      <c r="F1513" s="1" t="str">
        <f>IF(ISERROR(VLOOKUP($J1513,'Baptist Collegiate Ministry Cam'!$A:$I,9,FALSE)=TRUE),"",VLOOKUP($J1513,'Baptist Collegiate Ministry Cam'!$A:$I,9,FALSE))</f>
        <v>Baptist Collegiate Ministry</v>
      </c>
      <c r="G1513" s="7" t="str">
        <f t="shared" si="23"/>
        <v>https://everycampus.com/campus/0e07ba61-85f7-4778-8854-58d3b2b7f105</v>
      </c>
      <c r="H1513" s="1" t="s">
        <v>12744</v>
      </c>
      <c r="I1513" s="8" t="s">
        <v>12745</v>
      </c>
      <c r="J1513" s="1" t="s">
        <v>12745</v>
      </c>
      <c r="K1513" s="8" t="s">
        <v>12746</v>
      </c>
      <c r="L1513" s="8"/>
      <c r="M1513" s="8"/>
      <c r="N1513" s="8" t="s">
        <v>12747</v>
      </c>
      <c r="O1513" s="8" t="s">
        <v>12748</v>
      </c>
      <c r="P1513" s="8" t="s">
        <v>12280</v>
      </c>
      <c r="Q1513" s="8" t="s">
        <v>3458</v>
      </c>
      <c r="R1513" s="8" t="s">
        <v>8569</v>
      </c>
      <c r="S1513" s="8" t="s">
        <v>8570</v>
      </c>
      <c r="T1513" s="8">
        <v>9156701000</v>
      </c>
      <c r="U1513" s="8" t="s">
        <v>12749</v>
      </c>
      <c r="V1513" s="8" t="s">
        <v>118</v>
      </c>
      <c r="W1513" s="8">
        <v>2112</v>
      </c>
      <c r="X1513" s="8">
        <v>0</v>
      </c>
      <c r="Y1513" s="8">
        <v>0</v>
      </c>
      <c r="Z1513" s="8">
        <v>1</v>
      </c>
      <c r="AA1513" s="8">
        <v>0</v>
      </c>
      <c r="AB1513" s="9">
        <v>37987</v>
      </c>
      <c r="AC1513" s="8" t="s">
        <v>12750</v>
      </c>
    </row>
    <row r="1514" spans="1:29" ht="13.5" customHeight="1" x14ac:dyDescent="0.2">
      <c r="A1514" s="1">
        <v>0</v>
      </c>
      <c r="B1514" s="1" t="str">
        <f>IF(ISERROR(VLOOKUP(J1514,'InterVarsity Campus List'!A:I,9,FALSE))=TRUE,"",VLOOKUP(J1514,'InterVarsity Campus List'!A:I,9,FALSE))</f>
        <v/>
      </c>
      <c r="C1514" s="1" t="str">
        <f>IF(ISERROR(VLOOKUP($J1514,'Cru Campus List'!$A:$I,9,FALSE))=TRUE,"",VLOOKUP($J1514,'Cru Campus List'!$A:$I,9,FALSE))</f>
        <v/>
      </c>
      <c r="D1514" s="1" t="str">
        <f>IF(ISERROR(VLOOKUP($J1514,'Chi Alpha Campus List'!$A:$I,9,FALSE)=TRUE),"",VLOOKUP($J1514,'Chi Alpha Campus List'!$A:$I,9,FALSE))</f>
        <v/>
      </c>
      <c r="E1514" s="1" t="str">
        <f>IF(ISERROR(VLOOKUP($J1514,'Navigators Campus List'!$A:$I,9,FALSE)=TRUE),"",VLOOKUP($J1514,'Navigators Campus List'!$A:$I,9,FALSE))</f>
        <v/>
      </c>
      <c r="F1514" s="1" t="str">
        <f>IF(ISERROR(VLOOKUP($J1514,'Baptist Collegiate Ministry Cam'!$A:$I,9,FALSE)=TRUE),"",VLOOKUP($J1514,'Baptist Collegiate Ministry Cam'!$A:$I,9,FALSE))</f>
        <v/>
      </c>
      <c r="G1514" s="7" t="str">
        <f t="shared" si="23"/>
        <v>https://everycampus.com/campus/493b6c01-d971-4f81-a530-9c604be1584f</v>
      </c>
      <c r="H1514" s="1" t="s">
        <v>12751</v>
      </c>
      <c r="I1514" s="8" t="s">
        <v>12752</v>
      </c>
      <c r="J1514" s="1" t="s">
        <v>12753</v>
      </c>
      <c r="K1514" s="8" t="s">
        <v>12754</v>
      </c>
      <c r="L1514" s="8"/>
      <c r="M1514" s="8"/>
      <c r="N1514" s="8" t="s">
        <v>12755</v>
      </c>
      <c r="O1514" s="8">
        <v>78040</v>
      </c>
      <c r="P1514" s="8" t="s">
        <v>12756</v>
      </c>
      <c r="Q1514" s="8" t="s">
        <v>12757</v>
      </c>
      <c r="R1514" s="8" t="s">
        <v>8569</v>
      </c>
      <c r="S1514" s="8" t="s">
        <v>8570</v>
      </c>
      <c r="T1514" s="8">
        <v>9567215394</v>
      </c>
      <c r="U1514" s="8" t="s">
        <v>12758</v>
      </c>
      <c r="V1514" s="8" t="s">
        <v>55</v>
      </c>
      <c r="W1514" s="8">
        <v>5037</v>
      </c>
      <c r="X1514" s="8">
        <v>0</v>
      </c>
      <c r="Y1514" s="8">
        <v>0</v>
      </c>
      <c r="Z1514" s="8">
        <v>1</v>
      </c>
      <c r="AA1514" s="8">
        <v>0</v>
      </c>
      <c r="AB1514" s="9">
        <v>37987</v>
      </c>
      <c r="AC1514" s="8" t="s">
        <v>12759</v>
      </c>
    </row>
    <row r="1515" spans="1:29" ht="13.5" customHeight="1" x14ac:dyDescent="0.2">
      <c r="A1515" s="1">
        <v>2</v>
      </c>
      <c r="B1515" s="1" t="str">
        <f>IF(ISERROR(VLOOKUP(J1515,'InterVarsity Campus List'!A:I,9,FALSE))=TRUE,"",VLOOKUP(J1515,'InterVarsity Campus List'!A:I,9,FALSE))</f>
        <v/>
      </c>
      <c r="C1515" s="1" t="str">
        <f>IF(ISERROR(VLOOKUP($J1515,'Cru Campus List'!$A:$I,9,FALSE))=TRUE,"",VLOOKUP($J1515,'Cru Campus List'!$A:$I,9,FALSE))</f>
        <v/>
      </c>
      <c r="D1515" s="1" t="str">
        <f>IF(ISERROR(VLOOKUP($J1515,'Chi Alpha Campus List'!$A:$I,9,FALSE)=TRUE),"",VLOOKUP($J1515,'Chi Alpha Campus List'!$A:$I,9,FALSE))</f>
        <v/>
      </c>
      <c r="E1515" s="1" t="str">
        <f>IF(ISERROR(VLOOKUP($J1515,'Navigators Campus List'!$A:$I,9,FALSE)=TRUE),"",VLOOKUP($J1515,'Navigators Campus List'!$A:$I,9,FALSE))</f>
        <v/>
      </c>
      <c r="F1515" s="1" t="str">
        <f>IF(ISERROR(VLOOKUP($J1515,'Baptist Collegiate Ministry Cam'!$A:$I,9,FALSE)=TRUE),"",VLOOKUP($J1515,'Baptist Collegiate Ministry Cam'!$A:$I,9,FALSE))</f>
        <v>Baptist Collegiate Ministry</v>
      </c>
      <c r="G1515" s="7" t="str">
        <f t="shared" si="23"/>
        <v>https://everycampus.com/campus/f4abdaa5-9a79-4c82-a79c-542d30837571</v>
      </c>
      <c r="H1515" s="1" t="s">
        <v>12760</v>
      </c>
      <c r="I1515" s="8" t="s">
        <v>12761</v>
      </c>
      <c r="J1515" s="1" t="s">
        <v>12761</v>
      </c>
      <c r="K1515" s="8" t="s">
        <v>10139</v>
      </c>
      <c r="L1515" s="8"/>
      <c r="M1515" s="8"/>
      <c r="N1515" s="8" t="s">
        <v>12762</v>
      </c>
      <c r="O1515" s="8" t="s">
        <v>12763</v>
      </c>
      <c r="P1515" s="8" t="s">
        <v>12764</v>
      </c>
      <c r="Q1515" s="8" t="s">
        <v>12765</v>
      </c>
      <c r="R1515" s="8" t="s">
        <v>8811</v>
      </c>
      <c r="S1515" s="8" t="s">
        <v>8812</v>
      </c>
      <c r="T1515" s="8">
        <v>8163593948</v>
      </c>
      <c r="U1515" s="8" t="s">
        <v>12766</v>
      </c>
      <c r="V1515" s="8" t="s">
        <v>55</v>
      </c>
      <c r="W1515" s="8">
        <v>953</v>
      </c>
      <c r="X1515" s="8">
        <v>0</v>
      </c>
      <c r="Y1515" s="8">
        <v>0</v>
      </c>
      <c r="Z1515" s="8">
        <v>0</v>
      </c>
      <c r="AA1515" s="8">
        <v>0</v>
      </c>
      <c r="AB1515" s="9">
        <v>37987</v>
      </c>
      <c r="AC1515" s="8" t="s">
        <v>12767</v>
      </c>
    </row>
    <row r="1516" spans="1:29" ht="13.5" customHeight="1" x14ac:dyDescent="0.2">
      <c r="A1516" s="1">
        <v>1</v>
      </c>
      <c r="B1516" s="1" t="str">
        <f>IF(ISERROR(VLOOKUP(J1516,'InterVarsity Campus List'!A:I,9,FALSE))=TRUE,"",VLOOKUP(J1516,'InterVarsity Campus List'!A:I,9,FALSE))</f>
        <v>InterVarsity</v>
      </c>
      <c r="C1516" s="1" t="str">
        <f>IF(ISERROR(VLOOKUP($J1516,'Cru Campus List'!$A:$I,9,FALSE))=TRUE,"",VLOOKUP($J1516,'Cru Campus List'!$A:$I,9,FALSE))</f>
        <v/>
      </c>
      <c r="D1516" s="1" t="str">
        <f>IF(ISERROR(VLOOKUP($J1516,'Chi Alpha Campus List'!$A:$I,9,FALSE)=TRUE),"",VLOOKUP($J1516,'Chi Alpha Campus List'!$A:$I,9,FALSE))</f>
        <v/>
      </c>
      <c r="E1516" s="1" t="str">
        <f>IF(ISERROR(VLOOKUP($J1516,'Navigators Campus List'!$A:$I,9,FALSE)=TRUE),"",VLOOKUP($J1516,'Navigators Campus List'!$A:$I,9,FALSE))</f>
        <v/>
      </c>
      <c r="F1516" s="1" t="str">
        <f>IF(ISERROR(VLOOKUP($J1516,'Baptist Collegiate Ministry Cam'!$A:$I,9,FALSE)=TRUE),"",VLOOKUP($J1516,'Baptist Collegiate Ministry Cam'!$A:$I,9,FALSE))</f>
        <v/>
      </c>
      <c r="G1516" s="7" t="str">
        <f t="shared" si="23"/>
        <v>https://everycampus.com/campus/427e8c3c-e14b-458d-b28c-b0af01c64958</v>
      </c>
      <c r="H1516" s="1" t="s">
        <v>12768</v>
      </c>
      <c r="I1516" s="8" t="s">
        <v>12769</v>
      </c>
      <c r="J1516" s="1" t="s">
        <v>12769</v>
      </c>
      <c r="K1516" s="8" t="s">
        <v>12770</v>
      </c>
      <c r="L1516" s="8"/>
      <c r="M1516" s="8"/>
      <c r="N1516" s="8" t="s">
        <v>12771</v>
      </c>
      <c r="O1516" s="8" t="s">
        <v>12772</v>
      </c>
      <c r="P1516" s="8" t="s">
        <v>2990</v>
      </c>
      <c r="Q1516" s="8" t="s">
        <v>2010</v>
      </c>
      <c r="R1516" s="8" t="s">
        <v>8811</v>
      </c>
      <c r="S1516" s="8" t="s">
        <v>8812</v>
      </c>
      <c r="T1516" s="8">
        <v>8165014000</v>
      </c>
      <c r="U1516" s="8" t="s">
        <v>12773</v>
      </c>
      <c r="V1516" s="8" t="s">
        <v>118</v>
      </c>
      <c r="W1516" s="8">
        <v>1953</v>
      </c>
      <c r="X1516" s="8">
        <v>0</v>
      </c>
      <c r="Y1516" s="8">
        <v>0</v>
      </c>
      <c r="Z1516" s="8">
        <v>1</v>
      </c>
      <c r="AA1516" s="8">
        <v>0</v>
      </c>
      <c r="AB1516" s="9">
        <v>37987</v>
      </c>
      <c r="AC1516" s="8" t="s">
        <v>12774</v>
      </c>
    </row>
    <row r="1517" spans="1:29" ht="13.5" customHeight="1" x14ac:dyDescent="0.2">
      <c r="A1517" s="1">
        <v>1</v>
      </c>
      <c r="B1517" s="1" t="str">
        <f>IF(ISERROR(VLOOKUP(J1517,'InterVarsity Campus List'!A:I,9,FALSE))=TRUE,"",VLOOKUP(J1517,'InterVarsity Campus List'!A:I,9,FALSE))</f>
        <v>InterVarsity</v>
      </c>
      <c r="C1517" s="1" t="str">
        <f>IF(ISERROR(VLOOKUP($J1517,'Cru Campus List'!$A:$I,9,FALSE))=TRUE,"",VLOOKUP($J1517,'Cru Campus List'!$A:$I,9,FALSE))</f>
        <v/>
      </c>
      <c r="D1517" s="1" t="str">
        <f>IF(ISERROR(VLOOKUP($J1517,'Chi Alpha Campus List'!$A:$I,9,FALSE)=TRUE),"",VLOOKUP($J1517,'Chi Alpha Campus List'!$A:$I,9,FALSE))</f>
        <v/>
      </c>
      <c r="E1517" s="1" t="str">
        <f>IF(ISERROR(VLOOKUP($J1517,'Navigators Campus List'!$A:$I,9,FALSE)=TRUE),"",VLOOKUP($J1517,'Navigators Campus List'!$A:$I,9,FALSE))</f>
        <v/>
      </c>
      <c r="F1517" s="1" t="str">
        <f>IF(ISERROR(VLOOKUP($J1517,'Baptist Collegiate Ministry Cam'!$A:$I,9,FALSE)=TRUE),"",VLOOKUP($J1517,'Baptist Collegiate Ministry Cam'!$A:$I,9,FALSE))</f>
        <v/>
      </c>
      <c r="G1517" s="7" t="str">
        <f t="shared" si="23"/>
        <v>https://everycampus.com/campus/f4ca2da9-56a7-4b50-9bf4-4f2704b42cc1</v>
      </c>
      <c r="H1517" s="1" t="s">
        <v>12775</v>
      </c>
      <c r="I1517" s="8" t="s">
        <v>12776</v>
      </c>
      <c r="J1517" s="1" t="s">
        <v>12777</v>
      </c>
      <c r="K1517" s="8" t="s">
        <v>12778</v>
      </c>
      <c r="L1517" s="8"/>
      <c r="M1517" s="8"/>
      <c r="N1517" s="8" t="s">
        <v>12779</v>
      </c>
      <c r="O1517" s="8" t="s">
        <v>12780</v>
      </c>
      <c r="P1517" s="8" t="s">
        <v>12756</v>
      </c>
      <c r="Q1517" s="8" t="s">
        <v>12781</v>
      </c>
      <c r="R1517" s="8" t="s">
        <v>8569</v>
      </c>
      <c r="S1517" s="8" t="s">
        <v>8570</v>
      </c>
      <c r="T1517" s="8">
        <v>9563262001</v>
      </c>
      <c r="U1517" s="8" t="s">
        <v>12782</v>
      </c>
      <c r="V1517" s="8" t="s">
        <v>118</v>
      </c>
      <c r="W1517" s="8">
        <v>3118</v>
      </c>
      <c r="X1517" s="8">
        <v>0</v>
      </c>
      <c r="Y1517" s="8">
        <v>0</v>
      </c>
      <c r="Z1517" s="8">
        <v>0</v>
      </c>
      <c r="AA1517" s="8">
        <v>0</v>
      </c>
      <c r="AB1517" s="9">
        <v>37987</v>
      </c>
      <c r="AC1517" s="8" t="s">
        <v>12783</v>
      </c>
    </row>
    <row r="1518" spans="1:29" ht="13.5" customHeight="1" x14ac:dyDescent="0.2">
      <c r="A1518" s="1">
        <v>2</v>
      </c>
      <c r="B1518" s="1" t="str">
        <f>IF(ISERROR(VLOOKUP(J1518,'InterVarsity Campus List'!A:I,9,FALSE))=TRUE,"",VLOOKUP(J1518,'InterVarsity Campus List'!A:I,9,FALSE))</f>
        <v>InterVarsity</v>
      </c>
      <c r="C1518" s="1" t="str">
        <f>IF(ISERROR(VLOOKUP($J1518,'Cru Campus List'!$A:$I,9,FALSE))=TRUE,"",VLOOKUP($J1518,'Cru Campus List'!$A:$I,9,FALSE))</f>
        <v/>
      </c>
      <c r="D1518" s="1" t="str">
        <f>IF(ISERROR(VLOOKUP($J1518,'Chi Alpha Campus List'!$A:$I,9,FALSE)=TRUE),"",VLOOKUP($J1518,'Chi Alpha Campus List'!$A:$I,9,FALSE))</f>
        <v/>
      </c>
      <c r="E1518" s="1" t="str">
        <f>IF(ISERROR(VLOOKUP($J1518,'Navigators Campus List'!$A:$I,9,FALSE)=TRUE),"",VLOOKUP($J1518,'Navigators Campus List'!$A:$I,9,FALSE))</f>
        <v/>
      </c>
      <c r="F1518" s="1" t="str">
        <f>IF(ISERROR(VLOOKUP($J1518,'Baptist Collegiate Ministry Cam'!$A:$I,9,FALSE)=TRUE),"",VLOOKUP($J1518,'Baptist Collegiate Ministry Cam'!$A:$I,9,FALSE))</f>
        <v>Baptist Collegiate Ministry</v>
      </c>
      <c r="G1518" s="7" t="str">
        <f t="shared" si="23"/>
        <v>https://everycampus.com/campus/6e458ce8-2395-4dec-b4d3-a9aa70207f40</v>
      </c>
      <c r="H1518" s="1" t="s">
        <v>12784</v>
      </c>
      <c r="I1518" s="8" t="s">
        <v>12785</v>
      </c>
      <c r="J1518" s="1" t="s">
        <v>12786</v>
      </c>
      <c r="K1518" s="8" t="s">
        <v>12787</v>
      </c>
      <c r="L1518" s="8"/>
      <c r="M1518" s="8"/>
      <c r="N1518" s="8" t="s">
        <v>12788</v>
      </c>
      <c r="O1518" s="8" t="s">
        <v>12789</v>
      </c>
      <c r="P1518" s="8" t="s">
        <v>618</v>
      </c>
      <c r="Q1518" s="8" t="s">
        <v>3348</v>
      </c>
      <c r="R1518" s="8" t="s">
        <v>8569</v>
      </c>
      <c r="S1518" s="8" t="s">
        <v>8570</v>
      </c>
      <c r="T1518" s="8">
        <v>9036756211</v>
      </c>
      <c r="U1518" s="8" t="s">
        <v>12790</v>
      </c>
      <c r="V1518" s="8" t="s">
        <v>55</v>
      </c>
      <c r="W1518" s="8">
        <v>3576</v>
      </c>
      <c r="X1518" s="8">
        <v>0</v>
      </c>
      <c r="Y1518" s="8">
        <v>0</v>
      </c>
      <c r="Z1518" s="8">
        <v>1</v>
      </c>
      <c r="AA1518" s="8">
        <v>0</v>
      </c>
      <c r="AB1518" s="9">
        <v>37987</v>
      </c>
      <c r="AC1518" s="8" t="s">
        <v>12791</v>
      </c>
    </row>
    <row r="1519" spans="1:29" ht="13.5" customHeight="1" x14ac:dyDescent="0.2">
      <c r="A1519" s="1">
        <v>2</v>
      </c>
      <c r="B1519" s="1" t="str">
        <f>IF(ISERROR(VLOOKUP(J1519,'InterVarsity Campus List'!A:I,9,FALSE))=TRUE,"",VLOOKUP(J1519,'InterVarsity Campus List'!A:I,9,FALSE))</f>
        <v/>
      </c>
      <c r="C1519" s="1" t="str">
        <f>IF(ISERROR(VLOOKUP($J1519,'Cru Campus List'!$A:$I,9,FALSE))=TRUE,"",VLOOKUP($J1519,'Cru Campus List'!$A:$I,9,FALSE))</f>
        <v/>
      </c>
      <c r="D1519" s="1" t="str">
        <f>IF(ISERROR(VLOOKUP($J1519,'Chi Alpha Campus List'!$A:$I,9,FALSE)=TRUE),"",VLOOKUP($J1519,'Chi Alpha Campus List'!$A:$I,9,FALSE))</f>
        <v/>
      </c>
      <c r="E1519" s="1" t="str">
        <f>IF(ISERROR(VLOOKUP($J1519,'Navigators Campus List'!$A:$I,9,FALSE)=TRUE),"",VLOOKUP($J1519,'Navigators Campus List'!$A:$I,9,FALSE))</f>
        <v/>
      </c>
      <c r="F1519" s="1" t="str">
        <f>IF(ISERROR(VLOOKUP($J1519,'Baptist Collegiate Ministry Cam'!$A:$I,9,FALSE)=TRUE),"",VLOOKUP($J1519,'Baptist Collegiate Ministry Cam'!$A:$I,9,FALSE))</f>
        <v>Baptist Collegiate Ministry</v>
      </c>
      <c r="G1519" s="7" t="str">
        <f t="shared" si="23"/>
        <v>https://everycampus.com/campus/4e1b7b17-aa15-4f29-953b-c22807444c7e</v>
      </c>
      <c r="H1519" s="1" t="s">
        <v>12792</v>
      </c>
      <c r="I1519" s="8" t="s">
        <v>12793</v>
      </c>
      <c r="J1519" s="1" t="s">
        <v>12794</v>
      </c>
      <c r="K1519" s="8" t="s">
        <v>12795</v>
      </c>
      <c r="L1519" s="8"/>
      <c r="M1519" s="8"/>
      <c r="N1519" s="8" t="s">
        <v>12796</v>
      </c>
      <c r="O1519" s="8" t="s">
        <v>12797</v>
      </c>
      <c r="P1519" s="8" t="s">
        <v>3282</v>
      </c>
      <c r="Q1519" s="8" t="s">
        <v>12798</v>
      </c>
      <c r="R1519" s="8" t="s">
        <v>8569</v>
      </c>
      <c r="S1519" s="8" t="s">
        <v>8570</v>
      </c>
      <c r="T1519" s="8">
        <v>2545822555</v>
      </c>
      <c r="U1519" s="8" t="s">
        <v>12799</v>
      </c>
      <c r="V1519" s="8" t="s">
        <v>55</v>
      </c>
      <c r="W1519" s="8">
        <v>2040</v>
      </c>
      <c r="X1519" s="8">
        <v>0</v>
      </c>
      <c r="Y1519" s="8">
        <v>0</v>
      </c>
      <c r="Z1519" s="8">
        <v>0</v>
      </c>
      <c r="AA1519" s="8">
        <v>0</v>
      </c>
      <c r="AB1519" s="9">
        <v>37987</v>
      </c>
      <c r="AC1519" s="8" t="s">
        <v>12800</v>
      </c>
    </row>
    <row r="1520" spans="1:29" ht="13.5" customHeight="1" x14ac:dyDescent="0.2">
      <c r="A1520" s="1">
        <v>8</v>
      </c>
      <c r="B1520" s="1" t="str">
        <f>IF(ISERROR(VLOOKUP(J1520,'InterVarsity Campus List'!A:I,9,FALSE))=TRUE,"",VLOOKUP(J1520,'InterVarsity Campus List'!A:I,9,FALSE))</f>
        <v>InterVarsity</v>
      </c>
      <c r="C1520" s="1" t="str">
        <f>IF(ISERROR(VLOOKUP($J1520,'Cru Campus List'!$A:$I,9,FALSE))=TRUE,"",VLOOKUP($J1520,'Cru Campus List'!$A:$I,9,FALSE))</f>
        <v/>
      </c>
      <c r="D1520" s="1" t="str">
        <f>IF(ISERROR(VLOOKUP($J1520,'Chi Alpha Campus List'!$A:$I,9,FALSE)=TRUE),"",VLOOKUP($J1520,'Chi Alpha Campus List'!$A:$I,9,FALSE))</f>
        <v/>
      </c>
      <c r="E1520" s="1" t="str">
        <f>IF(ISERROR(VLOOKUP($J1520,'Navigators Campus List'!$A:$I,9,FALSE)=TRUE),"",VLOOKUP($J1520,'Navigators Campus List'!$A:$I,9,FALSE))</f>
        <v>Navigators</v>
      </c>
      <c r="F1520" s="1" t="str">
        <f>IF(ISERROR(VLOOKUP($J1520,'Baptist Collegiate Ministry Cam'!$A:$I,9,FALSE)=TRUE),"",VLOOKUP($J1520,'Baptist Collegiate Ministry Cam'!$A:$I,9,FALSE))</f>
        <v>Baptist Collegiate Ministry</v>
      </c>
      <c r="G1520" s="7" t="str">
        <f t="shared" si="23"/>
        <v>https://everycampus.com/campus/3acac3cb-dfd4-49d5-be43-9f72a3a91fc8</v>
      </c>
      <c r="H1520" s="1" t="s">
        <v>12801</v>
      </c>
      <c r="I1520" s="8" t="s">
        <v>12802</v>
      </c>
      <c r="J1520" s="1" t="s">
        <v>12802</v>
      </c>
      <c r="K1520" s="8" t="s">
        <v>12803</v>
      </c>
      <c r="L1520" s="8"/>
      <c r="M1520" s="8"/>
      <c r="N1520" s="8" t="s">
        <v>12804</v>
      </c>
      <c r="O1520" s="8" t="s">
        <v>12805</v>
      </c>
      <c r="P1520" s="8" t="s">
        <v>12588</v>
      </c>
      <c r="Q1520" s="8" t="s">
        <v>12589</v>
      </c>
      <c r="R1520" s="8" t="s">
        <v>8569</v>
      </c>
      <c r="S1520" s="8" t="s">
        <v>8570</v>
      </c>
      <c r="T1520" s="8">
        <v>7137747661</v>
      </c>
      <c r="U1520" s="8" t="s">
        <v>12806</v>
      </c>
      <c r="V1520" s="8" t="s">
        <v>118</v>
      </c>
      <c r="W1520" s="8">
        <v>1974</v>
      </c>
      <c r="X1520" s="8">
        <v>0</v>
      </c>
      <c r="Y1520" s="8">
        <v>0</v>
      </c>
      <c r="Z1520" s="8">
        <v>1</v>
      </c>
      <c r="AA1520" s="8">
        <v>0</v>
      </c>
      <c r="AB1520" s="9">
        <v>37987</v>
      </c>
      <c r="AC1520" s="8" t="s">
        <v>12807</v>
      </c>
    </row>
    <row r="1521" spans="1:29" ht="13.5" customHeight="1" x14ac:dyDescent="0.2">
      <c r="A1521" s="1">
        <v>1</v>
      </c>
      <c r="B1521" s="1" t="str">
        <f>IF(ISERROR(VLOOKUP(J1521,'InterVarsity Campus List'!A:I,9,FALSE))=TRUE,"",VLOOKUP(J1521,'InterVarsity Campus List'!A:I,9,FALSE))</f>
        <v/>
      </c>
      <c r="C1521" s="1" t="str">
        <f>IF(ISERROR(VLOOKUP($J1521,'Cru Campus List'!$A:$I,9,FALSE))=TRUE,"",VLOOKUP($J1521,'Cru Campus List'!$A:$I,9,FALSE))</f>
        <v/>
      </c>
      <c r="D1521" s="1" t="str">
        <f>IF(ISERROR(VLOOKUP($J1521,'Chi Alpha Campus List'!$A:$I,9,FALSE)=TRUE),"",VLOOKUP($J1521,'Chi Alpha Campus List'!$A:$I,9,FALSE))</f>
        <v/>
      </c>
      <c r="E1521" s="1" t="str">
        <f>IF(ISERROR(VLOOKUP($J1521,'Navigators Campus List'!$A:$I,9,FALSE)=TRUE),"",VLOOKUP($J1521,'Navigators Campus List'!$A:$I,9,FALSE))</f>
        <v/>
      </c>
      <c r="F1521" s="1" t="str">
        <f>IF(ISERROR(VLOOKUP($J1521,'Baptist Collegiate Ministry Cam'!$A:$I,9,FALSE)=TRUE),"",VLOOKUP($J1521,'Baptist Collegiate Ministry Cam'!$A:$I,9,FALSE))</f>
        <v/>
      </c>
      <c r="G1521" s="7" t="str">
        <f t="shared" si="23"/>
        <v>https://everycampus.com/campus/3933026a-2b83-4daa-be9c-63072947f4fb</v>
      </c>
      <c r="H1521" s="1" t="s">
        <v>12808</v>
      </c>
      <c r="I1521" s="8" t="s">
        <v>12809</v>
      </c>
      <c r="J1521" s="1" t="s">
        <v>12809</v>
      </c>
      <c r="K1521" s="8" t="s">
        <v>12810</v>
      </c>
      <c r="L1521" s="8"/>
      <c r="M1521" s="8" t="s">
        <v>12811</v>
      </c>
      <c r="N1521" s="8" t="s">
        <v>12812</v>
      </c>
      <c r="O1521" s="8" t="s">
        <v>12813</v>
      </c>
      <c r="P1521" s="8" t="s">
        <v>2990</v>
      </c>
      <c r="Q1521" s="8" t="s">
        <v>2010</v>
      </c>
      <c r="R1521" s="8" t="s">
        <v>8811</v>
      </c>
      <c r="S1521" s="8" t="s">
        <v>8812</v>
      </c>
      <c r="T1521" s="8">
        <v>8162832000</v>
      </c>
      <c r="U1521" s="8" t="s">
        <v>12814</v>
      </c>
      <c r="V1521" s="8" t="s">
        <v>45</v>
      </c>
      <c r="W1521" s="8">
        <v>926</v>
      </c>
      <c r="X1521" s="8">
        <v>0</v>
      </c>
      <c r="Y1521" s="8">
        <v>0</v>
      </c>
      <c r="Z1521" s="8">
        <v>0</v>
      </c>
      <c r="AA1521" s="8">
        <v>0</v>
      </c>
      <c r="AB1521" s="9">
        <v>37987</v>
      </c>
      <c r="AC1521" s="8" t="s">
        <v>12815</v>
      </c>
    </row>
    <row r="1522" spans="1:29" ht="13.5" customHeight="1" x14ac:dyDescent="0.2">
      <c r="A1522" s="1">
        <v>1</v>
      </c>
      <c r="B1522" s="1" t="str">
        <f>IF(ISERROR(VLOOKUP(J1522,'InterVarsity Campus List'!A:I,9,FALSE))=TRUE,"",VLOOKUP(J1522,'InterVarsity Campus List'!A:I,9,FALSE))</f>
        <v/>
      </c>
      <c r="C1522" s="1" t="str">
        <f>IF(ISERROR(VLOOKUP($J1522,'Cru Campus List'!$A:$I,9,FALSE))=TRUE,"",VLOOKUP($J1522,'Cru Campus List'!$A:$I,9,FALSE))</f>
        <v/>
      </c>
      <c r="D1522" s="1" t="str">
        <f>IF(ISERROR(VLOOKUP($J1522,'Chi Alpha Campus List'!$A:$I,9,FALSE)=TRUE),"",VLOOKUP($J1522,'Chi Alpha Campus List'!$A:$I,9,FALSE))</f>
        <v/>
      </c>
      <c r="E1522" s="1" t="str">
        <f>IF(ISERROR(VLOOKUP($J1522,'Navigators Campus List'!$A:$I,9,FALSE)=TRUE),"",VLOOKUP($J1522,'Navigators Campus List'!$A:$I,9,FALSE))</f>
        <v/>
      </c>
      <c r="F1522" s="1" t="str">
        <f>IF(ISERROR(VLOOKUP($J1522,'Baptist Collegiate Ministry Cam'!$A:$I,9,FALSE)=TRUE),"",VLOOKUP($J1522,'Baptist Collegiate Ministry Cam'!$A:$I,9,FALSE))</f>
        <v>Baptist Collegiate Ministry</v>
      </c>
      <c r="G1522" s="7" t="str">
        <f t="shared" si="23"/>
        <v>https://everycampus.com/campus/24ae97fe-680d-4963-b4a4-5de24729d696</v>
      </c>
      <c r="H1522" s="1" t="s">
        <v>12816</v>
      </c>
      <c r="I1522" s="8" t="s">
        <v>12817</v>
      </c>
      <c r="J1522" s="1" t="s">
        <v>12818</v>
      </c>
      <c r="K1522" s="8" t="s">
        <v>12819</v>
      </c>
      <c r="L1522" s="8"/>
      <c r="M1522" s="8"/>
      <c r="N1522" s="8" t="s">
        <v>12820</v>
      </c>
      <c r="O1522" s="8" t="s">
        <v>12821</v>
      </c>
      <c r="P1522" s="8" t="s">
        <v>12822</v>
      </c>
      <c r="Q1522" s="8" t="s">
        <v>12589</v>
      </c>
      <c r="R1522" s="8" t="s">
        <v>8569</v>
      </c>
      <c r="S1522" s="8" t="s">
        <v>8570</v>
      </c>
      <c r="T1522" s="8">
        <v>2814275611</v>
      </c>
      <c r="U1522" s="8" t="s">
        <v>12823</v>
      </c>
      <c r="V1522" s="8" t="s">
        <v>55</v>
      </c>
      <c r="W1522" s="8">
        <v>3332</v>
      </c>
      <c r="X1522" s="8">
        <v>0</v>
      </c>
      <c r="Y1522" s="8">
        <v>0</v>
      </c>
      <c r="Z1522" s="8">
        <v>1</v>
      </c>
      <c r="AA1522" s="8">
        <v>0</v>
      </c>
      <c r="AB1522" s="9">
        <v>37987</v>
      </c>
      <c r="AC1522" s="8" t="s">
        <v>12824</v>
      </c>
    </row>
    <row r="1523" spans="1:29" ht="13.5" customHeight="1" x14ac:dyDescent="0.2">
      <c r="A1523" s="1">
        <v>3</v>
      </c>
      <c r="B1523" s="1" t="str">
        <f>IF(ISERROR(VLOOKUP(J1523,'InterVarsity Campus List'!A:I,9,FALSE))=TRUE,"",VLOOKUP(J1523,'InterVarsity Campus List'!A:I,9,FALSE))</f>
        <v>InterVarsity</v>
      </c>
      <c r="C1523" s="1" t="str">
        <f>IF(ISERROR(VLOOKUP($J1523,'Cru Campus List'!$A:$I,9,FALSE))=TRUE,"",VLOOKUP($J1523,'Cru Campus List'!$A:$I,9,FALSE))</f>
        <v/>
      </c>
      <c r="D1523" s="1" t="str">
        <f>IF(ISERROR(VLOOKUP($J1523,'Chi Alpha Campus List'!$A:$I,9,FALSE)=TRUE),"",VLOOKUP($J1523,'Chi Alpha Campus List'!$A:$I,9,FALSE))</f>
        <v/>
      </c>
      <c r="E1523" s="1" t="str">
        <f>IF(ISERROR(VLOOKUP($J1523,'Navigators Campus List'!$A:$I,9,FALSE)=TRUE),"",VLOOKUP($J1523,'Navigators Campus List'!$A:$I,9,FALSE))</f>
        <v/>
      </c>
      <c r="F1523" s="1" t="str">
        <f>IF(ISERROR(VLOOKUP($J1523,'Baptist Collegiate Ministry Cam'!$A:$I,9,FALSE)=TRUE),"",VLOOKUP($J1523,'Baptist Collegiate Ministry Cam'!$A:$I,9,FALSE))</f>
        <v/>
      </c>
      <c r="G1523" s="7" t="str">
        <f t="shared" si="23"/>
        <v>https://everycampus.com/campus/5215eefe-41df-435b-a090-815cdea95ed2</v>
      </c>
      <c r="H1523" s="1" t="s">
        <v>12825</v>
      </c>
      <c r="I1523" s="8" t="s">
        <v>12826</v>
      </c>
      <c r="J1523" s="1" t="s">
        <v>12826</v>
      </c>
      <c r="K1523" s="8" t="s">
        <v>12827</v>
      </c>
      <c r="L1523" s="8"/>
      <c r="M1523" s="8"/>
      <c r="N1523" s="8" t="s">
        <v>12828</v>
      </c>
      <c r="O1523" s="8" t="s">
        <v>12829</v>
      </c>
      <c r="P1523" s="8" t="s">
        <v>12830</v>
      </c>
      <c r="Q1523" s="8" t="s">
        <v>12831</v>
      </c>
      <c r="R1523" s="8" t="s">
        <v>8569</v>
      </c>
      <c r="S1523" s="8" t="s">
        <v>8570</v>
      </c>
      <c r="T1523" s="8">
        <v>9032333000</v>
      </c>
      <c r="U1523" s="8" t="s">
        <v>12832</v>
      </c>
      <c r="V1523" s="8" t="s">
        <v>118</v>
      </c>
      <c r="W1523" s="8">
        <v>2228</v>
      </c>
      <c r="X1523" s="8">
        <v>0</v>
      </c>
      <c r="Y1523" s="8">
        <v>0</v>
      </c>
      <c r="Z1523" s="8">
        <v>0</v>
      </c>
      <c r="AA1523" s="8">
        <v>0</v>
      </c>
      <c r="AB1523" s="9">
        <v>37987</v>
      </c>
      <c r="AC1523" s="8" t="s">
        <v>12833</v>
      </c>
    </row>
    <row r="1524" spans="1:29" ht="13.5" customHeight="1" x14ac:dyDescent="0.2">
      <c r="A1524" s="1">
        <v>1</v>
      </c>
      <c r="B1524" s="1" t="str">
        <f>IF(ISERROR(VLOOKUP(J1524,'InterVarsity Campus List'!A:I,9,FALSE))=TRUE,"",VLOOKUP(J1524,'InterVarsity Campus List'!A:I,9,FALSE))</f>
        <v/>
      </c>
      <c r="C1524" s="1" t="str">
        <f>IF(ISERROR(VLOOKUP($J1524,'Cru Campus List'!$A:$I,9,FALSE))=TRUE,"",VLOOKUP($J1524,'Cru Campus List'!$A:$I,9,FALSE))</f>
        <v>Cru</v>
      </c>
      <c r="D1524" s="1" t="str">
        <f>IF(ISERROR(VLOOKUP($J1524,'Chi Alpha Campus List'!$A:$I,9,FALSE)=TRUE),"",VLOOKUP($J1524,'Chi Alpha Campus List'!$A:$I,9,FALSE))</f>
        <v/>
      </c>
      <c r="E1524" s="1" t="str">
        <f>IF(ISERROR(VLOOKUP($J1524,'Navigators Campus List'!$A:$I,9,FALSE)=TRUE),"",VLOOKUP($J1524,'Navigators Campus List'!$A:$I,9,FALSE))</f>
        <v/>
      </c>
      <c r="F1524" s="1" t="str">
        <f>IF(ISERROR(VLOOKUP($J1524,'Baptist Collegiate Ministry Cam'!$A:$I,9,FALSE)=TRUE),"",VLOOKUP($J1524,'Baptist Collegiate Ministry Cam'!$A:$I,9,FALSE))</f>
        <v/>
      </c>
      <c r="G1524" s="7" t="str">
        <f t="shared" si="23"/>
        <v>https://everycampus.com/campus/7b75d6b5-1f61-4534-8d11-fa167c8834eb</v>
      </c>
      <c r="H1524" s="1" t="s">
        <v>12834</v>
      </c>
      <c r="I1524" s="8" t="s">
        <v>12835</v>
      </c>
      <c r="J1524" s="1" t="s">
        <v>12836</v>
      </c>
      <c r="K1524" s="8" t="s">
        <v>12837</v>
      </c>
      <c r="L1524" s="8" t="s">
        <v>12838</v>
      </c>
      <c r="M1524" s="8"/>
      <c r="N1524" s="8" t="s">
        <v>12839</v>
      </c>
      <c r="O1524" s="8" t="s">
        <v>12840</v>
      </c>
      <c r="P1524" s="8" t="s">
        <v>12841</v>
      </c>
      <c r="Q1524" s="8" t="s">
        <v>10589</v>
      </c>
      <c r="R1524" s="8" t="s">
        <v>8811</v>
      </c>
      <c r="S1524" s="8" t="s">
        <v>8812</v>
      </c>
      <c r="T1524" s="8">
        <v>3149847500</v>
      </c>
      <c r="U1524" s="8" t="s">
        <v>12842</v>
      </c>
      <c r="V1524" s="8" t="s">
        <v>55</v>
      </c>
      <c r="W1524" s="8">
        <v>7781</v>
      </c>
      <c r="X1524" s="8">
        <v>0</v>
      </c>
      <c r="Y1524" s="8">
        <v>0</v>
      </c>
      <c r="Z1524" s="8">
        <v>1</v>
      </c>
      <c r="AA1524" s="8">
        <v>0</v>
      </c>
      <c r="AB1524" s="9">
        <v>37987</v>
      </c>
      <c r="AC1524" s="8" t="s">
        <v>12843</v>
      </c>
    </row>
    <row r="1525" spans="1:29" ht="13.5" customHeight="1" x14ac:dyDescent="0.2">
      <c r="A1525" s="1">
        <v>2</v>
      </c>
      <c r="B1525" s="1" t="str">
        <f>IF(ISERROR(VLOOKUP(J1525,'InterVarsity Campus List'!A:I,9,FALSE))=TRUE,"",VLOOKUP(J1525,'InterVarsity Campus List'!A:I,9,FALSE))</f>
        <v/>
      </c>
      <c r="C1525" s="1" t="str">
        <f>IF(ISERROR(VLOOKUP($J1525,'Cru Campus List'!$A:$I,9,FALSE))=TRUE,"",VLOOKUP($J1525,'Cru Campus List'!$A:$I,9,FALSE))</f>
        <v/>
      </c>
      <c r="D1525" s="1" t="str">
        <f>IF(ISERROR(VLOOKUP($J1525,'Chi Alpha Campus List'!$A:$I,9,FALSE)=TRUE),"",VLOOKUP($J1525,'Chi Alpha Campus List'!$A:$I,9,FALSE))</f>
        <v/>
      </c>
      <c r="E1525" s="1" t="str">
        <f>IF(ISERROR(VLOOKUP($J1525,'Navigators Campus List'!$A:$I,9,FALSE)=TRUE),"",VLOOKUP($J1525,'Navigators Campus List'!$A:$I,9,FALSE))</f>
        <v/>
      </c>
      <c r="F1525" s="1" t="str">
        <f>IF(ISERROR(VLOOKUP($J1525,'Baptist Collegiate Ministry Cam'!$A:$I,9,FALSE)=TRUE),"",VLOOKUP($J1525,'Baptist Collegiate Ministry Cam'!$A:$I,9,FALSE))</f>
        <v>Baptist Collegiate Ministry</v>
      </c>
      <c r="G1525" s="7" t="str">
        <f t="shared" si="23"/>
        <v>https://everycampus.com/campus/121707d6-138e-4860-a3f9-3a2d37e32481</v>
      </c>
      <c r="H1525" s="1" t="s">
        <v>12844</v>
      </c>
      <c r="I1525" s="8" t="s">
        <v>12845</v>
      </c>
      <c r="J1525" s="1" t="s">
        <v>12845</v>
      </c>
      <c r="K1525" s="8" t="s">
        <v>12846</v>
      </c>
      <c r="L1525" s="8"/>
      <c r="M1525" s="8"/>
      <c r="N1525" s="8" t="s">
        <v>12847</v>
      </c>
      <c r="O1525" s="8" t="s">
        <v>12848</v>
      </c>
      <c r="P1525" s="8" t="s">
        <v>12588</v>
      </c>
      <c r="Q1525" s="8" t="s">
        <v>12589</v>
      </c>
      <c r="R1525" s="8" t="s">
        <v>8569</v>
      </c>
      <c r="S1525" s="8" t="s">
        <v>8570</v>
      </c>
      <c r="T1525" s="8">
        <v>2812837600</v>
      </c>
      <c r="U1525" s="8" t="s">
        <v>12849</v>
      </c>
      <c r="V1525" s="8" t="s">
        <v>118</v>
      </c>
      <c r="W1525" s="8">
        <v>4951</v>
      </c>
      <c r="X1525" s="8">
        <v>0</v>
      </c>
      <c r="Y1525" s="8">
        <v>0</v>
      </c>
      <c r="Z1525" s="8">
        <v>0</v>
      </c>
      <c r="AA1525" s="8">
        <v>0</v>
      </c>
      <c r="AB1525" s="9">
        <v>37987</v>
      </c>
      <c r="AC1525" s="8" t="s">
        <v>12850</v>
      </c>
    </row>
    <row r="1526" spans="1:29" ht="13.5" customHeight="1" x14ac:dyDescent="0.2">
      <c r="A1526" s="1">
        <v>7</v>
      </c>
      <c r="B1526" s="1" t="str">
        <f>IF(ISERROR(VLOOKUP(J1526,'InterVarsity Campus List'!A:I,9,FALSE))=TRUE,"",VLOOKUP(J1526,'InterVarsity Campus List'!A:I,9,FALSE))</f>
        <v>InterVarsity</v>
      </c>
      <c r="C1526" s="1" t="str">
        <f>IF(ISERROR(VLOOKUP($J1526,'Cru Campus List'!$A:$I,9,FALSE))=TRUE,"",VLOOKUP($J1526,'Cru Campus List'!$A:$I,9,FALSE))</f>
        <v/>
      </c>
      <c r="D1526" s="1" t="str">
        <f>IF(ISERROR(VLOOKUP($J1526,'Chi Alpha Campus List'!$A:$I,9,FALSE)=TRUE),"",VLOOKUP($J1526,'Chi Alpha Campus List'!$A:$I,9,FALSE))</f>
        <v/>
      </c>
      <c r="E1526" s="1" t="str">
        <f>IF(ISERROR(VLOOKUP($J1526,'Navigators Campus List'!$A:$I,9,FALSE)=TRUE),"",VLOOKUP($J1526,'Navigators Campus List'!$A:$I,9,FALSE))</f>
        <v/>
      </c>
      <c r="F1526" s="1" t="str">
        <f>IF(ISERROR(VLOOKUP($J1526,'Baptist Collegiate Ministry Cam'!$A:$I,9,FALSE)=TRUE),"",VLOOKUP($J1526,'Baptist Collegiate Ministry Cam'!$A:$I,9,FALSE))</f>
        <v>Baptist Collegiate Ministry</v>
      </c>
      <c r="G1526" s="7" t="str">
        <f t="shared" si="23"/>
        <v>https://everycampus.com/campus/2e7d7764-bade-4553-b921-2f3b25175fbf</v>
      </c>
      <c r="H1526" s="1" t="s">
        <v>12851</v>
      </c>
      <c r="I1526" s="8" t="s">
        <v>12852</v>
      </c>
      <c r="J1526" s="1" t="s">
        <v>12852</v>
      </c>
      <c r="K1526" s="8" t="s">
        <v>12853</v>
      </c>
      <c r="L1526" s="8"/>
      <c r="M1526" s="8"/>
      <c r="N1526" s="8" t="s">
        <v>12854</v>
      </c>
      <c r="O1526" s="8" t="s">
        <v>12855</v>
      </c>
      <c r="P1526" s="8" t="s">
        <v>12272</v>
      </c>
      <c r="Q1526" s="8" t="s">
        <v>10589</v>
      </c>
      <c r="R1526" s="8" t="s">
        <v>8811</v>
      </c>
      <c r="S1526" s="8" t="s">
        <v>8812</v>
      </c>
      <c r="T1526" s="8">
        <v>3149355959</v>
      </c>
      <c r="U1526" s="8" t="s">
        <v>12856</v>
      </c>
      <c r="V1526" s="8" t="s">
        <v>45</v>
      </c>
      <c r="W1526" s="8">
        <v>11638</v>
      </c>
      <c r="X1526" s="8">
        <v>0</v>
      </c>
      <c r="Y1526" s="8">
        <v>0</v>
      </c>
      <c r="Z1526" s="8">
        <v>0</v>
      </c>
      <c r="AA1526" s="8">
        <v>0</v>
      </c>
      <c r="AB1526" s="9">
        <v>37987</v>
      </c>
      <c r="AC1526" s="8" t="s">
        <v>12857</v>
      </c>
    </row>
    <row r="1527" spans="1:29" ht="13.5" customHeight="1" x14ac:dyDescent="0.2">
      <c r="A1527" s="1">
        <v>2</v>
      </c>
      <c r="B1527" s="1" t="str">
        <f>IF(ISERROR(VLOOKUP(J1527,'InterVarsity Campus List'!A:I,9,FALSE))=TRUE,"",VLOOKUP(J1527,'InterVarsity Campus List'!A:I,9,FALSE))</f>
        <v/>
      </c>
      <c r="C1527" s="1" t="str">
        <f>IF(ISERROR(VLOOKUP($J1527,'Cru Campus List'!$A:$I,9,FALSE))=TRUE,"",VLOOKUP($J1527,'Cru Campus List'!$A:$I,9,FALSE))</f>
        <v>Cru</v>
      </c>
      <c r="D1527" s="1" t="str">
        <f>IF(ISERROR(VLOOKUP($J1527,'Chi Alpha Campus List'!$A:$I,9,FALSE)=TRUE),"",VLOOKUP($J1527,'Chi Alpha Campus List'!$A:$I,9,FALSE))</f>
        <v/>
      </c>
      <c r="E1527" s="1" t="str">
        <f>IF(ISERROR(VLOOKUP($J1527,'Navigators Campus List'!$A:$I,9,FALSE)=TRUE),"",VLOOKUP($J1527,'Navigators Campus List'!$A:$I,9,FALSE))</f>
        <v/>
      </c>
      <c r="F1527" s="1" t="str">
        <f>IF(ISERROR(VLOOKUP($J1527,'Baptist Collegiate Ministry Cam'!$A:$I,9,FALSE)=TRUE),"",VLOOKUP($J1527,'Baptist Collegiate Ministry Cam'!$A:$I,9,FALSE))</f>
        <v/>
      </c>
      <c r="G1527" s="7" t="str">
        <f t="shared" si="23"/>
        <v>https://everycampus.com/campus/1a95c2bc-4ea3-4e12-a7f1-33d2fb47fd53</v>
      </c>
      <c r="H1527" s="1" t="s">
        <v>12858</v>
      </c>
      <c r="I1527" s="8" t="s">
        <v>12859</v>
      </c>
      <c r="J1527" s="1" t="s">
        <v>12860</v>
      </c>
      <c r="K1527" s="8" t="s">
        <v>70</v>
      </c>
      <c r="L1527" s="8"/>
      <c r="M1527" s="8"/>
      <c r="N1527" s="8" t="s">
        <v>12861</v>
      </c>
      <c r="O1527" s="8" t="s">
        <v>12862</v>
      </c>
      <c r="P1527" s="8" t="s">
        <v>12588</v>
      </c>
      <c r="Q1527" s="8" t="s">
        <v>12589</v>
      </c>
      <c r="R1527" s="8" t="s">
        <v>8569</v>
      </c>
      <c r="S1527" s="8" t="s">
        <v>8570</v>
      </c>
      <c r="T1527" s="8">
        <v>7137182000</v>
      </c>
      <c r="U1527" s="8" t="s">
        <v>12863</v>
      </c>
      <c r="V1527" s="8" t="s">
        <v>55</v>
      </c>
      <c r="W1527" s="8">
        <v>21454</v>
      </c>
      <c r="X1527" s="8">
        <v>0</v>
      </c>
      <c r="Y1527" s="8">
        <v>0</v>
      </c>
      <c r="Z1527" s="8">
        <v>1</v>
      </c>
      <c r="AA1527" s="8">
        <v>0</v>
      </c>
      <c r="AB1527" s="9">
        <v>37987</v>
      </c>
      <c r="AC1527" s="8" t="s">
        <v>12864</v>
      </c>
    </row>
    <row r="1528" spans="1:29" ht="13.5" customHeight="1" x14ac:dyDescent="0.2">
      <c r="A1528" s="1">
        <v>7</v>
      </c>
      <c r="B1528" s="1" t="str">
        <f>IF(ISERROR(VLOOKUP(J1528,'InterVarsity Campus List'!A:I,9,FALSE))=TRUE,"",VLOOKUP(J1528,'InterVarsity Campus List'!A:I,9,FALSE))</f>
        <v>InterVarsity</v>
      </c>
      <c r="C1528" s="1" t="str">
        <f>IF(ISERROR(VLOOKUP($J1528,'Cru Campus List'!$A:$I,9,FALSE))=TRUE,"",VLOOKUP($J1528,'Cru Campus List'!$A:$I,9,FALSE))</f>
        <v>Cru</v>
      </c>
      <c r="D1528" s="1" t="str">
        <f>IF(ISERROR(VLOOKUP($J1528,'Chi Alpha Campus List'!$A:$I,9,FALSE)=TRUE),"",VLOOKUP($J1528,'Chi Alpha Campus List'!$A:$I,9,FALSE))</f>
        <v>Chi Alpha Campus Ministries</v>
      </c>
      <c r="E1528" s="1" t="str">
        <f>IF(ISERROR(VLOOKUP($J1528,'Navigators Campus List'!$A:$I,9,FALSE)=TRUE),"",VLOOKUP($J1528,'Navigators Campus List'!$A:$I,9,FALSE))</f>
        <v/>
      </c>
      <c r="F1528" s="1" t="str">
        <f>IF(ISERROR(VLOOKUP($J1528,'Baptist Collegiate Ministry Cam'!$A:$I,9,FALSE)=TRUE),"",VLOOKUP($J1528,'Baptist Collegiate Ministry Cam'!$A:$I,9,FALSE))</f>
        <v/>
      </c>
      <c r="G1528" s="7" t="str">
        <f t="shared" si="23"/>
        <v>https://everycampus.com/campus/078e3d37-3bde-41b4-9696-13d09d3e29a5</v>
      </c>
      <c r="H1528" s="1" t="s">
        <v>12865</v>
      </c>
      <c r="I1528" s="8" t="s">
        <v>12866</v>
      </c>
      <c r="J1528" s="1" t="s">
        <v>12866</v>
      </c>
      <c r="K1528" s="8" t="s">
        <v>12867</v>
      </c>
      <c r="L1528" s="8"/>
      <c r="M1528" s="8"/>
      <c r="N1528" s="8" t="s">
        <v>12868</v>
      </c>
      <c r="O1528" s="8" t="s">
        <v>12869</v>
      </c>
      <c r="P1528" s="8" t="s">
        <v>12272</v>
      </c>
      <c r="Q1528" s="8" t="s">
        <v>12870</v>
      </c>
      <c r="R1528" s="8" t="s">
        <v>8811</v>
      </c>
      <c r="S1528" s="8" t="s">
        <v>8812</v>
      </c>
      <c r="T1528" s="8">
        <v>3149772222</v>
      </c>
      <c r="U1528" s="8" t="s">
        <v>12871</v>
      </c>
      <c r="V1528" s="8" t="s">
        <v>45</v>
      </c>
      <c r="W1528" s="8">
        <v>10975</v>
      </c>
      <c r="X1528" s="8">
        <v>0</v>
      </c>
      <c r="Y1528" s="8">
        <v>0</v>
      </c>
      <c r="Z1528" s="8">
        <v>0</v>
      </c>
      <c r="AA1528" s="8">
        <v>0</v>
      </c>
      <c r="AB1528" s="9">
        <v>37987</v>
      </c>
      <c r="AC1528" s="8" t="s">
        <v>12872</v>
      </c>
    </row>
    <row r="1529" spans="1:29" ht="13.5" customHeight="1" x14ac:dyDescent="0.2">
      <c r="A1529" s="1">
        <v>1</v>
      </c>
      <c r="B1529" s="1" t="str">
        <f>IF(ISERROR(VLOOKUP(J1529,'InterVarsity Campus List'!A:I,9,FALSE))=TRUE,"",VLOOKUP(J1529,'InterVarsity Campus List'!A:I,9,FALSE))</f>
        <v>InterVarsity</v>
      </c>
      <c r="C1529" s="1" t="str">
        <f>IF(ISERROR(VLOOKUP($J1529,'Cru Campus List'!$A:$I,9,FALSE))=TRUE,"",VLOOKUP($J1529,'Cru Campus List'!$A:$I,9,FALSE))</f>
        <v/>
      </c>
      <c r="D1529" s="1" t="str">
        <f>IF(ISERROR(VLOOKUP($J1529,'Chi Alpha Campus List'!$A:$I,9,FALSE)=TRUE),"",VLOOKUP($J1529,'Chi Alpha Campus List'!$A:$I,9,FALSE))</f>
        <v/>
      </c>
      <c r="E1529" s="1" t="str">
        <f>IF(ISERROR(VLOOKUP($J1529,'Navigators Campus List'!$A:$I,9,FALSE)=TRUE),"",VLOOKUP($J1529,'Navigators Campus List'!$A:$I,9,FALSE))</f>
        <v/>
      </c>
      <c r="F1529" s="1" t="str">
        <f>IF(ISERROR(VLOOKUP($J1529,'Baptist Collegiate Ministry Cam'!$A:$I,9,FALSE)=TRUE),"",VLOOKUP($J1529,'Baptist Collegiate Ministry Cam'!$A:$I,9,FALSE))</f>
        <v/>
      </c>
      <c r="G1529" s="7" t="str">
        <f t="shared" si="23"/>
        <v>https://everycampus.com/campus/c190ff78-f81f-4ec2-a846-a7493eed6eb6</v>
      </c>
      <c r="H1529" s="1" t="s">
        <v>12873</v>
      </c>
      <c r="I1529" s="8" t="s">
        <v>12874</v>
      </c>
      <c r="J1529" s="1" t="s">
        <v>12874</v>
      </c>
      <c r="K1529" s="8" t="s">
        <v>12875</v>
      </c>
      <c r="L1529" s="8"/>
      <c r="M1529" s="8"/>
      <c r="N1529" s="8" t="s">
        <v>12876</v>
      </c>
      <c r="O1529" s="8" t="s">
        <v>12877</v>
      </c>
      <c r="P1529" s="8" t="s">
        <v>12272</v>
      </c>
      <c r="Q1529" s="8" t="s">
        <v>10589</v>
      </c>
      <c r="R1529" s="8" t="s">
        <v>8811</v>
      </c>
      <c r="S1529" s="8" t="s">
        <v>8812</v>
      </c>
      <c r="T1529" s="8">
        <v>3149682660</v>
      </c>
      <c r="U1529" s="8" t="s">
        <v>12878</v>
      </c>
      <c r="V1529" s="8" t="s">
        <v>45</v>
      </c>
      <c r="W1529" s="8">
        <v>11582</v>
      </c>
      <c r="X1529" s="8">
        <v>0</v>
      </c>
      <c r="Y1529" s="8">
        <v>0</v>
      </c>
      <c r="Z1529" s="8">
        <v>1</v>
      </c>
      <c r="AA1529" s="8">
        <v>0</v>
      </c>
      <c r="AB1529" s="9">
        <v>37987</v>
      </c>
      <c r="AC1529" s="8" t="s">
        <v>12879</v>
      </c>
    </row>
    <row r="1530" spans="1:29" ht="13.5" customHeight="1" x14ac:dyDescent="0.2">
      <c r="A1530" s="1">
        <v>2</v>
      </c>
      <c r="B1530" s="1" t="str">
        <f>IF(ISERROR(VLOOKUP(J1530,'InterVarsity Campus List'!A:I,9,FALSE))=TRUE,"",VLOOKUP(J1530,'InterVarsity Campus List'!A:I,9,FALSE))</f>
        <v/>
      </c>
      <c r="C1530" s="1" t="str">
        <f>IF(ISERROR(VLOOKUP($J1530,'Cru Campus List'!$A:$I,9,FALSE))=TRUE,"",VLOOKUP($J1530,'Cru Campus List'!$A:$I,9,FALSE))</f>
        <v/>
      </c>
      <c r="D1530" s="1" t="str">
        <f>IF(ISERROR(VLOOKUP($J1530,'Chi Alpha Campus List'!$A:$I,9,FALSE)=TRUE),"",VLOOKUP($J1530,'Chi Alpha Campus List'!$A:$I,9,FALSE))</f>
        <v/>
      </c>
      <c r="E1530" s="1" t="str">
        <f>IF(ISERROR(VLOOKUP($J1530,'Navigators Campus List'!$A:$I,9,FALSE)=TRUE),"",VLOOKUP($J1530,'Navigators Campus List'!$A:$I,9,FALSE))</f>
        <v/>
      </c>
      <c r="F1530" s="1" t="str">
        <f>IF(ISERROR(VLOOKUP($J1530,'Baptist Collegiate Ministry Cam'!$A:$I,9,FALSE)=TRUE),"",VLOOKUP($J1530,'Baptist Collegiate Ministry Cam'!$A:$I,9,FALSE))</f>
        <v>Baptist Collegiate Ministry</v>
      </c>
      <c r="G1530" s="7" t="str">
        <f t="shared" si="23"/>
        <v>https://everycampus.com/campus/2f8786b7-859b-4f57-9f86-1b92515ed755</v>
      </c>
      <c r="H1530" s="1" t="s">
        <v>12880</v>
      </c>
      <c r="I1530" s="8" t="s">
        <v>12881</v>
      </c>
      <c r="J1530" s="1" t="s">
        <v>12881</v>
      </c>
      <c r="K1530" s="8" t="s">
        <v>12882</v>
      </c>
      <c r="L1530" s="8" t="s">
        <v>12883</v>
      </c>
      <c r="M1530" s="8"/>
      <c r="N1530" s="8" t="s">
        <v>12884</v>
      </c>
      <c r="O1530" s="8" t="s">
        <v>12885</v>
      </c>
      <c r="P1530" s="8" t="s">
        <v>12588</v>
      </c>
      <c r="Q1530" s="8" t="s">
        <v>12589</v>
      </c>
      <c r="R1530" s="8" t="s">
        <v>8569</v>
      </c>
      <c r="S1530" s="8" t="s">
        <v>8570</v>
      </c>
      <c r="T1530" s="8">
        <v>7132218000</v>
      </c>
      <c r="U1530" s="8" t="s">
        <v>12886</v>
      </c>
      <c r="V1530" s="8" t="s">
        <v>99</v>
      </c>
      <c r="W1530" s="8">
        <v>8008</v>
      </c>
      <c r="X1530" s="8">
        <v>0</v>
      </c>
      <c r="Y1530" s="8">
        <v>0</v>
      </c>
      <c r="Z1530" s="8">
        <v>0</v>
      </c>
      <c r="AA1530" s="8">
        <v>0</v>
      </c>
      <c r="AB1530" s="9">
        <v>37987</v>
      </c>
      <c r="AC1530" s="8" t="s">
        <v>12887</v>
      </c>
    </row>
    <row r="1531" spans="1:29" ht="13.5" customHeight="1" x14ac:dyDescent="0.2">
      <c r="A1531" s="4">
        <v>1</v>
      </c>
      <c r="B1531" s="1" t="str">
        <f>IF(ISERROR(VLOOKUP(J1531,'InterVarsity Campus List'!A:I,9,FALSE))=TRUE,"",VLOOKUP(J1531,'InterVarsity Campus List'!A:I,9,FALSE))</f>
        <v>InterVarsity</v>
      </c>
      <c r="C1531" s="1" t="str">
        <f>IF(ISERROR(VLOOKUP($J1531,'Cru Campus List'!$A:$I,9,FALSE))=TRUE,"",VLOOKUP($J1531,'Cru Campus List'!$A:$I,9,FALSE))</f>
        <v/>
      </c>
      <c r="D1531" s="1" t="str">
        <f>IF(ISERROR(VLOOKUP($J1531,'Chi Alpha Campus List'!$A:$I,9,FALSE)=TRUE),"",VLOOKUP($J1531,'Chi Alpha Campus List'!$A:$I,9,FALSE))</f>
        <v/>
      </c>
      <c r="E1531" s="1" t="str">
        <f>IF(ISERROR(VLOOKUP($J1531,'Navigators Campus List'!$A:$I,9,FALSE)=TRUE),"",VLOOKUP($J1531,'Navigators Campus List'!$A:$I,9,FALSE))</f>
        <v/>
      </c>
      <c r="F1531" s="1" t="str">
        <f>IF(ISERROR(VLOOKUP($J1531,'Baptist Collegiate Ministry Cam'!$A:$I,9,FALSE)=TRUE),"",VLOOKUP($J1531,'Baptist Collegiate Ministry Cam'!$A:$I,9,FALSE))</f>
        <v/>
      </c>
      <c r="G1531" s="7" t="str">
        <f t="shared" si="23"/>
        <v>https://everycampus.com/campus/c</v>
      </c>
      <c r="H1531" s="1" t="s">
        <v>12888</v>
      </c>
      <c r="I1531" s="8" t="s">
        <v>12889</v>
      </c>
      <c r="J1531" s="1" t="s">
        <v>12889</v>
      </c>
      <c r="K1531" s="8" t="s">
        <v>12890</v>
      </c>
      <c r="L1531" s="8"/>
      <c r="M1531" s="8"/>
      <c r="N1531" s="8" t="s">
        <v>12891</v>
      </c>
      <c r="O1531" s="8" t="s">
        <v>12892</v>
      </c>
      <c r="P1531" s="8" t="s">
        <v>12893</v>
      </c>
      <c r="Q1531" s="8" t="s">
        <v>12894</v>
      </c>
      <c r="R1531" s="8" t="s">
        <v>8569</v>
      </c>
      <c r="S1531" s="8" t="s">
        <v>8570</v>
      </c>
      <c r="T1531" s="8">
        <v>8067968800</v>
      </c>
      <c r="U1531" s="8" t="s">
        <v>12895</v>
      </c>
      <c r="V1531" s="8" t="s">
        <v>118</v>
      </c>
      <c r="W1531" s="8">
        <v>1627</v>
      </c>
      <c r="X1531" s="8">
        <v>0</v>
      </c>
      <c r="Y1531" s="8">
        <v>0</v>
      </c>
      <c r="Z1531" s="8">
        <v>0</v>
      </c>
      <c r="AA1531" s="8">
        <v>0</v>
      </c>
      <c r="AB1531" s="9">
        <v>37987</v>
      </c>
      <c r="AC1531" s="8" t="s">
        <v>12896</v>
      </c>
    </row>
    <row r="1532" spans="1:29" ht="13.5" customHeight="1" x14ac:dyDescent="0.2">
      <c r="A1532" s="1">
        <v>0</v>
      </c>
      <c r="B1532" s="1" t="str">
        <f>IF(ISERROR(VLOOKUP(J1532,'InterVarsity Campus List'!A:I,9,FALSE))=TRUE,"",VLOOKUP(J1532,'InterVarsity Campus List'!A:I,9,FALSE))</f>
        <v/>
      </c>
      <c r="C1532" s="1" t="str">
        <f>IF(ISERROR(VLOOKUP($J1532,'Cru Campus List'!$A:$I,9,FALSE))=TRUE,"",VLOOKUP($J1532,'Cru Campus List'!$A:$I,9,FALSE))</f>
        <v/>
      </c>
      <c r="D1532" s="1" t="str">
        <f>IF(ISERROR(VLOOKUP($J1532,'Chi Alpha Campus List'!$A:$I,9,FALSE)=TRUE),"",VLOOKUP($J1532,'Chi Alpha Campus List'!$A:$I,9,FALSE))</f>
        <v/>
      </c>
      <c r="E1532" s="1" t="str">
        <f>IF(ISERROR(VLOOKUP($J1532,'Navigators Campus List'!$A:$I,9,FALSE)=TRUE),"",VLOOKUP($J1532,'Navigators Campus List'!$A:$I,9,FALSE))</f>
        <v/>
      </c>
      <c r="F1532" s="1" t="str">
        <f>IF(ISERROR(VLOOKUP($J1532,'Baptist Collegiate Ministry Cam'!$A:$I,9,FALSE)=TRUE),"",VLOOKUP($J1532,'Baptist Collegiate Ministry Cam'!$A:$I,9,FALSE))</f>
        <v/>
      </c>
      <c r="G1532" s="7" t="str">
        <f t="shared" si="23"/>
        <v>https://everycampus.com/campus/886c78fe-c8ea-4460-86c3-81ce4fb95de4</v>
      </c>
      <c r="H1532" s="1" t="s">
        <v>12897</v>
      </c>
      <c r="I1532" s="10" t="s">
        <v>12898</v>
      </c>
      <c r="J1532" s="1" t="s">
        <v>12899</v>
      </c>
      <c r="K1532" s="10" t="s">
        <v>12900</v>
      </c>
      <c r="L1532" s="10"/>
      <c r="M1532" s="10"/>
      <c r="N1532" s="10" t="s">
        <v>12901</v>
      </c>
      <c r="O1532" s="10">
        <v>77901</v>
      </c>
      <c r="P1532" s="10" t="s">
        <v>12902</v>
      </c>
      <c r="Q1532" s="10" t="s">
        <v>12903</v>
      </c>
      <c r="R1532" s="10" t="s">
        <v>8569</v>
      </c>
      <c r="S1532" s="10" t="s">
        <v>8570</v>
      </c>
      <c r="T1532" s="10">
        <v>5125763151</v>
      </c>
      <c r="U1532" s="10" t="s">
        <v>12904</v>
      </c>
      <c r="V1532" s="10" t="s">
        <v>118</v>
      </c>
      <c r="W1532" s="10">
        <v>1356</v>
      </c>
      <c r="X1532" s="10">
        <v>0</v>
      </c>
      <c r="Y1532" s="10">
        <v>0</v>
      </c>
      <c r="Z1532" s="10">
        <v>0</v>
      </c>
      <c r="AA1532" s="10">
        <v>0</v>
      </c>
      <c r="AB1532" s="11">
        <v>37987</v>
      </c>
      <c r="AC1532" s="10" t="s">
        <v>12905</v>
      </c>
    </row>
    <row r="1533" spans="1:29" ht="13.5" customHeight="1" x14ac:dyDescent="0.2">
      <c r="A1533" s="1">
        <v>0</v>
      </c>
      <c r="B1533" s="1" t="str">
        <f>IF(ISERROR(VLOOKUP(J1533,'InterVarsity Campus List'!A:I,9,FALSE))=TRUE,"",VLOOKUP(J1533,'InterVarsity Campus List'!A:I,9,FALSE))</f>
        <v/>
      </c>
      <c r="C1533" s="1" t="str">
        <f>IF(ISERROR(VLOOKUP($J1533,'Cru Campus List'!$A:$I,9,FALSE))=TRUE,"",VLOOKUP($J1533,'Cru Campus List'!$A:$I,9,FALSE))</f>
        <v/>
      </c>
      <c r="D1533" s="1" t="str">
        <f>IF(ISERROR(VLOOKUP($J1533,'Chi Alpha Campus List'!$A:$I,9,FALSE)=TRUE),"",VLOOKUP($J1533,'Chi Alpha Campus List'!$A:$I,9,FALSE))</f>
        <v/>
      </c>
      <c r="E1533" s="1" t="str">
        <f>IF(ISERROR(VLOOKUP($J1533,'Navigators Campus List'!$A:$I,9,FALSE)=TRUE),"",VLOOKUP($J1533,'Navigators Campus List'!$A:$I,9,FALSE))</f>
        <v/>
      </c>
      <c r="F1533" s="1" t="str">
        <f>IF(ISERROR(VLOOKUP($J1533,'Baptist Collegiate Ministry Cam'!$A:$I,9,FALSE)=TRUE),"",VLOOKUP($J1533,'Baptist Collegiate Ministry Cam'!$A:$I,9,FALSE))</f>
        <v/>
      </c>
      <c r="G1533" s="7" t="str">
        <f t="shared" si="23"/>
        <v>https://everycampus.com/campus/20f534d0-2fab-47fb-ba57-b257aebbf2f8</v>
      </c>
      <c r="H1533" s="1" t="s">
        <v>12906</v>
      </c>
      <c r="I1533" s="8" t="s">
        <v>12907</v>
      </c>
      <c r="J1533" s="1" t="s">
        <v>12907</v>
      </c>
      <c r="K1533" s="8" t="s">
        <v>12908</v>
      </c>
      <c r="L1533" s="8"/>
      <c r="M1533" s="8"/>
      <c r="N1533" s="8" t="s">
        <v>12909</v>
      </c>
      <c r="O1533" s="8" t="s">
        <v>12910</v>
      </c>
      <c r="P1533" s="8" t="s">
        <v>12911</v>
      </c>
      <c r="Q1533" s="8" t="s">
        <v>12685</v>
      </c>
      <c r="R1533" s="8" t="s">
        <v>8569</v>
      </c>
      <c r="S1533" s="8" t="s">
        <v>8570</v>
      </c>
      <c r="T1533" s="8">
        <v>4099381211</v>
      </c>
      <c r="U1533" s="8" t="s">
        <v>12912</v>
      </c>
      <c r="V1533" s="8" t="s">
        <v>55</v>
      </c>
      <c r="W1533" s="8">
        <v>2298</v>
      </c>
      <c r="X1533" s="8">
        <v>0</v>
      </c>
      <c r="Y1533" s="8">
        <v>0</v>
      </c>
      <c r="Z1533" s="8">
        <v>1</v>
      </c>
      <c r="AA1533" s="8">
        <v>0</v>
      </c>
      <c r="AB1533" s="9">
        <v>37987</v>
      </c>
      <c r="AC1533" s="8" t="s">
        <v>12913</v>
      </c>
    </row>
    <row r="1534" spans="1:29" ht="13.5" customHeight="1" x14ac:dyDescent="0.2">
      <c r="A1534" s="1">
        <v>15</v>
      </c>
      <c r="B1534" s="1" t="str">
        <f>IF(ISERROR(VLOOKUP(J1534,'InterVarsity Campus List'!A:I,9,FALSE))=TRUE,"",VLOOKUP(J1534,'InterVarsity Campus List'!A:I,9,FALSE))</f>
        <v>InterVarsity</v>
      </c>
      <c r="C1534" s="1" t="str">
        <f>IF(ISERROR(VLOOKUP($J1534,'Cru Campus List'!$A:$I,9,FALSE))=TRUE,"",VLOOKUP($J1534,'Cru Campus List'!$A:$I,9,FALSE))</f>
        <v>Cru</v>
      </c>
      <c r="D1534" s="1" t="str">
        <f>IF(ISERROR(VLOOKUP($J1534,'Chi Alpha Campus List'!$A:$I,9,FALSE)=TRUE),"",VLOOKUP($J1534,'Chi Alpha Campus List'!$A:$I,9,FALSE))</f>
        <v>Chi Alpha Campus Ministries</v>
      </c>
      <c r="E1534" s="1" t="str">
        <f>IF(ISERROR(VLOOKUP($J1534,'Navigators Campus List'!$A:$I,9,FALSE)=TRUE),"",VLOOKUP($J1534,'Navigators Campus List'!$A:$I,9,FALSE))</f>
        <v/>
      </c>
      <c r="F1534" s="1" t="str">
        <f>IF(ISERROR(VLOOKUP($J1534,'Baptist Collegiate Ministry Cam'!$A:$I,9,FALSE)=TRUE),"",VLOOKUP($J1534,'Baptist Collegiate Ministry Cam'!$A:$I,9,FALSE))</f>
        <v>Baptist Collegiate Ministry</v>
      </c>
      <c r="G1534" s="7" t="str">
        <f t="shared" si="23"/>
        <v>https://everycampus.com/campus/1daa3710-3f2c-405e-90c7-a3663c85971f</v>
      </c>
      <c r="H1534" s="1" t="s">
        <v>12914</v>
      </c>
      <c r="I1534" s="8" t="s">
        <v>12915</v>
      </c>
      <c r="J1534" s="1" t="s">
        <v>12916</v>
      </c>
      <c r="K1534" s="8" t="s">
        <v>12917</v>
      </c>
      <c r="L1534" s="8"/>
      <c r="M1534" s="8"/>
      <c r="N1534" s="8" t="s">
        <v>12918</v>
      </c>
      <c r="O1534" s="8" t="s">
        <v>12919</v>
      </c>
      <c r="P1534" s="8" t="s">
        <v>12588</v>
      </c>
      <c r="Q1534" s="8" t="s">
        <v>687</v>
      </c>
      <c r="R1534" s="8" t="s">
        <v>8569</v>
      </c>
      <c r="S1534" s="8" t="s">
        <v>8570</v>
      </c>
      <c r="T1534" s="8">
        <v>7137431000</v>
      </c>
      <c r="U1534" s="8" t="s">
        <v>12920</v>
      </c>
      <c r="V1534" s="8" t="s">
        <v>45</v>
      </c>
      <c r="W1534" s="8">
        <v>28381</v>
      </c>
      <c r="X1534" s="8">
        <v>0</v>
      </c>
      <c r="Y1534" s="8">
        <v>0</v>
      </c>
      <c r="Z1534" s="8">
        <v>1</v>
      </c>
      <c r="AA1534" s="8">
        <v>0</v>
      </c>
      <c r="AB1534" s="9">
        <v>37987</v>
      </c>
      <c r="AC1534" s="8" t="s">
        <v>12921</v>
      </c>
    </row>
    <row r="1535" spans="1:29" ht="13.5" customHeight="1" x14ac:dyDescent="0.2">
      <c r="A1535" s="1">
        <v>0</v>
      </c>
      <c r="B1535" s="1" t="str">
        <f>IF(ISERROR(VLOOKUP(J1535,'InterVarsity Campus List'!A:I,9,FALSE))=TRUE,"",VLOOKUP(J1535,'InterVarsity Campus List'!A:I,9,FALSE))</f>
        <v/>
      </c>
      <c r="C1535" s="1" t="str">
        <f>IF(ISERROR(VLOOKUP($J1535,'Cru Campus List'!$A:$I,9,FALSE))=TRUE,"",VLOOKUP($J1535,'Cru Campus List'!$A:$I,9,FALSE))</f>
        <v/>
      </c>
      <c r="D1535" s="1" t="str">
        <f>IF(ISERROR(VLOOKUP($J1535,'Chi Alpha Campus List'!$A:$I,9,FALSE)=TRUE),"",VLOOKUP($J1535,'Chi Alpha Campus List'!$A:$I,9,FALSE))</f>
        <v/>
      </c>
      <c r="E1535" s="1" t="str">
        <f>IF(ISERROR(VLOOKUP($J1535,'Navigators Campus List'!$A:$I,9,FALSE)=TRUE),"",VLOOKUP($J1535,'Navigators Campus List'!$A:$I,9,FALSE))</f>
        <v/>
      </c>
      <c r="F1535" s="1" t="str">
        <f>IF(ISERROR(VLOOKUP($J1535,'Baptist Collegiate Ministry Cam'!$A:$I,9,FALSE)=TRUE),"",VLOOKUP($J1535,'Baptist Collegiate Ministry Cam'!$A:$I,9,FALSE))</f>
        <v/>
      </c>
      <c r="G1535" s="7" t="str">
        <f t="shared" si="23"/>
        <v>https://everycampus.com/campus/d4160398-ae37-41d4-a0e1-be8f5c6bbf2f</v>
      </c>
      <c r="H1535" s="1" t="s">
        <v>12922</v>
      </c>
      <c r="I1535" s="8" t="s">
        <v>12923</v>
      </c>
      <c r="J1535" s="1" t="s">
        <v>12924</v>
      </c>
      <c r="K1535" s="8" t="s">
        <v>12925</v>
      </c>
      <c r="L1535" s="8"/>
      <c r="M1535" s="8" t="s">
        <v>12926</v>
      </c>
      <c r="N1535" s="8" t="s">
        <v>12927</v>
      </c>
      <c r="O1535" s="8" t="s">
        <v>12928</v>
      </c>
      <c r="P1535" s="8" t="s">
        <v>12929</v>
      </c>
      <c r="Q1535" s="8" t="s">
        <v>2322</v>
      </c>
      <c r="R1535" s="8" t="s">
        <v>8569</v>
      </c>
      <c r="S1535" s="8" t="s">
        <v>8570</v>
      </c>
      <c r="T1535" s="8">
        <v>9152645000</v>
      </c>
      <c r="U1535" s="8" t="s">
        <v>12930</v>
      </c>
      <c r="V1535" s="8" t="s">
        <v>55</v>
      </c>
      <c r="W1535" s="8">
        <v>1571</v>
      </c>
      <c r="X1535" s="8">
        <v>0</v>
      </c>
      <c r="Y1535" s="8">
        <v>0</v>
      </c>
      <c r="Z1535" s="8">
        <v>1</v>
      </c>
      <c r="AA1535" s="8">
        <v>0</v>
      </c>
      <c r="AB1535" s="9">
        <v>37987</v>
      </c>
      <c r="AC1535" s="8" t="s">
        <v>12931</v>
      </c>
    </row>
    <row r="1536" spans="1:29" ht="13.5" customHeight="1" x14ac:dyDescent="0.2">
      <c r="A1536" s="1">
        <v>4</v>
      </c>
      <c r="B1536" s="1" t="str">
        <f>IF(ISERROR(VLOOKUP(J1536,'InterVarsity Campus List'!A:I,9,FALSE))=TRUE,"",VLOOKUP(J1536,'InterVarsity Campus List'!A:I,9,FALSE))</f>
        <v/>
      </c>
      <c r="C1536" s="1" t="str">
        <f>IF(ISERROR(VLOOKUP($J1536,'Cru Campus List'!$A:$I,9,FALSE))=TRUE,"",VLOOKUP($J1536,'Cru Campus List'!$A:$I,9,FALSE))</f>
        <v/>
      </c>
      <c r="D1536" s="1" t="str">
        <f>IF(ISERROR(VLOOKUP($J1536,'Chi Alpha Campus List'!$A:$I,9,FALSE)=TRUE),"",VLOOKUP($J1536,'Chi Alpha Campus List'!$A:$I,9,FALSE))</f>
        <v/>
      </c>
      <c r="E1536" s="1" t="str">
        <f>IF(ISERROR(VLOOKUP($J1536,'Navigators Campus List'!$A:$I,9,FALSE)=TRUE),"",VLOOKUP($J1536,'Navigators Campus List'!$A:$I,9,FALSE))</f>
        <v/>
      </c>
      <c r="F1536" s="1" t="str">
        <f>IF(ISERROR(VLOOKUP($J1536,'Baptist Collegiate Ministry Cam'!$A:$I,9,FALSE)=TRUE),"",VLOOKUP($J1536,'Baptist Collegiate Ministry Cam'!$A:$I,9,FALSE))</f>
        <v>Baptist Collegiate Ministry</v>
      </c>
      <c r="G1536" s="7" t="str">
        <f t="shared" si="23"/>
        <v>https://everycampus.com/campus/d7797253-1006-4a58-95d8-ce8b90851c47</v>
      </c>
      <c r="H1536" s="1" t="s">
        <v>12932</v>
      </c>
      <c r="I1536" s="8" t="s">
        <v>12933</v>
      </c>
      <c r="J1536" s="1" t="s">
        <v>12933</v>
      </c>
      <c r="K1536" s="8" t="s">
        <v>12934</v>
      </c>
      <c r="L1536" s="8"/>
      <c r="M1536" s="8"/>
      <c r="N1536" s="8" t="s">
        <v>12935</v>
      </c>
      <c r="O1536" s="8" t="s">
        <v>12936</v>
      </c>
      <c r="P1536" s="8" t="s">
        <v>12937</v>
      </c>
      <c r="Q1536" s="8" t="s">
        <v>12256</v>
      </c>
      <c r="R1536" s="8" t="s">
        <v>8569</v>
      </c>
      <c r="S1536" s="8" t="s">
        <v>8570</v>
      </c>
      <c r="T1536" s="8">
        <v>8179398642</v>
      </c>
      <c r="U1536" s="8" t="s">
        <v>12938</v>
      </c>
      <c r="V1536" s="8" t="s">
        <v>118</v>
      </c>
      <c r="W1536" s="8">
        <v>2441</v>
      </c>
      <c r="X1536" s="8">
        <v>0</v>
      </c>
      <c r="Y1536" s="8">
        <v>0</v>
      </c>
      <c r="Z1536" s="8">
        <v>1</v>
      </c>
      <c r="AA1536" s="8">
        <v>0</v>
      </c>
      <c r="AB1536" s="9">
        <v>37987</v>
      </c>
      <c r="AC1536" s="8" t="s">
        <v>12939</v>
      </c>
    </row>
    <row r="1537" spans="1:29" ht="13.5" customHeight="1" x14ac:dyDescent="0.2">
      <c r="A1537" s="1">
        <v>2</v>
      </c>
      <c r="B1537" s="1" t="str">
        <f>IF(ISERROR(VLOOKUP(J1537,'InterVarsity Campus List'!A:I,9,FALSE))=TRUE,"",VLOOKUP(J1537,'InterVarsity Campus List'!A:I,9,FALSE))</f>
        <v>InterVarsity</v>
      </c>
      <c r="C1537" s="1" t="str">
        <f>IF(ISERROR(VLOOKUP($J1537,'Cru Campus List'!$A:$I,9,FALSE))=TRUE,"",VLOOKUP($J1537,'Cru Campus List'!$A:$I,9,FALSE))</f>
        <v/>
      </c>
      <c r="D1537" s="1" t="str">
        <f>IF(ISERROR(VLOOKUP($J1537,'Chi Alpha Campus List'!$A:$I,9,FALSE)=TRUE),"",VLOOKUP($J1537,'Chi Alpha Campus List'!$A:$I,9,FALSE))</f>
        <v/>
      </c>
      <c r="E1537" s="1" t="str">
        <f>IF(ISERROR(VLOOKUP($J1537,'Navigators Campus List'!$A:$I,9,FALSE)=TRUE),"",VLOOKUP($J1537,'Navigators Campus List'!$A:$I,9,FALSE))</f>
        <v/>
      </c>
      <c r="F1537" s="1" t="str">
        <f>IF(ISERROR(VLOOKUP($J1537,'Baptist Collegiate Ministry Cam'!$A:$I,9,FALSE)=TRUE),"",VLOOKUP($J1537,'Baptist Collegiate Ministry Cam'!$A:$I,9,FALSE))</f>
        <v/>
      </c>
      <c r="G1537" s="7" t="str">
        <f t="shared" si="23"/>
        <v>https://everycampus.com/campus/547ca12f-3374-4ec5-a034-1f8c3b042bc3</v>
      </c>
      <c r="H1537" s="1" t="s">
        <v>12940</v>
      </c>
      <c r="I1537" s="8" t="s">
        <v>12941</v>
      </c>
      <c r="J1537" s="1" t="s">
        <v>12941</v>
      </c>
      <c r="K1537" s="8" t="s">
        <v>12942</v>
      </c>
      <c r="L1537" s="8"/>
      <c r="M1537" s="8"/>
      <c r="N1537" s="8" t="s">
        <v>12943</v>
      </c>
      <c r="O1537" s="8" t="s">
        <v>12944</v>
      </c>
      <c r="P1537" s="8" t="s">
        <v>12945</v>
      </c>
      <c r="Q1537" s="8" t="s">
        <v>10699</v>
      </c>
      <c r="R1537" s="8" t="s">
        <v>8811</v>
      </c>
      <c r="S1537" s="8" t="s">
        <v>8812</v>
      </c>
      <c r="T1537" s="8">
        <v>8167817700</v>
      </c>
      <c r="U1537" s="8" t="s">
        <v>12946</v>
      </c>
      <c r="V1537" s="8" t="s">
        <v>99</v>
      </c>
      <c r="W1537" s="8">
        <v>1390</v>
      </c>
      <c r="X1537" s="8">
        <v>0</v>
      </c>
      <c r="Y1537" s="8">
        <v>0</v>
      </c>
      <c r="Z1537" s="8">
        <v>1</v>
      </c>
      <c r="AA1537" s="8">
        <v>0</v>
      </c>
      <c r="AB1537" s="9">
        <v>37987</v>
      </c>
      <c r="AC1537" s="8" t="s">
        <v>12947</v>
      </c>
    </row>
    <row r="1538" spans="1:29" ht="13.5" customHeight="1" x14ac:dyDescent="0.2">
      <c r="A1538" s="1">
        <v>4</v>
      </c>
      <c r="B1538" s="1" t="str">
        <f>IF(ISERROR(VLOOKUP(J1538,'InterVarsity Campus List'!A:I,9,FALSE))=TRUE,"",VLOOKUP(J1538,'InterVarsity Campus List'!A:I,9,FALSE))</f>
        <v/>
      </c>
      <c r="C1538" s="1" t="str">
        <f>IF(ISERROR(VLOOKUP($J1538,'Cru Campus List'!$A:$I,9,FALSE))=TRUE,"",VLOOKUP($J1538,'Cru Campus List'!$A:$I,9,FALSE))</f>
        <v/>
      </c>
      <c r="D1538" s="1" t="str">
        <f>IF(ISERROR(VLOOKUP($J1538,'Chi Alpha Campus List'!$A:$I,9,FALSE)=TRUE),"",VLOOKUP($J1538,'Chi Alpha Campus List'!$A:$I,9,FALSE))</f>
        <v/>
      </c>
      <c r="E1538" s="1" t="str">
        <f>IF(ISERROR(VLOOKUP($J1538,'Navigators Campus List'!$A:$I,9,FALSE)=TRUE),"",VLOOKUP($J1538,'Navigators Campus List'!$A:$I,9,FALSE))</f>
        <v/>
      </c>
      <c r="F1538" s="1" t="str">
        <f>IF(ISERROR(VLOOKUP($J1538,'Baptist Collegiate Ministry Cam'!$A:$I,9,FALSE)=TRUE),"",VLOOKUP($J1538,'Baptist Collegiate Ministry Cam'!$A:$I,9,FALSE))</f>
        <v>Baptist Collegiate Ministry</v>
      </c>
      <c r="G1538" s="7" t="str">
        <f t="shared" si="23"/>
        <v>https://everycampus.com/campus/e30cb00e-5da7-49a2-a627-1c00e6dfce47</v>
      </c>
      <c r="H1538" s="1" t="s">
        <v>12948</v>
      </c>
      <c r="I1538" s="8" t="s">
        <v>12949</v>
      </c>
      <c r="J1538" s="1" t="s">
        <v>12949</v>
      </c>
      <c r="K1538" s="8" t="s">
        <v>12950</v>
      </c>
      <c r="L1538" s="8"/>
      <c r="M1538" s="8"/>
      <c r="N1538" s="8" t="s">
        <v>12951</v>
      </c>
      <c r="O1538" s="8" t="s">
        <v>12952</v>
      </c>
      <c r="P1538" s="8" t="s">
        <v>12953</v>
      </c>
      <c r="Q1538" s="8" t="s">
        <v>11073</v>
      </c>
      <c r="R1538" s="8" t="s">
        <v>8569</v>
      </c>
      <c r="S1538" s="8" t="s">
        <v>8570</v>
      </c>
      <c r="T1538" s="8">
        <v>9156462502</v>
      </c>
      <c r="U1538" s="8" t="s">
        <v>12954</v>
      </c>
      <c r="V1538" s="8" t="s">
        <v>99</v>
      </c>
      <c r="W1538" s="8">
        <v>1137</v>
      </c>
      <c r="X1538" s="8">
        <v>0</v>
      </c>
      <c r="Y1538" s="8">
        <v>0</v>
      </c>
      <c r="Z1538" s="8">
        <v>0</v>
      </c>
      <c r="AA1538" s="8">
        <v>0</v>
      </c>
      <c r="AB1538" s="9">
        <v>37987</v>
      </c>
      <c r="AC1538" s="8" t="s">
        <v>12955</v>
      </c>
    </row>
    <row r="1539" spans="1:29" ht="13.5" customHeight="1" x14ac:dyDescent="0.2">
      <c r="A1539" s="1">
        <v>2</v>
      </c>
      <c r="B1539" s="1" t="str">
        <f>IF(ISERROR(VLOOKUP(J1539,'InterVarsity Campus List'!A:I,9,FALSE))=TRUE,"",VLOOKUP(J1539,'InterVarsity Campus List'!A:I,9,FALSE))</f>
        <v/>
      </c>
      <c r="C1539" s="1" t="str">
        <f>IF(ISERROR(VLOOKUP($J1539,'Cru Campus List'!$A:$I,9,FALSE))=TRUE,"",VLOOKUP($J1539,'Cru Campus List'!$A:$I,9,FALSE))</f>
        <v/>
      </c>
      <c r="D1539" s="1" t="str">
        <f>IF(ISERROR(VLOOKUP($J1539,'Chi Alpha Campus List'!$A:$I,9,FALSE)=TRUE),"",VLOOKUP($J1539,'Chi Alpha Campus List'!$A:$I,9,FALSE))</f>
        <v/>
      </c>
      <c r="E1539" s="1" t="str">
        <f>IF(ISERROR(VLOOKUP($J1539,'Navigators Campus List'!$A:$I,9,FALSE)=TRUE),"",VLOOKUP($J1539,'Navigators Campus List'!$A:$I,9,FALSE))</f>
        <v/>
      </c>
      <c r="F1539" s="1" t="str">
        <f>IF(ISERROR(VLOOKUP($J1539,'Baptist Collegiate Ministry Cam'!$A:$I,9,FALSE)=TRUE),"",VLOOKUP($J1539,'Baptist Collegiate Ministry Cam'!$A:$I,9,FALSE))</f>
        <v>Baptist Collegiate Ministry</v>
      </c>
      <c r="G1539" s="7" t="str">
        <f t="shared" si="23"/>
        <v>https://everycampus.com/campus/0f0ff6ad-40c8-437f-bb47-a8ed6e1fcbb6</v>
      </c>
      <c r="H1539" s="1" t="s">
        <v>12956</v>
      </c>
      <c r="I1539" s="8" t="s">
        <v>12957</v>
      </c>
      <c r="J1539" s="1" t="s">
        <v>12957</v>
      </c>
      <c r="K1539" s="8" t="s">
        <v>11860</v>
      </c>
      <c r="L1539" s="8"/>
      <c r="M1539" s="8"/>
      <c r="N1539" s="8" t="s">
        <v>3391</v>
      </c>
      <c r="O1539" s="8" t="s">
        <v>12958</v>
      </c>
      <c r="P1539" s="8" t="s">
        <v>589</v>
      </c>
      <c r="Q1539" s="8" t="s">
        <v>12073</v>
      </c>
      <c r="R1539" s="8" t="s">
        <v>8569</v>
      </c>
      <c r="S1539" s="8" t="s">
        <v>8570</v>
      </c>
      <c r="T1539" s="8">
        <v>2542998000</v>
      </c>
      <c r="U1539" s="8" t="s">
        <v>12959</v>
      </c>
      <c r="V1539" s="8" t="s">
        <v>55</v>
      </c>
      <c r="W1539" s="8">
        <v>4680</v>
      </c>
      <c r="X1539" s="8">
        <v>0</v>
      </c>
      <c r="Y1539" s="8">
        <v>0</v>
      </c>
      <c r="Z1539" s="8">
        <v>1</v>
      </c>
      <c r="AA1539" s="8">
        <v>0</v>
      </c>
      <c r="AB1539" s="9">
        <v>37987</v>
      </c>
      <c r="AC1539" s="8" t="s">
        <v>12960</v>
      </c>
    </row>
    <row r="1540" spans="1:29" ht="13.5" customHeight="1" x14ac:dyDescent="0.2">
      <c r="A1540" s="1">
        <v>1</v>
      </c>
      <c r="B1540" s="1" t="str">
        <f>IF(ISERROR(VLOOKUP(J1540,'InterVarsity Campus List'!A:I,9,FALSE))=TRUE,"",VLOOKUP(J1540,'InterVarsity Campus List'!A:I,9,FALSE))</f>
        <v/>
      </c>
      <c r="C1540" s="1" t="str">
        <f>IF(ISERROR(VLOOKUP($J1540,'Cru Campus List'!$A:$I,9,FALSE))=TRUE,"",VLOOKUP($J1540,'Cru Campus List'!$A:$I,9,FALSE))</f>
        <v/>
      </c>
      <c r="D1540" s="1" t="str">
        <f>IF(ISERROR(VLOOKUP($J1540,'Chi Alpha Campus List'!$A:$I,9,FALSE)=TRUE),"",VLOOKUP($J1540,'Chi Alpha Campus List'!$A:$I,9,FALSE))</f>
        <v/>
      </c>
      <c r="E1540" s="1" t="str">
        <f>IF(ISERROR(VLOOKUP($J1540,'Navigators Campus List'!$A:$I,9,FALSE)=TRUE),"",VLOOKUP($J1540,'Navigators Campus List'!$A:$I,9,FALSE))</f>
        <v/>
      </c>
      <c r="F1540" s="1" t="str">
        <f>IF(ISERROR(VLOOKUP($J1540,'Baptist Collegiate Ministry Cam'!$A:$I,9,FALSE)=TRUE),"",VLOOKUP($J1540,'Baptist Collegiate Ministry Cam'!$A:$I,9,FALSE))</f>
        <v/>
      </c>
      <c r="G1540" s="7" t="str">
        <f t="shared" si="23"/>
        <v>https://everycampus.com/campus/a5581b9d-ef2a-41af-a66d-c4e4ad715207</v>
      </c>
      <c r="H1540" s="1" t="s">
        <v>12961</v>
      </c>
      <c r="I1540" s="8" t="s">
        <v>12962</v>
      </c>
      <c r="J1540" s="1" t="s">
        <v>12962</v>
      </c>
      <c r="K1540" s="8" t="s">
        <v>12963</v>
      </c>
      <c r="L1540" s="8"/>
      <c r="M1540" s="8"/>
      <c r="N1540" s="8" t="s">
        <v>12964</v>
      </c>
      <c r="O1540" s="8" t="s">
        <v>12965</v>
      </c>
      <c r="P1540" s="8" t="s">
        <v>12272</v>
      </c>
      <c r="Q1540" s="8" t="s">
        <v>12966</v>
      </c>
      <c r="R1540" s="8" t="s">
        <v>8811</v>
      </c>
      <c r="S1540" s="8" t="s">
        <v>8812</v>
      </c>
      <c r="T1540" s="8">
        <v>3143678700</v>
      </c>
      <c r="U1540" s="8" t="s">
        <v>12967</v>
      </c>
      <c r="V1540" s="8" t="s">
        <v>118</v>
      </c>
      <c r="W1540" s="8">
        <v>986</v>
      </c>
      <c r="X1540" s="8">
        <v>0</v>
      </c>
      <c r="Y1540" s="8">
        <v>0</v>
      </c>
      <c r="Z1540" s="8">
        <v>0</v>
      </c>
      <c r="AA1540" s="8">
        <v>0</v>
      </c>
      <c r="AB1540" s="9">
        <v>37987</v>
      </c>
      <c r="AC1540" s="8" t="s">
        <v>12968</v>
      </c>
    </row>
    <row r="1541" spans="1:29" ht="13.5" customHeight="1" x14ac:dyDescent="0.2">
      <c r="A1541" s="1">
        <v>1</v>
      </c>
      <c r="B1541" s="1" t="str">
        <f>IF(ISERROR(VLOOKUP(J1541,'InterVarsity Campus List'!A:I,9,FALSE))=TRUE,"",VLOOKUP(J1541,'InterVarsity Campus List'!A:I,9,FALSE))</f>
        <v/>
      </c>
      <c r="C1541" s="1" t="str">
        <f>IF(ISERROR(VLOOKUP($J1541,'Cru Campus List'!$A:$I,9,FALSE))=TRUE,"",VLOOKUP($J1541,'Cru Campus List'!$A:$I,9,FALSE))</f>
        <v>Cru</v>
      </c>
      <c r="D1541" s="1" t="str">
        <f>IF(ISERROR(VLOOKUP($J1541,'Chi Alpha Campus List'!$A:$I,9,FALSE)=TRUE),"",VLOOKUP($J1541,'Chi Alpha Campus List'!$A:$I,9,FALSE))</f>
        <v/>
      </c>
      <c r="E1541" s="1" t="str">
        <f>IF(ISERROR(VLOOKUP($J1541,'Navigators Campus List'!$A:$I,9,FALSE)=TRUE),"",VLOOKUP($J1541,'Navigators Campus List'!$A:$I,9,FALSE))</f>
        <v/>
      </c>
      <c r="F1541" s="1" t="str">
        <f>IF(ISERROR(VLOOKUP($J1541,'Baptist Collegiate Ministry Cam'!$A:$I,9,FALSE)=TRUE),"",VLOOKUP($J1541,'Baptist Collegiate Ministry Cam'!$A:$I,9,FALSE))</f>
        <v/>
      </c>
      <c r="G1541" s="7" t="str">
        <f t="shared" ref="G1541:G1604" si="24">_xlfn.CONCAT("https://everycampus.com/campus/",H1541)</f>
        <v>https://everycampus.com/campus/09013033-7260-43d9-98a0-dff53195584c</v>
      </c>
      <c r="H1541" s="1" t="s">
        <v>12969</v>
      </c>
      <c r="I1541" s="10" t="s">
        <v>12970</v>
      </c>
      <c r="J1541" s="1" t="s">
        <v>12971</v>
      </c>
      <c r="K1541" s="10" t="s">
        <v>12972</v>
      </c>
      <c r="L1541" s="10"/>
      <c r="M1541" s="10"/>
      <c r="N1541" s="10" t="s">
        <v>12973</v>
      </c>
      <c r="O1541" s="10" t="s">
        <v>12974</v>
      </c>
      <c r="P1541" s="10" t="s">
        <v>11768</v>
      </c>
      <c r="Q1541" s="10" t="s">
        <v>12975</v>
      </c>
      <c r="R1541" s="10" t="s">
        <v>8811</v>
      </c>
      <c r="S1541" s="10" t="s">
        <v>8812</v>
      </c>
      <c r="T1541" s="10">
        <v>5736422251</v>
      </c>
      <c r="U1541" s="10" t="s">
        <v>12976</v>
      </c>
      <c r="V1541" s="10" t="s">
        <v>118</v>
      </c>
      <c r="W1541" s="10">
        <v>1552</v>
      </c>
      <c r="X1541" s="10">
        <v>0</v>
      </c>
      <c r="Y1541" s="10">
        <v>0</v>
      </c>
      <c r="Z1541" s="10">
        <v>0</v>
      </c>
      <c r="AA1541" s="10">
        <v>0</v>
      </c>
      <c r="AB1541" s="11">
        <v>37987</v>
      </c>
      <c r="AC1541" s="10" t="s">
        <v>12977</v>
      </c>
    </row>
    <row r="1542" spans="1:29" ht="13.5" customHeight="1" x14ac:dyDescent="0.2">
      <c r="A1542" s="1">
        <v>1</v>
      </c>
      <c r="B1542" s="1" t="str">
        <f>IF(ISERROR(VLOOKUP(J1542,'InterVarsity Campus List'!A:I,9,FALSE))=TRUE,"",VLOOKUP(J1542,'InterVarsity Campus List'!A:I,9,FALSE))</f>
        <v/>
      </c>
      <c r="C1542" s="1" t="str">
        <f>IF(ISERROR(VLOOKUP($J1542,'Cru Campus List'!$A:$I,9,FALSE))=TRUE,"",VLOOKUP($J1542,'Cru Campus List'!$A:$I,9,FALSE))</f>
        <v/>
      </c>
      <c r="D1542" s="1" t="str">
        <f>IF(ISERROR(VLOOKUP($J1542,'Chi Alpha Campus List'!$A:$I,9,FALSE)=TRUE),"",VLOOKUP($J1542,'Chi Alpha Campus List'!$A:$I,9,FALSE))</f>
        <v/>
      </c>
      <c r="E1542" s="1" t="str">
        <f>IF(ISERROR(VLOOKUP($J1542,'Navigators Campus List'!$A:$I,9,FALSE)=TRUE),"",VLOOKUP($J1542,'Navigators Campus List'!$A:$I,9,FALSE))</f>
        <v/>
      </c>
      <c r="F1542" s="1" t="str">
        <f>IF(ISERROR(VLOOKUP($J1542,'Baptist Collegiate Ministry Cam'!$A:$I,9,FALSE)=TRUE),"",VLOOKUP($J1542,'Baptist Collegiate Ministry Cam'!$A:$I,9,FALSE))</f>
        <v/>
      </c>
      <c r="G1542" s="7" t="str">
        <f t="shared" si="24"/>
        <v>https://everycampus.com/campus/0ecda710-6478-4782-a7b4-2794d3e1c808</v>
      </c>
      <c r="H1542" s="1" t="s">
        <v>12978</v>
      </c>
      <c r="I1542" s="8" t="s">
        <v>12979</v>
      </c>
      <c r="J1542" s="1" t="s">
        <v>12979</v>
      </c>
      <c r="K1542" s="8" t="s">
        <v>12980</v>
      </c>
      <c r="L1542" s="8"/>
      <c r="M1542" s="8" t="s">
        <v>12981</v>
      </c>
      <c r="N1542" s="8" t="s">
        <v>12982</v>
      </c>
      <c r="O1542" s="8" t="s">
        <v>12983</v>
      </c>
      <c r="P1542" s="8" t="s">
        <v>12280</v>
      </c>
      <c r="Q1542" s="8" t="s">
        <v>3458</v>
      </c>
      <c r="R1542" s="8" t="s">
        <v>8569</v>
      </c>
      <c r="S1542" s="8" t="s">
        <v>8570</v>
      </c>
      <c r="T1542" s="8">
        <v>9156916200</v>
      </c>
      <c r="U1542" s="8" t="s">
        <v>12984</v>
      </c>
      <c r="V1542" s="8" t="s">
        <v>99</v>
      </c>
      <c r="W1542" s="8">
        <v>1247</v>
      </c>
      <c r="X1542" s="8">
        <v>0</v>
      </c>
      <c r="Y1542" s="8">
        <v>0</v>
      </c>
      <c r="Z1542" s="8">
        <v>1</v>
      </c>
      <c r="AA1542" s="8">
        <v>0</v>
      </c>
      <c r="AB1542" s="9">
        <v>37987</v>
      </c>
      <c r="AC1542" s="8" t="s">
        <v>12985</v>
      </c>
    </row>
    <row r="1543" spans="1:29" ht="13.5" customHeight="1" x14ac:dyDescent="0.2">
      <c r="A1543" s="1">
        <v>1</v>
      </c>
      <c r="B1543" s="1" t="str">
        <f>IF(ISERROR(VLOOKUP(J1543,'InterVarsity Campus List'!A:I,9,FALSE))=TRUE,"",VLOOKUP(J1543,'InterVarsity Campus List'!A:I,9,FALSE))</f>
        <v/>
      </c>
      <c r="C1543" s="1" t="str">
        <f>IF(ISERROR(VLOOKUP($J1543,'Cru Campus List'!$A:$I,9,FALSE))=TRUE,"",VLOOKUP($J1543,'Cru Campus List'!$A:$I,9,FALSE))</f>
        <v>Cru</v>
      </c>
      <c r="D1543" s="1" t="str">
        <f>IF(ISERROR(VLOOKUP($J1543,'Chi Alpha Campus List'!$A:$I,9,FALSE)=TRUE),"",VLOOKUP($J1543,'Chi Alpha Campus List'!$A:$I,9,FALSE))</f>
        <v/>
      </c>
      <c r="E1543" s="1" t="str">
        <f>IF(ISERROR(VLOOKUP($J1543,'Navigators Campus List'!$A:$I,9,FALSE)=TRUE),"",VLOOKUP($J1543,'Navigators Campus List'!$A:$I,9,FALSE))</f>
        <v/>
      </c>
      <c r="F1543" s="1" t="str">
        <f>IF(ISERROR(VLOOKUP($J1543,'Baptist Collegiate Ministry Cam'!$A:$I,9,FALSE)=TRUE),"",VLOOKUP($J1543,'Baptist Collegiate Ministry Cam'!$A:$I,9,FALSE))</f>
        <v/>
      </c>
      <c r="G1543" s="7" t="str">
        <f t="shared" si="24"/>
        <v>https://everycampus.com/campus/33d0d849-d2fc-4de7-907c-b0e0ada27f42</v>
      </c>
      <c r="H1543" s="1" t="s">
        <v>12986</v>
      </c>
      <c r="I1543" s="8" t="s">
        <v>12987</v>
      </c>
      <c r="J1543" s="1" t="s">
        <v>12988</v>
      </c>
      <c r="K1543" s="8" t="s">
        <v>12989</v>
      </c>
      <c r="L1543" s="8" t="s">
        <v>12990</v>
      </c>
      <c r="M1543" s="8"/>
      <c r="N1543" s="8" t="s">
        <v>12991</v>
      </c>
      <c r="O1543" s="8" t="s">
        <v>12992</v>
      </c>
      <c r="P1543" s="8" t="s">
        <v>12272</v>
      </c>
      <c r="Q1543" s="8" t="s">
        <v>10589</v>
      </c>
      <c r="R1543" s="8" t="s">
        <v>8811</v>
      </c>
      <c r="S1543" s="8" t="s">
        <v>8812</v>
      </c>
      <c r="T1543" s="8">
        <v>3145954200</v>
      </c>
      <c r="U1543" s="8" t="s">
        <v>12842</v>
      </c>
      <c r="V1543" s="8" t="s">
        <v>55</v>
      </c>
      <c r="W1543" s="8">
        <v>4055</v>
      </c>
      <c r="X1543" s="8">
        <v>0</v>
      </c>
      <c r="Y1543" s="8">
        <v>0</v>
      </c>
      <c r="Z1543" s="8">
        <v>1</v>
      </c>
      <c r="AA1543" s="8">
        <v>0</v>
      </c>
      <c r="AB1543" s="9">
        <v>37987</v>
      </c>
      <c r="AC1543" s="8" t="s">
        <v>12993</v>
      </c>
    </row>
    <row r="1544" spans="1:29" ht="13.5" customHeight="1" x14ac:dyDescent="0.2">
      <c r="A1544" s="1">
        <v>0</v>
      </c>
      <c r="B1544" s="1" t="str">
        <f>IF(ISERROR(VLOOKUP(J1544,'InterVarsity Campus List'!A:I,9,FALSE))=TRUE,"",VLOOKUP(J1544,'InterVarsity Campus List'!A:I,9,FALSE))</f>
        <v/>
      </c>
      <c r="C1544" s="1" t="str">
        <f>IF(ISERROR(VLOOKUP($J1544,'Cru Campus List'!$A:$I,9,FALSE))=TRUE,"",VLOOKUP($J1544,'Cru Campus List'!$A:$I,9,FALSE))</f>
        <v/>
      </c>
      <c r="D1544" s="1" t="str">
        <f>IF(ISERROR(VLOOKUP($J1544,'Chi Alpha Campus List'!$A:$I,9,FALSE)=TRUE),"",VLOOKUP($J1544,'Chi Alpha Campus List'!$A:$I,9,FALSE))</f>
        <v/>
      </c>
      <c r="E1544" s="1" t="str">
        <f>IF(ISERROR(VLOOKUP($J1544,'Navigators Campus List'!$A:$I,9,FALSE)=TRUE),"",VLOOKUP($J1544,'Navigators Campus List'!$A:$I,9,FALSE))</f>
        <v/>
      </c>
      <c r="F1544" s="1" t="str">
        <f>IF(ISERROR(VLOOKUP($J1544,'Baptist Collegiate Ministry Cam'!$A:$I,9,FALSE)=TRUE),"",VLOOKUP($J1544,'Baptist Collegiate Ministry Cam'!$A:$I,9,FALSE))</f>
        <v/>
      </c>
      <c r="G1544" s="7" t="str">
        <f t="shared" si="24"/>
        <v>https://everycampus.com/campus/1978084a-b8c4-4fbe-8cf1-c2e6f3b38a71</v>
      </c>
      <c r="H1544" s="1" t="s">
        <v>12994</v>
      </c>
      <c r="I1544" s="8" t="s">
        <v>12995</v>
      </c>
      <c r="J1544" s="1" t="s">
        <v>12995</v>
      </c>
      <c r="K1544" s="8" t="s">
        <v>5642</v>
      </c>
      <c r="L1544" s="8"/>
      <c r="M1544" s="8"/>
      <c r="N1544" s="8" t="s">
        <v>12996</v>
      </c>
      <c r="O1544" s="8" t="s">
        <v>12997</v>
      </c>
      <c r="P1544" s="8" t="s">
        <v>12998</v>
      </c>
      <c r="Q1544" s="8" t="s">
        <v>12999</v>
      </c>
      <c r="R1544" s="8" t="s">
        <v>13000</v>
      </c>
      <c r="S1544" s="8" t="s">
        <v>13001</v>
      </c>
      <c r="T1544" s="8">
        <v>4063387755</v>
      </c>
      <c r="U1544" s="8" t="s">
        <v>13002</v>
      </c>
      <c r="V1544" s="8" t="s">
        <v>55</v>
      </c>
      <c r="W1544" s="8">
        <v>519</v>
      </c>
      <c r="X1544" s="8">
        <v>0</v>
      </c>
      <c r="Y1544" s="8">
        <v>0</v>
      </c>
      <c r="Z1544" s="8">
        <v>0</v>
      </c>
      <c r="AA1544" s="8">
        <v>0</v>
      </c>
      <c r="AB1544" s="9">
        <v>37987</v>
      </c>
      <c r="AC1544" s="8" t="s">
        <v>13003</v>
      </c>
    </row>
    <row r="1545" spans="1:29" ht="13.5" customHeight="1" x14ac:dyDescent="0.2">
      <c r="A1545" s="1">
        <v>1</v>
      </c>
      <c r="B1545" s="1" t="str">
        <f>IF(ISERROR(VLOOKUP(J1545,'InterVarsity Campus List'!A:I,9,FALSE))=TRUE,"",VLOOKUP(J1545,'InterVarsity Campus List'!A:I,9,FALSE))</f>
        <v/>
      </c>
      <c r="C1545" s="1" t="str">
        <f>IF(ISERROR(VLOOKUP($J1545,'Cru Campus List'!$A:$I,9,FALSE))=TRUE,"",VLOOKUP($J1545,'Cru Campus List'!$A:$I,9,FALSE))</f>
        <v/>
      </c>
      <c r="D1545" s="1" t="str">
        <f>IF(ISERROR(VLOOKUP($J1545,'Chi Alpha Campus List'!$A:$I,9,FALSE)=TRUE),"",VLOOKUP($J1545,'Chi Alpha Campus List'!$A:$I,9,FALSE))</f>
        <v/>
      </c>
      <c r="E1545" s="1" t="str">
        <f>IF(ISERROR(VLOOKUP($J1545,'Navigators Campus List'!$A:$I,9,FALSE)=TRUE),"",VLOOKUP($J1545,'Navigators Campus List'!$A:$I,9,FALSE))</f>
        <v/>
      </c>
      <c r="F1545" s="1" t="str">
        <f>IF(ISERROR(VLOOKUP($J1545,'Baptist Collegiate Ministry Cam'!$A:$I,9,FALSE)=TRUE),"",VLOOKUP($J1545,'Baptist Collegiate Ministry Cam'!$A:$I,9,FALSE))</f>
        <v/>
      </c>
      <c r="G1545" s="7" t="str">
        <f t="shared" si="24"/>
        <v>https://everycampus.com/campus/a23e448d-5c74-4f60-b361-914be69e5e6b</v>
      </c>
      <c r="H1545" s="1" t="s">
        <v>13004</v>
      </c>
      <c r="I1545" s="8" t="s">
        <v>13005</v>
      </c>
      <c r="J1545" s="1" t="s">
        <v>13006</v>
      </c>
      <c r="K1545" s="8" t="s">
        <v>13007</v>
      </c>
      <c r="L1545" s="8"/>
      <c r="M1545" s="8"/>
      <c r="N1545" s="8" t="s">
        <v>13008</v>
      </c>
      <c r="O1545" s="8" t="s">
        <v>13009</v>
      </c>
      <c r="P1545" s="8" t="s">
        <v>10508</v>
      </c>
      <c r="Q1545" s="8" t="s">
        <v>12350</v>
      </c>
      <c r="R1545" s="8" t="s">
        <v>8569</v>
      </c>
      <c r="S1545" s="8" t="s">
        <v>8570</v>
      </c>
      <c r="T1545" s="8">
        <v>5125053000</v>
      </c>
      <c r="U1545" s="8" t="s">
        <v>13010</v>
      </c>
      <c r="V1545" s="8" t="s">
        <v>99</v>
      </c>
      <c r="W1545" s="8">
        <v>627</v>
      </c>
      <c r="X1545" s="8">
        <v>1</v>
      </c>
      <c r="Y1545" s="8">
        <v>0</v>
      </c>
      <c r="Z1545" s="8">
        <v>0</v>
      </c>
      <c r="AA1545" s="8">
        <v>0</v>
      </c>
      <c r="AB1545" s="9">
        <v>37987</v>
      </c>
      <c r="AC1545" s="8" t="s">
        <v>13011</v>
      </c>
    </row>
    <row r="1546" spans="1:29" ht="13.5" customHeight="1" x14ac:dyDescent="0.2">
      <c r="A1546" s="1">
        <v>2</v>
      </c>
      <c r="B1546" s="1" t="str">
        <f>IF(ISERROR(VLOOKUP(J1546,'InterVarsity Campus List'!A:I,9,FALSE))=TRUE,"",VLOOKUP(J1546,'InterVarsity Campus List'!A:I,9,FALSE))</f>
        <v>InterVarsity</v>
      </c>
      <c r="C1546" s="1" t="str">
        <f>IF(ISERROR(VLOOKUP($J1546,'Cru Campus List'!$A:$I,9,FALSE))=TRUE,"",VLOOKUP($J1546,'Cru Campus List'!$A:$I,9,FALSE))</f>
        <v>Cru</v>
      </c>
      <c r="D1546" s="1" t="str">
        <f>IF(ISERROR(VLOOKUP($J1546,'Chi Alpha Campus List'!$A:$I,9,FALSE)=TRUE),"",VLOOKUP($J1546,'Chi Alpha Campus List'!$A:$I,9,FALSE))</f>
        <v/>
      </c>
      <c r="E1546" s="1" t="str">
        <f>IF(ISERROR(VLOOKUP($J1546,'Navigators Campus List'!$A:$I,9,FALSE)=TRUE),"",VLOOKUP($J1546,'Navigators Campus List'!$A:$I,9,FALSE))</f>
        <v/>
      </c>
      <c r="F1546" s="1" t="str">
        <f>IF(ISERROR(VLOOKUP($J1546,'Baptist Collegiate Ministry Cam'!$A:$I,9,FALSE)=TRUE),"",VLOOKUP($J1546,'Baptist Collegiate Ministry Cam'!$A:$I,9,FALSE))</f>
        <v/>
      </c>
      <c r="G1546" s="7" t="str">
        <f t="shared" si="24"/>
        <v>https://everycampus.com/campus/9a71eba7-ea97-42b2-ba54-84e8a63df7a5</v>
      </c>
      <c r="H1546" s="1" t="s">
        <v>13012</v>
      </c>
      <c r="I1546" s="8" t="s">
        <v>13013</v>
      </c>
      <c r="J1546" s="1" t="s">
        <v>13014</v>
      </c>
      <c r="K1546" s="8" t="s">
        <v>13015</v>
      </c>
      <c r="L1546" s="8" t="s">
        <v>13016</v>
      </c>
      <c r="M1546" s="8"/>
      <c r="N1546" s="8" t="s">
        <v>13017</v>
      </c>
      <c r="O1546" s="8" t="s">
        <v>13018</v>
      </c>
      <c r="P1546" s="8" t="s">
        <v>12272</v>
      </c>
      <c r="Q1546" s="8" t="s">
        <v>10589</v>
      </c>
      <c r="R1546" s="8" t="s">
        <v>8811</v>
      </c>
      <c r="S1546" s="8" t="s">
        <v>8812</v>
      </c>
      <c r="T1546" s="8">
        <v>3145395000</v>
      </c>
      <c r="U1546" s="8" t="s">
        <v>12842</v>
      </c>
      <c r="V1546" s="8" t="s">
        <v>55</v>
      </c>
      <c r="W1546" s="8">
        <v>4013</v>
      </c>
      <c r="X1546" s="8">
        <v>0</v>
      </c>
      <c r="Y1546" s="8">
        <v>0</v>
      </c>
      <c r="Z1546" s="8">
        <v>1</v>
      </c>
      <c r="AA1546" s="8">
        <v>0</v>
      </c>
      <c r="AB1546" s="9">
        <v>37987</v>
      </c>
      <c r="AC1546" s="8" t="s">
        <v>13019</v>
      </c>
    </row>
    <row r="1547" spans="1:29" ht="13.5" customHeight="1" x14ac:dyDescent="0.2">
      <c r="A1547" s="1">
        <v>2</v>
      </c>
      <c r="B1547" s="1" t="str">
        <f>IF(ISERROR(VLOOKUP(J1547,'InterVarsity Campus List'!A:I,9,FALSE))=TRUE,"",VLOOKUP(J1547,'InterVarsity Campus List'!A:I,9,FALSE))</f>
        <v/>
      </c>
      <c r="C1547" s="1" t="str">
        <f>IF(ISERROR(VLOOKUP($J1547,'Cru Campus List'!$A:$I,9,FALSE))=TRUE,"",VLOOKUP($J1547,'Cru Campus List'!$A:$I,9,FALSE))</f>
        <v/>
      </c>
      <c r="D1547" s="1" t="str">
        <f>IF(ISERROR(VLOOKUP($J1547,'Chi Alpha Campus List'!$A:$I,9,FALSE)=TRUE),"",VLOOKUP($J1547,'Chi Alpha Campus List'!$A:$I,9,FALSE))</f>
        <v/>
      </c>
      <c r="E1547" s="1" t="str">
        <f>IF(ISERROR(VLOOKUP($J1547,'Navigators Campus List'!$A:$I,9,FALSE)=TRUE),"",VLOOKUP($J1547,'Navigators Campus List'!$A:$I,9,FALSE))</f>
        <v/>
      </c>
      <c r="F1547" s="1" t="str">
        <f>IF(ISERROR(VLOOKUP($J1547,'Baptist Collegiate Ministry Cam'!$A:$I,9,FALSE)=TRUE),"",VLOOKUP($J1547,'Baptist Collegiate Ministry Cam'!$A:$I,9,FALSE))</f>
        <v/>
      </c>
      <c r="G1547" s="7" t="str">
        <f t="shared" si="24"/>
        <v>https://everycampus.com/campus/d138070f-200e-4438-87c9-77bffa4f9e7a</v>
      </c>
      <c r="H1547" s="1" t="s">
        <v>13020</v>
      </c>
      <c r="I1547" s="8" t="s">
        <v>13021</v>
      </c>
      <c r="J1547" s="1" t="s">
        <v>13021</v>
      </c>
      <c r="K1547" s="8" t="s">
        <v>13022</v>
      </c>
      <c r="L1547" s="8"/>
      <c r="M1547" s="8"/>
      <c r="N1547" s="8" t="s">
        <v>13023</v>
      </c>
      <c r="O1547" s="8" t="s">
        <v>13024</v>
      </c>
      <c r="P1547" s="8" t="s">
        <v>8839</v>
      </c>
      <c r="Q1547" s="8" t="s">
        <v>13025</v>
      </c>
      <c r="R1547" s="8" t="s">
        <v>8569</v>
      </c>
      <c r="S1547" s="8" t="s">
        <v>8570</v>
      </c>
      <c r="T1547" s="8">
        <v>2108296000</v>
      </c>
      <c r="U1547" s="8" t="s">
        <v>13026</v>
      </c>
      <c r="V1547" s="8" t="s">
        <v>118</v>
      </c>
      <c r="W1547" s="8">
        <v>3216</v>
      </c>
      <c r="X1547" s="8">
        <v>0</v>
      </c>
      <c r="Y1547" s="8">
        <v>0</v>
      </c>
      <c r="Z1547" s="8">
        <v>1</v>
      </c>
      <c r="AA1547" s="8">
        <v>0</v>
      </c>
      <c r="AB1547" s="9">
        <v>37987</v>
      </c>
      <c r="AC1547" s="8" t="s">
        <v>13027</v>
      </c>
    </row>
    <row r="1548" spans="1:29" ht="13.5" customHeight="1" x14ac:dyDescent="0.2">
      <c r="A1548" s="1">
        <v>1</v>
      </c>
      <c r="B1548" s="1" t="str">
        <f>IF(ISERROR(VLOOKUP(J1548,'InterVarsity Campus List'!A:I,9,FALSE))=TRUE,"",VLOOKUP(J1548,'InterVarsity Campus List'!A:I,9,FALSE))</f>
        <v/>
      </c>
      <c r="C1548" s="1" t="str">
        <f>IF(ISERROR(VLOOKUP($J1548,'Cru Campus List'!$A:$I,9,FALSE))=TRUE,"",VLOOKUP($J1548,'Cru Campus List'!$A:$I,9,FALSE))</f>
        <v/>
      </c>
      <c r="D1548" s="1" t="str">
        <f>IF(ISERROR(VLOOKUP($J1548,'Chi Alpha Campus List'!$A:$I,9,FALSE)=TRUE),"",VLOOKUP($J1548,'Chi Alpha Campus List'!$A:$I,9,FALSE))</f>
        <v>Chi Alpha Campus Ministries</v>
      </c>
      <c r="E1548" s="1" t="str">
        <f>IF(ISERROR(VLOOKUP($J1548,'Navigators Campus List'!$A:$I,9,FALSE)=TRUE),"",VLOOKUP($J1548,'Navigators Campus List'!$A:$I,9,FALSE))</f>
        <v/>
      </c>
      <c r="F1548" s="1" t="str">
        <f>IF(ISERROR(VLOOKUP($J1548,'Baptist Collegiate Ministry Cam'!$A:$I,9,FALSE)=TRUE),"",VLOOKUP($J1548,'Baptist Collegiate Ministry Cam'!$A:$I,9,FALSE))</f>
        <v/>
      </c>
      <c r="G1548" s="7" t="str">
        <f t="shared" si="24"/>
        <v>https://everycampus.com/campus/6474af83-a564-4fa3-a944-ad5f4a49212f</v>
      </c>
      <c r="H1548" s="1" t="s">
        <v>13028</v>
      </c>
      <c r="I1548" s="8" t="s">
        <v>13029</v>
      </c>
      <c r="J1548" s="1" t="s">
        <v>13029</v>
      </c>
      <c r="K1548" s="8" t="s">
        <v>13030</v>
      </c>
      <c r="L1548" s="8"/>
      <c r="M1548" s="8"/>
      <c r="N1548" s="8" t="s">
        <v>13031</v>
      </c>
      <c r="O1548" s="8" t="s">
        <v>13032</v>
      </c>
      <c r="P1548" s="8" t="s">
        <v>5368</v>
      </c>
      <c r="Q1548" s="8" t="s">
        <v>13033</v>
      </c>
      <c r="R1548" s="8" t="s">
        <v>13000</v>
      </c>
      <c r="S1548" s="8" t="s">
        <v>13001</v>
      </c>
      <c r="T1548" s="8">
        <v>4064474300</v>
      </c>
      <c r="U1548" s="8" t="s">
        <v>13034</v>
      </c>
      <c r="V1548" s="8" t="s">
        <v>99</v>
      </c>
      <c r="W1548" s="8">
        <v>1326</v>
      </c>
      <c r="X1548" s="8">
        <v>0</v>
      </c>
      <c r="Y1548" s="8">
        <v>0</v>
      </c>
      <c r="Z1548" s="8">
        <v>1</v>
      </c>
      <c r="AA1548" s="8">
        <v>0</v>
      </c>
      <c r="AB1548" s="9">
        <v>37987</v>
      </c>
      <c r="AC1548" s="8" t="s">
        <v>13035</v>
      </c>
    </row>
    <row r="1549" spans="1:29" ht="13.5" customHeight="1" x14ac:dyDescent="0.2">
      <c r="A1549" s="1">
        <v>3</v>
      </c>
      <c r="B1549" s="1" t="str">
        <f>IF(ISERROR(VLOOKUP(J1549,'InterVarsity Campus List'!A:I,9,FALSE))=TRUE,"",VLOOKUP(J1549,'InterVarsity Campus List'!A:I,9,FALSE))</f>
        <v/>
      </c>
      <c r="C1549" s="1" t="str">
        <f>IF(ISERROR(VLOOKUP($J1549,'Cru Campus List'!$A:$I,9,FALSE))=TRUE,"",VLOOKUP($J1549,'Cru Campus List'!$A:$I,9,FALSE))</f>
        <v/>
      </c>
      <c r="D1549" s="1" t="str">
        <f>IF(ISERROR(VLOOKUP($J1549,'Chi Alpha Campus List'!$A:$I,9,FALSE)=TRUE),"",VLOOKUP($J1549,'Chi Alpha Campus List'!$A:$I,9,FALSE))</f>
        <v/>
      </c>
      <c r="E1549" s="1" t="str">
        <f>IF(ISERROR(VLOOKUP($J1549,'Navigators Campus List'!$A:$I,9,FALSE)=TRUE),"",VLOOKUP($J1549,'Navigators Campus List'!$A:$I,9,FALSE))</f>
        <v/>
      </c>
      <c r="F1549" s="1" t="str">
        <f>IF(ISERROR(VLOOKUP($J1549,'Baptist Collegiate Ministry Cam'!$A:$I,9,FALSE)=TRUE),"",VLOOKUP($J1549,'Baptist Collegiate Ministry Cam'!$A:$I,9,FALSE))</f>
        <v/>
      </c>
      <c r="G1549" s="7" t="str">
        <f t="shared" si="24"/>
        <v>https://everycampus.com/campus/6a862a38-468e-4c93-86d2-ccc18da45194</v>
      </c>
      <c r="H1549" s="1" t="s">
        <v>13036</v>
      </c>
      <c r="I1549" s="8" t="s">
        <v>13037</v>
      </c>
      <c r="J1549" s="1" t="s">
        <v>13037</v>
      </c>
      <c r="K1549" s="8" t="s">
        <v>13038</v>
      </c>
      <c r="L1549" s="8"/>
      <c r="M1549" s="8"/>
      <c r="N1549" s="8" t="s">
        <v>13039</v>
      </c>
      <c r="O1549" s="8" t="s">
        <v>13040</v>
      </c>
      <c r="P1549" s="8" t="s">
        <v>13041</v>
      </c>
      <c r="Q1549" s="8" t="s">
        <v>252</v>
      </c>
      <c r="R1549" s="8" t="s">
        <v>8811</v>
      </c>
      <c r="S1549" s="8" t="s">
        <v>8812</v>
      </c>
      <c r="T1549" s="8">
        <v>4173265281</v>
      </c>
      <c r="U1549" s="8" t="s">
        <v>13042</v>
      </c>
      <c r="V1549" s="8" t="s">
        <v>118</v>
      </c>
      <c r="W1549" s="8">
        <v>2521</v>
      </c>
      <c r="X1549" s="8">
        <v>0</v>
      </c>
      <c r="Y1549" s="8">
        <v>0</v>
      </c>
      <c r="Z1549" s="8">
        <v>1</v>
      </c>
      <c r="AA1549" s="8">
        <v>0</v>
      </c>
      <c r="AB1549" s="9">
        <v>37987</v>
      </c>
      <c r="AC1549" s="8" t="s">
        <v>13043</v>
      </c>
    </row>
    <row r="1550" spans="1:29" ht="13.5" customHeight="1" x14ac:dyDescent="0.2">
      <c r="A1550" s="1">
        <v>1</v>
      </c>
      <c r="B1550" s="1" t="str">
        <f>IF(ISERROR(VLOOKUP(J1550,'InterVarsity Campus List'!A:I,9,FALSE))=TRUE,"",VLOOKUP(J1550,'InterVarsity Campus List'!A:I,9,FALSE))</f>
        <v/>
      </c>
      <c r="C1550" s="1" t="str">
        <f>IF(ISERROR(VLOOKUP($J1550,'Cru Campus List'!$A:$I,9,FALSE))=TRUE,"",VLOOKUP($J1550,'Cru Campus List'!$A:$I,9,FALSE))</f>
        <v/>
      </c>
      <c r="D1550" s="1" t="str">
        <f>IF(ISERROR(VLOOKUP($J1550,'Chi Alpha Campus List'!$A:$I,9,FALSE)=TRUE),"",VLOOKUP($J1550,'Chi Alpha Campus List'!$A:$I,9,FALSE))</f>
        <v/>
      </c>
      <c r="E1550" s="1" t="str">
        <f>IF(ISERROR(VLOOKUP($J1550,'Navigators Campus List'!$A:$I,9,FALSE)=TRUE),"",VLOOKUP($J1550,'Navigators Campus List'!$A:$I,9,FALSE))</f>
        <v/>
      </c>
      <c r="F1550" s="1" t="str">
        <f>IF(ISERROR(VLOOKUP($J1550,'Baptist Collegiate Ministry Cam'!$A:$I,9,FALSE)=TRUE),"",VLOOKUP($J1550,'Baptist Collegiate Ministry Cam'!$A:$I,9,FALSE))</f>
        <v>Baptist Collegiate Ministry</v>
      </c>
      <c r="G1550" s="7" t="str">
        <f t="shared" si="24"/>
        <v>https://everycampus.com/campus/806a589d-7211-414f-8a18-ac8e689100d3</v>
      </c>
      <c r="H1550" s="1" t="s">
        <v>13044</v>
      </c>
      <c r="I1550" s="8" t="s">
        <v>13045</v>
      </c>
      <c r="J1550" s="1" t="s">
        <v>13045</v>
      </c>
      <c r="K1550" s="8" t="s">
        <v>13046</v>
      </c>
      <c r="L1550" s="8"/>
      <c r="M1550" s="8"/>
      <c r="N1550" s="8" t="s">
        <v>13047</v>
      </c>
      <c r="O1550" s="8" t="s">
        <v>13048</v>
      </c>
      <c r="P1550" s="8" t="s">
        <v>9699</v>
      </c>
      <c r="Q1550" s="8" t="s">
        <v>9700</v>
      </c>
      <c r="R1550" s="8" t="s">
        <v>8569</v>
      </c>
      <c r="S1550" s="8" t="s">
        <v>8570</v>
      </c>
      <c r="T1550" s="8">
        <v>9156854500</v>
      </c>
      <c r="U1550" s="8" t="s">
        <v>13049</v>
      </c>
      <c r="V1550" s="8" t="s">
        <v>55</v>
      </c>
      <c r="W1550" s="8">
        <v>3790</v>
      </c>
      <c r="X1550" s="8">
        <v>0</v>
      </c>
      <c r="Y1550" s="8">
        <v>0</v>
      </c>
      <c r="Z1550" s="8">
        <v>1</v>
      </c>
      <c r="AA1550" s="8">
        <v>0</v>
      </c>
      <c r="AB1550" s="9">
        <v>37987</v>
      </c>
      <c r="AC1550" s="8" t="s">
        <v>13050</v>
      </c>
    </row>
    <row r="1551" spans="1:29" ht="13.5" customHeight="1" x14ac:dyDescent="0.2">
      <c r="A1551" s="1">
        <v>0</v>
      </c>
      <c r="B1551" s="1" t="str">
        <f>IF(ISERROR(VLOOKUP(J1551,'InterVarsity Campus List'!A:I,9,FALSE))=TRUE,"",VLOOKUP(J1551,'InterVarsity Campus List'!A:I,9,FALSE))</f>
        <v/>
      </c>
      <c r="C1551" s="1" t="str">
        <f>IF(ISERROR(VLOOKUP($J1551,'Cru Campus List'!$A:$I,9,FALSE))=TRUE,"",VLOOKUP($J1551,'Cru Campus List'!$A:$I,9,FALSE))</f>
        <v/>
      </c>
      <c r="D1551" s="1" t="str">
        <f>IF(ISERROR(VLOOKUP($J1551,'Chi Alpha Campus List'!$A:$I,9,FALSE)=TRUE),"",VLOOKUP($J1551,'Chi Alpha Campus List'!$A:$I,9,FALSE))</f>
        <v/>
      </c>
      <c r="E1551" s="1" t="str">
        <f>IF(ISERROR(VLOOKUP($J1551,'Navigators Campus List'!$A:$I,9,FALSE)=TRUE),"",VLOOKUP($J1551,'Navigators Campus List'!$A:$I,9,FALSE))</f>
        <v/>
      </c>
      <c r="F1551" s="1" t="str">
        <f>IF(ISERROR(VLOOKUP($J1551,'Baptist Collegiate Ministry Cam'!$A:$I,9,FALSE)=TRUE),"",VLOOKUP($J1551,'Baptist Collegiate Ministry Cam'!$A:$I,9,FALSE))</f>
        <v/>
      </c>
      <c r="G1551" s="7" t="str">
        <f t="shared" si="24"/>
        <v>https://everycampus.com/campus/0aee52cb-479b-460c-a36b-55dbfb601d46</v>
      </c>
      <c r="H1551" s="1" t="s">
        <v>13051</v>
      </c>
      <c r="I1551" s="8" t="s">
        <v>13052</v>
      </c>
      <c r="J1551" s="1" t="s">
        <v>13052</v>
      </c>
      <c r="K1551" s="8" t="s">
        <v>13053</v>
      </c>
      <c r="L1551" s="8" t="s">
        <v>13054</v>
      </c>
      <c r="M1551" s="8"/>
      <c r="N1551" s="8" t="s">
        <v>13055</v>
      </c>
      <c r="O1551" s="8" t="s">
        <v>13056</v>
      </c>
      <c r="P1551" s="8" t="s">
        <v>13057</v>
      </c>
      <c r="Q1551" s="8" t="s">
        <v>13058</v>
      </c>
      <c r="R1551" s="8" t="s">
        <v>8811</v>
      </c>
      <c r="S1551" s="8" t="s">
        <v>8812</v>
      </c>
      <c r="T1551" s="8">
        <v>4172565761</v>
      </c>
      <c r="U1551" s="8" t="s">
        <v>13059</v>
      </c>
      <c r="V1551" s="8" t="s">
        <v>55</v>
      </c>
      <c r="W1551" s="8">
        <v>1135</v>
      </c>
      <c r="X1551" s="8">
        <v>0</v>
      </c>
      <c r="Y1551" s="8">
        <v>0</v>
      </c>
      <c r="Z1551" s="8">
        <v>1</v>
      </c>
      <c r="AA1551" s="8">
        <v>0</v>
      </c>
      <c r="AB1551" s="9">
        <v>37987</v>
      </c>
      <c r="AC1551" s="8" t="s">
        <v>13060</v>
      </c>
    </row>
    <row r="1552" spans="1:29" ht="13.5" customHeight="1" x14ac:dyDescent="0.2">
      <c r="A1552" s="1">
        <v>1</v>
      </c>
      <c r="B1552" s="1" t="str">
        <f>IF(ISERROR(VLOOKUP(J1552,'InterVarsity Campus List'!A:I,9,FALSE))=TRUE,"",VLOOKUP(J1552,'InterVarsity Campus List'!A:I,9,FALSE))</f>
        <v>InterVarsity</v>
      </c>
      <c r="C1552" s="1" t="str">
        <f>IF(ISERROR(VLOOKUP($J1552,'Cru Campus List'!$A:$I,9,FALSE))=TRUE,"",VLOOKUP($J1552,'Cru Campus List'!$A:$I,9,FALSE))</f>
        <v/>
      </c>
      <c r="D1552" s="1" t="str">
        <f>IF(ISERROR(VLOOKUP($J1552,'Chi Alpha Campus List'!$A:$I,9,FALSE)=TRUE),"",VLOOKUP($J1552,'Chi Alpha Campus List'!$A:$I,9,FALSE))</f>
        <v/>
      </c>
      <c r="E1552" s="1" t="str">
        <f>IF(ISERROR(VLOOKUP($J1552,'Navigators Campus List'!$A:$I,9,FALSE)=TRUE),"",VLOOKUP($J1552,'Navigators Campus List'!$A:$I,9,FALSE))</f>
        <v/>
      </c>
      <c r="F1552" s="1" t="str">
        <f>IF(ISERROR(VLOOKUP($J1552,'Baptist Collegiate Ministry Cam'!$A:$I,9,FALSE)=TRUE),"",VLOOKUP($J1552,'Baptist Collegiate Ministry Cam'!$A:$I,9,FALSE))</f>
        <v/>
      </c>
      <c r="G1552" s="7" t="str">
        <f t="shared" si="24"/>
        <v>https://everycampus.com/campus/952985df-95b1-481b-8cb1-81884126eda5</v>
      </c>
      <c r="H1552" s="1" t="s">
        <v>13061</v>
      </c>
      <c r="I1552" s="8" t="s">
        <v>13062</v>
      </c>
      <c r="J1552" s="1" t="s">
        <v>13062</v>
      </c>
      <c r="K1552" s="8" t="s">
        <v>13063</v>
      </c>
      <c r="L1552" s="8"/>
      <c r="M1552" s="8"/>
      <c r="N1552" s="8" t="s">
        <v>13064</v>
      </c>
      <c r="O1552" s="8" t="s">
        <v>13065</v>
      </c>
      <c r="P1552" s="8" t="s">
        <v>13066</v>
      </c>
      <c r="Q1552" s="8" t="s">
        <v>13067</v>
      </c>
      <c r="R1552" s="8" t="s">
        <v>13000</v>
      </c>
      <c r="S1552" s="8" t="s">
        <v>13001</v>
      </c>
      <c r="T1552" s="8">
        <v>4063653396</v>
      </c>
      <c r="U1552" s="8" t="s">
        <v>13068</v>
      </c>
      <c r="V1552" s="8" t="s">
        <v>55</v>
      </c>
      <c r="W1552" s="8">
        <v>436</v>
      </c>
      <c r="X1552" s="8">
        <v>0</v>
      </c>
      <c r="Y1552" s="8">
        <v>0</v>
      </c>
      <c r="Z1552" s="8">
        <v>0</v>
      </c>
      <c r="AA1552" s="8">
        <v>0</v>
      </c>
      <c r="AB1552" s="9">
        <v>37987</v>
      </c>
      <c r="AC1552" s="8" t="s">
        <v>13069</v>
      </c>
    </row>
    <row r="1553" spans="1:29" ht="13.5" customHeight="1" x14ac:dyDescent="0.2">
      <c r="A1553" s="1">
        <v>0</v>
      </c>
      <c r="B1553" s="1" t="str">
        <f>IF(ISERROR(VLOOKUP(J1553,'InterVarsity Campus List'!A:I,9,FALSE))=TRUE,"",VLOOKUP(J1553,'InterVarsity Campus List'!A:I,9,FALSE))</f>
        <v/>
      </c>
      <c r="C1553" s="1" t="str">
        <f>IF(ISERROR(VLOOKUP($J1553,'Cru Campus List'!$A:$I,9,FALSE))=TRUE,"",VLOOKUP($J1553,'Cru Campus List'!$A:$I,9,FALSE))</f>
        <v/>
      </c>
      <c r="D1553" s="1" t="str">
        <f>IF(ISERROR(VLOOKUP($J1553,'Chi Alpha Campus List'!$A:$I,9,FALSE)=TRUE),"",VLOOKUP($J1553,'Chi Alpha Campus List'!$A:$I,9,FALSE))</f>
        <v/>
      </c>
      <c r="E1553" s="1" t="str">
        <f>IF(ISERROR(VLOOKUP($J1553,'Navigators Campus List'!$A:$I,9,FALSE)=TRUE),"",VLOOKUP($J1553,'Navigators Campus List'!$A:$I,9,FALSE))</f>
        <v/>
      </c>
      <c r="F1553" s="1" t="str">
        <f>IF(ISERROR(VLOOKUP($J1553,'Baptist Collegiate Ministry Cam'!$A:$I,9,FALSE)=TRUE),"",VLOOKUP($J1553,'Baptist Collegiate Ministry Cam'!$A:$I,9,FALSE))</f>
        <v/>
      </c>
      <c r="G1553" s="7" t="str">
        <f t="shared" si="24"/>
        <v>https://everycampus.com/campus/5835d728-1783-458d-86fa-c148b529790f</v>
      </c>
      <c r="H1553" s="1" t="s">
        <v>13070</v>
      </c>
      <c r="I1553" s="8" t="s">
        <v>13071</v>
      </c>
      <c r="J1553" s="1" t="s">
        <v>13071</v>
      </c>
      <c r="K1553" s="8" t="s">
        <v>13072</v>
      </c>
      <c r="L1553" s="8" t="s">
        <v>13073</v>
      </c>
      <c r="M1553" s="8"/>
      <c r="N1553" s="8" t="s">
        <v>883</v>
      </c>
      <c r="O1553" s="8" t="s">
        <v>13074</v>
      </c>
      <c r="P1553" s="8" t="s">
        <v>13075</v>
      </c>
      <c r="Q1553" s="8" t="s">
        <v>13076</v>
      </c>
      <c r="R1553" s="8" t="s">
        <v>13000</v>
      </c>
      <c r="S1553" s="8" t="s">
        <v>13001</v>
      </c>
      <c r="T1553" s="8">
        <v>4064776215</v>
      </c>
      <c r="U1553" s="8" t="s">
        <v>13077</v>
      </c>
      <c r="V1553" s="8" t="s">
        <v>55</v>
      </c>
      <c r="W1553" s="8">
        <v>193</v>
      </c>
      <c r="X1553" s="8">
        <v>0</v>
      </c>
      <c r="Y1553" s="8">
        <v>0</v>
      </c>
      <c r="Z1553" s="8">
        <v>0</v>
      </c>
      <c r="AA1553" s="8">
        <v>0</v>
      </c>
      <c r="AB1553" s="9">
        <v>37987</v>
      </c>
      <c r="AC1553" s="8" t="s">
        <v>13078</v>
      </c>
    </row>
    <row r="1554" spans="1:29" ht="13.5" customHeight="1" x14ac:dyDescent="0.2">
      <c r="A1554" s="1">
        <v>2</v>
      </c>
      <c r="B1554" s="1" t="str">
        <f>IF(ISERROR(VLOOKUP(J1554,'InterVarsity Campus List'!A:I,9,FALSE))=TRUE,"",VLOOKUP(J1554,'InterVarsity Campus List'!A:I,9,FALSE))</f>
        <v/>
      </c>
      <c r="C1554" s="1" t="str">
        <f>IF(ISERROR(VLOOKUP($J1554,'Cru Campus List'!$A:$I,9,FALSE))=TRUE,"",VLOOKUP($J1554,'Cru Campus List'!$A:$I,9,FALSE))</f>
        <v/>
      </c>
      <c r="D1554" s="1" t="str">
        <f>IF(ISERROR(VLOOKUP($J1554,'Chi Alpha Campus List'!$A:$I,9,FALSE)=TRUE),"",VLOOKUP($J1554,'Chi Alpha Campus List'!$A:$I,9,FALSE))</f>
        <v/>
      </c>
      <c r="E1554" s="1" t="str">
        <f>IF(ISERROR(VLOOKUP($J1554,'Navigators Campus List'!$A:$I,9,FALSE)=TRUE),"",VLOOKUP($J1554,'Navigators Campus List'!$A:$I,9,FALSE))</f>
        <v/>
      </c>
      <c r="F1554" s="1" t="str">
        <f>IF(ISERROR(VLOOKUP($J1554,'Baptist Collegiate Ministry Cam'!$A:$I,9,FALSE)=TRUE),"",VLOOKUP($J1554,'Baptist Collegiate Ministry Cam'!$A:$I,9,FALSE))</f>
        <v>Baptist Collegiate Ministry</v>
      </c>
      <c r="G1554" s="7" t="str">
        <f t="shared" si="24"/>
        <v>https://everycampus.com/campus/df60941d-fa33-41a2-af42-01769b782488</v>
      </c>
      <c r="H1554" s="1" t="s">
        <v>13079</v>
      </c>
      <c r="I1554" s="8" t="s">
        <v>13080</v>
      </c>
      <c r="J1554" s="1" t="s">
        <v>13080</v>
      </c>
      <c r="K1554" s="8" t="s">
        <v>13081</v>
      </c>
      <c r="L1554" s="8"/>
      <c r="M1554" s="8"/>
      <c r="N1554" s="8" t="s">
        <v>13082</v>
      </c>
      <c r="O1554" s="8" t="s">
        <v>13083</v>
      </c>
      <c r="P1554" s="8" t="s">
        <v>13084</v>
      </c>
      <c r="Q1554" s="8" t="s">
        <v>13085</v>
      </c>
      <c r="R1554" s="8" t="s">
        <v>8569</v>
      </c>
      <c r="S1554" s="8" t="s">
        <v>8570</v>
      </c>
      <c r="T1554" s="8">
        <v>8176894000</v>
      </c>
      <c r="U1554" s="8" t="s">
        <v>13086</v>
      </c>
      <c r="V1554" s="8" t="s">
        <v>118</v>
      </c>
      <c r="W1554" s="8">
        <v>5019</v>
      </c>
      <c r="X1554" s="8">
        <v>0</v>
      </c>
      <c r="Y1554" s="8">
        <v>0</v>
      </c>
      <c r="Z1554" s="8">
        <v>1</v>
      </c>
      <c r="AA1554" s="8">
        <v>0</v>
      </c>
      <c r="AB1554" s="9">
        <v>37987</v>
      </c>
      <c r="AC1554" s="8" t="s">
        <v>13087</v>
      </c>
    </row>
    <row r="1555" spans="1:29" ht="13.5" customHeight="1" x14ac:dyDescent="0.2">
      <c r="A1555" s="1">
        <v>6</v>
      </c>
      <c r="B1555" s="1" t="str">
        <f>IF(ISERROR(VLOOKUP(J1555,'InterVarsity Campus List'!A:I,9,FALSE))=TRUE,"",VLOOKUP(J1555,'InterVarsity Campus List'!A:I,9,FALSE))</f>
        <v>InterVarsity</v>
      </c>
      <c r="C1555" s="1" t="str">
        <f>IF(ISERROR(VLOOKUP($J1555,'Cru Campus List'!$A:$I,9,FALSE))=TRUE,"",VLOOKUP($J1555,'Cru Campus List'!$A:$I,9,FALSE))</f>
        <v>Cru</v>
      </c>
      <c r="D1555" s="1" t="str">
        <f>IF(ISERROR(VLOOKUP($J1555,'Chi Alpha Campus List'!$A:$I,9,FALSE)=TRUE),"",VLOOKUP($J1555,'Chi Alpha Campus List'!$A:$I,9,FALSE))</f>
        <v>Chi Alpha Campus Ministries</v>
      </c>
      <c r="E1555" s="1" t="str">
        <f>IF(ISERROR(VLOOKUP($J1555,'Navigators Campus List'!$A:$I,9,FALSE)=TRUE),"",VLOOKUP($J1555,'Navigators Campus List'!$A:$I,9,FALSE))</f>
        <v>Navigators</v>
      </c>
      <c r="F1555" s="1" t="str">
        <f>IF(ISERROR(VLOOKUP($J1555,'Baptist Collegiate Ministry Cam'!$A:$I,9,FALSE)=TRUE),"",VLOOKUP($J1555,'Baptist Collegiate Ministry Cam'!$A:$I,9,FALSE))</f>
        <v>Baptist Collegiate Ministry</v>
      </c>
      <c r="G1555" s="7" t="str">
        <f t="shared" si="24"/>
        <v>https://everycampus.com/campus/14219a71-7bb5-470d-99e7-3ec1cade53d9</v>
      </c>
      <c r="H1555" s="1" t="s">
        <v>13088</v>
      </c>
      <c r="I1555" s="8" t="s">
        <v>13089</v>
      </c>
      <c r="J1555" s="1" t="s">
        <v>13090</v>
      </c>
      <c r="K1555" s="8" t="s">
        <v>13091</v>
      </c>
      <c r="L1555" s="8"/>
      <c r="M1555" s="8" t="s">
        <v>13092</v>
      </c>
      <c r="N1555" s="8" t="s">
        <v>13093</v>
      </c>
      <c r="O1555" s="8" t="s">
        <v>13094</v>
      </c>
      <c r="P1555" s="8" t="s">
        <v>13095</v>
      </c>
      <c r="Q1555" s="8" t="s">
        <v>13096</v>
      </c>
      <c r="R1555" s="8" t="s">
        <v>13000</v>
      </c>
      <c r="S1555" s="8" t="s">
        <v>13001</v>
      </c>
      <c r="T1555" s="8">
        <v>4066572011</v>
      </c>
      <c r="U1555" s="8" t="s">
        <v>13097</v>
      </c>
      <c r="V1555" s="8" t="s">
        <v>118</v>
      </c>
      <c r="W1555" s="8">
        <v>3146</v>
      </c>
      <c r="X1555" s="8">
        <v>0</v>
      </c>
      <c r="Y1555" s="8">
        <v>0</v>
      </c>
      <c r="Z1555" s="8">
        <v>0</v>
      </c>
      <c r="AA1555" s="8">
        <v>0</v>
      </c>
      <c r="AB1555" s="9">
        <v>37987</v>
      </c>
      <c r="AC1555" s="8" t="s">
        <v>13098</v>
      </c>
    </row>
    <row r="1556" spans="1:29" ht="13.5" customHeight="1" x14ac:dyDescent="0.2">
      <c r="A1556" s="1">
        <v>1</v>
      </c>
      <c r="B1556" s="1" t="str">
        <f>IF(ISERROR(VLOOKUP(J1556,'InterVarsity Campus List'!A:I,9,FALSE))=TRUE,"",VLOOKUP(J1556,'InterVarsity Campus List'!A:I,9,FALSE))</f>
        <v>InterVarsity</v>
      </c>
      <c r="C1556" s="1" t="str">
        <f>IF(ISERROR(VLOOKUP($J1556,'Cru Campus List'!$A:$I,9,FALSE))=TRUE,"",VLOOKUP($J1556,'Cru Campus List'!$A:$I,9,FALSE))</f>
        <v/>
      </c>
      <c r="D1556" s="1" t="str">
        <f>IF(ISERROR(VLOOKUP($J1556,'Chi Alpha Campus List'!$A:$I,9,FALSE)=TRUE),"",VLOOKUP($J1556,'Chi Alpha Campus List'!$A:$I,9,FALSE))</f>
        <v/>
      </c>
      <c r="E1556" s="1" t="str">
        <f>IF(ISERROR(VLOOKUP($J1556,'Navigators Campus List'!$A:$I,9,FALSE)=TRUE),"",VLOOKUP($J1556,'Navigators Campus List'!$A:$I,9,FALSE))</f>
        <v/>
      </c>
      <c r="F1556" s="1" t="str">
        <f>IF(ISERROR(VLOOKUP($J1556,'Baptist Collegiate Ministry Cam'!$A:$I,9,FALSE)=TRUE),"",VLOOKUP($J1556,'Baptist Collegiate Ministry Cam'!$A:$I,9,FALSE))</f>
        <v/>
      </c>
      <c r="G1556" s="7" t="str">
        <f t="shared" si="24"/>
        <v>https://everycampus.com/campus/79c6e062-9257-4bc3-a184-90d3e5f3f4ea</v>
      </c>
      <c r="H1556" s="1" t="s">
        <v>13099</v>
      </c>
      <c r="I1556" s="8" t="s">
        <v>13100</v>
      </c>
      <c r="J1556" s="1" t="s">
        <v>13100</v>
      </c>
      <c r="K1556" s="8" t="s">
        <v>13101</v>
      </c>
      <c r="L1556" s="8"/>
      <c r="M1556" s="8"/>
      <c r="N1556" s="8" t="s">
        <v>13102</v>
      </c>
      <c r="O1556" s="8">
        <v>64111</v>
      </c>
      <c r="P1556" s="8" t="s">
        <v>2990</v>
      </c>
      <c r="Q1556" s="8" t="s">
        <v>2010</v>
      </c>
      <c r="R1556" s="8" t="s">
        <v>8811</v>
      </c>
      <c r="S1556" s="8" t="s">
        <v>8812</v>
      </c>
      <c r="T1556" s="8">
        <v>8169322233</v>
      </c>
      <c r="U1556" s="8" t="s">
        <v>13103</v>
      </c>
      <c r="V1556" s="8" t="s">
        <v>99</v>
      </c>
      <c r="W1556" s="8">
        <v>104</v>
      </c>
      <c r="X1556" s="8">
        <v>0</v>
      </c>
      <c r="Y1556" s="8">
        <v>0</v>
      </c>
      <c r="Z1556" s="8">
        <v>1</v>
      </c>
      <c r="AA1556" s="8">
        <v>0</v>
      </c>
      <c r="AB1556" s="9">
        <v>37987</v>
      </c>
      <c r="AC1556" s="8" t="s">
        <v>13104</v>
      </c>
    </row>
    <row r="1557" spans="1:29" ht="13.5" customHeight="1" x14ac:dyDescent="0.2">
      <c r="A1557" s="1">
        <v>3</v>
      </c>
      <c r="B1557" s="1" t="str">
        <f>IF(ISERROR(VLOOKUP(J1557,'InterVarsity Campus List'!A:I,9,FALSE))=TRUE,"",VLOOKUP(J1557,'InterVarsity Campus List'!A:I,9,FALSE))</f>
        <v>InterVarsity</v>
      </c>
      <c r="C1557" s="1" t="str">
        <f>IF(ISERROR(VLOOKUP($J1557,'Cru Campus List'!$A:$I,9,FALSE))=TRUE,"",VLOOKUP($J1557,'Cru Campus List'!$A:$I,9,FALSE))</f>
        <v/>
      </c>
      <c r="D1557" s="1" t="str">
        <f>IF(ISERROR(VLOOKUP($J1557,'Chi Alpha Campus List'!$A:$I,9,FALSE)=TRUE),"",VLOOKUP($J1557,'Chi Alpha Campus List'!$A:$I,9,FALSE))</f>
        <v/>
      </c>
      <c r="E1557" s="1" t="str">
        <f>IF(ISERROR(VLOOKUP($J1557,'Navigators Campus List'!$A:$I,9,FALSE)=TRUE),"",VLOOKUP($J1557,'Navigators Campus List'!$A:$I,9,FALSE))</f>
        <v/>
      </c>
      <c r="F1557" s="1" t="str">
        <f>IF(ISERROR(VLOOKUP($J1557,'Baptist Collegiate Ministry Cam'!$A:$I,9,FALSE)=TRUE),"",VLOOKUP($J1557,'Baptist Collegiate Ministry Cam'!$A:$I,9,FALSE))</f>
        <v>Baptist Collegiate Ministry</v>
      </c>
      <c r="G1557" s="7" t="str">
        <f t="shared" si="24"/>
        <v>https://everycampus.com/campus/3705a64f-aff9-441b-8c03-999ae733ab51</v>
      </c>
      <c r="H1557" s="1" t="s">
        <v>13105</v>
      </c>
      <c r="I1557" s="8" t="s">
        <v>13106</v>
      </c>
      <c r="J1557" s="1" t="s">
        <v>13106</v>
      </c>
      <c r="K1557" s="8" t="s">
        <v>13107</v>
      </c>
      <c r="L1557" s="8"/>
      <c r="M1557" s="8"/>
      <c r="N1557" s="8" t="s">
        <v>13108</v>
      </c>
      <c r="O1557" s="8">
        <v>59901</v>
      </c>
      <c r="P1557" s="8" t="s">
        <v>13109</v>
      </c>
      <c r="Q1557" s="8" t="s">
        <v>13110</v>
      </c>
      <c r="R1557" s="8" t="s">
        <v>13000</v>
      </c>
      <c r="S1557" s="8" t="s">
        <v>13001</v>
      </c>
      <c r="T1557" s="8">
        <v>4067563822</v>
      </c>
      <c r="U1557" s="8" t="s">
        <v>13111</v>
      </c>
      <c r="V1557" s="8" t="s">
        <v>55</v>
      </c>
      <c r="W1557" s="8">
        <v>1351</v>
      </c>
      <c r="X1557" s="8">
        <v>0</v>
      </c>
      <c r="Y1557" s="8">
        <v>0</v>
      </c>
      <c r="Z1557" s="8">
        <v>0</v>
      </c>
      <c r="AA1557" s="8">
        <v>0</v>
      </c>
      <c r="AB1557" s="9">
        <v>37987</v>
      </c>
      <c r="AC1557" s="8" t="s">
        <v>13112</v>
      </c>
    </row>
    <row r="1558" spans="1:29" ht="13.5" customHeight="1" x14ac:dyDescent="0.2">
      <c r="A1558" s="1">
        <v>2</v>
      </c>
      <c r="B1558" s="1" t="str">
        <f>IF(ISERROR(VLOOKUP(J1558,'InterVarsity Campus List'!A:I,9,FALSE))=TRUE,"",VLOOKUP(J1558,'InterVarsity Campus List'!A:I,9,FALSE))</f>
        <v/>
      </c>
      <c r="C1558" s="1" t="str">
        <f>IF(ISERROR(VLOOKUP($J1558,'Cru Campus List'!$A:$I,9,FALSE))=TRUE,"",VLOOKUP($J1558,'Cru Campus List'!$A:$I,9,FALSE))</f>
        <v/>
      </c>
      <c r="D1558" s="1" t="str">
        <f>IF(ISERROR(VLOOKUP($J1558,'Chi Alpha Campus List'!$A:$I,9,FALSE)=TRUE),"",VLOOKUP($J1558,'Chi Alpha Campus List'!$A:$I,9,FALSE))</f>
        <v/>
      </c>
      <c r="E1558" s="1" t="str">
        <f>IF(ISERROR(VLOOKUP($J1558,'Navigators Campus List'!$A:$I,9,FALSE)=TRUE),"",VLOOKUP($J1558,'Navigators Campus List'!$A:$I,9,FALSE))</f>
        <v/>
      </c>
      <c r="F1558" s="1" t="str">
        <f>IF(ISERROR(VLOOKUP($J1558,'Baptist Collegiate Ministry Cam'!$A:$I,9,FALSE)=TRUE),"",VLOOKUP($J1558,'Baptist Collegiate Ministry Cam'!$A:$I,9,FALSE))</f>
        <v>Baptist Collegiate Ministry</v>
      </c>
      <c r="G1558" s="7" t="str">
        <f t="shared" si="24"/>
        <v>https://everycampus.com/campus/de61c147-8559-4409-ad60-f7ac7c73c574</v>
      </c>
      <c r="H1558" s="1" t="s">
        <v>13113</v>
      </c>
      <c r="I1558" s="8" t="s">
        <v>13114</v>
      </c>
      <c r="J1558" s="1" t="s">
        <v>13114</v>
      </c>
      <c r="K1558" s="8" t="s">
        <v>13115</v>
      </c>
      <c r="L1558" s="8"/>
      <c r="M1558" s="8"/>
      <c r="N1558" s="8" t="s">
        <v>13116</v>
      </c>
      <c r="O1558" s="8" t="s">
        <v>13117</v>
      </c>
      <c r="P1558" s="8" t="s">
        <v>9263</v>
      </c>
      <c r="Q1558" s="8" t="s">
        <v>4012</v>
      </c>
      <c r="R1558" s="8" t="s">
        <v>8569</v>
      </c>
      <c r="S1558" s="8" t="s">
        <v>8570</v>
      </c>
      <c r="T1558" s="8">
        <v>2143338680</v>
      </c>
      <c r="U1558" s="8" t="s">
        <v>12215</v>
      </c>
      <c r="V1558" s="8" t="s">
        <v>55</v>
      </c>
      <c r="W1558" s="8">
        <v>3449</v>
      </c>
      <c r="X1558" s="8">
        <v>0</v>
      </c>
      <c r="Y1558" s="8">
        <v>0</v>
      </c>
      <c r="Z1558" s="8">
        <v>0</v>
      </c>
      <c r="AA1558" s="8">
        <v>0</v>
      </c>
      <c r="AB1558" s="9">
        <v>37987</v>
      </c>
      <c r="AC1558" s="8" t="s">
        <v>13118</v>
      </c>
    </row>
    <row r="1559" spans="1:29" ht="13.5" customHeight="1" x14ac:dyDescent="0.2">
      <c r="A1559" s="1">
        <v>0</v>
      </c>
      <c r="B1559" s="1" t="str">
        <f>IF(ISERROR(VLOOKUP(J1559,'InterVarsity Campus List'!A:I,9,FALSE))=TRUE,"",VLOOKUP(J1559,'InterVarsity Campus List'!A:I,9,FALSE))</f>
        <v/>
      </c>
      <c r="C1559" s="1" t="str">
        <f>IF(ISERROR(VLOOKUP($J1559,'Cru Campus List'!$A:$I,9,FALSE))=TRUE,"",VLOOKUP($J1559,'Cru Campus List'!$A:$I,9,FALSE))</f>
        <v/>
      </c>
      <c r="D1559" s="1" t="str">
        <f>IF(ISERROR(VLOOKUP($J1559,'Chi Alpha Campus List'!$A:$I,9,FALSE)=TRUE),"",VLOOKUP($J1559,'Chi Alpha Campus List'!$A:$I,9,FALSE))</f>
        <v/>
      </c>
      <c r="E1559" s="1" t="str">
        <f>IF(ISERROR(VLOOKUP($J1559,'Navigators Campus List'!$A:$I,9,FALSE)=TRUE),"",VLOOKUP($J1559,'Navigators Campus List'!$A:$I,9,FALSE))</f>
        <v/>
      </c>
      <c r="F1559" s="1" t="str">
        <f>IF(ISERROR(VLOOKUP($J1559,'Baptist Collegiate Ministry Cam'!$A:$I,9,FALSE)=TRUE),"",VLOOKUP($J1559,'Baptist Collegiate Ministry Cam'!$A:$I,9,FALSE))</f>
        <v/>
      </c>
      <c r="G1559" s="7" t="str">
        <f t="shared" si="24"/>
        <v>https://everycampus.com/campus/582fd5f9-18c2-4566-a1bf-f412c0bb10e8</v>
      </c>
      <c r="H1559" s="1" t="s">
        <v>13119</v>
      </c>
      <c r="I1559" s="8" t="s">
        <v>13120</v>
      </c>
      <c r="J1559" s="1" t="s">
        <v>13120</v>
      </c>
      <c r="K1559" s="8" t="s">
        <v>13121</v>
      </c>
      <c r="L1559" s="8" t="s">
        <v>13122</v>
      </c>
      <c r="M1559" s="8"/>
      <c r="N1559" s="8" t="s">
        <v>13123</v>
      </c>
      <c r="O1559" s="8" t="s">
        <v>13124</v>
      </c>
      <c r="P1559" s="8" t="s">
        <v>13125</v>
      </c>
      <c r="Q1559" s="8" t="s">
        <v>13126</v>
      </c>
      <c r="R1559" s="8" t="s">
        <v>13000</v>
      </c>
      <c r="S1559" s="8" t="s">
        <v>13001</v>
      </c>
      <c r="T1559" s="8">
        <v>4063532607</v>
      </c>
      <c r="U1559" s="8" t="s">
        <v>13127</v>
      </c>
      <c r="V1559" s="8" t="s">
        <v>55</v>
      </c>
      <c r="W1559" s="8">
        <v>169</v>
      </c>
      <c r="X1559" s="8">
        <v>0</v>
      </c>
      <c r="Y1559" s="8">
        <v>0</v>
      </c>
      <c r="Z1559" s="8">
        <v>0</v>
      </c>
      <c r="AA1559" s="8">
        <v>0</v>
      </c>
      <c r="AB1559" s="9">
        <v>37987</v>
      </c>
      <c r="AC1559" s="8" t="s">
        <v>13128</v>
      </c>
    </row>
    <row r="1560" spans="1:29" ht="13.5" customHeight="1" x14ac:dyDescent="0.2">
      <c r="A1560" s="1">
        <v>2</v>
      </c>
      <c r="B1560" s="1" t="str">
        <f>IF(ISERROR(VLOOKUP(J1560,'InterVarsity Campus List'!A:I,9,FALSE))=TRUE,"",VLOOKUP(J1560,'InterVarsity Campus List'!A:I,9,FALSE))</f>
        <v/>
      </c>
      <c r="C1560" s="1" t="str">
        <f>IF(ISERROR(VLOOKUP($J1560,'Cru Campus List'!$A:$I,9,FALSE))=TRUE,"",VLOOKUP($J1560,'Cru Campus List'!$A:$I,9,FALSE))</f>
        <v/>
      </c>
      <c r="D1560" s="1" t="str">
        <f>IF(ISERROR(VLOOKUP($J1560,'Chi Alpha Campus List'!$A:$I,9,FALSE)=TRUE),"",VLOOKUP($J1560,'Chi Alpha Campus List'!$A:$I,9,FALSE))</f>
        <v/>
      </c>
      <c r="E1560" s="1" t="str">
        <f>IF(ISERROR(VLOOKUP($J1560,'Navigators Campus List'!$A:$I,9,FALSE)=TRUE),"",VLOOKUP($J1560,'Navigators Campus List'!$A:$I,9,FALSE))</f>
        <v/>
      </c>
      <c r="F1560" s="1" t="str">
        <f>IF(ISERROR(VLOOKUP($J1560,'Baptist Collegiate Ministry Cam'!$A:$I,9,FALSE)=TRUE),"",VLOOKUP($J1560,'Baptist Collegiate Ministry Cam'!$A:$I,9,FALSE))</f>
        <v>Baptist Collegiate Ministry</v>
      </c>
      <c r="G1560" s="7" t="str">
        <f t="shared" si="24"/>
        <v>https://everycampus.com/campus/9866aa55-e2a1-4263-ba6b-0a44d43731a4</v>
      </c>
      <c r="H1560" s="1" t="s">
        <v>13129</v>
      </c>
      <c r="I1560" s="8" t="s">
        <v>13130</v>
      </c>
      <c r="J1560" s="1" t="s">
        <v>13131</v>
      </c>
      <c r="K1560" s="8" t="s">
        <v>13132</v>
      </c>
      <c r="L1560" s="8"/>
      <c r="M1560" s="8"/>
      <c r="N1560" s="8" t="s">
        <v>13133</v>
      </c>
      <c r="O1560" s="8" t="s">
        <v>13134</v>
      </c>
      <c r="P1560" s="8" t="s">
        <v>13135</v>
      </c>
      <c r="Q1560" s="8" t="s">
        <v>13136</v>
      </c>
      <c r="R1560" s="8" t="s">
        <v>8569</v>
      </c>
      <c r="S1560" s="8" t="s">
        <v>8570</v>
      </c>
      <c r="T1560" s="8">
        <v>9038746501</v>
      </c>
      <c r="U1560" s="8" t="s">
        <v>13137</v>
      </c>
      <c r="V1560" s="8" t="s">
        <v>55</v>
      </c>
      <c r="W1560" s="8">
        <v>4195</v>
      </c>
      <c r="X1560" s="8">
        <v>0</v>
      </c>
      <c r="Y1560" s="8">
        <v>0</v>
      </c>
      <c r="Z1560" s="8">
        <v>0</v>
      </c>
      <c r="AA1560" s="8">
        <v>0</v>
      </c>
      <c r="AB1560" s="9">
        <v>37987</v>
      </c>
      <c r="AC1560" s="8" t="s">
        <v>13138</v>
      </c>
    </row>
    <row r="1561" spans="1:29" ht="13.5" customHeight="1" x14ac:dyDescent="0.2">
      <c r="A1561" s="1">
        <v>0</v>
      </c>
      <c r="B1561" s="1" t="str">
        <f>IF(ISERROR(VLOOKUP(J1561,'InterVarsity Campus List'!A:I,9,FALSE))=TRUE,"",VLOOKUP(J1561,'InterVarsity Campus List'!A:I,9,FALSE))</f>
        <v/>
      </c>
      <c r="C1561" s="1" t="str">
        <f>IF(ISERROR(VLOOKUP($J1561,'Cru Campus List'!$A:$I,9,FALSE))=TRUE,"",VLOOKUP($J1561,'Cru Campus List'!$A:$I,9,FALSE))</f>
        <v/>
      </c>
      <c r="D1561" s="1" t="str">
        <f>IF(ISERROR(VLOOKUP($J1561,'Chi Alpha Campus List'!$A:$I,9,FALSE)=TRUE),"",VLOOKUP($J1561,'Chi Alpha Campus List'!$A:$I,9,FALSE))</f>
        <v/>
      </c>
      <c r="E1561" s="1" t="str">
        <f>IF(ISERROR(VLOOKUP($J1561,'Navigators Campus List'!$A:$I,9,FALSE)=TRUE),"",VLOOKUP($J1561,'Navigators Campus List'!$A:$I,9,FALSE))</f>
        <v/>
      </c>
      <c r="F1561" s="1" t="str">
        <f>IF(ISERROR(VLOOKUP($J1561,'Baptist Collegiate Ministry Cam'!$A:$I,9,FALSE)=TRUE),"",VLOOKUP($J1561,'Baptist Collegiate Ministry Cam'!$A:$I,9,FALSE))</f>
        <v/>
      </c>
      <c r="G1561" s="7" t="str">
        <f t="shared" si="24"/>
        <v>https://everycampus.com/campus/34ffdd39-f29a-463f-8c48-a5bfb5e72c58</v>
      </c>
      <c r="H1561" s="1" t="s">
        <v>13139</v>
      </c>
      <c r="I1561" s="8" t="s">
        <v>13140</v>
      </c>
      <c r="J1561" s="1" t="s">
        <v>13140</v>
      </c>
      <c r="K1561" s="8" t="s">
        <v>13141</v>
      </c>
      <c r="L1561" s="8"/>
      <c r="M1561" s="8"/>
      <c r="N1561" s="8" t="s">
        <v>13142</v>
      </c>
      <c r="O1561" s="8" t="s">
        <v>13143</v>
      </c>
      <c r="P1561" s="8" t="s">
        <v>13144</v>
      </c>
      <c r="Q1561" s="8" t="s">
        <v>13145</v>
      </c>
      <c r="R1561" s="8" t="s">
        <v>8811</v>
      </c>
      <c r="S1561" s="8" t="s">
        <v>8812</v>
      </c>
      <c r="T1561" s="8">
        <v>8165305800</v>
      </c>
      <c r="U1561" s="8" t="s">
        <v>13146</v>
      </c>
      <c r="V1561" s="8" t="s">
        <v>55</v>
      </c>
      <c r="W1561" s="8">
        <v>2056</v>
      </c>
      <c r="X1561" s="8">
        <v>0</v>
      </c>
      <c r="Y1561" s="8">
        <v>0</v>
      </c>
      <c r="Z1561" s="8">
        <v>0</v>
      </c>
      <c r="AA1561" s="8">
        <v>0</v>
      </c>
      <c r="AB1561" s="9">
        <v>37987</v>
      </c>
      <c r="AC1561" s="8" t="s">
        <v>13147</v>
      </c>
    </row>
    <row r="1562" spans="1:29" ht="13.5" customHeight="1" x14ac:dyDescent="0.2">
      <c r="A1562" s="1">
        <v>0</v>
      </c>
      <c r="B1562" s="1" t="str">
        <f>IF(ISERROR(VLOOKUP(J1562,'InterVarsity Campus List'!A:I,9,FALSE))=TRUE,"",VLOOKUP(J1562,'InterVarsity Campus List'!A:I,9,FALSE))</f>
        <v/>
      </c>
      <c r="C1562" s="1" t="str">
        <f>IF(ISERROR(VLOOKUP($J1562,'Cru Campus List'!$A:$I,9,FALSE))=TRUE,"",VLOOKUP($J1562,'Cru Campus List'!$A:$I,9,FALSE))</f>
        <v/>
      </c>
      <c r="D1562" s="1" t="str">
        <f>IF(ISERROR(VLOOKUP($J1562,'Chi Alpha Campus List'!$A:$I,9,FALSE)=TRUE),"",VLOOKUP($J1562,'Chi Alpha Campus List'!$A:$I,9,FALSE))</f>
        <v/>
      </c>
      <c r="E1562" s="1" t="str">
        <f>IF(ISERROR(VLOOKUP($J1562,'Navigators Campus List'!$A:$I,9,FALSE)=TRUE),"",VLOOKUP($J1562,'Navigators Campus List'!$A:$I,9,FALSE))</f>
        <v/>
      </c>
      <c r="F1562" s="1" t="str">
        <f>IF(ISERROR(VLOOKUP($J1562,'Baptist Collegiate Ministry Cam'!$A:$I,9,FALSE)=TRUE),"",VLOOKUP($J1562,'Baptist Collegiate Ministry Cam'!$A:$I,9,FALSE))</f>
        <v/>
      </c>
      <c r="G1562" s="7" t="str">
        <f t="shared" si="24"/>
        <v>https://everycampus.com/campus/527fea38-51c7-4ff4-a16e-15d7d7c3fb8a</v>
      </c>
      <c r="H1562" s="1" t="s">
        <v>13148</v>
      </c>
      <c r="I1562" s="8" t="s">
        <v>13149</v>
      </c>
      <c r="J1562" s="1" t="s">
        <v>13149</v>
      </c>
      <c r="K1562" s="8" t="s">
        <v>13150</v>
      </c>
      <c r="L1562" s="8"/>
      <c r="M1562" s="8" t="s">
        <v>13151</v>
      </c>
      <c r="N1562" s="8" t="s">
        <v>13152</v>
      </c>
      <c r="O1562" s="8" t="s">
        <v>13153</v>
      </c>
      <c r="P1562" s="8" t="s">
        <v>13154</v>
      </c>
      <c r="Q1562" s="8" t="s">
        <v>13155</v>
      </c>
      <c r="R1562" s="8" t="s">
        <v>13000</v>
      </c>
      <c r="S1562" s="8" t="s">
        <v>13001</v>
      </c>
      <c r="T1562" s="8">
        <v>4067714300</v>
      </c>
      <c r="U1562" s="8" t="s">
        <v>13156</v>
      </c>
      <c r="V1562" s="8" t="s">
        <v>55</v>
      </c>
      <c r="W1562" s="8">
        <v>946</v>
      </c>
      <c r="X1562" s="8">
        <v>0</v>
      </c>
      <c r="Y1562" s="8">
        <v>0</v>
      </c>
      <c r="Z1562" s="8">
        <v>0</v>
      </c>
      <c r="AA1562" s="8">
        <v>0</v>
      </c>
      <c r="AB1562" s="9">
        <v>37987</v>
      </c>
      <c r="AC1562" s="8" t="s">
        <v>13157</v>
      </c>
    </row>
    <row r="1563" spans="1:29" ht="13.5" customHeight="1" x14ac:dyDescent="0.2">
      <c r="A1563" s="1">
        <v>1</v>
      </c>
      <c r="B1563" s="1" t="str">
        <f>IF(ISERROR(VLOOKUP(J1563,'InterVarsity Campus List'!A:I,9,FALSE))=TRUE,"",VLOOKUP(J1563,'InterVarsity Campus List'!A:I,9,FALSE))</f>
        <v/>
      </c>
      <c r="C1563" s="1" t="str">
        <f>IF(ISERROR(VLOOKUP($J1563,'Cru Campus List'!$A:$I,9,FALSE))=TRUE,"",VLOOKUP($J1563,'Cru Campus List'!$A:$I,9,FALSE))</f>
        <v/>
      </c>
      <c r="D1563" s="1" t="str">
        <f>IF(ISERROR(VLOOKUP($J1563,'Chi Alpha Campus List'!$A:$I,9,FALSE)=TRUE),"",VLOOKUP($J1563,'Chi Alpha Campus List'!$A:$I,9,FALSE))</f>
        <v/>
      </c>
      <c r="E1563" s="1" t="str">
        <f>IF(ISERROR(VLOOKUP($J1563,'Navigators Campus List'!$A:$I,9,FALSE)=TRUE),"",VLOOKUP($J1563,'Navigators Campus List'!$A:$I,9,FALSE))</f>
        <v/>
      </c>
      <c r="F1563" s="1" t="str">
        <f>IF(ISERROR(VLOOKUP($J1563,'Baptist Collegiate Ministry Cam'!$A:$I,9,FALSE)=TRUE),"",VLOOKUP($J1563,'Baptist Collegiate Ministry Cam'!$A:$I,9,FALSE))</f>
        <v>Baptist Collegiate Ministry</v>
      </c>
      <c r="G1563" s="7" t="str">
        <f t="shared" si="24"/>
        <v>https://everycampus.com/campus/748f6cb7-dcee-4dda-9b36-a69c9951edf9</v>
      </c>
      <c r="H1563" s="1" t="s">
        <v>13158</v>
      </c>
      <c r="I1563" s="8" t="s">
        <v>13159</v>
      </c>
      <c r="J1563" s="1" t="s">
        <v>13159</v>
      </c>
      <c r="K1563" s="8" t="s">
        <v>13160</v>
      </c>
      <c r="L1563" s="8"/>
      <c r="M1563" s="8"/>
      <c r="N1563" s="8" t="s">
        <v>13161</v>
      </c>
      <c r="O1563" s="8" t="s">
        <v>13162</v>
      </c>
      <c r="P1563" s="8" t="s">
        <v>13163</v>
      </c>
      <c r="Q1563" s="8" t="s">
        <v>12831</v>
      </c>
      <c r="R1563" s="8" t="s">
        <v>8569</v>
      </c>
      <c r="S1563" s="8" t="s">
        <v>8570</v>
      </c>
      <c r="T1563" s="8">
        <v>9039848531</v>
      </c>
      <c r="U1563" s="8" t="s">
        <v>13164</v>
      </c>
      <c r="V1563" s="8" t="s">
        <v>55</v>
      </c>
      <c r="W1563" s="8">
        <v>3488</v>
      </c>
      <c r="X1563" s="8">
        <v>0</v>
      </c>
      <c r="Y1563" s="8">
        <v>0</v>
      </c>
      <c r="Z1563" s="8">
        <v>1</v>
      </c>
      <c r="AA1563" s="8">
        <v>0</v>
      </c>
      <c r="AB1563" s="9">
        <v>37987</v>
      </c>
      <c r="AC1563" s="8" t="s">
        <v>13165</v>
      </c>
    </row>
    <row r="1564" spans="1:29" ht="13.5" customHeight="1" x14ac:dyDescent="0.2">
      <c r="A1564" s="1">
        <v>3</v>
      </c>
      <c r="B1564" s="1" t="str">
        <f>IF(ISERROR(VLOOKUP(J1564,'InterVarsity Campus List'!A:I,9,FALSE))=TRUE,"",VLOOKUP(J1564,'InterVarsity Campus List'!A:I,9,FALSE))</f>
        <v/>
      </c>
      <c r="C1564" s="1" t="str">
        <f>IF(ISERROR(VLOOKUP($J1564,'Cru Campus List'!$A:$I,9,FALSE))=TRUE,"",VLOOKUP($J1564,'Cru Campus List'!$A:$I,9,FALSE))</f>
        <v/>
      </c>
      <c r="D1564" s="1" t="str">
        <f>IF(ISERROR(VLOOKUP($J1564,'Chi Alpha Campus List'!$A:$I,9,FALSE)=TRUE),"",VLOOKUP($J1564,'Chi Alpha Campus List'!$A:$I,9,FALSE))</f>
        <v/>
      </c>
      <c r="E1564" s="1" t="str">
        <f>IF(ISERROR(VLOOKUP($J1564,'Navigators Campus List'!$A:$I,9,FALSE)=TRUE),"",VLOOKUP($J1564,'Navigators Campus List'!$A:$I,9,FALSE))</f>
        <v/>
      </c>
      <c r="F1564" s="1" t="str">
        <f>IF(ISERROR(VLOOKUP($J1564,'Baptist Collegiate Ministry Cam'!$A:$I,9,FALSE)=TRUE),"",VLOOKUP($J1564,'Baptist Collegiate Ministry Cam'!$A:$I,9,FALSE))</f>
        <v>Baptist Collegiate Ministry</v>
      </c>
      <c r="G1564" s="7" t="str">
        <f t="shared" si="24"/>
        <v>https://everycampus.com/campus/f202f031-0fff-4f3c-877b-92d6e40bdedd</v>
      </c>
      <c r="H1564" s="1" t="s">
        <v>13166</v>
      </c>
      <c r="I1564" s="8" t="s">
        <v>13167</v>
      </c>
      <c r="J1564" s="1" t="s">
        <v>13167</v>
      </c>
      <c r="K1564" s="8" t="s">
        <v>13168</v>
      </c>
      <c r="L1564" s="8"/>
      <c r="M1564" s="8"/>
      <c r="N1564" s="8" t="s">
        <v>13169</v>
      </c>
      <c r="O1564" s="8" t="s">
        <v>13170</v>
      </c>
      <c r="P1564" s="8" t="s">
        <v>12529</v>
      </c>
      <c r="Q1564" s="8" t="s">
        <v>4012</v>
      </c>
      <c r="R1564" s="8" t="s">
        <v>8569</v>
      </c>
      <c r="S1564" s="8" t="s">
        <v>8570</v>
      </c>
      <c r="T1564" s="8">
        <v>9722733000</v>
      </c>
      <c r="U1564" s="8" t="s">
        <v>12215</v>
      </c>
      <c r="V1564" s="8" t="s">
        <v>55</v>
      </c>
      <c r="W1564" s="8">
        <v>4890</v>
      </c>
      <c r="X1564" s="8">
        <v>0</v>
      </c>
      <c r="Y1564" s="8">
        <v>0</v>
      </c>
      <c r="Z1564" s="8">
        <v>0</v>
      </c>
      <c r="AA1564" s="8">
        <v>0</v>
      </c>
      <c r="AB1564" s="9">
        <v>37987</v>
      </c>
      <c r="AC1564" s="8" t="s">
        <v>13171</v>
      </c>
    </row>
    <row r="1565" spans="1:29" ht="13.5" customHeight="1" x14ac:dyDescent="0.2">
      <c r="A1565" s="1">
        <v>5</v>
      </c>
      <c r="B1565" s="1" t="str">
        <f>IF(ISERROR(VLOOKUP(J1565,'InterVarsity Campus List'!A:I,9,FALSE))=TRUE,"",VLOOKUP(J1565,'InterVarsity Campus List'!A:I,9,FALSE))</f>
        <v/>
      </c>
      <c r="C1565" s="1" t="str">
        <f>IF(ISERROR(VLOOKUP($J1565,'Cru Campus List'!$A:$I,9,FALSE))=TRUE,"",VLOOKUP($J1565,'Cru Campus List'!$A:$I,9,FALSE))</f>
        <v/>
      </c>
      <c r="D1565" s="1" t="str">
        <f>IF(ISERROR(VLOOKUP($J1565,'Chi Alpha Campus List'!$A:$I,9,FALSE)=TRUE),"",VLOOKUP($J1565,'Chi Alpha Campus List'!$A:$I,9,FALSE))</f>
        <v>Chi Alpha Campus Ministries</v>
      </c>
      <c r="E1565" s="1" t="str">
        <f>IF(ISERROR(VLOOKUP($J1565,'Navigators Campus List'!$A:$I,9,FALSE)=TRUE),"",VLOOKUP($J1565,'Navigators Campus List'!$A:$I,9,FALSE))</f>
        <v/>
      </c>
      <c r="F1565" s="1" t="str">
        <f>IF(ISERROR(VLOOKUP($J1565,'Baptist Collegiate Ministry Cam'!$A:$I,9,FALSE)=TRUE),"",VLOOKUP($J1565,'Baptist Collegiate Ministry Cam'!$A:$I,9,FALSE))</f>
        <v>Baptist Collegiate Ministry</v>
      </c>
      <c r="G1565" s="7" t="str">
        <f t="shared" si="24"/>
        <v>https://everycampus.com/campus/8537e603-6e4b-46e7-845f-1a8c53bff3e8</v>
      </c>
      <c r="H1565" s="1" t="s">
        <v>13172</v>
      </c>
      <c r="I1565" s="8" t="s">
        <v>13173</v>
      </c>
      <c r="J1565" s="1" t="s">
        <v>13174</v>
      </c>
      <c r="K1565" s="8" t="s">
        <v>13175</v>
      </c>
      <c r="L1565" s="8"/>
      <c r="M1565" s="8"/>
      <c r="N1565" s="8" t="s">
        <v>1937</v>
      </c>
      <c r="O1565" s="8" t="s">
        <v>13176</v>
      </c>
      <c r="P1565" s="8" t="s">
        <v>8809</v>
      </c>
      <c r="Q1565" s="8" t="s">
        <v>8810</v>
      </c>
      <c r="R1565" s="8" t="s">
        <v>8811</v>
      </c>
      <c r="S1565" s="8" t="s">
        <v>8812</v>
      </c>
      <c r="T1565" s="8">
        <v>5736512000</v>
      </c>
      <c r="U1565" s="8" t="s">
        <v>13177</v>
      </c>
      <c r="V1565" s="8" t="s">
        <v>118</v>
      </c>
      <c r="W1565" s="8">
        <v>7803</v>
      </c>
      <c r="X1565" s="8">
        <v>0</v>
      </c>
      <c r="Y1565" s="8">
        <v>0</v>
      </c>
      <c r="Z1565" s="8">
        <v>1</v>
      </c>
      <c r="AA1565" s="8">
        <v>0</v>
      </c>
      <c r="AB1565" s="9">
        <v>37987</v>
      </c>
      <c r="AC1565" s="8" t="s">
        <v>13178</v>
      </c>
    </row>
    <row r="1566" spans="1:29" ht="13.5" customHeight="1" x14ac:dyDescent="0.2">
      <c r="A1566" s="1">
        <v>12</v>
      </c>
      <c r="B1566" s="1" t="str">
        <f>IF(ISERROR(VLOOKUP(J1566,'InterVarsity Campus List'!A:I,9,FALSE))=TRUE,"",VLOOKUP(J1566,'InterVarsity Campus List'!A:I,9,FALSE))</f>
        <v>InterVarsity</v>
      </c>
      <c r="C1566" s="1" t="str">
        <f>IF(ISERROR(VLOOKUP($J1566,'Cru Campus List'!$A:$I,9,FALSE))=TRUE,"",VLOOKUP($J1566,'Cru Campus List'!$A:$I,9,FALSE))</f>
        <v>Cru</v>
      </c>
      <c r="D1566" s="1" t="str">
        <f>IF(ISERROR(VLOOKUP($J1566,'Chi Alpha Campus List'!$A:$I,9,FALSE)=TRUE),"",VLOOKUP($J1566,'Chi Alpha Campus List'!$A:$I,9,FALSE))</f>
        <v>Chi Alpha Campus Ministries</v>
      </c>
      <c r="E1566" s="1" t="str">
        <f>IF(ISERROR(VLOOKUP($J1566,'Navigators Campus List'!$A:$I,9,FALSE)=TRUE),"",VLOOKUP($J1566,'Navigators Campus List'!$A:$I,9,FALSE))</f>
        <v/>
      </c>
      <c r="F1566" s="1" t="str">
        <f>IF(ISERROR(VLOOKUP($J1566,'Baptist Collegiate Ministry Cam'!$A:$I,9,FALSE)=TRUE),"",VLOOKUP($J1566,'Baptist Collegiate Ministry Cam'!$A:$I,9,FALSE))</f>
        <v>Baptist Collegiate Ministry</v>
      </c>
      <c r="G1566" s="7" t="str">
        <f t="shared" si="24"/>
        <v>https://everycampus.com/campus/fddc1a00-ce92-4169-a030-147db7abeafd</v>
      </c>
      <c r="H1566" s="1" t="s">
        <v>13179</v>
      </c>
      <c r="I1566" s="8" t="s">
        <v>13180</v>
      </c>
      <c r="J1566" s="1" t="s">
        <v>13181</v>
      </c>
      <c r="K1566" s="8" t="s">
        <v>13182</v>
      </c>
      <c r="L1566" s="8"/>
      <c r="M1566" s="8"/>
      <c r="N1566" s="8" t="s">
        <v>13183</v>
      </c>
      <c r="O1566" s="8" t="s">
        <v>13184</v>
      </c>
      <c r="P1566" s="8" t="s">
        <v>13185</v>
      </c>
      <c r="Q1566" s="8" t="s">
        <v>13186</v>
      </c>
      <c r="R1566" s="8" t="s">
        <v>8569</v>
      </c>
      <c r="S1566" s="8" t="s">
        <v>8570</v>
      </c>
      <c r="T1566" s="8">
        <v>9405652000</v>
      </c>
      <c r="U1566" s="8" t="s">
        <v>13187</v>
      </c>
      <c r="V1566" s="8" t="s">
        <v>45</v>
      </c>
      <c r="W1566" s="8">
        <v>25228</v>
      </c>
      <c r="X1566" s="8">
        <v>0</v>
      </c>
      <c r="Y1566" s="8">
        <v>0</v>
      </c>
      <c r="Z1566" s="8">
        <v>0</v>
      </c>
      <c r="AA1566" s="8">
        <v>0</v>
      </c>
      <c r="AB1566" s="9">
        <v>37987</v>
      </c>
      <c r="AC1566" s="8" t="s">
        <v>13188</v>
      </c>
    </row>
    <row r="1567" spans="1:29" ht="13.5" customHeight="1" x14ac:dyDescent="0.2">
      <c r="A1567" s="1">
        <v>0</v>
      </c>
      <c r="B1567" s="1" t="str">
        <f>IF(ISERROR(VLOOKUP(J1567,'InterVarsity Campus List'!A:I,9,FALSE))=TRUE,"",VLOOKUP(J1567,'InterVarsity Campus List'!A:I,9,FALSE))</f>
        <v/>
      </c>
      <c r="C1567" s="1" t="str">
        <f>IF(ISERROR(VLOOKUP($J1567,'Cru Campus List'!$A:$I,9,FALSE))=TRUE,"",VLOOKUP($J1567,'Cru Campus List'!$A:$I,9,FALSE))</f>
        <v/>
      </c>
      <c r="D1567" s="1" t="str">
        <f>IF(ISERROR(VLOOKUP($J1567,'Chi Alpha Campus List'!$A:$I,9,FALSE)=TRUE),"",VLOOKUP($J1567,'Chi Alpha Campus List'!$A:$I,9,FALSE))</f>
        <v/>
      </c>
      <c r="E1567" s="1" t="str">
        <f>IF(ISERROR(VLOOKUP($J1567,'Navigators Campus List'!$A:$I,9,FALSE)=TRUE),"",VLOOKUP($J1567,'Navigators Campus List'!$A:$I,9,FALSE))</f>
        <v/>
      </c>
      <c r="F1567" s="1" t="str">
        <f>IF(ISERROR(VLOOKUP($J1567,'Baptist Collegiate Ministry Cam'!$A:$I,9,FALSE)=TRUE),"",VLOOKUP($J1567,'Baptist Collegiate Ministry Cam'!$A:$I,9,FALSE))</f>
        <v/>
      </c>
      <c r="G1567" s="7" t="str">
        <f t="shared" si="24"/>
        <v>https://everycampus.com/campus/aa8a7322-dcd3-4140-893c-c4da51560d15</v>
      </c>
      <c r="H1567" s="1" t="s">
        <v>13189</v>
      </c>
      <c r="I1567" s="8" t="s">
        <v>13190</v>
      </c>
      <c r="J1567" s="1" t="s">
        <v>13191</v>
      </c>
      <c r="K1567" s="8" t="s">
        <v>13192</v>
      </c>
      <c r="L1567" s="8" t="s">
        <v>13193</v>
      </c>
      <c r="M1567" s="8" t="s">
        <v>13191</v>
      </c>
      <c r="N1567" s="8" t="s">
        <v>13194</v>
      </c>
      <c r="O1567" s="8" t="s">
        <v>13195</v>
      </c>
      <c r="P1567" s="8" t="s">
        <v>13154</v>
      </c>
      <c r="Q1567" s="8" t="s">
        <v>13155</v>
      </c>
      <c r="R1567" s="8" t="s">
        <v>13000</v>
      </c>
      <c r="S1567" s="8" t="s">
        <v>13001</v>
      </c>
      <c r="T1567" s="8">
        <v>4067618210</v>
      </c>
      <c r="U1567" s="8" t="s">
        <v>13196</v>
      </c>
      <c r="V1567" s="8" t="s">
        <v>118</v>
      </c>
      <c r="W1567" s="8">
        <v>606</v>
      </c>
      <c r="X1567" s="8">
        <v>0</v>
      </c>
      <c r="Y1567" s="8">
        <v>0</v>
      </c>
      <c r="Z1567" s="8">
        <v>0</v>
      </c>
      <c r="AA1567" s="8">
        <v>0</v>
      </c>
      <c r="AB1567" s="9">
        <v>37987</v>
      </c>
      <c r="AC1567" s="8" t="s">
        <v>13197</v>
      </c>
    </row>
    <row r="1568" spans="1:29" ht="13.5" customHeight="1" x14ac:dyDescent="0.2">
      <c r="A1568" s="1">
        <v>0</v>
      </c>
      <c r="B1568" s="1" t="str">
        <f>IF(ISERROR(VLOOKUP(J1568,'InterVarsity Campus List'!A:I,9,FALSE))=TRUE,"",VLOOKUP(J1568,'InterVarsity Campus List'!A:I,9,FALSE))</f>
        <v/>
      </c>
      <c r="C1568" s="1" t="str">
        <f>IF(ISERROR(VLOOKUP($J1568,'Cru Campus List'!$A:$I,9,FALSE))=TRUE,"",VLOOKUP($J1568,'Cru Campus List'!$A:$I,9,FALSE))</f>
        <v/>
      </c>
      <c r="D1568" s="1" t="str">
        <f>IF(ISERROR(VLOOKUP($J1568,'Chi Alpha Campus List'!$A:$I,9,FALSE)=TRUE),"",VLOOKUP($J1568,'Chi Alpha Campus List'!$A:$I,9,FALSE))</f>
        <v/>
      </c>
      <c r="E1568" s="1" t="str">
        <f>IF(ISERROR(VLOOKUP($J1568,'Navigators Campus List'!$A:$I,9,FALSE)=TRUE),"",VLOOKUP($J1568,'Navigators Campus List'!$A:$I,9,FALSE))</f>
        <v/>
      </c>
      <c r="F1568" s="1" t="str">
        <f>IF(ISERROR(VLOOKUP($J1568,'Baptist Collegiate Ministry Cam'!$A:$I,9,FALSE)=TRUE),"",VLOOKUP($J1568,'Baptist Collegiate Ministry Cam'!$A:$I,9,FALSE))</f>
        <v/>
      </c>
      <c r="G1568" s="7" t="str">
        <f t="shared" si="24"/>
        <v>https://everycampus.com/campus/62f2b0a3-7fdb-4734-b93c-c868c6d8b551</v>
      </c>
      <c r="H1568" s="1" t="s">
        <v>13198</v>
      </c>
      <c r="I1568" s="8" t="s">
        <v>13199</v>
      </c>
      <c r="J1568" s="1" t="s">
        <v>13199</v>
      </c>
      <c r="K1568" s="8" t="s">
        <v>13200</v>
      </c>
      <c r="L1568" s="8"/>
      <c r="M1568" s="8"/>
      <c r="N1568" s="8" t="s">
        <v>13201</v>
      </c>
      <c r="O1568" s="8" t="s">
        <v>13202</v>
      </c>
      <c r="P1568" s="8" t="s">
        <v>5368</v>
      </c>
      <c r="Q1568" s="8" t="s">
        <v>13033</v>
      </c>
      <c r="R1568" s="8" t="s">
        <v>13000</v>
      </c>
      <c r="S1568" s="8" t="s">
        <v>13001</v>
      </c>
      <c r="T1568" s="8">
        <v>4064446800</v>
      </c>
      <c r="U1568" s="8" t="s">
        <v>13203</v>
      </c>
      <c r="V1568" s="8" t="s">
        <v>55</v>
      </c>
      <c r="W1568" s="8">
        <v>652</v>
      </c>
      <c r="X1568" s="8">
        <v>0</v>
      </c>
      <c r="Y1568" s="8">
        <v>0</v>
      </c>
      <c r="Z1568" s="8">
        <v>0</v>
      </c>
      <c r="AA1568" s="8">
        <v>0</v>
      </c>
      <c r="AB1568" s="9">
        <v>37987</v>
      </c>
      <c r="AC1568" s="8" t="s">
        <v>13204</v>
      </c>
    </row>
    <row r="1569" spans="1:29" ht="13.5" customHeight="1" x14ac:dyDescent="0.2">
      <c r="A1569" s="1">
        <v>1</v>
      </c>
      <c r="B1569" s="1" t="str">
        <f>IF(ISERROR(VLOOKUP(J1569,'InterVarsity Campus List'!A:I,9,FALSE))=TRUE,"",VLOOKUP(J1569,'InterVarsity Campus List'!A:I,9,FALSE))</f>
        <v/>
      </c>
      <c r="C1569" s="1" t="str">
        <f>IF(ISERROR(VLOOKUP($J1569,'Cru Campus List'!$A:$I,9,FALSE))=TRUE,"",VLOOKUP($J1569,'Cru Campus List'!$A:$I,9,FALSE))</f>
        <v/>
      </c>
      <c r="D1569" s="1" t="str">
        <f>IF(ISERROR(VLOOKUP($J1569,'Chi Alpha Campus List'!$A:$I,9,FALSE)=TRUE),"",VLOOKUP($J1569,'Chi Alpha Campus List'!$A:$I,9,FALSE))</f>
        <v/>
      </c>
      <c r="E1569" s="1" t="str">
        <f>IF(ISERROR(VLOOKUP($J1569,'Navigators Campus List'!$A:$I,9,FALSE)=TRUE),"",VLOOKUP($J1569,'Navigators Campus List'!$A:$I,9,FALSE))</f>
        <v/>
      </c>
      <c r="F1569" s="1" t="str">
        <f>IF(ISERROR(VLOOKUP($J1569,'Baptist Collegiate Ministry Cam'!$A:$I,9,FALSE)=TRUE),"",VLOOKUP($J1569,'Baptist Collegiate Ministry Cam'!$A:$I,9,FALSE))</f>
        <v>Baptist Collegiate Ministry</v>
      </c>
      <c r="G1569" s="7" t="str">
        <f t="shared" si="24"/>
        <v>https://everycampus.com/campus/fd4d9b97-130f-4670-80d9-5025b8b56dd0</v>
      </c>
      <c r="H1569" s="1" t="s">
        <v>13205</v>
      </c>
      <c r="I1569" s="8" t="s">
        <v>13206</v>
      </c>
      <c r="J1569" s="1" t="s">
        <v>13206</v>
      </c>
      <c r="K1569" s="8" t="s">
        <v>13207</v>
      </c>
      <c r="L1569" s="8"/>
      <c r="M1569" s="8"/>
      <c r="N1569" s="8" t="s">
        <v>13208</v>
      </c>
      <c r="O1569" s="8" t="s">
        <v>13209</v>
      </c>
      <c r="P1569" s="8" t="s">
        <v>2787</v>
      </c>
      <c r="Q1569" s="8" t="s">
        <v>13210</v>
      </c>
      <c r="R1569" s="8" t="s">
        <v>8569</v>
      </c>
      <c r="S1569" s="8" t="s">
        <v>8570</v>
      </c>
      <c r="T1569" s="8">
        <v>9035721911</v>
      </c>
      <c r="U1569" s="8" t="s">
        <v>13211</v>
      </c>
      <c r="V1569" s="8" t="s">
        <v>55</v>
      </c>
      <c r="W1569" s="8">
        <v>1677</v>
      </c>
      <c r="X1569" s="8">
        <v>0</v>
      </c>
      <c r="Y1569" s="8">
        <v>0</v>
      </c>
      <c r="Z1569" s="8">
        <v>1</v>
      </c>
      <c r="AA1569" s="8">
        <v>0</v>
      </c>
      <c r="AB1569" s="9">
        <v>37987</v>
      </c>
      <c r="AC1569" s="8" t="s">
        <v>13212</v>
      </c>
    </row>
    <row r="1570" spans="1:29" ht="13.5" customHeight="1" x14ac:dyDescent="0.2">
      <c r="A1570" s="1">
        <v>0</v>
      </c>
      <c r="B1570" s="1" t="str">
        <f>IF(ISERROR(VLOOKUP(J1570,'InterVarsity Campus List'!A:I,9,FALSE))=TRUE,"",VLOOKUP(J1570,'InterVarsity Campus List'!A:I,9,FALSE))</f>
        <v/>
      </c>
      <c r="C1570" s="1" t="str">
        <f>IF(ISERROR(VLOOKUP($J1570,'Cru Campus List'!$A:$I,9,FALSE))=TRUE,"",VLOOKUP($J1570,'Cru Campus List'!$A:$I,9,FALSE))</f>
        <v/>
      </c>
      <c r="D1570" s="1" t="str">
        <f>IF(ISERROR(VLOOKUP($J1570,'Chi Alpha Campus List'!$A:$I,9,FALSE)=TRUE),"",VLOOKUP($J1570,'Chi Alpha Campus List'!$A:$I,9,FALSE))</f>
        <v/>
      </c>
      <c r="E1570" s="1" t="str">
        <f>IF(ISERROR(VLOOKUP($J1570,'Navigators Campus List'!$A:$I,9,FALSE)=TRUE),"",VLOOKUP($J1570,'Navigators Campus List'!$A:$I,9,FALSE))</f>
        <v/>
      </c>
      <c r="F1570" s="1" t="str">
        <f>IF(ISERROR(VLOOKUP($J1570,'Baptist Collegiate Ministry Cam'!$A:$I,9,FALSE)=TRUE),"",VLOOKUP($J1570,'Baptist Collegiate Ministry Cam'!$A:$I,9,FALSE))</f>
        <v/>
      </c>
      <c r="G1570" s="7" t="str">
        <f t="shared" si="24"/>
        <v>https://everycampus.com/campus/4aba5a24-294c-4fdd-8159-76bb8f7ce4aa</v>
      </c>
      <c r="H1570" s="1" t="s">
        <v>13213</v>
      </c>
      <c r="I1570" s="8" t="s">
        <v>13214</v>
      </c>
      <c r="J1570" s="1" t="s">
        <v>13214</v>
      </c>
      <c r="K1570" s="8" t="s">
        <v>13215</v>
      </c>
      <c r="L1570" s="8"/>
      <c r="M1570" s="8"/>
      <c r="N1570" s="8" t="s">
        <v>11990</v>
      </c>
      <c r="O1570" s="8" t="s">
        <v>13216</v>
      </c>
      <c r="P1570" s="8" t="s">
        <v>13217</v>
      </c>
      <c r="Q1570" s="8"/>
      <c r="R1570" s="8" t="s">
        <v>13000</v>
      </c>
      <c r="S1570" s="8" t="s">
        <v>13001</v>
      </c>
      <c r="T1570" s="8">
        <v>4066382228</v>
      </c>
      <c r="U1570" s="8" t="s">
        <v>13218</v>
      </c>
      <c r="V1570" s="8" t="s">
        <v>55</v>
      </c>
      <c r="W1570" s="8">
        <v>248</v>
      </c>
      <c r="X1570" s="8">
        <v>0</v>
      </c>
      <c r="Y1570" s="8">
        <v>0</v>
      </c>
      <c r="Z1570" s="8">
        <v>0</v>
      </c>
      <c r="AA1570" s="8">
        <v>0</v>
      </c>
      <c r="AB1570" s="9">
        <v>37987</v>
      </c>
      <c r="AC1570" s="8" t="s">
        <v>13219</v>
      </c>
    </row>
    <row r="1571" spans="1:29" ht="13.5" customHeight="1" x14ac:dyDescent="0.2">
      <c r="A1571" s="1">
        <v>0</v>
      </c>
      <c r="B1571" s="1" t="str">
        <f>IF(ISERROR(VLOOKUP(J1571,'InterVarsity Campus List'!A:I,9,FALSE))=TRUE,"",VLOOKUP(J1571,'InterVarsity Campus List'!A:I,9,FALSE))</f>
        <v/>
      </c>
      <c r="C1571" s="1" t="str">
        <f>IF(ISERROR(VLOOKUP($J1571,'Cru Campus List'!$A:$I,9,FALSE))=TRUE,"",VLOOKUP($J1571,'Cru Campus List'!$A:$I,9,FALSE))</f>
        <v/>
      </c>
      <c r="D1571" s="1" t="str">
        <f>IF(ISERROR(VLOOKUP($J1571,'Chi Alpha Campus List'!$A:$I,9,FALSE)=TRUE),"",VLOOKUP($J1571,'Chi Alpha Campus List'!$A:$I,9,FALSE))</f>
        <v/>
      </c>
      <c r="E1571" s="1" t="str">
        <f>IF(ISERROR(VLOOKUP($J1571,'Navigators Campus List'!$A:$I,9,FALSE)=TRUE),"",VLOOKUP($J1571,'Navigators Campus List'!$A:$I,9,FALSE))</f>
        <v/>
      </c>
      <c r="F1571" s="1" t="str">
        <f>IF(ISERROR(VLOOKUP($J1571,'Baptist Collegiate Ministry Cam'!$A:$I,9,FALSE)=TRUE),"",VLOOKUP($J1571,'Baptist Collegiate Ministry Cam'!$A:$I,9,FALSE))</f>
        <v/>
      </c>
      <c r="G1571" s="7" t="str">
        <f t="shared" si="24"/>
        <v>https://everycampus.com/campus/bc1bcbb1-ab25-4b0b-928f-df59af33ae35</v>
      </c>
      <c r="H1571" s="1" t="s">
        <v>13220</v>
      </c>
      <c r="I1571" s="8" t="s">
        <v>13221</v>
      </c>
      <c r="J1571" s="1" t="s">
        <v>13221</v>
      </c>
      <c r="K1571" s="8" t="s">
        <v>13222</v>
      </c>
      <c r="L1571" s="8"/>
      <c r="M1571" s="8"/>
      <c r="N1571" s="8" t="s">
        <v>13223</v>
      </c>
      <c r="O1571" s="8" t="s">
        <v>13224</v>
      </c>
      <c r="P1571" s="8" t="s">
        <v>13225</v>
      </c>
      <c r="Q1571" s="8" t="s">
        <v>13226</v>
      </c>
      <c r="R1571" s="8" t="s">
        <v>13000</v>
      </c>
      <c r="S1571" s="8" t="s">
        <v>13001</v>
      </c>
      <c r="T1571" s="8">
        <v>4062323031</v>
      </c>
      <c r="U1571" s="8" t="s">
        <v>13227</v>
      </c>
      <c r="V1571" s="8" t="s">
        <v>55</v>
      </c>
      <c r="W1571" s="8">
        <v>511</v>
      </c>
      <c r="X1571" s="8">
        <v>0</v>
      </c>
      <c r="Y1571" s="8">
        <v>0</v>
      </c>
      <c r="Z1571" s="8">
        <v>1</v>
      </c>
      <c r="AA1571" s="8">
        <v>0</v>
      </c>
      <c r="AB1571" s="9">
        <v>37987</v>
      </c>
      <c r="AC1571" s="8" t="s">
        <v>13228</v>
      </c>
    </row>
    <row r="1572" spans="1:29" ht="13.5" customHeight="1" x14ac:dyDescent="0.2">
      <c r="A1572" s="1">
        <v>1</v>
      </c>
      <c r="B1572" s="1" t="str">
        <f>IF(ISERROR(VLOOKUP(J1572,'InterVarsity Campus List'!A:I,9,FALSE))=TRUE,"",VLOOKUP(J1572,'InterVarsity Campus List'!A:I,9,FALSE))</f>
        <v/>
      </c>
      <c r="C1572" s="1" t="str">
        <f>IF(ISERROR(VLOOKUP($J1572,'Cru Campus List'!$A:$I,9,FALSE))=TRUE,"",VLOOKUP($J1572,'Cru Campus List'!$A:$I,9,FALSE))</f>
        <v/>
      </c>
      <c r="D1572" s="1" t="str">
        <f>IF(ISERROR(VLOOKUP($J1572,'Chi Alpha Campus List'!$A:$I,9,FALSE)=TRUE),"",VLOOKUP($J1572,'Chi Alpha Campus List'!$A:$I,9,FALSE))</f>
        <v>Chi Alpha Campus Ministries</v>
      </c>
      <c r="E1572" s="1" t="str">
        <f>IF(ISERROR(VLOOKUP($J1572,'Navigators Campus List'!$A:$I,9,FALSE)=TRUE),"",VLOOKUP($J1572,'Navigators Campus List'!$A:$I,9,FALSE))</f>
        <v/>
      </c>
      <c r="F1572" s="1" t="str">
        <f>IF(ISERROR(VLOOKUP($J1572,'Baptist Collegiate Ministry Cam'!$A:$I,9,FALSE)=TRUE),"",VLOOKUP($J1572,'Baptist Collegiate Ministry Cam'!$A:$I,9,FALSE))</f>
        <v/>
      </c>
      <c r="G1572" s="7" t="str">
        <f t="shared" si="24"/>
        <v>https://everycampus.com/campus/73e986c0-8205-45f3-9b3b-a7cb54d182f8</v>
      </c>
      <c r="H1572" s="1" t="s">
        <v>13229</v>
      </c>
      <c r="I1572" s="8" t="s">
        <v>13230</v>
      </c>
      <c r="J1572" s="1" t="s">
        <v>13230</v>
      </c>
      <c r="K1572" s="8" t="s">
        <v>13231</v>
      </c>
      <c r="L1572" s="8"/>
      <c r="M1572" s="8"/>
      <c r="N1572" s="8" t="s">
        <v>13232</v>
      </c>
      <c r="O1572" s="8" t="s">
        <v>13233</v>
      </c>
      <c r="P1572" s="8" t="s">
        <v>13234</v>
      </c>
      <c r="Q1572" s="8" t="s">
        <v>13235</v>
      </c>
      <c r="R1572" s="8" t="s">
        <v>8569</v>
      </c>
      <c r="S1572" s="8" t="s">
        <v>8570</v>
      </c>
      <c r="T1572" s="8">
        <v>9153356400</v>
      </c>
      <c r="U1572" s="8" t="s">
        <v>13236</v>
      </c>
      <c r="V1572" s="8" t="s">
        <v>55</v>
      </c>
      <c r="W1572" s="8">
        <v>2729</v>
      </c>
      <c r="X1572" s="8">
        <v>0</v>
      </c>
      <c r="Y1572" s="8">
        <v>0</v>
      </c>
      <c r="Z1572" s="8">
        <v>1</v>
      </c>
      <c r="AA1572" s="8">
        <v>0</v>
      </c>
      <c r="AB1572" s="9">
        <v>37987</v>
      </c>
      <c r="AC1572" s="8" t="s">
        <v>13237</v>
      </c>
    </row>
    <row r="1573" spans="1:29" ht="13.5" customHeight="1" x14ac:dyDescent="0.2">
      <c r="A1573" s="1">
        <v>3</v>
      </c>
      <c r="B1573" s="1" t="str">
        <f>IF(ISERROR(VLOOKUP(J1573,'InterVarsity Campus List'!A:I,9,FALSE))=TRUE,"",VLOOKUP(J1573,'InterVarsity Campus List'!A:I,9,FALSE))</f>
        <v/>
      </c>
      <c r="C1573" s="1" t="str">
        <f>IF(ISERROR(VLOOKUP($J1573,'Cru Campus List'!$A:$I,9,FALSE))=TRUE,"",VLOOKUP($J1573,'Cru Campus List'!$A:$I,9,FALSE))</f>
        <v/>
      </c>
      <c r="D1573" s="1" t="str">
        <f>IF(ISERROR(VLOOKUP($J1573,'Chi Alpha Campus List'!$A:$I,9,FALSE)=TRUE),"",VLOOKUP($J1573,'Chi Alpha Campus List'!$A:$I,9,FALSE))</f>
        <v>Chi Alpha Campus Ministries</v>
      </c>
      <c r="E1573" s="1" t="str">
        <f>IF(ISERROR(VLOOKUP($J1573,'Navigators Campus List'!$A:$I,9,FALSE)=TRUE),"",VLOOKUP($J1573,'Navigators Campus List'!$A:$I,9,FALSE))</f>
        <v/>
      </c>
      <c r="F1573" s="1" t="str">
        <f>IF(ISERROR(VLOOKUP($J1573,'Baptist Collegiate Ministry Cam'!$A:$I,9,FALSE)=TRUE),"",VLOOKUP($J1573,'Baptist Collegiate Ministry Cam'!$A:$I,9,FALSE))</f>
        <v>Baptist Collegiate Ministry</v>
      </c>
      <c r="G1573" s="7" t="str">
        <f t="shared" si="24"/>
        <v>https://everycampus.com/campus/e9b169e9-2317-4705-92df-befb4acbbfa1</v>
      </c>
      <c r="H1573" s="1" t="s">
        <v>13238</v>
      </c>
      <c r="I1573" s="8" t="s">
        <v>13239</v>
      </c>
      <c r="J1573" s="1" t="s">
        <v>13240</v>
      </c>
      <c r="K1573" s="8" t="s">
        <v>13241</v>
      </c>
      <c r="L1573" s="8" t="s">
        <v>13242</v>
      </c>
      <c r="M1573" s="8"/>
      <c r="N1573" s="8" t="s">
        <v>13243</v>
      </c>
      <c r="O1573" s="8" t="s">
        <v>13244</v>
      </c>
      <c r="P1573" s="8" t="s">
        <v>13245</v>
      </c>
      <c r="Q1573" s="8" t="s">
        <v>13246</v>
      </c>
      <c r="R1573" s="8" t="s">
        <v>13000</v>
      </c>
      <c r="S1573" s="8" t="s">
        <v>13001</v>
      </c>
      <c r="T1573" s="8">
        <v>4064964101</v>
      </c>
      <c r="U1573" s="8" t="s">
        <v>13247</v>
      </c>
      <c r="V1573" s="8" t="s">
        <v>118</v>
      </c>
      <c r="W1573" s="8">
        <v>1662</v>
      </c>
      <c r="X1573" s="8">
        <v>0</v>
      </c>
      <c r="Y1573" s="8">
        <v>0</v>
      </c>
      <c r="Z1573" s="8">
        <v>0</v>
      </c>
      <c r="AA1573" s="8">
        <v>0</v>
      </c>
      <c r="AB1573" s="9">
        <v>37987</v>
      </c>
      <c r="AC1573" s="8" t="s">
        <v>13248</v>
      </c>
    </row>
    <row r="1574" spans="1:29" ht="13.5" customHeight="1" x14ac:dyDescent="0.2">
      <c r="A1574" s="1">
        <v>0</v>
      </c>
      <c r="B1574" s="1" t="str">
        <f>IF(ISERROR(VLOOKUP(J1574,'InterVarsity Campus List'!A:I,9,FALSE))=TRUE,"",VLOOKUP(J1574,'InterVarsity Campus List'!A:I,9,FALSE))</f>
        <v/>
      </c>
      <c r="C1574" s="1" t="str">
        <f>IF(ISERROR(VLOOKUP($J1574,'Cru Campus List'!$A:$I,9,FALSE))=TRUE,"",VLOOKUP($J1574,'Cru Campus List'!$A:$I,9,FALSE))</f>
        <v/>
      </c>
      <c r="D1574" s="1" t="str">
        <f>IF(ISERROR(VLOOKUP($J1574,'Chi Alpha Campus List'!$A:$I,9,FALSE)=TRUE),"",VLOOKUP($J1574,'Chi Alpha Campus List'!$A:$I,9,FALSE))</f>
        <v/>
      </c>
      <c r="E1574" s="1" t="str">
        <f>IF(ISERROR(VLOOKUP($J1574,'Navigators Campus List'!$A:$I,9,FALSE)=TRUE),"",VLOOKUP($J1574,'Navigators Campus List'!$A:$I,9,FALSE))</f>
        <v/>
      </c>
      <c r="F1574" s="1" t="str">
        <f>IF(ISERROR(VLOOKUP($J1574,'Baptist Collegiate Ministry Cam'!$A:$I,9,FALSE)=TRUE),"",VLOOKUP($J1574,'Baptist Collegiate Ministry Cam'!$A:$I,9,FALSE))</f>
        <v/>
      </c>
      <c r="G1574" s="7" t="str">
        <f t="shared" si="24"/>
        <v>https://everycampus.com/campus/3728c890-e5bf-4b09-b6b7-8287461c28d7</v>
      </c>
      <c r="H1574" s="1" t="s">
        <v>13249</v>
      </c>
      <c r="I1574" s="8" t="s">
        <v>13250</v>
      </c>
      <c r="J1574" s="1" t="s">
        <v>13250</v>
      </c>
      <c r="K1574" s="8" t="s">
        <v>13251</v>
      </c>
      <c r="L1574" s="8"/>
      <c r="M1574" s="8"/>
      <c r="N1574" s="8" t="s">
        <v>13252</v>
      </c>
      <c r="O1574" s="8" t="s">
        <v>13253</v>
      </c>
      <c r="P1574" s="8" t="s">
        <v>8839</v>
      </c>
      <c r="Q1574" s="8" t="s">
        <v>13025</v>
      </c>
      <c r="R1574" s="8" t="s">
        <v>8569</v>
      </c>
      <c r="S1574" s="8" t="s">
        <v>8570</v>
      </c>
      <c r="T1574" s="8">
        <v>2104346711</v>
      </c>
      <c r="U1574" s="8" t="s">
        <v>13254</v>
      </c>
      <c r="V1574" s="8" t="s">
        <v>45</v>
      </c>
      <c r="W1574" s="8">
        <v>2101</v>
      </c>
      <c r="X1574" s="8">
        <v>0</v>
      </c>
      <c r="Y1574" s="8">
        <v>0</v>
      </c>
      <c r="Z1574" s="8">
        <v>0</v>
      </c>
      <c r="AA1574" s="8">
        <v>0</v>
      </c>
      <c r="AB1574" s="9">
        <v>37987</v>
      </c>
      <c r="AC1574" s="8" t="s">
        <v>13255</v>
      </c>
    </row>
    <row r="1575" spans="1:29" ht="13.5" customHeight="1" x14ac:dyDescent="0.2">
      <c r="A1575" s="1">
        <v>11</v>
      </c>
      <c r="B1575" s="1" t="str">
        <f>IF(ISERROR(VLOOKUP(J1575,'InterVarsity Campus List'!A:I,9,FALSE))=TRUE,"",VLOOKUP(J1575,'InterVarsity Campus List'!A:I,9,FALSE))</f>
        <v>InterVarsity</v>
      </c>
      <c r="C1575" s="1" t="str">
        <f>IF(ISERROR(VLOOKUP($J1575,'Cru Campus List'!$A:$I,9,FALSE))=TRUE,"",VLOOKUP($J1575,'Cru Campus List'!$A:$I,9,FALSE))</f>
        <v>Cru</v>
      </c>
      <c r="D1575" s="1" t="str">
        <f>IF(ISERROR(VLOOKUP($J1575,'Chi Alpha Campus List'!$A:$I,9,FALSE)=TRUE),"",VLOOKUP($J1575,'Chi Alpha Campus List'!$A:$I,9,FALSE))</f>
        <v>Chi Alpha Campus Ministries</v>
      </c>
      <c r="E1575" s="1" t="str">
        <f>IF(ISERROR(VLOOKUP($J1575,'Navigators Campus List'!$A:$I,9,FALSE)=TRUE),"",VLOOKUP($J1575,'Navigators Campus List'!$A:$I,9,FALSE))</f>
        <v>Navigators</v>
      </c>
      <c r="F1575" s="1" t="str">
        <f>IF(ISERROR(VLOOKUP($J1575,'Baptist Collegiate Ministry Cam'!$A:$I,9,FALSE)=TRUE),"",VLOOKUP($J1575,'Baptist Collegiate Ministry Cam'!$A:$I,9,FALSE))</f>
        <v>Baptist Collegiate Ministry</v>
      </c>
      <c r="G1575" s="7" t="str">
        <f t="shared" si="24"/>
        <v>https://everycampus.com/campus/e672edbd-3e56-4fdb-922c-2ba2ed196aa0</v>
      </c>
      <c r="H1575" s="1" t="s">
        <v>13256</v>
      </c>
      <c r="I1575" s="8" t="s">
        <v>13257</v>
      </c>
      <c r="J1575" s="1" t="s">
        <v>13257</v>
      </c>
      <c r="K1575" s="8" t="s">
        <v>9946</v>
      </c>
      <c r="L1575" s="8"/>
      <c r="M1575" s="8"/>
      <c r="N1575" s="8" t="s">
        <v>13258</v>
      </c>
      <c r="O1575" s="8" t="s">
        <v>13259</v>
      </c>
      <c r="P1575" s="8" t="s">
        <v>13260</v>
      </c>
      <c r="Q1575" s="8" t="s">
        <v>13261</v>
      </c>
      <c r="R1575" s="8" t="s">
        <v>13000</v>
      </c>
      <c r="S1575" s="8" t="s">
        <v>13001</v>
      </c>
      <c r="T1575" s="8">
        <v>4069944636</v>
      </c>
      <c r="U1575" s="8" t="s">
        <v>13262</v>
      </c>
      <c r="V1575" s="8" t="s">
        <v>45</v>
      </c>
      <c r="W1575" s="8">
        <v>10533</v>
      </c>
      <c r="X1575" s="8">
        <v>0</v>
      </c>
      <c r="Y1575" s="8">
        <v>0</v>
      </c>
      <c r="Z1575" s="8">
        <v>1</v>
      </c>
      <c r="AA1575" s="8">
        <v>0</v>
      </c>
      <c r="AB1575" s="9">
        <v>37987</v>
      </c>
      <c r="AC1575" s="8" t="s">
        <v>13263</v>
      </c>
    </row>
    <row r="1576" spans="1:29" ht="13.5" customHeight="1" x14ac:dyDescent="0.2">
      <c r="A1576" s="1">
        <v>7</v>
      </c>
      <c r="B1576" s="1" t="str">
        <f>IF(ISERROR(VLOOKUP(J1576,'InterVarsity Campus List'!A:I,9,FALSE))=TRUE,"",VLOOKUP(J1576,'InterVarsity Campus List'!A:I,9,FALSE))</f>
        <v>InterVarsity</v>
      </c>
      <c r="C1576" s="1" t="str">
        <f>IF(ISERROR(VLOOKUP($J1576,'Cru Campus List'!$A:$I,9,FALSE))=TRUE,"",VLOOKUP($J1576,'Cru Campus List'!$A:$I,9,FALSE))</f>
        <v/>
      </c>
      <c r="D1576" s="1" t="str">
        <f>IF(ISERROR(VLOOKUP($J1576,'Chi Alpha Campus List'!$A:$I,9,FALSE)=TRUE),"",VLOOKUP($J1576,'Chi Alpha Campus List'!$A:$I,9,FALSE))</f>
        <v>Chi Alpha Campus Ministries</v>
      </c>
      <c r="E1576" s="1" t="str">
        <f>IF(ISERROR(VLOOKUP($J1576,'Navigators Campus List'!$A:$I,9,FALSE)=TRUE),"",VLOOKUP($J1576,'Navigators Campus List'!$A:$I,9,FALSE))</f>
        <v/>
      </c>
      <c r="F1576" s="1" t="str">
        <f>IF(ISERROR(VLOOKUP($J1576,'Baptist Collegiate Ministry Cam'!$A:$I,9,FALSE)=TRUE),"",VLOOKUP($J1576,'Baptist Collegiate Ministry Cam'!$A:$I,9,FALSE))</f>
        <v>Baptist Collegiate Ministry</v>
      </c>
      <c r="G1576" s="7" t="str">
        <f t="shared" si="24"/>
        <v>https://everycampus.com/campus/7a76a7a5-2dbc-4dc1-9830-514b875f7efd</v>
      </c>
      <c r="H1576" s="1" t="s">
        <v>13264</v>
      </c>
      <c r="I1576" s="8" t="s">
        <v>13265</v>
      </c>
      <c r="J1576" s="1" t="s">
        <v>13265</v>
      </c>
      <c r="K1576" s="8" t="s">
        <v>13266</v>
      </c>
      <c r="L1576" s="8"/>
      <c r="M1576" s="8" t="s">
        <v>13267</v>
      </c>
      <c r="N1576" s="8" t="s">
        <v>13268</v>
      </c>
      <c r="O1576" s="8" t="s">
        <v>13269</v>
      </c>
      <c r="P1576" s="8" t="s">
        <v>13270</v>
      </c>
      <c r="Q1576" s="8" t="s">
        <v>8568</v>
      </c>
      <c r="R1576" s="8" t="s">
        <v>8569</v>
      </c>
      <c r="S1576" s="8" t="s">
        <v>8570</v>
      </c>
      <c r="T1576" s="8">
        <v>9563812011</v>
      </c>
      <c r="U1576" s="8" t="s">
        <v>13271</v>
      </c>
      <c r="V1576" s="8" t="s">
        <v>45</v>
      </c>
      <c r="W1576" s="8">
        <v>13464</v>
      </c>
      <c r="X1576" s="8">
        <v>0</v>
      </c>
      <c r="Y1576" s="8">
        <v>0</v>
      </c>
      <c r="Z1576" s="8">
        <v>1</v>
      </c>
      <c r="AA1576" s="8">
        <v>0</v>
      </c>
      <c r="AB1576" s="9">
        <v>37987</v>
      </c>
      <c r="AC1576" s="8" t="s">
        <v>13272</v>
      </c>
    </row>
    <row r="1577" spans="1:29" ht="13.5" customHeight="1" x14ac:dyDescent="0.2">
      <c r="A1577" s="1">
        <v>8</v>
      </c>
      <c r="B1577" s="1" t="str">
        <f>IF(ISERROR(VLOOKUP(J1577,'InterVarsity Campus List'!A:I,9,FALSE))=TRUE,"",VLOOKUP(J1577,'InterVarsity Campus List'!A:I,9,FALSE))</f>
        <v>InterVarsity</v>
      </c>
      <c r="C1577" s="1" t="str">
        <f>IF(ISERROR(VLOOKUP($J1577,'Cru Campus List'!$A:$I,9,FALSE))=TRUE,"",VLOOKUP($J1577,'Cru Campus List'!$A:$I,9,FALSE))</f>
        <v>Cru</v>
      </c>
      <c r="D1577" s="1" t="str">
        <f>IF(ISERROR(VLOOKUP($J1577,'Chi Alpha Campus List'!$A:$I,9,FALSE)=TRUE),"",VLOOKUP($J1577,'Chi Alpha Campus List'!$A:$I,9,FALSE))</f>
        <v>Chi Alpha Campus Ministries</v>
      </c>
      <c r="E1577" s="1" t="str">
        <f>IF(ISERROR(VLOOKUP($J1577,'Navigators Campus List'!$A:$I,9,FALSE)=TRUE),"",VLOOKUP($J1577,'Navigators Campus List'!$A:$I,9,FALSE))</f>
        <v/>
      </c>
      <c r="F1577" s="1" t="str">
        <f>IF(ISERROR(VLOOKUP($J1577,'Baptist Collegiate Ministry Cam'!$A:$I,9,FALSE)=TRUE),"",VLOOKUP($J1577,'Baptist Collegiate Ministry Cam'!$A:$I,9,FALSE))</f>
        <v/>
      </c>
      <c r="G1577" s="7" t="str">
        <f t="shared" si="24"/>
        <v>https://everycampus.com/campus/3d02a2d1-d30f-421e-b3bb-c4894d115065</v>
      </c>
      <c r="H1577" s="1" t="s">
        <v>13273</v>
      </c>
      <c r="I1577" s="8" t="s">
        <v>13274</v>
      </c>
      <c r="J1577" s="1" t="s">
        <v>13274</v>
      </c>
      <c r="K1577" s="8" t="s">
        <v>13275</v>
      </c>
      <c r="L1577" s="8"/>
      <c r="M1577" s="8"/>
      <c r="N1577" s="8" t="s">
        <v>13276</v>
      </c>
      <c r="O1577" s="8" t="s">
        <v>13277</v>
      </c>
      <c r="P1577" s="8" t="s">
        <v>13278</v>
      </c>
      <c r="Q1577" s="8" t="s">
        <v>13279</v>
      </c>
      <c r="R1577" s="8" t="s">
        <v>13000</v>
      </c>
      <c r="S1577" s="8" t="s">
        <v>13001</v>
      </c>
      <c r="T1577" s="8">
        <v>4062430211</v>
      </c>
      <c r="U1577" s="8" t="s">
        <v>13280</v>
      </c>
      <c r="V1577" s="8" t="s">
        <v>45</v>
      </c>
      <c r="W1577" s="8">
        <v>12126</v>
      </c>
      <c r="X1577" s="8">
        <v>0</v>
      </c>
      <c r="Y1577" s="8">
        <v>0</v>
      </c>
      <c r="Z1577" s="8">
        <v>0</v>
      </c>
      <c r="AA1577" s="8">
        <v>0</v>
      </c>
      <c r="AB1577" s="9">
        <v>37987</v>
      </c>
      <c r="AC1577" s="8" t="s">
        <v>13281</v>
      </c>
    </row>
    <row r="1578" spans="1:29" ht="13.5" customHeight="1" x14ac:dyDescent="0.2">
      <c r="A1578" s="1">
        <v>1</v>
      </c>
      <c r="B1578" s="1" t="str">
        <f>IF(ISERROR(VLOOKUP(J1578,'InterVarsity Campus List'!A:I,9,FALSE))=TRUE,"",VLOOKUP(J1578,'InterVarsity Campus List'!A:I,9,FALSE))</f>
        <v/>
      </c>
      <c r="C1578" s="1" t="str">
        <f>IF(ISERROR(VLOOKUP($J1578,'Cru Campus List'!$A:$I,9,FALSE))=TRUE,"",VLOOKUP($J1578,'Cru Campus List'!$A:$I,9,FALSE))</f>
        <v/>
      </c>
      <c r="D1578" s="1" t="str">
        <f>IF(ISERROR(VLOOKUP($J1578,'Chi Alpha Campus List'!$A:$I,9,FALSE)=TRUE),"",VLOOKUP($J1578,'Chi Alpha Campus List'!$A:$I,9,FALSE))</f>
        <v/>
      </c>
      <c r="E1578" s="1" t="str">
        <f>IF(ISERROR(VLOOKUP($J1578,'Navigators Campus List'!$A:$I,9,FALSE)=TRUE),"",VLOOKUP($J1578,'Navigators Campus List'!$A:$I,9,FALSE))</f>
        <v/>
      </c>
      <c r="F1578" s="1" t="str">
        <f>IF(ISERROR(VLOOKUP($J1578,'Baptist Collegiate Ministry Cam'!$A:$I,9,FALSE)=TRUE),"",VLOOKUP($J1578,'Baptist Collegiate Ministry Cam'!$A:$I,9,FALSE))</f>
        <v>Baptist Collegiate Ministry</v>
      </c>
      <c r="G1578" s="7" t="str">
        <f t="shared" si="24"/>
        <v>https://everycampus.com/campus/cf58dab6-8405-4844-a612-6f6c14563cde</v>
      </c>
      <c r="H1578" s="1" t="s">
        <v>13282</v>
      </c>
      <c r="I1578" s="8" t="s">
        <v>13283</v>
      </c>
      <c r="J1578" s="1" t="s">
        <v>13283</v>
      </c>
      <c r="K1578" s="8" t="s">
        <v>13284</v>
      </c>
      <c r="L1578" s="8"/>
      <c r="M1578" s="8"/>
      <c r="N1578" s="8" t="s">
        <v>13285</v>
      </c>
      <c r="O1578" s="8">
        <v>75633</v>
      </c>
      <c r="P1578" s="8" t="s">
        <v>13286</v>
      </c>
      <c r="Q1578" s="8" t="s">
        <v>13287</v>
      </c>
      <c r="R1578" s="8" t="s">
        <v>8569</v>
      </c>
      <c r="S1578" s="8" t="s">
        <v>8570</v>
      </c>
      <c r="T1578" s="8">
        <v>9036932000</v>
      </c>
      <c r="U1578" s="8" t="s">
        <v>13288</v>
      </c>
      <c r="V1578" s="8" t="s">
        <v>55</v>
      </c>
      <c r="W1578" s="8">
        <v>1229</v>
      </c>
      <c r="X1578" s="8">
        <v>0</v>
      </c>
      <c r="Y1578" s="8">
        <v>0</v>
      </c>
      <c r="Z1578" s="8">
        <v>0</v>
      </c>
      <c r="AA1578" s="8">
        <v>0</v>
      </c>
      <c r="AB1578" s="9">
        <v>37987</v>
      </c>
      <c r="AC1578" s="8" t="s">
        <v>13289</v>
      </c>
    </row>
    <row r="1579" spans="1:29" ht="13.5" customHeight="1" x14ac:dyDescent="0.2">
      <c r="A1579" s="1">
        <v>1</v>
      </c>
      <c r="B1579" s="1" t="str">
        <f>IF(ISERROR(VLOOKUP(J1579,'InterVarsity Campus List'!A:I,9,FALSE))=TRUE,"",VLOOKUP(J1579,'InterVarsity Campus List'!A:I,9,FALSE))</f>
        <v/>
      </c>
      <c r="C1579" s="1" t="str">
        <f>IF(ISERROR(VLOOKUP($J1579,'Cru Campus List'!$A:$I,9,FALSE))=TRUE,"",VLOOKUP($J1579,'Cru Campus List'!$A:$I,9,FALSE))</f>
        <v/>
      </c>
      <c r="D1579" s="1" t="str">
        <f>IF(ISERROR(VLOOKUP($J1579,'Chi Alpha Campus List'!$A:$I,9,FALSE)=TRUE),"",VLOOKUP($J1579,'Chi Alpha Campus List'!$A:$I,9,FALSE))</f>
        <v>Chi Alpha Campus Ministries</v>
      </c>
      <c r="E1579" s="1" t="str">
        <f>IF(ISERROR(VLOOKUP($J1579,'Navigators Campus List'!$A:$I,9,FALSE)=TRUE),"",VLOOKUP($J1579,'Navigators Campus List'!$A:$I,9,FALSE))</f>
        <v/>
      </c>
      <c r="F1579" s="1" t="str">
        <f>IF(ISERROR(VLOOKUP($J1579,'Baptist Collegiate Ministry Cam'!$A:$I,9,FALSE)=TRUE),"",VLOOKUP($J1579,'Baptist Collegiate Ministry Cam'!$A:$I,9,FALSE))</f>
        <v/>
      </c>
      <c r="G1579" s="7" t="str">
        <f t="shared" si="24"/>
        <v>https://everycampus.com/campus/6a9aa5c2-ea3d-457f-b5a7-477f99c546f0</v>
      </c>
      <c r="H1579" s="1" t="s">
        <v>13290</v>
      </c>
      <c r="I1579" s="8" t="s">
        <v>13291</v>
      </c>
      <c r="J1579" s="1" t="s">
        <v>13291</v>
      </c>
      <c r="K1579" s="8" t="s">
        <v>13292</v>
      </c>
      <c r="L1579" s="8"/>
      <c r="M1579" s="8"/>
      <c r="N1579" s="8" t="s">
        <v>13293</v>
      </c>
      <c r="O1579" s="8" t="s">
        <v>13294</v>
      </c>
      <c r="P1579" s="8" t="s">
        <v>13295</v>
      </c>
      <c r="Q1579" s="8" t="s">
        <v>12798</v>
      </c>
      <c r="R1579" s="8" t="s">
        <v>13000</v>
      </c>
      <c r="S1579" s="8" t="s">
        <v>13001</v>
      </c>
      <c r="T1579" s="8">
        <v>4062653720</v>
      </c>
      <c r="U1579" s="8" t="s">
        <v>13296</v>
      </c>
      <c r="V1579" s="8" t="s">
        <v>118</v>
      </c>
      <c r="W1579" s="8">
        <v>1189</v>
      </c>
      <c r="X1579" s="8">
        <v>0</v>
      </c>
      <c r="Y1579" s="8">
        <v>0</v>
      </c>
      <c r="Z1579" s="8">
        <v>1</v>
      </c>
      <c r="AA1579" s="8">
        <v>0</v>
      </c>
      <c r="AB1579" s="9">
        <v>37987</v>
      </c>
      <c r="AC1579" s="8" t="s">
        <v>13297</v>
      </c>
    </row>
    <row r="1580" spans="1:29" ht="13.5" customHeight="1" x14ac:dyDescent="0.2">
      <c r="A1580" s="1">
        <v>0</v>
      </c>
      <c r="B1580" s="1" t="str">
        <f>IF(ISERROR(VLOOKUP(J1580,'InterVarsity Campus List'!A:I,9,FALSE))=TRUE,"",VLOOKUP(J1580,'InterVarsity Campus List'!A:I,9,FALSE))</f>
        <v/>
      </c>
      <c r="C1580" s="1" t="str">
        <f>IF(ISERROR(VLOOKUP($J1580,'Cru Campus List'!$A:$I,9,FALSE))=TRUE,"",VLOOKUP($J1580,'Cru Campus List'!$A:$I,9,FALSE))</f>
        <v/>
      </c>
      <c r="D1580" s="1" t="str">
        <f>IF(ISERROR(VLOOKUP($J1580,'Chi Alpha Campus List'!$A:$I,9,FALSE)=TRUE),"",VLOOKUP($J1580,'Chi Alpha Campus List'!$A:$I,9,FALSE))</f>
        <v/>
      </c>
      <c r="E1580" s="1" t="str">
        <f>IF(ISERROR(VLOOKUP($J1580,'Navigators Campus List'!$A:$I,9,FALSE)=TRUE),"",VLOOKUP($J1580,'Navigators Campus List'!$A:$I,9,FALSE))</f>
        <v/>
      </c>
      <c r="F1580" s="1" t="str">
        <f>IF(ISERROR(VLOOKUP($J1580,'Baptist Collegiate Ministry Cam'!$A:$I,9,FALSE)=TRUE),"",VLOOKUP($J1580,'Baptist Collegiate Ministry Cam'!$A:$I,9,FALSE))</f>
        <v/>
      </c>
      <c r="G1580" s="7" t="str">
        <f t="shared" si="24"/>
        <v>https://everycampus.com/campus/306b473b-be94-4a68-b941-205a5f49723f</v>
      </c>
      <c r="H1580" s="1" t="s">
        <v>13298</v>
      </c>
      <c r="I1580" s="8" t="s">
        <v>13299</v>
      </c>
      <c r="J1580" s="1" t="s">
        <v>13299</v>
      </c>
      <c r="K1580" s="8" t="s">
        <v>13300</v>
      </c>
      <c r="L1580" s="8"/>
      <c r="M1580" s="8"/>
      <c r="N1580" s="8" t="s">
        <v>13301</v>
      </c>
      <c r="O1580" s="8" t="s">
        <v>13302</v>
      </c>
      <c r="P1580" s="8" t="s">
        <v>13303</v>
      </c>
      <c r="Q1580" s="8" t="s">
        <v>628</v>
      </c>
      <c r="R1580" s="8" t="s">
        <v>8569</v>
      </c>
      <c r="S1580" s="8" t="s">
        <v>8570</v>
      </c>
      <c r="T1580" s="8">
        <v>9037857661</v>
      </c>
      <c r="U1580" s="8" t="s">
        <v>13304</v>
      </c>
      <c r="V1580" s="8" t="s">
        <v>55</v>
      </c>
      <c r="W1580" s="8">
        <v>2654</v>
      </c>
      <c r="X1580" s="8">
        <v>0</v>
      </c>
      <c r="Y1580" s="8">
        <v>0</v>
      </c>
      <c r="Z1580" s="8">
        <v>1</v>
      </c>
      <c r="AA1580" s="8">
        <v>0</v>
      </c>
      <c r="AB1580" s="9">
        <v>37987</v>
      </c>
      <c r="AC1580" s="8" t="s">
        <v>13305</v>
      </c>
    </row>
    <row r="1581" spans="1:29" ht="13.5" customHeight="1" x14ac:dyDescent="0.2">
      <c r="A1581" s="1">
        <v>1</v>
      </c>
      <c r="B1581" s="1" t="str">
        <f>IF(ISERROR(VLOOKUP(J1581,'InterVarsity Campus List'!A:I,9,FALSE))=TRUE,"",VLOOKUP(J1581,'InterVarsity Campus List'!A:I,9,FALSE))</f>
        <v/>
      </c>
      <c r="C1581" s="1" t="str">
        <f>IF(ISERROR(VLOOKUP($J1581,'Cru Campus List'!$A:$I,9,FALSE))=TRUE,"",VLOOKUP($J1581,'Cru Campus List'!$A:$I,9,FALSE))</f>
        <v/>
      </c>
      <c r="D1581" s="1" t="str">
        <f>IF(ISERROR(VLOOKUP($J1581,'Chi Alpha Campus List'!$A:$I,9,FALSE)=TRUE),"",VLOOKUP($J1581,'Chi Alpha Campus List'!$A:$I,9,FALSE))</f>
        <v/>
      </c>
      <c r="E1581" s="1" t="str">
        <f>IF(ISERROR(VLOOKUP($J1581,'Navigators Campus List'!$A:$I,9,FALSE)=TRUE),"",VLOOKUP($J1581,'Navigators Campus List'!$A:$I,9,FALSE))</f>
        <v/>
      </c>
      <c r="F1581" s="1" t="str">
        <f>IF(ISERROR(VLOOKUP($J1581,'Baptist Collegiate Ministry Cam'!$A:$I,9,FALSE)=TRUE),"",VLOOKUP($J1581,'Baptist Collegiate Ministry Cam'!$A:$I,9,FALSE))</f>
        <v/>
      </c>
      <c r="G1581" s="7" t="str">
        <f t="shared" si="24"/>
        <v>https://everycampus.com/campus/de22a04e-af7a-4390-a395-1b1cffc2bdc8</v>
      </c>
      <c r="H1581" s="1" t="s">
        <v>13306</v>
      </c>
      <c r="I1581" s="8" t="s">
        <v>13307</v>
      </c>
      <c r="J1581" s="1" t="s">
        <v>13307</v>
      </c>
      <c r="K1581" s="8" t="s">
        <v>13308</v>
      </c>
      <c r="L1581" s="8"/>
      <c r="M1581" s="8"/>
      <c r="N1581" s="8" t="s">
        <v>13309</v>
      </c>
      <c r="O1581" s="8" t="s">
        <v>13310</v>
      </c>
      <c r="P1581" s="8" t="s">
        <v>9263</v>
      </c>
      <c r="Q1581" s="8" t="s">
        <v>4012</v>
      </c>
      <c r="R1581" s="8" t="s">
        <v>8569</v>
      </c>
      <c r="S1581" s="8" t="s">
        <v>8570</v>
      </c>
      <c r="T1581" s="8">
        <v>2143761000</v>
      </c>
      <c r="U1581" s="8" t="s">
        <v>13311</v>
      </c>
      <c r="V1581" s="8" t="s">
        <v>99</v>
      </c>
      <c r="W1581" s="8">
        <v>893</v>
      </c>
      <c r="X1581" s="8">
        <v>1</v>
      </c>
      <c r="Y1581" s="8">
        <v>0</v>
      </c>
      <c r="Z1581" s="8">
        <v>0</v>
      </c>
      <c r="AA1581" s="8">
        <v>0</v>
      </c>
      <c r="AB1581" s="9">
        <v>37987</v>
      </c>
      <c r="AC1581" s="8" t="s">
        <v>13312</v>
      </c>
    </row>
    <row r="1582" spans="1:29" ht="13.5" customHeight="1" x14ac:dyDescent="0.2">
      <c r="A1582" s="1">
        <v>4</v>
      </c>
      <c r="B1582" s="1" t="str">
        <f>IF(ISERROR(VLOOKUP(J1582,'InterVarsity Campus List'!A:I,9,FALSE))=TRUE,"",VLOOKUP(J1582,'InterVarsity Campus List'!A:I,9,FALSE))</f>
        <v>InterVarsity</v>
      </c>
      <c r="C1582" s="1" t="str">
        <f>IF(ISERROR(VLOOKUP($J1582,'Cru Campus List'!$A:$I,9,FALSE))=TRUE,"",VLOOKUP($J1582,'Cru Campus List'!$A:$I,9,FALSE))</f>
        <v>Cru</v>
      </c>
      <c r="D1582" s="1" t="str">
        <f>IF(ISERROR(VLOOKUP($J1582,'Chi Alpha Campus List'!$A:$I,9,FALSE)=TRUE),"",VLOOKUP($J1582,'Chi Alpha Campus List'!$A:$I,9,FALSE))</f>
        <v/>
      </c>
      <c r="E1582" s="1" t="str">
        <f>IF(ISERROR(VLOOKUP($J1582,'Navigators Campus List'!$A:$I,9,FALSE)=TRUE),"",VLOOKUP($J1582,'Navigators Campus List'!$A:$I,9,FALSE))</f>
        <v/>
      </c>
      <c r="F1582" s="1" t="str">
        <f>IF(ISERROR(VLOOKUP($J1582,'Baptist Collegiate Ministry Cam'!$A:$I,9,FALSE)=TRUE),"",VLOOKUP($J1582,'Baptist Collegiate Ministry Cam'!$A:$I,9,FALSE))</f>
        <v/>
      </c>
      <c r="G1582" s="7" t="str">
        <f t="shared" si="24"/>
        <v>https://everycampus.com/campus/806c9e0f-419a-4a09-88be-9d481066178d</v>
      </c>
      <c r="H1582" s="1" t="s">
        <v>13313</v>
      </c>
      <c r="I1582" s="8" t="s">
        <v>13314</v>
      </c>
      <c r="J1582" s="1" t="s">
        <v>13314</v>
      </c>
      <c r="K1582" s="8" t="s">
        <v>13315</v>
      </c>
      <c r="L1582" s="8"/>
      <c r="M1582" s="8"/>
      <c r="N1582" s="8" t="s">
        <v>13316</v>
      </c>
      <c r="O1582" s="8" t="s">
        <v>13317</v>
      </c>
      <c r="P1582" s="8" t="s">
        <v>13095</v>
      </c>
      <c r="Q1582" s="8" t="s">
        <v>13096</v>
      </c>
      <c r="R1582" s="8" t="s">
        <v>13000</v>
      </c>
      <c r="S1582" s="8" t="s">
        <v>13001</v>
      </c>
      <c r="T1582" s="8">
        <v>4066571000</v>
      </c>
      <c r="U1582" s="8" t="s">
        <v>13318</v>
      </c>
      <c r="V1582" s="8" t="s">
        <v>99</v>
      </c>
      <c r="W1582" s="8">
        <v>949</v>
      </c>
      <c r="X1582" s="8">
        <v>0</v>
      </c>
      <c r="Y1582" s="8">
        <v>0</v>
      </c>
      <c r="Z1582" s="8">
        <v>0</v>
      </c>
      <c r="AA1582" s="8">
        <v>0</v>
      </c>
      <c r="AB1582" s="9">
        <v>37987</v>
      </c>
      <c r="AC1582" s="8" t="s">
        <v>13319</v>
      </c>
    </row>
    <row r="1583" spans="1:29" ht="13.5" customHeight="1" x14ac:dyDescent="0.2">
      <c r="A1583" s="1">
        <v>13</v>
      </c>
      <c r="B1583" s="1" t="str">
        <f>IF(ISERROR(VLOOKUP(J1583,'InterVarsity Campus List'!A:I,9,FALSE))=TRUE,"",VLOOKUP(J1583,'InterVarsity Campus List'!A:I,9,FALSE))</f>
        <v>InterVarsity</v>
      </c>
      <c r="C1583" s="1" t="str">
        <f>IF(ISERROR(VLOOKUP($J1583,'Cru Campus List'!$A:$I,9,FALSE))=TRUE,"",VLOOKUP($J1583,'Cru Campus List'!$A:$I,9,FALSE))</f>
        <v>Cru</v>
      </c>
      <c r="D1583" s="1" t="str">
        <f>IF(ISERROR(VLOOKUP($J1583,'Chi Alpha Campus List'!$A:$I,9,FALSE)=TRUE),"",VLOOKUP($J1583,'Chi Alpha Campus List'!$A:$I,9,FALSE))</f>
        <v>Chi Alpha Campus Ministries</v>
      </c>
      <c r="E1583" s="1" t="str">
        <f>IF(ISERROR(VLOOKUP($J1583,'Navigators Campus List'!$A:$I,9,FALSE)=TRUE),"",VLOOKUP($J1583,'Navigators Campus List'!$A:$I,9,FALSE))</f>
        <v>Navigators</v>
      </c>
      <c r="F1583" s="1" t="str">
        <f>IF(ISERROR(VLOOKUP($J1583,'Baptist Collegiate Ministry Cam'!$A:$I,9,FALSE)=TRUE),"",VLOOKUP($J1583,'Baptist Collegiate Ministry Cam'!$A:$I,9,FALSE))</f>
        <v/>
      </c>
      <c r="G1583" s="7" t="str">
        <f t="shared" si="24"/>
        <v>https://everycampus.com/campus/4735e3ad-fa25-41c8-a48c-81e845824453</v>
      </c>
      <c r="H1583" s="1" t="s">
        <v>13320</v>
      </c>
      <c r="I1583" s="8" t="s">
        <v>13321</v>
      </c>
      <c r="J1583" s="1" t="s">
        <v>13321</v>
      </c>
      <c r="K1583" s="8" t="s">
        <v>13322</v>
      </c>
      <c r="L1583" s="8"/>
      <c r="M1583" s="8" t="s">
        <v>13323</v>
      </c>
      <c r="N1583" s="8" t="s">
        <v>13324</v>
      </c>
      <c r="O1583" s="8" t="s">
        <v>13325</v>
      </c>
      <c r="P1583" s="8" t="s">
        <v>7544</v>
      </c>
      <c r="Q1583" s="8" t="s">
        <v>13326</v>
      </c>
      <c r="R1583" s="8" t="s">
        <v>8569</v>
      </c>
      <c r="S1583" s="8" t="s">
        <v>8570</v>
      </c>
      <c r="T1583" s="8">
        <v>5122452111</v>
      </c>
      <c r="U1583" s="8" t="s">
        <v>13327</v>
      </c>
      <c r="V1583" s="8" t="s">
        <v>45</v>
      </c>
      <c r="W1583" s="8">
        <v>22466</v>
      </c>
      <c r="X1583" s="8">
        <v>0</v>
      </c>
      <c r="Y1583" s="8">
        <v>0</v>
      </c>
      <c r="Z1583" s="8">
        <v>0</v>
      </c>
      <c r="AA1583" s="8">
        <v>0</v>
      </c>
      <c r="AB1583" s="9">
        <v>37987</v>
      </c>
      <c r="AC1583" s="8" t="s">
        <v>13328</v>
      </c>
    </row>
    <row r="1584" spans="1:29" ht="13.5" customHeight="1" x14ac:dyDescent="0.2">
      <c r="A1584" s="1">
        <v>4</v>
      </c>
      <c r="B1584" s="1" t="str">
        <f>IF(ISERROR(VLOOKUP(J1584,'InterVarsity Campus List'!A:I,9,FALSE))=TRUE,"",VLOOKUP(J1584,'InterVarsity Campus List'!A:I,9,FALSE))</f>
        <v>InterVarsity</v>
      </c>
      <c r="C1584" s="1" t="str">
        <f>IF(ISERROR(VLOOKUP($J1584,'Cru Campus List'!$A:$I,9,FALSE))=TRUE,"",VLOOKUP($J1584,'Cru Campus List'!$A:$I,9,FALSE))</f>
        <v>Cru</v>
      </c>
      <c r="D1584" s="1" t="str">
        <f>IF(ISERROR(VLOOKUP($J1584,'Chi Alpha Campus List'!$A:$I,9,FALSE)=TRUE),"",VLOOKUP($J1584,'Chi Alpha Campus List'!$A:$I,9,FALSE))</f>
        <v/>
      </c>
      <c r="E1584" s="1" t="str">
        <f>IF(ISERROR(VLOOKUP($J1584,'Navigators Campus List'!$A:$I,9,FALSE)=TRUE),"",VLOOKUP($J1584,'Navigators Campus List'!$A:$I,9,FALSE))</f>
        <v/>
      </c>
      <c r="F1584" s="1" t="str">
        <f>IF(ISERROR(VLOOKUP($J1584,'Baptist Collegiate Ministry Cam'!$A:$I,9,FALSE)=TRUE),"",VLOOKUP($J1584,'Baptist Collegiate Ministry Cam'!$A:$I,9,FALSE))</f>
        <v/>
      </c>
      <c r="G1584" s="7" t="str">
        <f t="shared" si="24"/>
        <v>https://everycampus.com/campus/339a7585-feef-4e71-a30c-b2d74f9c7ab5</v>
      </c>
      <c r="H1584" s="1" t="s">
        <v>13329</v>
      </c>
      <c r="I1584" s="8" t="s">
        <v>13330</v>
      </c>
      <c r="J1584" s="1" t="s">
        <v>13330</v>
      </c>
      <c r="K1584" s="8" t="s">
        <v>13331</v>
      </c>
      <c r="L1584" s="8"/>
      <c r="M1584" s="8"/>
      <c r="N1584" s="8" t="s">
        <v>13332</v>
      </c>
      <c r="O1584" s="8" t="s">
        <v>13333</v>
      </c>
      <c r="P1584" s="8" t="s">
        <v>13334</v>
      </c>
      <c r="Q1584" s="8" t="s">
        <v>2933</v>
      </c>
      <c r="R1584" s="8" t="s">
        <v>13335</v>
      </c>
      <c r="S1584" s="8" t="s">
        <v>13336</v>
      </c>
      <c r="T1584" s="8">
        <v>4025594000</v>
      </c>
      <c r="U1584" s="8" t="s">
        <v>13337</v>
      </c>
      <c r="V1584" s="8" t="s">
        <v>45</v>
      </c>
      <c r="W1584" s="8">
        <v>2648</v>
      </c>
      <c r="X1584" s="8">
        <v>0</v>
      </c>
      <c r="Y1584" s="8">
        <v>0</v>
      </c>
      <c r="Z1584" s="8">
        <v>1</v>
      </c>
      <c r="AA1584" s="8">
        <v>0</v>
      </c>
      <c r="AB1584" s="9">
        <v>37987</v>
      </c>
      <c r="AC1584" s="8" t="s">
        <v>13338</v>
      </c>
    </row>
    <row r="1585" spans="1:29" ht="13.5" customHeight="1" x14ac:dyDescent="0.2">
      <c r="A1585" s="1">
        <v>4</v>
      </c>
      <c r="B1585" s="1" t="str">
        <f>IF(ISERROR(VLOOKUP(J1585,'InterVarsity Campus List'!A:I,9,FALSE))=TRUE,"",VLOOKUP(J1585,'InterVarsity Campus List'!A:I,9,FALSE))</f>
        <v/>
      </c>
      <c r="C1585" s="1" t="str">
        <f>IF(ISERROR(VLOOKUP($J1585,'Cru Campus List'!$A:$I,9,FALSE))=TRUE,"",VLOOKUP($J1585,'Cru Campus List'!$A:$I,9,FALSE))</f>
        <v>Cru</v>
      </c>
      <c r="D1585" s="1" t="str">
        <f>IF(ISERROR(VLOOKUP($J1585,'Chi Alpha Campus List'!$A:$I,9,FALSE)=TRUE),"",VLOOKUP($J1585,'Chi Alpha Campus List'!$A:$I,9,FALSE))</f>
        <v/>
      </c>
      <c r="E1585" s="1" t="str">
        <f>IF(ISERROR(VLOOKUP($J1585,'Navigators Campus List'!$A:$I,9,FALSE)=TRUE),"",VLOOKUP($J1585,'Navigators Campus List'!$A:$I,9,FALSE))</f>
        <v>Navigators</v>
      </c>
      <c r="F1585" s="1" t="str">
        <f>IF(ISERROR(VLOOKUP($J1585,'Baptist Collegiate Ministry Cam'!$A:$I,9,FALSE)=TRUE),"",VLOOKUP($J1585,'Baptist Collegiate Ministry Cam'!$A:$I,9,FALSE))</f>
        <v/>
      </c>
      <c r="G1585" s="7" t="str">
        <f t="shared" si="24"/>
        <v>https://everycampus.com/campus/43790ea7-93a3-4a47-bfde-6bbd59a0a808</v>
      </c>
      <c r="H1585" s="1" t="s">
        <v>13339</v>
      </c>
      <c r="I1585" s="8" t="s">
        <v>13340</v>
      </c>
      <c r="J1585" s="1" t="s">
        <v>13340</v>
      </c>
      <c r="K1585" s="8" t="s">
        <v>13341</v>
      </c>
      <c r="L1585" s="8"/>
      <c r="M1585" s="8"/>
      <c r="N1585" s="8" t="s">
        <v>13342</v>
      </c>
      <c r="O1585" s="8" t="s">
        <v>13343</v>
      </c>
      <c r="P1585" s="8" t="s">
        <v>1657</v>
      </c>
      <c r="Q1585" s="8" t="s">
        <v>8831</v>
      </c>
      <c r="R1585" s="8" t="s">
        <v>13335</v>
      </c>
      <c r="S1585" s="8" t="s">
        <v>13336</v>
      </c>
      <c r="T1585" s="8">
        <v>4024662371</v>
      </c>
      <c r="U1585" s="8" t="s">
        <v>13344</v>
      </c>
      <c r="V1585" s="8" t="s">
        <v>99</v>
      </c>
      <c r="W1585" s="8">
        <v>1733</v>
      </c>
      <c r="X1585" s="8">
        <v>0</v>
      </c>
      <c r="Y1585" s="8">
        <v>0</v>
      </c>
      <c r="Z1585" s="8">
        <v>1</v>
      </c>
      <c r="AA1585" s="8">
        <v>0</v>
      </c>
      <c r="AB1585" s="9">
        <v>37987</v>
      </c>
      <c r="AC1585" s="8" t="s">
        <v>13345</v>
      </c>
    </row>
    <row r="1586" spans="1:29" ht="13.5" customHeight="1" x14ac:dyDescent="0.2">
      <c r="A1586" s="1">
        <v>0</v>
      </c>
      <c r="B1586" s="1" t="str">
        <f>IF(ISERROR(VLOOKUP(J1586,'InterVarsity Campus List'!A:I,9,FALSE))=TRUE,"",VLOOKUP(J1586,'InterVarsity Campus List'!A:I,9,FALSE))</f>
        <v/>
      </c>
      <c r="C1586" s="1" t="str">
        <f>IF(ISERROR(VLOOKUP($J1586,'Cru Campus List'!$A:$I,9,FALSE))=TRUE,"",VLOOKUP($J1586,'Cru Campus List'!$A:$I,9,FALSE))</f>
        <v/>
      </c>
      <c r="D1586" s="1" t="str">
        <f>IF(ISERROR(VLOOKUP($J1586,'Chi Alpha Campus List'!$A:$I,9,FALSE)=TRUE),"",VLOOKUP($J1586,'Chi Alpha Campus List'!$A:$I,9,FALSE))</f>
        <v/>
      </c>
      <c r="E1586" s="1" t="str">
        <f>IF(ISERROR(VLOOKUP($J1586,'Navigators Campus List'!$A:$I,9,FALSE)=TRUE),"",VLOOKUP($J1586,'Navigators Campus List'!$A:$I,9,FALSE))</f>
        <v/>
      </c>
      <c r="F1586" s="1" t="str">
        <f>IF(ISERROR(VLOOKUP($J1586,'Baptist Collegiate Ministry Cam'!$A:$I,9,FALSE)=TRUE),"",VLOOKUP($J1586,'Baptist Collegiate Ministry Cam'!$A:$I,9,FALSE))</f>
        <v/>
      </c>
      <c r="G1586" s="7" t="str">
        <f t="shared" si="24"/>
        <v>https://everycampus.com/campus/988c3978-79c4-4bbf-a42c-6b6d188f62cc</v>
      </c>
      <c r="H1586" s="1" t="s">
        <v>13346</v>
      </c>
      <c r="I1586" s="8" t="s">
        <v>13347</v>
      </c>
      <c r="J1586" s="1" t="s">
        <v>13347</v>
      </c>
      <c r="K1586" s="8" t="s">
        <v>13348</v>
      </c>
      <c r="L1586" s="8"/>
      <c r="M1586" s="8"/>
      <c r="N1586" s="8" t="s">
        <v>13349</v>
      </c>
      <c r="O1586" s="8" t="s">
        <v>13350</v>
      </c>
      <c r="P1586" s="8" t="s">
        <v>13351</v>
      </c>
      <c r="Q1586" s="8" t="s">
        <v>163</v>
      </c>
      <c r="R1586" s="8" t="s">
        <v>13000</v>
      </c>
      <c r="S1586" s="8" t="s">
        <v>13001</v>
      </c>
      <c r="T1586" s="8">
        <v>4066754800</v>
      </c>
      <c r="U1586" s="8" t="s">
        <v>13352</v>
      </c>
      <c r="V1586" s="8" t="s">
        <v>99</v>
      </c>
      <c r="W1586" s="8">
        <v>894</v>
      </c>
      <c r="X1586" s="8">
        <v>0</v>
      </c>
      <c r="Y1586" s="8">
        <v>0</v>
      </c>
      <c r="Z1586" s="8">
        <v>1</v>
      </c>
      <c r="AA1586" s="8">
        <v>0</v>
      </c>
      <c r="AB1586" s="9">
        <v>37987</v>
      </c>
      <c r="AC1586" s="8" t="s">
        <v>13353</v>
      </c>
    </row>
    <row r="1587" spans="1:29" ht="13.5" customHeight="1" x14ac:dyDescent="0.2">
      <c r="A1587" s="1">
        <v>0</v>
      </c>
      <c r="B1587" s="1" t="str">
        <f>IF(ISERROR(VLOOKUP(J1587,'InterVarsity Campus List'!A:I,9,FALSE))=TRUE,"",VLOOKUP(J1587,'InterVarsity Campus List'!A:I,9,FALSE))</f>
        <v/>
      </c>
      <c r="C1587" s="1" t="str">
        <f>IF(ISERROR(VLOOKUP($J1587,'Cru Campus List'!$A:$I,9,FALSE))=TRUE,"",VLOOKUP($J1587,'Cru Campus List'!$A:$I,9,FALSE))</f>
        <v/>
      </c>
      <c r="D1587" s="1" t="str">
        <f>IF(ISERROR(VLOOKUP($J1587,'Chi Alpha Campus List'!$A:$I,9,FALSE)=TRUE),"",VLOOKUP($J1587,'Chi Alpha Campus List'!$A:$I,9,FALSE))</f>
        <v/>
      </c>
      <c r="E1587" s="1" t="str">
        <f>IF(ISERROR(VLOOKUP($J1587,'Navigators Campus List'!$A:$I,9,FALSE)=TRUE),"",VLOOKUP($J1587,'Navigators Campus List'!$A:$I,9,FALSE))</f>
        <v/>
      </c>
      <c r="F1587" s="1" t="str">
        <f>IF(ISERROR(VLOOKUP($J1587,'Baptist Collegiate Ministry Cam'!$A:$I,9,FALSE)=TRUE),"",VLOOKUP($J1587,'Baptist Collegiate Ministry Cam'!$A:$I,9,FALSE))</f>
        <v/>
      </c>
      <c r="G1587" s="7" t="str">
        <f t="shared" si="24"/>
        <v>https://everycampus.com/campus/189c2759-fb35-4ddf-8d7f-66bf13f609f5</v>
      </c>
      <c r="H1587" s="1" t="s">
        <v>13354</v>
      </c>
      <c r="I1587" s="8" t="s">
        <v>13355</v>
      </c>
      <c r="J1587" s="1" t="s">
        <v>13355</v>
      </c>
      <c r="K1587" s="8" t="s">
        <v>13356</v>
      </c>
      <c r="L1587" s="8"/>
      <c r="M1587" s="8"/>
      <c r="N1587" s="8" t="s">
        <v>13357</v>
      </c>
      <c r="O1587" s="8" t="s">
        <v>13358</v>
      </c>
      <c r="P1587" s="8" t="s">
        <v>13359</v>
      </c>
      <c r="Q1587" s="8" t="s">
        <v>2073</v>
      </c>
      <c r="R1587" s="8" t="s">
        <v>8569</v>
      </c>
      <c r="S1587" s="8" t="s">
        <v>8570</v>
      </c>
      <c r="T1587" s="8">
        <v>8176453921</v>
      </c>
      <c r="U1587" s="8" t="s">
        <v>13360</v>
      </c>
      <c r="V1587" s="8" t="s">
        <v>118</v>
      </c>
      <c r="W1587" s="8">
        <v>802</v>
      </c>
      <c r="X1587" s="8">
        <v>0</v>
      </c>
      <c r="Y1587" s="8">
        <v>0</v>
      </c>
      <c r="Z1587" s="8">
        <v>1</v>
      </c>
      <c r="AA1587" s="8">
        <v>0</v>
      </c>
      <c r="AB1587" s="9">
        <v>37987</v>
      </c>
      <c r="AC1587" s="8" t="s">
        <v>13361</v>
      </c>
    </row>
    <row r="1588" spans="1:29" ht="13.5" customHeight="1" x14ac:dyDescent="0.2">
      <c r="A1588" s="1">
        <v>5</v>
      </c>
      <c r="B1588" s="1" t="str">
        <f>IF(ISERROR(VLOOKUP(J1588,'InterVarsity Campus List'!A:I,9,FALSE))=TRUE,"",VLOOKUP(J1588,'InterVarsity Campus List'!A:I,9,FALSE))</f>
        <v>InterVarsity</v>
      </c>
      <c r="C1588" s="1" t="str">
        <f>IF(ISERROR(VLOOKUP($J1588,'Cru Campus List'!$A:$I,9,FALSE))=TRUE,"",VLOOKUP($J1588,'Cru Campus List'!$A:$I,9,FALSE))</f>
        <v/>
      </c>
      <c r="D1588" s="1" t="str">
        <f>IF(ISERROR(VLOOKUP($J1588,'Chi Alpha Campus List'!$A:$I,9,FALSE)=TRUE),"",VLOOKUP($J1588,'Chi Alpha Campus List'!$A:$I,9,FALSE))</f>
        <v>Chi Alpha Campus Ministries</v>
      </c>
      <c r="E1588" s="1" t="str">
        <f>IF(ISERROR(VLOOKUP($J1588,'Navigators Campus List'!$A:$I,9,FALSE)=TRUE),"",VLOOKUP($J1588,'Navigators Campus List'!$A:$I,9,FALSE))</f>
        <v>Navigators</v>
      </c>
      <c r="F1588" s="1" t="str">
        <f>IF(ISERROR(VLOOKUP($J1588,'Baptist Collegiate Ministry Cam'!$A:$I,9,FALSE)=TRUE),"",VLOOKUP($J1588,'Baptist Collegiate Ministry Cam'!$A:$I,9,FALSE))</f>
        <v>Baptist Collegiate Ministry</v>
      </c>
      <c r="G1588" s="7" t="str">
        <f t="shared" si="24"/>
        <v>https://everycampus.com/campus/332efb22-8da9-4348-8f97-733d609d97b5</v>
      </c>
      <c r="H1588" s="1" t="s">
        <v>13362</v>
      </c>
      <c r="I1588" s="8" t="s">
        <v>13363</v>
      </c>
      <c r="J1588" s="1" t="s">
        <v>13364</v>
      </c>
      <c r="K1588" s="8" t="s">
        <v>13365</v>
      </c>
      <c r="L1588" s="8"/>
      <c r="M1588" s="8"/>
      <c r="N1588" s="8" t="s">
        <v>13366</v>
      </c>
      <c r="O1588" s="8" t="s">
        <v>13367</v>
      </c>
      <c r="P1588" s="8" t="s">
        <v>13368</v>
      </c>
      <c r="Q1588" s="8" t="s">
        <v>13369</v>
      </c>
      <c r="R1588" s="8" t="s">
        <v>8569</v>
      </c>
      <c r="S1588" s="8" t="s">
        <v>8570</v>
      </c>
      <c r="T1588" s="8">
        <v>9368573111</v>
      </c>
      <c r="U1588" s="8" t="s">
        <v>13370</v>
      </c>
      <c r="V1588" s="8" t="s">
        <v>118</v>
      </c>
      <c r="W1588" s="8">
        <v>7171</v>
      </c>
      <c r="X1588" s="8">
        <v>1</v>
      </c>
      <c r="Y1588" s="8">
        <v>0</v>
      </c>
      <c r="Z1588" s="8">
        <v>1</v>
      </c>
      <c r="AA1588" s="8">
        <v>0</v>
      </c>
      <c r="AB1588" s="9">
        <v>37987</v>
      </c>
      <c r="AC1588" s="8" t="s">
        <v>13371</v>
      </c>
    </row>
    <row r="1589" spans="1:29" ht="13.5" customHeight="1" x14ac:dyDescent="0.2">
      <c r="A1589" s="1">
        <v>2</v>
      </c>
      <c r="B1589" s="1" t="str">
        <f>IF(ISERROR(VLOOKUP(J1589,'InterVarsity Campus List'!A:I,9,FALSE))=TRUE,"",VLOOKUP(J1589,'InterVarsity Campus List'!A:I,9,FALSE))</f>
        <v/>
      </c>
      <c r="C1589" s="1" t="str">
        <f>IF(ISERROR(VLOOKUP($J1589,'Cru Campus List'!$A:$I,9,FALSE))=TRUE,"",VLOOKUP($J1589,'Cru Campus List'!$A:$I,9,FALSE))</f>
        <v/>
      </c>
      <c r="D1589" s="1" t="str">
        <f>IF(ISERROR(VLOOKUP($J1589,'Chi Alpha Campus List'!$A:$I,9,FALSE)=TRUE),"",VLOOKUP($J1589,'Chi Alpha Campus List'!$A:$I,9,FALSE))</f>
        <v/>
      </c>
      <c r="E1589" s="1" t="str">
        <f>IF(ISERROR(VLOOKUP($J1589,'Navigators Campus List'!$A:$I,9,FALSE)=TRUE),"",VLOOKUP($J1589,'Navigators Campus List'!$A:$I,9,FALSE))</f>
        <v/>
      </c>
      <c r="F1589" s="1" t="str">
        <f>IF(ISERROR(VLOOKUP($J1589,'Baptist Collegiate Ministry Cam'!$A:$I,9,FALSE)=TRUE),"",VLOOKUP($J1589,'Baptist Collegiate Ministry Cam'!$A:$I,9,FALSE))</f>
        <v/>
      </c>
      <c r="G1589" s="7" t="str">
        <f t="shared" si="24"/>
        <v>https://everycampus.com/campus/8471f056-34a8-4daf-a321-3e5185dfa9c1</v>
      </c>
      <c r="H1589" s="1" t="s">
        <v>13372</v>
      </c>
      <c r="I1589" s="8" t="s">
        <v>13373</v>
      </c>
      <c r="J1589" s="1" t="s">
        <v>13373</v>
      </c>
      <c r="K1589" s="8" t="s">
        <v>13374</v>
      </c>
      <c r="L1589" s="8"/>
      <c r="M1589" s="8" t="s">
        <v>13375</v>
      </c>
      <c r="N1589" s="8" t="s">
        <v>13376</v>
      </c>
      <c r="O1589" s="8" t="s">
        <v>13377</v>
      </c>
      <c r="P1589" s="8" t="s">
        <v>13378</v>
      </c>
      <c r="Q1589" s="8" t="s">
        <v>13379</v>
      </c>
      <c r="R1589" s="8" t="s">
        <v>13000</v>
      </c>
      <c r="S1589" s="8" t="s">
        <v>13001</v>
      </c>
      <c r="T1589" s="8">
        <v>4066837565</v>
      </c>
      <c r="U1589" s="8" t="s">
        <v>13380</v>
      </c>
      <c r="V1589" s="8" t="s">
        <v>99</v>
      </c>
      <c r="W1589" s="8">
        <v>1003</v>
      </c>
      <c r="X1589" s="8">
        <v>0</v>
      </c>
      <c r="Y1589" s="8">
        <v>0</v>
      </c>
      <c r="Z1589" s="8">
        <v>0</v>
      </c>
      <c r="AA1589" s="8">
        <v>0</v>
      </c>
      <c r="AB1589" s="9">
        <v>37987</v>
      </c>
      <c r="AC1589" s="8" t="s">
        <v>13381</v>
      </c>
    </row>
    <row r="1590" spans="1:29" ht="13.5" customHeight="1" x14ac:dyDescent="0.2">
      <c r="A1590" s="1">
        <v>14</v>
      </c>
      <c r="B1590" s="1" t="str">
        <f>IF(ISERROR(VLOOKUP(J1590,'InterVarsity Campus List'!A:I,9,FALSE))=TRUE,"",VLOOKUP(J1590,'InterVarsity Campus List'!A:I,9,FALSE))</f>
        <v>InterVarsity</v>
      </c>
      <c r="C1590" s="1" t="str">
        <f>IF(ISERROR(VLOOKUP($J1590,'Cru Campus List'!$A:$I,9,FALSE))=TRUE,"",VLOOKUP($J1590,'Cru Campus List'!$A:$I,9,FALSE))</f>
        <v>Cru</v>
      </c>
      <c r="D1590" s="1" t="str">
        <f>IF(ISERROR(VLOOKUP($J1590,'Chi Alpha Campus List'!$A:$I,9,FALSE)=TRUE),"",VLOOKUP($J1590,'Chi Alpha Campus List'!$A:$I,9,FALSE))</f>
        <v>Chi Alpha Campus Ministries</v>
      </c>
      <c r="E1590" s="1" t="str">
        <f>IF(ISERROR(VLOOKUP($J1590,'Navigators Campus List'!$A:$I,9,FALSE)=TRUE),"",VLOOKUP($J1590,'Navigators Campus List'!$A:$I,9,FALSE))</f>
        <v>Navigators</v>
      </c>
      <c r="F1590" s="1" t="str">
        <f>IF(ISERROR(VLOOKUP($J1590,'Baptist Collegiate Ministry Cam'!$A:$I,9,FALSE)=TRUE),"",VLOOKUP($J1590,'Baptist Collegiate Ministry Cam'!$A:$I,9,FALSE))</f>
        <v/>
      </c>
      <c r="G1590" s="7" t="str">
        <f t="shared" si="24"/>
        <v>https://everycampus.com/campus/4bcef5ae-862d-450e-a922-673e23004f87</v>
      </c>
      <c r="H1590" s="1" t="s">
        <v>13382</v>
      </c>
      <c r="I1590" s="8" t="s">
        <v>13383</v>
      </c>
      <c r="J1590" s="1" t="s">
        <v>13383</v>
      </c>
      <c r="K1590" s="8" t="s">
        <v>13384</v>
      </c>
      <c r="L1590" s="8"/>
      <c r="M1590" s="8"/>
      <c r="N1590" s="8" t="s">
        <v>13385</v>
      </c>
      <c r="O1590" s="8" t="s">
        <v>13386</v>
      </c>
      <c r="P1590" s="8" t="s">
        <v>1657</v>
      </c>
      <c r="Q1590" s="8" t="s">
        <v>8831</v>
      </c>
      <c r="R1590" s="8" t="s">
        <v>13335</v>
      </c>
      <c r="S1590" s="8" t="s">
        <v>13336</v>
      </c>
      <c r="T1590" s="8">
        <v>4024727211</v>
      </c>
      <c r="U1590" s="8" t="s">
        <v>13387</v>
      </c>
      <c r="V1590" s="8" t="s">
        <v>45</v>
      </c>
      <c r="W1590" s="8">
        <v>19549</v>
      </c>
      <c r="X1590" s="8">
        <v>0</v>
      </c>
      <c r="Y1590" s="8">
        <v>0</v>
      </c>
      <c r="Z1590" s="8">
        <v>1</v>
      </c>
      <c r="AA1590" s="8">
        <v>0</v>
      </c>
      <c r="AB1590" s="9">
        <v>37987</v>
      </c>
      <c r="AC1590" s="8" t="s">
        <v>13388</v>
      </c>
    </row>
    <row r="1591" spans="1:29" ht="13.5" customHeight="1" x14ac:dyDescent="0.2">
      <c r="A1591" s="1">
        <v>2</v>
      </c>
      <c r="B1591" s="1" t="str">
        <f>IF(ISERROR(VLOOKUP(J1591,'InterVarsity Campus List'!A:I,9,FALSE))=TRUE,"",VLOOKUP(J1591,'InterVarsity Campus List'!A:I,9,FALSE))</f>
        <v/>
      </c>
      <c r="C1591" s="1" t="str">
        <f>IF(ISERROR(VLOOKUP($J1591,'Cru Campus List'!$A:$I,9,FALSE))=TRUE,"",VLOOKUP($J1591,'Cru Campus List'!$A:$I,9,FALSE))</f>
        <v/>
      </c>
      <c r="D1591" s="1" t="str">
        <f>IF(ISERROR(VLOOKUP($J1591,'Chi Alpha Campus List'!$A:$I,9,FALSE)=TRUE),"",VLOOKUP($J1591,'Chi Alpha Campus List'!$A:$I,9,FALSE))</f>
        <v/>
      </c>
      <c r="E1591" s="1" t="str">
        <f>IF(ISERROR(VLOOKUP($J1591,'Navigators Campus List'!$A:$I,9,FALSE)=TRUE),"",VLOOKUP($J1591,'Navigators Campus List'!$A:$I,9,FALSE))</f>
        <v/>
      </c>
      <c r="F1591" s="1" t="str">
        <f>IF(ISERROR(VLOOKUP($J1591,'Baptist Collegiate Ministry Cam'!$A:$I,9,FALSE)=TRUE),"",VLOOKUP($J1591,'Baptist Collegiate Ministry Cam'!$A:$I,9,FALSE))</f>
        <v/>
      </c>
      <c r="G1591" s="7" t="str">
        <f t="shared" si="24"/>
        <v>https://everycampus.com/campus/952099c1-bb12-411f-a9f5-c7cc407577db</v>
      </c>
      <c r="H1591" s="1" t="s">
        <v>13389</v>
      </c>
      <c r="I1591" s="8" t="s">
        <v>13390</v>
      </c>
      <c r="J1591" s="1" t="s">
        <v>13390</v>
      </c>
      <c r="K1591" s="8" t="s">
        <v>13391</v>
      </c>
      <c r="L1591" s="8"/>
      <c r="M1591" s="8"/>
      <c r="N1591" s="8" t="s">
        <v>13392</v>
      </c>
      <c r="O1591" s="8" t="s">
        <v>13393</v>
      </c>
      <c r="P1591" s="8" t="s">
        <v>13394</v>
      </c>
      <c r="Q1591" s="8" t="s">
        <v>137</v>
      </c>
      <c r="R1591" s="8" t="s">
        <v>13335</v>
      </c>
      <c r="S1591" s="8" t="s">
        <v>13336</v>
      </c>
      <c r="T1591" s="8">
        <v>4023712020</v>
      </c>
      <c r="U1591" s="8" t="s">
        <v>13395</v>
      </c>
      <c r="V1591" s="8" t="s">
        <v>55</v>
      </c>
      <c r="W1591" s="8">
        <v>3046</v>
      </c>
      <c r="X1591" s="8">
        <v>0</v>
      </c>
      <c r="Y1591" s="8">
        <v>0</v>
      </c>
      <c r="Z1591" s="8">
        <v>1</v>
      </c>
      <c r="AA1591" s="8">
        <v>0</v>
      </c>
      <c r="AB1591" s="9">
        <v>37987</v>
      </c>
      <c r="AC1591" s="8" t="s">
        <v>13396</v>
      </c>
    </row>
    <row r="1592" spans="1:29" ht="13.5" customHeight="1" x14ac:dyDescent="0.2">
      <c r="A1592" s="1">
        <v>1</v>
      </c>
      <c r="B1592" s="1" t="str">
        <f>IF(ISERROR(VLOOKUP(J1592,'InterVarsity Campus List'!A:I,9,FALSE))=TRUE,"",VLOOKUP(J1592,'InterVarsity Campus List'!A:I,9,FALSE))</f>
        <v/>
      </c>
      <c r="C1592" s="1" t="str">
        <f>IF(ISERROR(VLOOKUP($J1592,'Cru Campus List'!$A:$I,9,FALSE))=TRUE,"",VLOOKUP($J1592,'Cru Campus List'!$A:$I,9,FALSE))</f>
        <v/>
      </c>
      <c r="D1592" s="1" t="str">
        <f>IF(ISERROR(VLOOKUP($J1592,'Chi Alpha Campus List'!$A:$I,9,FALSE)=TRUE),"",VLOOKUP($J1592,'Chi Alpha Campus List'!$A:$I,9,FALSE))</f>
        <v/>
      </c>
      <c r="E1592" s="1" t="str">
        <f>IF(ISERROR(VLOOKUP($J1592,'Navigators Campus List'!$A:$I,9,FALSE)=TRUE),"",VLOOKUP($J1592,'Navigators Campus List'!$A:$I,9,FALSE))</f>
        <v/>
      </c>
      <c r="F1592" s="1" t="str">
        <f>IF(ISERROR(VLOOKUP($J1592,'Baptist Collegiate Ministry Cam'!$A:$I,9,FALSE)=TRUE),"",VLOOKUP($J1592,'Baptist Collegiate Ministry Cam'!$A:$I,9,FALSE))</f>
        <v>Baptist Collegiate Ministry</v>
      </c>
      <c r="G1592" s="7" t="str">
        <f t="shared" si="24"/>
        <v>https://everycampus.com/campus/ebdd90da-3d01-4d7e-b20a-4c964660ca49</v>
      </c>
      <c r="H1592" s="1" t="s">
        <v>13397</v>
      </c>
      <c r="I1592" s="8" t="s">
        <v>13398</v>
      </c>
      <c r="J1592" s="1" t="s">
        <v>13398</v>
      </c>
      <c r="K1592" s="8" t="s">
        <v>13399</v>
      </c>
      <c r="L1592" s="8"/>
      <c r="M1592" s="8"/>
      <c r="N1592" s="8" t="s">
        <v>13400</v>
      </c>
      <c r="O1592" s="8">
        <v>76470</v>
      </c>
      <c r="P1592" s="8" t="s">
        <v>13401</v>
      </c>
      <c r="Q1592" s="8" t="s">
        <v>12306</v>
      </c>
      <c r="R1592" s="8" t="s">
        <v>8569</v>
      </c>
      <c r="S1592" s="8" t="s">
        <v>8570</v>
      </c>
      <c r="T1592" s="8">
        <v>2546473234</v>
      </c>
      <c r="U1592" s="8" t="s">
        <v>13402</v>
      </c>
      <c r="V1592" s="8" t="s">
        <v>55</v>
      </c>
      <c r="W1592" s="8">
        <v>645</v>
      </c>
      <c r="X1592" s="8">
        <v>0</v>
      </c>
      <c r="Y1592" s="8">
        <v>0</v>
      </c>
      <c r="Z1592" s="8">
        <v>0</v>
      </c>
      <c r="AA1592" s="8">
        <v>0</v>
      </c>
      <c r="AB1592" s="9">
        <v>37987</v>
      </c>
      <c r="AC1592" s="8" t="s">
        <v>13403</v>
      </c>
    </row>
    <row r="1593" spans="1:29" ht="13.5" customHeight="1" x14ac:dyDescent="0.2">
      <c r="A1593" s="1">
        <v>1</v>
      </c>
      <c r="B1593" s="1" t="str">
        <f>IF(ISERROR(VLOOKUP(J1593,'InterVarsity Campus List'!A:I,9,FALSE))=TRUE,"",VLOOKUP(J1593,'InterVarsity Campus List'!A:I,9,FALSE))</f>
        <v/>
      </c>
      <c r="C1593" s="1" t="str">
        <f>IF(ISERROR(VLOOKUP($J1593,'Cru Campus List'!$A:$I,9,FALSE))=TRUE,"",VLOOKUP($J1593,'Cru Campus List'!$A:$I,9,FALSE))</f>
        <v/>
      </c>
      <c r="D1593" s="1" t="str">
        <f>IF(ISERROR(VLOOKUP($J1593,'Chi Alpha Campus List'!$A:$I,9,FALSE)=TRUE),"",VLOOKUP($J1593,'Chi Alpha Campus List'!$A:$I,9,FALSE))</f>
        <v/>
      </c>
      <c r="E1593" s="1" t="str">
        <f>IF(ISERROR(VLOOKUP($J1593,'Navigators Campus List'!$A:$I,9,FALSE)=TRUE),"",VLOOKUP($J1593,'Navigators Campus List'!$A:$I,9,FALSE))</f>
        <v/>
      </c>
      <c r="F1593" s="1" t="str">
        <f>IF(ISERROR(VLOOKUP($J1593,'Baptist Collegiate Ministry Cam'!$A:$I,9,FALSE)=TRUE),"",VLOOKUP($J1593,'Baptist Collegiate Ministry Cam'!$A:$I,9,FALSE))</f>
        <v/>
      </c>
      <c r="G1593" s="7" t="str">
        <f t="shared" si="24"/>
        <v>https://everycampus.com/campus/dfbe2ae4-cb09-4b41-bf64-95516faa343a</v>
      </c>
      <c r="H1593" s="1" t="s">
        <v>13404</v>
      </c>
      <c r="I1593" s="8" t="s">
        <v>13405</v>
      </c>
      <c r="J1593" s="1" t="s">
        <v>13405</v>
      </c>
      <c r="K1593" s="8" t="s">
        <v>13406</v>
      </c>
      <c r="L1593" s="8"/>
      <c r="M1593" s="8"/>
      <c r="N1593" s="8" t="s">
        <v>13407</v>
      </c>
      <c r="O1593" s="8">
        <v>68005</v>
      </c>
      <c r="P1593" s="8" t="s">
        <v>13408</v>
      </c>
      <c r="Q1593" s="8" t="s">
        <v>13409</v>
      </c>
      <c r="R1593" s="8" t="s">
        <v>13335</v>
      </c>
      <c r="S1593" s="8" t="s">
        <v>13336</v>
      </c>
      <c r="T1593" s="8">
        <v>4022918100</v>
      </c>
      <c r="U1593" s="8" t="s">
        <v>13410</v>
      </c>
      <c r="V1593" s="8" t="s">
        <v>118</v>
      </c>
      <c r="W1593" s="8">
        <v>4443</v>
      </c>
      <c r="X1593" s="8">
        <v>0</v>
      </c>
      <c r="Y1593" s="8">
        <v>0</v>
      </c>
      <c r="Z1593" s="8">
        <v>0</v>
      </c>
      <c r="AA1593" s="8">
        <v>0</v>
      </c>
      <c r="AB1593" s="9">
        <v>37987</v>
      </c>
      <c r="AC1593" s="8" t="s">
        <v>13411</v>
      </c>
    </row>
    <row r="1594" spans="1:29" ht="13.5" customHeight="1" x14ac:dyDescent="0.2">
      <c r="A1594" s="1">
        <v>10</v>
      </c>
      <c r="B1594" s="1" t="str">
        <f>IF(ISERROR(VLOOKUP(J1594,'InterVarsity Campus List'!A:I,9,FALSE))=TRUE,"",VLOOKUP(J1594,'InterVarsity Campus List'!A:I,9,FALSE))</f>
        <v>InterVarsity</v>
      </c>
      <c r="C1594" s="1" t="str">
        <f>IF(ISERROR(VLOOKUP($J1594,'Cru Campus List'!$A:$I,9,FALSE))=TRUE,"",VLOOKUP($J1594,'Cru Campus List'!$A:$I,9,FALSE))</f>
        <v>Cru</v>
      </c>
      <c r="D1594" s="1" t="str">
        <f>IF(ISERROR(VLOOKUP($J1594,'Chi Alpha Campus List'!$A:$I,9,FALSE)=TRUE),"",VLOOKUP($J1594,'Chi Alpha Campus List'!$A:$I,9,FALSE))</f>
        <v>Chi Alpha Campus Ministries</v>
      </c>
      <c r="E1594" s="1" t="str">
        <f>IF(ISERROR(VLOOKUP($J1594,'Navigators Campus List'!$A:$I,9,FALSE)=TRUE),"",VLOOKUP($J1594,'Navigators Campus List'!$A:$I,9,FALSE))</f>
        <v>Navigators</v>
      </c>
      <c r="F1594" s="1" t="str">
        <f>IF(ISERROR(VLOOKUP($J1594,'Baptist Collegiate Ministry Cam'!$A:$I,9,FALSE)=TRUE),"",VLOOKUP($J1594,'Baptist Collegiate Ministry Cam'!$A:$I,9,FALSE))</f>
        <v>Baptist Collegiate Ministry</v>
      </c>
      <c r="G1594" s="7" t="str">
        <f t="shared" si="24"/>
        <v>https://everycampus.com/campus/0012bdf3-5ec4-43c3-a198-789ec14d7f32</v>
      </c>
      <c r="H1594" s="1" t="s">
        <v>13412</v>
      </c>
      <c r="I1594" s="8" t="s">
        <v>13413</v>
      </c>
      <c r="J1594" s="1" t="s">
        <v>13413</v>
      </c>
      <c r="K1594" s="8" t="s">
        <v>13414</v>
      </c>
      <c r="L1594" s="8"/>
      <c r="M1594" s="8"/>
      <c r="N1594" s="8" t="s">
        <v>13415</v>
      </c>
      <c r="O1594" s="8" t="s">
        <v>13416</v>
      </c>
      <c r="P1594" s="8" t="s">
        <v>12588</v>
      </c>
      <c r="Q1594" s="8" t="s">
        <v>12589</v>
      </c>
      <c r="R1594" s="8" t="s">
        <v>8569</v>
      </c>
      <c r="S1594" s="8" t="s">
        <v>8570</v>
      </c>
      <c r="T1594" s="8">
        <v>7135274999</v>
      </c>
      <c r="U1594" s="8" t="s">
        <v>13417</v>
      </c>
      <c r="V1594" s="8" t="s">
        <v>45</v>
      </c>
      <c r="W1594" s="8">
        <v>4813</v>
      </c>
      <c r="X1594" s="8">
        <v>0</v>
      </c>
      <c r="Y1594" s="8">
        <v>0</v>
      </c>
      <c r="Z1594" s="8">
        <v>0</v>
      </c>
      <c r="AA1594" s="8">
        <v>0</v>
      </c>
      <c r="AB1594" s="9">
        <v>37987</v>
      </c>
      <c r="AC1594" s="8" t="s">
        <v>13418</v>
      </c>
    </row>
    <row r="1595" spans="1:29" ht="13.5" customHeight="1" x14ac:dyDescent="0.2">
      <c r="A1595" s="1">
        <v>2</v>
      </c>
      <c r="B1595" s="1" t="str">
        <f>IF(ISERROR(VLOOKUP(J1595,'InterVarsity Campus List'!A:I,9,FALSE))=TRUE,"",VLOOKUP(J1595,'InterVarsity Campus List'!A:I,9,FALSE))</f>
        <v/>
      </c>
      <c r="C1595" s="1" t="str">
        <f>IF(ISERROR(VLOOKUP($J1595,'Cru Campus List'!$A:$I,9,FALSE))=TRUE,"",VLOOKUP($J1595,'Cru Campus List'!$A:$I,9,FALSE))</f>
        <v/>
      </c>
      <c r="D1595" s="1" t="str">
        <f>IF(ISERROR(VLOOKUP($J1595,'Chi Alpha Campus List'!$A:$I,9,FALSE)=TRUE),"",VLOOKUP($J1595,'Chi Alpha Campus List'!$A:$I,9,FALSE))</f>
        <v/>
      </c>
      <c r="E1595" s="1" t="str">
        <f>IF(ISERROR(VLOOKUP($J1595,'Navigators Campus List'!$A:$I,9,FALSE)=TRUE),"",VLOOKUP($J1595,'Navigators Campus List'!$A:$I,9,FALSE))</f>
        <v/>
      </c>
      <c r="F1595" s="1" t="str">
        <f>IF(ISERROR(VLOOKUP($J1595,'Baptist Collegiate Ministry Cam'!$A:$I,9,FALSE)=TRUE),"",VLOOKUP($J1595,'Baptist Collegiate Ministry Cam'!$A:$I,9,FALSE))</f>
        <v>Baptist Collegiate Ministry</v>
      </c>
      <c r="G1595" s="7" t="str">
        <f t="shared" si="24"/>
        <v>https://everycampus.com/campus/d9a424ba-3ec1-45ee-902f-c3b922f65e87</v>
      </c>
      <c r="H1595" s="1" t="s">
        <v>13419</v>
      </c>
      <c r="I1595" s="8" t="s">
        <v>13420</v>
      </c>
      <c r="J1595" s="1" t="s">
        <v>13420</v>
      </c>
      <c r="K1595" s="8" t="s">
        <v>13421</v>
      </c>
      <c r="L1595" s="8"/>
      <c r="M1595" s="8"/>
      <c r="N1595" s="8" t="s">
        <v>13422</v>
      </c>
      <c r="O1595" s="8" t="s">
        <v>13423</v>
      </c>
      <c r="P1595" s="8" t="s">
        <v>13424</v>
      </c>
      <c r="Q1595" s="8" t="s">
        <v>13425</v>
      </c>
      <c r="R1595" s="8" t="s">
        <v>8569</v>
      </c>
      <c r="S1595" s="8" t="s">
        <v>8570</v>
      </c>
      <c r="T1595" s="8">
        <v>9158378011</v>
      </c>
      <c r="U1595" s="8" t="s">
        <v>13426</v>
      </c>
      <c r="V1595" s="8" t="s">
        <v>118</v>
      </c>
      <c r="W1595" s="8">
        <v>2206</v>
      </c>
      <c r="X1595" s="8">
        <v>0</v>
      </c>
      <c r="Y1595" s="8">
        <v>0</v>
      </c>
      <c r="Z1595" s="8">
        <v>0</v>
      </c>
      <c r="AA1595" s="8">
        <v>0</v>
      </c>
      <c r="AB1595" s="9">
        <v>37987</v>
      </c>
      <c r="AC1595" s="8" t="s">
        <v>13427</v>
      </c>
    </row>
    <row r="1596" spans="1:29" ht="13.5" customHeight="1" x14ac:dyDescent="0.2">
      <c r="A1596" s="1">
        <v>1</v>
      </c>
      <c r="B1596" s="1" t="str">
        <f>IF(ISERROR(VLOOKUP(J1596,'InterVarsity Campus List'!A:I,9,FALSE))=TRUE,"",VLOOKUP(J1596,'InterVarsity Campus List'!A:I,9,FALSE))</f>
        <v/>
      </c>
      <c r="C1596" s="1" t="str">
        <f>IF(ISERROR(VLOOKUP($J1596,'Cru Campus List'!$A:$I,9,FALSE))=TRUE,"",VLOOKUP($J1596,'Cru Campus List'!$A:$I,9,FALSE))</f>
        <v>Cru</v>
      </c>
      <c r="D1596" s="1" t="str">
        <f>IF(ISERROR(VLOOKUP($J1596,'Chi Alpha Campus List'!$A:$I,9,FALSE)=TRUE),"",VLOOKUP($J1596,'Chi Alpha Campus List'!$A:$I,9,FALSE))</f>
        <v/>
      </c>
      <c r="E1596" s="1" t="str">
        <f>IF(ISERROR(VLOOKUP($J1596,'Navigators Campus List'!$A:$I,9,FALSE)=TRUE),"",VLOOKUP($J1596,'Navigators Campus List'!$A:$I,9,FALSE))</f>
        <v/>
      </c>
      <c r="F1596" s="1" t="str">
        <f>IF(ISERROR(VLOOKUP($J1596,'Baptist Collegiate Ministry Cam'!$A:$I,9,FALSE)=TRUE),"",VLOOKUP($J1596,'Baptist Collegiate Ministry Cam'!$A:$I,9,FALSE))</f>
        <v/>
      </c>
      <c r="G1596" s="7" t="str">
        <f t="shared" si="24"/>
        <v>https://everycampus.com/campus/70b72a41-ff74-4726-8369-f18b9ceaf659</v>
      </c>
      <c r="H1596" s="1" t="s">
        <v>13428</v>
      </c>
      <c r="I1596" s="8" t="s">
        <v>13429</v>
      </c>
      <c r="J1596" s="1" t="s">
        <v>13429</v>
      </c>
      <c r="K1596" s="8" t="s">
        <v>13430</v>
      </c>
      <c r="L1596" s="8"/>
      <c r="M1596" s="8"/>
      <c r="N1596" s="8" t="s">
        <v>13431</v>
      </c>
      <c r="O1596" s="8" t="s">
        <v>13432</v>
      </c>
      <c r="P1596" s="8" t="s">
        <v>13334</v>
      </c>
      <c r="Q1596" s="8" t="s">
        <v>2933</v>
      </c>
      <c r="R1596" s="8" t="s">
        <v>13335</v>
      </c>
      <c r="S1596" s="8" t="s">
        <v>13336</v>
      </c>
      <c r="T1596" s="8">
        <v>4025523100</v>
      </c>
      <c r="U1596" s="8" t="s">
        <v>13433</v>
      </c>
      <c r="V1596" s="8" t="s">
        <v>118</v>
      </c>
      <c r="W1596" s="8">
        <v>480</v>
      </c>
      <c r="X1596" s="8">
        <v>0</v>
      </c>
      <c r="Y1596" s="8">
        <v>0</v>
      </c>
      <c r="Z1596" s="8">
        <v>1</v>
      </c>
      <c r="AA1596" s="8">
        <v>0</v>
      </c>
      <c r="AB1596" s="9">
        <v>37987</v>
      </c>
      <c r="AC1596" s="8" t="s">
        <v>13434</v>
      </c>
    </row>
    <row r="1597" spans="1:29" ht="13.5" customHeight="1" x14ac:dyDescent="0.2">
      <c r="A1597" s="1">
        <v>2</v>
      </c>
      <c r="B1597" s="1" t="str">
        <f>IF(ISERROR(VLOOKUP(J1597,'InterVarsity Campus List'!A:I,9,FALSE))=TRUE,"",VLOOKUP(J1597,'InterVarsity Campus List'!A:I,9,FALSE))</f>
        <v/>
      </c>
      <c r="C1597" s="1" t="str">
        <f>IF(ISERROR(VLOOKUP($J1597,'Cru Campus List'!$A:$I,9,FALSE))=TRUE,"",VLOOKUP($J1597,'Cru Campus List'!$A:$I,9,FALSE))</f>
        <v/>
      </c>
      <c r="D1597" s="1" t="str">
        <f>IF(ISERROR(VLOOKUP($J1597,'Chi Alpha Campus List'!$A:$I,9,FALSE)=TRUE),"",VLOOKUP($J1597,'Chi Alpha Campus List'!$A:$I,9,FALSE))</f>
        <v/>
      </c>
      <c r="E1597" s="1" t="str">
        <f>IF(ISERROR(VLOOKUP($J1597,'Navigators Campus List'!$A:$I,9,FALSE)=TRUE),"",VLOOKUP($J1597,'Navigators Campus List'!$A:$I,9,FALSE))</f>
        <v/>
      </c>
      <c r="F1597" s="1" t="str">
        <f>IF(ISERROR(VLOOKUP($J1597,'Baptist Collegiate Ministry Cam'!$A:$I,9,FALSE)=TRUE),"",VLOOKUP($J1597,'Baptist Collegiate Ministry Cam'!$A:$I,9,FALSE))</f>
        <v/>
      </c>
      <c r="G1597" s="7" t="str">
        <f t="shared" si="24"/>
        <v>https://everycampus.com/campus/77cbadbb-9a04-4e9a-b0fe-01cf3999710d</v>
      </c>
      <c r="H1597" s="1" t="s">
        <v>13435</v>
      </c>
      <c r="I1597" s="8" t="s">
        <v>13436</v>
      </c>
      <c r="J1597" s="1" t="s">
        <v>13436</v>
      </c>
      <c r="K1597" s="8" t="s">
        <v>13437</v>
      </c>
      <c r="L1597" s="8"/>
      <c r="M1597" s="8"/>
      <c r="N1597" s="8"/>
      <c r="O1597" s="8">
        <v>68421</v>
      </c>
      <c r="P1597" s="8" t="s">
        <v>13438</v>
      </c>
      <c r="Q1597" s="8" t="s">
        <v>13439</v>
      </c>
      <c r="R1597" s="8" t="s">
        <v>13335</v>
      </c>
      <c r="S1597" s="8" t="s">
        <v>13336</v>
      </c>
      <c r="T1597" s="8">
        <v>4028723815</v>
      </c>
      <c r="U1597" s="8" t="s">
        <v>13440</v>
      </c>
      <c r="V1597" s="8" t="s">
        <v>118</v>
      </c>
      <c r="W1597" s="8">
        <v>1262</v>
      </c>
      <c r="X1597" s="8">
        <v>0</v>
      </c>
      <c r="Y1597" s="8">
        <v>0</v>
      </c>
      <c r="Z1597" s="8">
        <v>0</v>
      </c>
      <c r="AA1597" s="8">
        <v>0</v>
      </c>
      <c r="AB1597" s="9">
        <v>37987</v>
      </c>
      <c r="AC1597" s="8" t="s">
        <v>13441</v>
      </c>
    </row>
    <row r="1598" spans="1:29" ht="13.5" customHeight="1" x14ac:dyDescent="0.2">
      <c r="A1598" s="1">
        <v>2</v>
      </c>
      <c r="B1598" s="1" t="str">
        <f>IF(ISERROR(VLOOKUP(J1598,'InterVarsity Campus List'!A:I,9,FALSE))=TRUE,"",VLOOKUP(J1598,'InterVarsity Campus List'!A:I,9,FALSE))</f>
        <v/>
      </c>
      <c r="C1598" s="1" t="str">
        <f>IF(ISERROR(VLOOKUP($J1598,'Cru Campus List'!$A:$I,9,FALSE))=TRUE,"",VLOOKUP($J1598,'Cru Campus List'!$A:$I,9,FALSE))</f>
        <v/>
      </c>
      <c r="D1598" s="1" t="str">
        <f>IF(ISERROR(VLOOKUP($J1598,'Chi Alpha Campus List'!$A:$I,9,FALSE)=TRUE),"",VLOOKUP($J1598,'Chi Alpha Campus List'!$A:$I,9,FALSE))</f>
        <v/>
      </c>
      <c r="E1598" s="1" t="str">
        <f>IF(ISERROR(VLOOKUP($J1598,'Navigators Campus List'!$A:$I,9,FALSE)=TRUE),"",VLOOKUP($J1598,'Navigators Campus List'!$A:$I,9,FALSE))</f>
        <v/>
      </c>
      <c r="F1598" s="1" t="str">
        <f>IF(ISERROR(VLOOKUP($J1598,'Baptist Collegiate Ministry Cam'!$A:$I,9,FALSE)=TRUE),"",VLOOKUP($J1598,'Baptist Collegiate Ministry Cam'!$A:$I,9,FALSE))</f>
        <v>Baptist Collegiate Ministry</v>
      </c>
      <c r="G1598" s="7" t="str">
        <f t="shared" si="24"/>
        <v>https://everycampus.com/campus/24136c64-14c2-4339-b065-86a2675ea0da</v>
      </c>
      <c r="H1598" s="1" t="s">
        <v>13442</v>
      </c>
      <c r="I1598" s="8" t="s">
        <v>13443</v>
      </c>
      <c r="J1598" s="1" t="s">
        <v>13443</v>
      </c>
      <c r="K1598" s="8" t="s">
        <v>13444</v>
      </c>
      <c r="L1598" s="8"/>
      <c r="M1598" s="8"/>
      <c r="N1598" s="8" t="s">
        <v>13445</v>
      </c>
      <c r="O1598" s="8" t="s">
        <v>13446</v>
      </c>
      <c r="P1598" s="8" t="s">
        <v>9263</v>
      </c>
      <c r="Q1598" s="8" t="s">
        <v>4012</v>
      </c>
      <c r="R1598" s="8" t="s">
        <v>8569</v>
      </c>
      <c r="S1598" s="8" t="s">
        <v>8570</v>
      </c>
      <c r="T1598" s="8">
        <v>2142386194</v>
      </c>
      <c r="U1598" s="8" t="s">
        <v>12215</v>
      </c>
      <c r="V1598" s="8" t="s">
        <v>55</v>
      </c>
      <c r="W1598" s="8">
        <v>7766</v>
      </c>
      <c r="X1598" s="8">
        <v>0</v>
      </c>
      <c r="Y1598" s="8">
        <v>0</v>
      </c>
      <c r="Z1598" s="8">
        <v>0</v>
      </c>
      <c r="AA1598" s="8">
        <v>0</v>
      </c>
      <c r="AB1598" s="9">
        <v>37987</v>
      </c>
      <c r="AC1598" s="8" t="s">
        <v>13447</v>
      </c>
    </row>
    <row r="1599" spans="1:29" ht="13.5" customHeight="1" x14ac:dyDescent="0.2">
      <c r="A1599" s="1">
        <v>5</v>
      </c>
      <c r="B1599" s="1" t="str">
        <f>IF(ISERROR(VLOOKUP(J1599,'InterVarsity Campus List'!A:I,9,FALSE))=TRUE,"",VLOOKUP(J1599,'InterVarsity Campus List'!A:I,9,FALSE))</f>
        <v/>
      </c>
      <c r="C1599" s="1" t="str">
        <f>IF(ISERROR(VLOOKUP($J1599,'Cru Campus List'!$A:$I,9,FALSE))=TRUE,"",VLOOKUP($J1599,'Cru Campus List'!$A:$I,9,FALSE))</f>
        <v>Cru</v>
      </c>
      <c r="D1599" s="1" t="str">
        <f>IF(ISERROR(VLOOKUP($J1599,'Chi Alpha Campus List'!$A:$I,9,FALSE)=TRUE),"",VLOOKUP($J1599,'Chi Alpha Campus List'!$A:$I,9,FALSE))</f>
        <v/>
      </c>
      <c r="E1599" s="1" t="str">
        <f>IF(ISERROR(VLOOKUP($J1599,'Navigators Campus List'!$A:$I,9,FALSE)=TRUE),"",VLOOKUP($J1599,'Navigators Campus List'!$A:$I,9,FALSE))</f>
        <v/>
      </c>
      <c r="F1599" s="1" t="str">
        <f>IF(ISERROR(VLOOKUP($J1599,'Baptist Collegiate Ministry Cam'!$A:$I,9,FALSE)=TRUE),"",VLOOKUP($J1599,'Baptist Collegiate Ministry Cam'!$A:$I,9,FALSE))</f>
        <v>Baptist Collegiate Ministry</v>
      </c>
      <c r="G1599" s="7" t="str">
        <f t="shared" si="24"/>
        <v>https://everycampus.com/campus/fe8892f1-2df1-401c-917a-d2edbb9c01b5</v>
      </c>
      <c r="H1599" s="1" t="s">
        <v>13448</v>
      </c>
      <c r="I1599" s="8" t="s">
        <v>13449</v>
      </c>
      <c r="J1599" s="1" t="s">
        <v>13450</v>
      </c>
      <c r="K1599" s="8" t="s">
        <v>13451</v>
      </c>
      <c r="L1599" s="8"/>
      <c r="M1599" s="8"/>
      <c r="N1599" s="8" t="s">
        <v>13452</v>
      </c>
      <c r="O1599" s="8" t="s">
        <v>13453</v>
      </c>
      <c r="P1599" s="8" t="s">
        <v>13454</v>
      </c>
      <c r="Q1599" s="8" t="s">
        <v>13455</v>
      </c>
      <c r="R1599" s="8" t="s">
        <v>8569</v>
      </c>
      <c r="S1599" s="8" t="s">
        <v>8570</v>
      </c>
      <c r="T1599" s="8">
        <v>8179689000</v>
      </c>
      <c r="U1599" s="8" t="s">
        <v>13456</v>
      </c>
      <c r="V1599" s="8" t="s">
        <v>118</v>
      </c>
      <c r="W1599" s="8">
        <v>7309</v>
      </c>
      <c r="X1599" s="8">
        <v>0</v>
      </c>
      <c r="Y1599" s="8">
        <v>0</v>
      </c>
      <c r="Z1599" s="8">
        <v>0</v>
      </c>
      <c r="AA1599" s="8">
        <v>0</v>
      </c>
      <c r="AB1599" s="9">
        <v>37987</v>
      </c>
      <c r="AC1599" s="8" t="s">
        <v>13457</v>
      </c>
    </row>
    <row r="1600" spans="1:29" ht="13.5" customHeight="1" x14ac:dyDescent="0.2">
      <c r="A1600" s="1">
        <v>0</v>
      </c>
      <c r="B1600" s="1" t="str">
        <f>IF(ISERROR(VLOOKUP(J1600,'InterVarsity Campus List'!A:I,9,FALSE))=TRUE,"",VLOOKUP(J1600,'InterVarsity Campus List'!A:I,9,FALSE))</f>
        <v/>
      </c>
      <c r="C1600" s="1" t="str">
        <f>IF(ISERROR(VLOOKUP($J1600,'Cru Campus List'!$A:$I,9,FALSE))=TRUE,"",VLOOKUP($J1600,'Cru Campus List'!$A:$I,9,FALSE))</f>
        <v/>
      </c>
      <c r="D1600" s="1" t="str">
        <f>IF(ISERROR(VLOOKUP($J1600,'Chi Alpha Campus List'!$A:$I,9,FALSE)=TRUE),"",VLOOKUP($J1600,'Chi Alpha Campus List'!$A:$I,9,FALSE))</f>
        <v/>
      </c>
      <c r="E1600" s="1" t="str">
        <f>IF(ISERROR(VLOOKUP($J1600,'Navigators Campus List'!$A:$I,9,FALSE)=TRUE),"",VLOOKUP($J1600,'Navigators Campus List'!$A:$I,9,FALSE))</f>
        <v/>
      </c>
      <c r="F1600" s="1" t="str">
        <f>IF(ISERROR(VLOOKUP($J1600,'Baptist Collegiate Ministry Cam'!$A:$I,9,FALSE)=TRUE),"",VLOOKUP($J1600,'Baptist Collegiate Ministry Cam'!$A:$I,9,FALSE))</f>
        <v/>
      </c>
      <c r="G1600" s="7" t="str">
        <f t="shared" si="24"/>
        <v>https://everycampus.com/campus/58ff66fe-5a38-4dc5-8158-385b40925f06</v>
      </c>
      <c r="H1600" s="1" t="s">
        <v>13458</v>
      </c>
      <c r="I1600" s="8" t="s">
        <v>13459</v>
      </c>
      <c r="J1600" s="1" t="s">
        <v>13459</v>
      </c>
      <c r="K1600" s="8" t="s">
        <v>13460</v>
      </c>
      <c r="L1600" s="8" t="s">
        <v>13461</v>
      </c>
      <c r="M1600" s="8" t="s">
        <v>13462</v>
      </c>
      <c r="N1600" s="8" t="s">
        <v>13463</v>
      </c>
      <c r="O1600" s="8" t="s">
        <v>13464</v>
      </c>
      <c r="P1600" s="8" t="s">
        <v>1657</v>
      </c>
      <c r="Q1600" s="8" t="s">
        <v>8831</v>
      </c>
      <c r="R1600" s="8" t="s">
        <v>13335</v>
      </c>
      <c r="S1600" s="8" t="s">
        <v>13336</v>
      </c>
      <c r="T1600" s="8">
        <v>4024833801</v>
      </c>
      <c r="U1600" s="8" t="s">
        <v>13465</v>
      </c>
      <c r="V1600" s="8" t="s">
        <v>55</v>
      </c>
      <c r="W1600" s="8">
        <v>257</v>
      </c>
      <c r="X1600" s="8">
        <v>0</v>
      </c>
      <c r="Y1600" s="8">
        <v>0</v>
      </c>
      <c r="Z1600" s="8">
        <v>1</v>
      </c>
      <c r="AA1600" s="8">
        <v>0</v>
      </c>
      <c r="AB1600" s="9">
        <v>37987</v>
      </c>
      <c r="AC1600" s="8" t="s">
        <v>13466</v>
      </c>
    </row>
    <row r="1601" spans="1:29" ht="13.5" customHeight="1" x14ac:dyDescent="0.2">
      <c r="A1601" s="1">
        <v>4</v>
      </c>
      <c r="B1601" s="1" t="str">
        <f>IF(ISERROR(VLOOKUP(J1601,'InterVarsity Campus List'!A:I,9,FALSE))=TRUE,"",VLOOKUP(J1601,'InterVarsity Campus List'!A:I,9,FALSE))</f>
        <v>InterVarsity</v>
      </c>
      <c r="C1601" s="1" t="str">
        <f>IF(ISERROR(VLOOKUP($J1601,'Cru Campus List'!$A:$I,9,FALSE))=TRUE,"",VLOOKUP($J1601,'Cru Campus List'!$A:$I,9,FALSE))</f>
        <v/>
      </c>
      <c r="D1601" s="1" t="str">
        <f>IF(ISERROR(VLOOKUP($J1601,'Chi Alpha Campus List'!$A:$I,9,FALSE)=TRUE),"",VLOOKUP($J1601,'Chi Alpha Campus List'!$A:$I,9,FALSE))</f>
        <v/>
      </c>
      <c r="E1601" s="1" t="str">
        <f>IF(ISERROR(VLOOKUP($J1601,'Navigators Campus List'!$A:$I,9,FALSE)=TRUE),"",VLOOKUP($J1601,'Navigators Campus List'!$A:$I,9,FALSE))</f>
        <v/>
      </c>
      <c r="F1601" s="1" t="str">
        <f>IF(ISERROR(VLOOKUP($J1601,'Baptist Collegiate Ministry Cam'!$A:$I,9,FALSE)=TRUE),"",VLOOKUP($J1601,'Baptist Collegiate Ministry Cam'!$A:$I,9,FALSE))</f>
        <v/>
      </c>
      <c r="G1601" s="7" t="str">
        <f t="shared" si="24"/>
        <v>https://everycampus.com/campus/d8a23f0e-4f12-4464-b983-3ef774ab1469</v>
      </c>
      <c r="H1601" s="1" t="s">
        <v>13467</v>
      </c>
      <c r="I1601" s="8" t="s">
        <v>13468</v>
      </c>
      <c r="J1601" s="1" t="s">
        <v>13468</v>
      </c>
      <c r="K1601" s="8" t="s">
        <v>13469</v>
      </c>
      <c r="L1601" s="8"/>
      <c r="M1601" s="8"/>
      <c r="N1601" s="8" t="s">
        <v>13470</v>
      </c>
      <c r="O1601" s="8" t="s">
        <v>13471</v>
      </c>
      <c r="P1601" s="8" t="s">
        <v>10508</v>
      </c>
      <c r="Q1601" s="8" t="s">
        <v>12350</v>
      </c>
      <c r="R1601" s="8" t="s">
        <v>8569</v>
      </c>
      <c r="S1601" s="8" t="s">
        <v>8570</v>
      </c>
      <c r="T1601" s="8">
        <v>5124488400</v>
      </c>
      <c r="U1601" s="8" t="s">
        <v>13472</v>
      </c>
      <c r="V1601" s="8" t="s">
        <v>118</v>
      </c>
      <c r="W1601" s="8">
        <v>3536</v>
      </c>
      <c r="X1601" s="8">
        <v>0</v>
      </c>
      <c r="Y1601" s="8">
        <v>0</v>
      </c>
      <c r="Z1601" s="8">
        <v>0</v>
      </c>
      <c r="AA1601" s="8">
        <v>0</v>
      </c>
      <c r="AB1601" s="9">
        <v>37987</v>
      </c>
      <c r="AC1601" s="8" t="s">
        <v>13473</v>
      </c>
    </row>
    <row r="1602" spans="1:29" ht="13.5" customHeight="1" x14ac:dyDescent="0.2">
      <c r="A1602" s="1">
        <v>2</v>
      </c>
      <c r="B1602" s="1" t="str">
        <f>IF(ISERROR(VLOOKUP(J1602,'InterVarsity Campus List'!A:I,9,FALSE))=TRUE,"",VLOOKUP(J1602,'InterVarsity Campus List'!A:I,9,FALSE))</f>
        <v/>
      </c>
      <c r="C1602" s="1" t="str">
        <f>IF(ISERROR(VLOOKUP($J1602,'Cru Campus List'!$A:$I,9,FALSE))=TRUE,"",VLOOKUP($J1602,'Cru Campus List'!$A:$I,9,FALSE))</f>
        <v/>
      </c>
      <c r="D1602" s="1" t="str">
        <f>IF(ISERROR(VLOOKUP($J1602,'Chi Alpha Campus List'!$A:$I,9,FALSE)=TRUE),"",VLOOKUP($J1602,'Chi Alpha Campus List'!$A:$I,9,FALSE))</f>
        <v>Chi Alpha Campus Ministries</v>
      </c>
      <c r="E1602" s="1" t="str">
        <f>IF(ISERROR(VLOOKUP($J1602,'Navigators Campus List'!$A:$I,9,FALSE)=TRUE),"",VLOOKUP($J1602,'Navigators Campus List'!$A:$I,9,FALSE))</f>
        <v/>
      </c>
      <c r="F1602" s="1" t="str">
        <f>IF(ISERROR(VLOOKUP($J1602,'Baptist Collegiate Ministry Cam'!$A:$I,9,FALSE)=TRUE),"",VLOOKUP($J1602,'Baptist Collegiate Ministry Cam'!$A:$I,9,FALSE))</f>
        <v>Baptist Collegiate Ministry</v>
      </c>
      <c r="G1602" s="7" t="str">
        <f t="shared" si="24"/>
        <v>https://everycampus.com/campus/a781d536-f6c7-4cf2-85fa-9fec474fc830</v>
      </c>
      <c r="H1602" s="1" t="s">
        <v>13474</v>
      </c>
      <c r="I1602" s="8" t="s">
        <v>13475</v>
      </c>
      <c r="J1602" s="1" t="s">
        <v>13476</v>
      </c>
      <c r="K1602" s="8" t="s">
        <v>13477</v>
      </c>
      <c r="L1602" s="8"/>
      <c r="M1602" s="8" t="s">
        <v>13478</v>
      </c>
      <c r="N1602" s="8" t="s">
        <v>13479</v>
      </c>
      <c r="O1602" s="8" t="s">
        <v>13480</v>
      </c>
      <c r="P1602" s="8" t="s">
        <v>13481</v>
      </c>
      <c r="Q1602" s="8" t="s">
        <v>13482</v>
      </c>
      <c r="R1602" s="8" t="s">
        <v>8569</v>
      </c>
      <c r="S1602" s="8" t="s">
        <v>8570</v>
      </c>
      <c r="T1602" s="8">
        <v>8173367851</v>
      </c>
      <c r="U1602" s="8" t="s">
        <v>13483</v>
      </c>
      <c r="V1602" s="8" t="s">
        <v>55</v>
      </c>
      <c r="W1602" s="8">
        <v>19315</v>
      </c>
      <c r="X1602" s="8">
        <v>0</v>
      </c>
      <c r="Y1602" s="8">
        <v>0</v>
      </c>
      <c r="Z1602" s="8">
        <v>1</v>
      </c>
      <c r="AA1602" s="8">
        <v>0</v>
      </c>
      <c r="AB1602" s="9">
        <v>37987</v>
      </c>
      <c r="AC1602" s="8" t="s">
        <v>13484</v>
      </c>
    </row>
    <row r="1603" spans="1:29" ht="13.5" customHeight="1" x14ac:dyDescent="0.2">
      <c r="A1603" s="1">
        <v>0</v>
      </c>
      <c r="B1603" s="1" t="str">
        <f>IF(ISERROR(VLOOKUP(J1603,'InterVarsity Campus List'!A:I,9,FALSE))=TRUE,"",VLOOKUP(J1603,'InterVarsity Campus List'!A:I,9,FALSE))</f>
        <v/>
      </c>
      <c r="C1603" s="1" t="str">
        <f>IF(ISERROR(VLOOKUP($J1603,'Cru Campus List'!$A:$I,9,FALSE))=TRUE,"",VLOOKUP($J1603,'Cru Campus List'!$A:$I,9,FALSE))</f>
        <v/>
      </c>
      <c r="D1603" s="1" t="str">
        <f>IF(ISERROR(VLOOKUP($J1603,'Chi Alpha Campus List'!$A:$I,9,FALSE)=TRUE),"",VLOOKUP($J1603,'Chi Alpha Campus List'!$A:$I,9,FALSE))</f>
        <v/>
      </c>
      <c r="E1603" s="1" t="str">
        <f>IF(ISERROR(VLOOKUP($J1603,'Navigators Campus List'!$A:$I,9,FALSE)=TRUE),"",VLOOKUP($J1603,'Navigators Campus List'!$A:$I,9,FALSE))</f>
        <v/>
      </c>
      <c r="F1603" s="1" t="str">
        <f>IF(ISERROR(VLOOKUP($J1603,'Baptist Collegiate Ministry Cam'!$A:$I,9,FALSE)=TRUE),"",VLOOKUP($J1603,'Baptist Collegiate Ministry Cam'!$A:$I,9,FALSE))</f>
        <v/>
      </c>
      <c r="G1603" s="7" t="str">
        <f t="shared" si="24"/>
        <v>https://everycampus.com/campus/00f669fa-dbde-4439-abde-e5ea42e404d9</v>
      </c>
      <c r="H1603" s="1" t="s">
        <v>13485</v>
      </c>
      <c r="I1603" s="8" t="s">
        <v>13486</v>
      </c>
      <c r="J1603" s="1" t="s">
        <v>13487</v>
      </c>
      <c r="K1603" s="8" t="s">
        <v>13488</v>
      </c>
      <c r="L1603" s="8"/>
      <c r="M1603" s="8"/>
      <c r="N1603" s="8" t="s">
        <v>13489</v>
      </c>
      <c r="O1603" s="8" t="s">
        <v>13490</v>
      </c>
      <c r="P1603" s="8" t="s">
        <v>13491</v>
      </c>
      <c r="Q1603" s="8" t="s">
        <v>13492</v>
      </c>
      <c r="R1603" s="8" t="s">
        <v>13335</v>
      </c>
      <c r="S1603" s="8" t="s">
        <v>13336</v>
      </c>
      <c r="T1603" s="8">
        <v>3083845220</v>
      </c>
      <c r="U1603" s="8" t="s">
        <v>13493</v>
      </c>
      <c r="V1603" s="8" t="s">
        <v>55</v>
      </c>
      <c r="W1603" s="8">
        <v>3760</v>
      </c>
      <c r="X1603" s="8">
        <v>0</v>
      </c>
      <c r="Y1603" s="8">
        <v>0</v>
      </c>
      <c r="Z1603" s="8">
        <v>1</v>
      </c>
      <c r="AA1603" s="8">
        <v>0</v>
      </c>
      <c r="AB1603" s="9">
        <v>37987</v>
      </c>
      <c r="AC1603" s="8" t="s">
        <v>13494</v>
      </c>
    </row>
    <row r="1604" spans="1:29" ht="13.5" customHeight="1" x14ac:dyDescent="0.2">
      <c r="A1604" s="1">
        <v>1</v>
      </c>
      <c r="B1604" s="1" t="str">
        <f>IF(ISERROR(VLOOKUP(J1604,'InterVarsity Campus List'!A:I,9,FALSE))=TRUE,"",VLOOKUP(J1604,'InterVarsity Campus List'!A:I,9,FALSE))</f>
        <v/>
      </c>
      <c r="C1604" s="1" t="str">
        <f>IF(ISERROR(VLOOKUP($J1604,'Cru Campus List'!$A:$I,9,FALSE))=TRUE,"",VLOOKUP($J1604,'Cru Campus List'!$A:$I,9,FALSE))</f>
        <v/>
      </c>
      <c r="D1604" s="1" t="str">
        <f>IF(ISERROR(VLOOKUP($J1604,'Chi Alpha Campus List'!$A:$I,9,FALSE)=TRUE),"",VLOOKUP($J1604,'Chi Alpha Campus List'!$A:$I,9,FALSE))</f>
        <v/>
      </c>
      <c r="E1604" s="1" t="str">
        <f>IF(ISERROR(VLOOKUP($J1604,'Navigators Campus List'!$A:$I,9,FALSE)=TRUE),"",VLOOKUP($J1604,'Navigators Campus List'!$A:$I,9,FALSE))</f>
        <v>Navigators</v>
      </c>
      <c r="F1604" s="1" t="str">
        <f>IF(ISERROR(VLOOKUP($J1604,'Baptist Collegiate Ministry Cam'!$A:$I,9,FALSE)=TRUE),"",VLOOKUP($J1604,'Baptist Collegiate Ministry Cam'!$A:$I,9,FALSE))</f>
        <v/>
      </c>
      <c r="G1604" s="7" t="str">
        <f t="shared" si="24"/>
        <v>https://everycampus.com/campus/0213c348-a55a-42ee-b331-c1171c02b6b5</v>
      </c>
      <c r="H1604" s="1" t="s">
        <v>13495</v>
      </c>
      <c r="I1604" s="8" t="s">
        <v>13496</v>
      </c>
      <c r="J1604" s="1" t="s">
        <v>13496</v>
      </c>
      <c r="K1604" s="8" t="s">
        <v>13497</v>
      </c>
      <c r="L1604" s="8" t="s">
        <v>13498</v>
      </c>
      <c r="M1604" s="8"/>
      <c r="N1604" s="8" t="s">
        <v>13499</v>
      </c>
      <c r="O1604" s="8" t="s">
        <v>13500</v>
      </c>
      <c r="P1604" s="8" t="s">
        <v>8839</v>
      </c>
      <c r="Q1604" s="8" t="s">
        <v>13025</v>
      </c>
      <c r="R1604" s="8" t="s">
        <v>8569</v>
      </c>
      <c r="S1604" s="8" t="s">
        <v>8570</v>
      </c>
      <c r="T1604" s="8">
        <v>2105313591</v>
      </c>
      <c r="U1604" s="8" t="s">
        <v>13501</v>
      </c>
      <c r="V1604" s="8" t="s">
        <v>55</v>
      </c>
      <c r="W1604" s="8">
        <v>6451</v>
      </c>
      <c r="X1604" s="8">
        <v>1</v>
      </c>
      <c r="Y1604" s="8">
        <v>0</v>
      </c>
      <c r="Z1604" s="8">
        <v>1</v>
      </c>
      <c r="AA1604" s="8">
        <v>0</v>
      </c>
      <c r="AB1604" s="9">
        <v>37987</v>
      </c>
      <c r="AC1604" s="8" t="s">
        <v>13502</v>
      </c>
    </row>
    <row r="1605" spans="1:29" ht="13.5" customHeight="1" x14ac:dyDescent="0.2">
      <c r="A1605" s="1">
        <v>2</v>
      </c>
      <c r="B1605" s="1" t="str">
        <f>IF(ISERROR(VLOOKUP(J1605,'InterVarsity Campus List'!A:I,9,FALSE))=TRUE,"",VLOOKUP(J1605,'InterVarsity Campus List'!A:I,9,FALSE))</f>
        <v/>
      </c>
      <c r="C1605" s="1" t="str">
        <f>IF(ISERROR(VLOOKUP($J1605,'Cru Campus List'!$A:$I,9,FALSE))=TRUE,"",VLOOKUP($J1605,'Cru Campus List'!$A:$I,9,FALSE))</f>
        <v/>
      </c>
      <c r="D1605" s="1" t="str">
        <f>IF(ISERROR(VLOOKUP($J1605,'Chi Alpha Campus List'!$A:$I,9,FALSE)=TRUE),"",VLOOKUP($J1605,'Chi Alpha Campus List'!$A:$I,9,FALSE))</f>
        <v/>
      </c>
      <c r="E1605" s="1" t="str">
        <f>IF(ISERROR(VLOOKUP($J1605,'Navigators Campus List'!$A:$I,9,FALSE)=TRUE),"",VLOOKUP($J1605,'Navigators Campus List'!$A:$I,9,FALSE))</f>
        <v/>
      </c>
      <c r="F1605" s="1" t="str">
        <f>IF(ISERROR(VLOOKUP($J1605,'Baptist Collegiate Ministry Cam'!$A:$I,9,FALSE)=TRUE),"",VLOOKUP($J1605,'Baptist Collegiate Ministry Cam'!$A:$I,9,FALSE))</f>
        <v>Baptist Collegiate Ministry</v>
      </c>
      <c r="G1605" s="7" t="str">
        <f t="shared" ref="G1605:G1668" si="25">_xlfn.CONCAT("https://everycampus.com/campus/",H1605)</f>
        <v>https://everycampus.com/campus/8661a39f-9132-487f-9655-d8932555c327</v>
      </c>
      <c r="H1605" s="1" t="s">
        <v>13503</v>
      </c>
      <c r="I1605" s="8" t="s">
        <v>13504</v>
      </c>
      <c r="J1605" s="1" t="s">
        <v>13504</v>
      </c>
      <c r="K1605" s="8" t="s">
        <v>13505</v>
      </c>
      <c r="L1605" s="8"/>
      <c r="M1605" s="8"/>
      <c r="N1605" s="8" t="s">
        <v>13506</v>
      </c>
      <c r="O1605" s="8" t="s">
        <v>13507</v>
      </c>
      <c r="P1605" s="8" t="s">
        <v>10206</v>
      </c>
      <c r="Q1605" s="8" t="s">
        <v>12256</v>
      </c>
      <c r="R1605" s="8" t="s">
        <v>8569</v>
      </c>
      <c r="S1605" s="8" t="s">
        <v>8570</v>
      </c>
      <c r="T1605" s="8">
        <v>8177739961</v>
      </c>
      <c r="U1605" s="8" t="s">
        <v>13508</v>
      </c>
      <c r="V1605" s="8" t="s">
        <v>55</v>
      </c>
      <c r="W1605" s="8">
        <v>2384</v>
      </c>
      <c r="X1605" s="8">
        <v>0</v>
      </c>
      <c r="Y1605" s="8">
        <v>0</v>
      </c>
      <c r="Z1605" s="8">
        <v>1</v>
      </c>
      <c r="AA1605" s="8">
        <v>0</v>
      </c>
      <c r="AB1605" s="9">
        <v>37987</v>
      </c>
      <c r="AC1605" s="8" t="s">
        <v>13509</v>
      </c>
    </row>
    <row r="1606" spans="1:29" ht="13.5" customHeight="1" x14ac:dyDescent="0.2">
      <c r="A1606" s="1">
        <v>4</v>
      </c>
      <c r="B1606" s="1" t="str">
        <f>IF(ISERROR(VLOOKUP(J1606,'InterVarsity Campus List'!A:I,9,FALSE))=TRUE,"",VLOOKUP(J1606,'InterVarsity Campus List'!A:I,9,FALSE))</f>
        <v/>
      </c>
      <c r="C1606" s="1" t="str">
        <f>IF(ISERROR(VLOOKUP($J1606,'Cru Campus List'!$A:$I,9,FALSE))=TRUE,"",VLOOKUP($J1606,'Cru Campus List'!$A:$I,9,FALSE))</f>
        <v>Cru</v>
      </c>
      <c r="D1606" s="1" t="str">
        <f>IF(ISERROR(VLOOKUP($J1606,'Chi Alpha Campus List'!$A:$I,9,FALSE)=TRUE),"",VLOOKUP($J1606,'Chi Alpha Campus List'!$A:$I,9,FALSE))</f>
        <v>Chi Alpha Campus Ministries</v>
      </c>
      <c r="E1606" s="1" t="str">
        <f>IF(ISERROR(VLOOKUP($J1606,'Navigators Campus List'!$A:$I,9,FALSE)=TRUE),"",VLOOKUP($J1606,'Navigators Campus List'!$A:$I,9,FALSE))</f>
        <v/>
      </c>
      <c r="F1606" s="1" t="str">
        <f>IF(ISERROR(VLOOKUP($J1606,'Baptist Collegiate Ministry Cam'!$A:$I,9,FALSE)=TRUE),"",VLOOKUP($J1606,'Baptist Collegiate Ministry Cam'!$A:$I,9,FALSE))</f>
        <v/>
      </c>
      <c r="G1606" s="7" t="str">
        <f t="shared" si="25"/>
        <v>https://everycampus.com/campus/e6cf524d-b151-42fa-a9f3-ed958a24e2f7</v>
      </c>
      <c r="H1606" s="1" t="s">
        <v>13510</v>
      </c>
      <c r="I1606" s="8" t="s">
        <v>13511</v>
      </c>
      <c r="J1606" s="1" t="s">
        <v>13511</v>
      </c>
      <c r="K1606" s="8" t="s">
        <v>13512</v>
      </c>
      <c r="L1606" s="8"/>
      <c r="M1606" s="8"/>
      <c r="N1606" s="8" t="s">
        <v>13513</v>
      </c>
      <c r="O1606" s="8">
        <v>69337</v>
      </c>
      <c r="P1606" s="8" t="s">
        <v>13514</v>
      </c>
      <c r="Q1606" s="8" t="s">
        <v>13515</v>
      </c>
      <c r="R1606" s="8" t="s">
        <v>13335</v>
      </c>
      <c r="S1606" s="8" t="s">
        <v>13336</v>
      </c>
      <c r="T1606" s="8">
        <v>3084326000</v>
      </c>
      <c r="U1606" s="8" t="s">
        <v>13516</v>
      </c>
      <c r="V1606" s="8" t="s">
        <v>118</v>
      </c>
      <c r="W1606" s="8">
        <v>2111</v>
      </c>
      <c r="X1606" s="8">
        <v>0</v>
      </c>
      <c r="Y1606" s="8">
        <v>0</v>
      </c>
      <c r="Z1606" s="8">
        <v>0</v>
      </c>
      <c r="AA1606" s="8">
        <v>0</v>
      </c>
      <c r="AB1606" s="9">
        <v>37987</v>
      </c>
      <c r="AC1606" s="8" t="s">
        <v>13517</v>
      </c>
    </row>
    <row r="1607" spans="1:29" ht="13.5" customHeight="1" x14ac:dyDescent="0.2">
      <c r="A1607" s="1">
        <v>1</v>
      </c>
      <c r="B1607" s="1" t="str">
        <f>IF(ISERROR(VLOOKUP(J1607,'InterVarsity Campus List'!A:I,9,FALSE))=TRUE,"",VLOOKUP(J1607,'InterVarsity Campus List'!A:I,9,FALSE))</f>
        <v/>
      </c>
      <c r="C1607" s="1" t="str">
        <f>IF(ISERROR(VLOOKUP($J1607,'Cru Campus List'!$A:$I,9,FALSE))=TRUE,"",VLOOKUP($J1607,'Cru Campus List'!$A:$I,9,FALSE))</f>
        <v/>
      </c>
      <c r="D1607" s="1" t="str">
        <f>IF(ISERROR(VLOOKUP($J1607,'Chi Alpha Campus List'!$A:$I,9,FALSE)=TRUE),"",VLOOKUP($J1607,'Chi Alpha Campus List'!$A:$I,9,FALSE))</f>
        <v/>
      </c>
      <c r="E1607" s="1" t="str">
        <f>IF(ISERROR(VLOOKUP($J1607,'Navigators Campus List'!$A:$I,9,FALSE)=TRUE),"",VLOOKUP($J1607,'Navigators Campus List'!$A:$I,9,FALSE))</f>
        <v/>
      </c>
      <c r="F1607" s="1" t="str">
        <f>IF(ISERROR(VLOOKUP($J1607,'Baptist Collegiate Ministry Cam'!$A:$I,9,FALSE)=TRUE),"",VLOOKUP($J1607,'Baptist Collegiate Ministry Cam'!$A:$I,9,FALSE))</f>
        <v/>
      </c>
      <c r="G1607" s="7" t="str">
        <f t="shared" si="25"/>
        <v>https://everycampus.com/campus/6a355e18-0b7e-4526-a07a-b0aa3d3b9234</v>
      </c>
      <c r="H1607" s="1" t="s">
        <v>13518</v>
      </c>
      <c r="I1607" s="8" t="s">
        <v>13519</v>
      </c>
      <c r="J1607" s="1" t="s">
        <v>13519</v>
      </c>
      <c r="K1607" s="8" t="s">
        <v>13520</v>
      </c>
      <c r="L1607" s="8" t="s">
        <v>13521</v>
      </c>
      <c r="M1607" s="8"/>
      <c r="N1607" s="8" t="s">
        <v>13522</v>
      </c>
      <c r="O1607" s="8" t="s">
        <v>13523</v>
      </c>
      <c r="P1607" s="8" t="s">
        <v>13334</v>
      </c>
      <c r="Q1607" s="8" t="s">
        <v>2933</v>
      </c>
      <c r="R1607" s="8" t="s">
        <v>13335</v>
      </c>
      <c r="S1607" s="8" t="s">
        <v>13336</v>
      </c>
      <c r="T1607" s="8">
        <v>4023992400</v>
      </c>
      <c r="U1607" s="8" t="s">
        <v>13524</v>
      </c>
      <c r="V1607" s="8" t="s">
        <v>99</v>
      </c>
      <c r="W1607" s="8">
        <v>811</v>
      </c>
      <c r="X1607" s="8">
        <v>0</v>
      </c>
      <c r="Y1607" s="8">
        <v>0</v>
      </c>
      <c r="Z1607" s="8">
        <v>1</v>
      </c>
      <c r="AA1607" s="8">
        <v>0</v>
      </c>
      <c r="AB1607" s="9">
        <v>37987</v>
      </c>
      <c r="AC1607" s="8" t="s">
        <v>13525</v>
      </c>
    </row>
    <row r="1608" spans="1:29" ht="13.5" customHeight="1" x14ac:dyDescent="0.2">
      <c r="A1608" s="1">
        <v>2</v>
      </c>
      <c r="B1608" s="1" t="str">
        <f>IF(ISERROR(VLOOKUP(J1608,'InterVarsity Campus List'!A:I,9,FALSE))=TRUE,"",VLOOKUP(J1608,'InterVarsity Campus List'!A:I,9,FALSE))</f>
        <v/>
      </c>
      <c r="C1608" s="1" t="str">
        <f>IF(ISERROR(VLOOKUP($J1608,'Cru Campus List'!$A:$I,9,FALSE))=TRUE,"",VLOOKUP($J1608,'Cru Campus List'!$A:$I,9,FALSE))</f>
        <v>Cru</v>
      </c>
      <c r="D1608" s="1" t="str">
        <f>IF(ISERROR(VLOOKUP($J1608,'Chi Alpha Campus List'!$A:$I,9,FALSE)=TRUE),"",VLOOKUP($J1608,'Chi Alpha Campus List'!$A:$I,9,FALSE))</f>
        <v>Chi Alpha Campus Ministries</v>
      </c>
      <c r="E1608" s="1" t="str">
        <f>IF(ISERROR(VLOOKUP($J1608,'Navigators Campus List'!$A:$I,9,FALSE)=TRUE),"",VLOOKUP($J1608,'Navigators Campus List'!$A:$I,9,FALSE))</f>
        <v/>
      </c>
      <c r="F1608" s="1" t="str">
        <f>IF(ISERROR(VLOOKUP($J1608,'Baptist Collegiate Ministry Cam'!$A:$I,9,FALSE)=TRUE),"",VLOOKUP($J1608,'Baptist Collegiate Ministry Cam'!$A:$I,9,FALSE))</f>
        <v/>
      </c>
      <c r="G1608" s="7" t="str">
        <f t="shared" si="25"/>
        <v>https://everycampus.com/campus/683c0817-71a7-4e92-b510-c6bae0e3b695</v>
      </c>
      <c r="H1608" s="12" t="s">
        <v>13526</v>
      </c>
      <c r="I1608" s="8" t="s">
        <v>13527</v>
      </c>
      <c r="J1608" s="1" t="s">
        <v>11208</v>
      </c>
      <c r="K1608" s="8" t="s">
        <v>13528</v>
      </c>
      <c r="L1608" s="8" t="s">
        <v>13529</v>
      </c>
      <c r="M1608" s="8"/>
      <c r="N1608" s="8" t="s">
        <v>13530</v>
      </c>
      <c r="O1608" s="8" t="s">
        <v>13531</v>
      </c>
      <c r="P1608" s="8" t="s">
        <v>12588</v>
      </c>
      <c r="Q1608" s="8" t="s">
        <v>12589</v>
      </c>
      <c r="R1608" s="8" t="s">
        <v>8569</v>
      </c>
      <c r="S1608" s="8" t="s">
        <v>8570</v>
      </c>
      <c r="T1608" s="8">
        <v>7135227911</v>
      </c>
      <c r="U1608" s="8" t="s">
        <v>13532</v>
      </c>
      <c r="V1608" s="8" t="s">
        <v>45</v>
      </c>
      <c r="W1608" s="8">
        <v>2372</v>
      </c>
      <c r="X1608" s="8">
        <v>0</v>
      </c>
      <c r="Y1608" s="8">
        <v>0</v>
      </c>
      <c r="Z1608" s="8">
        <v>1</v>
      </c>
      <c r="AA1608" s="8">
        <v>1</v>
      </c>
      <c r="AB1608" s="9">
        <v>37987</v>
      </c>
      <c r="AC1608" s="8" t="s">
        <v>13533</v>
      </c>
    </row>
    <row r="1609" spans="1:29" ht="13.5" customHeight="1" x14ac:dyDescent="0.2">
      <c r="A1609" s="1">
        <v>1</v>
      </c>
      <c r="B1609" s="1" t="str">
        <f>IF(ISERROR(VLOOKUP(J1609,'InterVarsity Campus List'!A:I,9,FALSE))=TRUE,"",VLOOKUP(J1609,'InterVarsity Campus List'!A:I,9,FALSE))</f>
        <v/>
      </c>
      <c r="C1609" s="1" t="str">
        <f>IF(ISERROR(VLOOKUP($J1609,'Cru Campus List'!$A:$I,9,FALSE))=TRUE,"",VLOOKUP($J1609,'Cru Campus List'!$A:$I,9,FALSE))</f>
        <v/>
      </c>
      <c r="D1609" s="1" t="str">
        <f>IF(ISERROR(VLOOKUP($J1609,'Chi Alpha Campus List'!$A:$I,9,FALSE)=TRUE),"",VLOOKUP($J1609,'Chi Alpha Campus List'!$A:$I,9,FALSE))</f>
        <v/>
      </c>
      <c r="E1609" s="1" t="str">
        <f>IF(ISERROR(VLOOKUP($J1609,'Navigators Campus List'!$A:$I,9,FALSE)=TRUE),"",VLOOKUP($J1609,'Navigators Campus List'!$A:$I,9,FALSE))</f>
        <v/>
      </c>
      <c r="F1609" s="1" t="str">
        <f>IF(ISERROR(VLOOKUP($J1609,'Baptist Collegiate Ministry Cam'!$A:$I,9,FALSE)=TRUE),"",VLOOKUP($J1609,'Baptist Collegiate Ministry Cam'!$A:$I,9,FALSE))</f>
        <v/>
      </c>
      <c r="G1609" s="7" t="str">
        <f t="shared" si="25"/>
        <v>https://everycampus.com/campus/5617f31f-87af-4ffc-bd75-0a8b6c20332b</v>
      </c>
      <c r="H1609" s="1" t="s">
        <v>13534</v>
      </c>
      <c r="I1609" s="8" t="s">
        <v>13535</v>
      </c>
      <c r="J1609" s="1" t="s">
        <v>13535</v>
      </c>
      <c r="K1609" s="8" t="s">
        <v>13536</v>
      </c>
      <c r="L1609" s="8"/>
      <c r="M1609" s="8"/>
      <c r="N1609" s="8" t="s">
        <v>13537</v>
      </c>
      <c r="O1609" s="8" t="s">
        <v>13538</v>
      </c>
      <c r="P1609" s="8" t="s">
        <v>9263</v>
      </c>
      <c r="Q1609" s="8" t="s">
        <v>4012</v>
      </c>
      <c r="R1609" s="8" t="s">
        <v>8569</v>
      </c>
      <c r="S1609" s="8" t="s">
        <v>8570</v>
      </c>
      <c r="T1609" s="8">
        <v>2146483404</v>
      </c>
      <c r="U1609" s="8" t="s">
        <v>13539</v>
      </c>
      <c r="V1609" s="8" t="s">
        <v>45</v>
      </c>
      <c r="W1609" s="8">
        <v>1937</v>
      </c>
      <c r="X1609" s="8">
        <v>0</v>
      </c>
      <c r="Y1609" s="8">
        <v>0</v>
      </c>
      <c r="Z1609" s="8">
        <v>0</v>
      </c>
      <c r="AA1609" s="8">
        <v>0</v>
      </c>
      <c r="AB1609" s="9">
        <v>37987</v>
      </c>
      <c r="AC1609" s="8" t="s">
        <v>13540</v>
      </c>
    </row>
    <row r="1610" spans="1:29" ht="13.5" customHeight="1" x14ac:dyDescent="0.2">
      <c r="A1610" s="1">
        <v>4</v>
      </c>
      <c r="B1610" s="1" t="str">
        <f>IF(ISERROR(VLOOKUP(J1610,'InterVarsity Campus List'!A:I,9,FALSE))=TRUE,"",VLOOKUP(J1610,'InterVarsity Campus List'!A:I,9,FALSE))</f>
        <v/>
      </c>
      <c r="C1610" s="1" t="str">
        <f>IF(ISERROR(VLOOKUP($J1610,'Cru Campus List'!$A:$I,9,FALSE))=TRUE,"",VLOOKUP($J1610,'Cru Campus List'!$A:$I,9,FALSE))</f>
        <v>Cru</v>
      </c>
      <c r="D1610" s="1" t="str">
        <f>IF(ISERROR(VLOOKUP($J1610,'Chi Alpha Campus List'!$A:$I,9,FALSE)=TRUE),"",VLOOKUP($J1610,'Chi Alpha Campus List'!$A:$I,9,FALSE))</f>
        <v/>
      </c>
      <c r="E1610" s="1" t="str">
        <f>IF(ISERROR(VLOOKUP($J1610,'Navigators Campus List'!$A:$I,9,FALSE)=TRUE),"",VLOOKUP($J1610,'Navigators Campus List'!$A:$I,9,FALSE))</f>
        <v/>
      </c>
      <c r="F1610" s="1" t="str">
        <f>IF(ISERROR(VLOOKUP($J1610,'Baptist Collegiate Ministry Cam'!$A:$I,9,FALSE)=TRUE),"",VLOOKUP($J1610,'Baptist Collegiate Ministry Cam'!$A:$I,9,FALSE))</f>
        <v/>
      </c>
      <c r="G1610" s="7" t="str">
        <f t="shared" si="25"/>
        <v>https://everycampus.com/campus/90399986-dcbc-433b-b58b-a6440ab63901</v>
      </c>
      <c r="H1610" s="1" t="s">
        <v>13541</v>
      </c>
      <c r="I1610" s="8" t="s">
        <v>13542</v>
      </c>
      <c r="J1610" s="1" t="s">
        <v>13542</v>
      </c>
      <c r="K1610" s="8" t="s">
        <v>13543</v>
      </c>
      <c r="L1610" s="8"/>
      <c r="M1610" s="8" t="s">
        <v>13544</v>
      </c>
      <c r="N1610" s="8" t="s">
        <v>13545</v>
      </c>
      <c r="O1610" s="8" t="s">
        <v>13546</v>
      </c>
      <c r="P1610" s="8" t="s">
        <v>13547</v>
      </c>
      <c r="Q1610" s="8" t="s">
        <v>3265</v>
      </c>
      <c r="R1610" s="8" t="s">
        <v>13335</v>
      </c>
      <c r="S1610" s="8" t="s">
        <v>13336</v>
      </c>
      <c r="T1610" s="8">
        <v>4026433651</v>
      </c>
      <c r="U1610" s="8" t="s">
        <v>13548</v>
      </c>
      <c r="V1610" s="8" t="s">
        <v>118</v>
      </c>
      <c r="W1610" s="8">
        <v>1253</v>
      </c>
      <c r="X1610" s="8">
        <v>0</v>
      </c>
      <c r="Y1610" s="8">
        <v>0</v>
      </c>
      <c r="Z1610" s="8">
        <v>0</v>
      </c>
      <c r="AA1610" s="8">
        <v>0</v>
      </c>
      <c r="AB1610" s="9">
        <v>37987</v>
      </c>
      <c r="AC1610" s="8" t="s">
        <v>13549</v>
      </c>
    </row>
    <row r="1611" spans="1:29" ht="13.5" customHeight="1" x14ac:dyDescent="0.2">
      <c r="A1611" s="1">
        <v>9</v>
      </c>
      <c r="B1611" s="1" t="str">
        <f>IF(ISERROR(VLOOKUP(J1611,'InterVarsity Campus List'!A:I,9,FALSE))=TRUE,"",VLOOKUP(J1611,'InterVarsity Campus List'!A:I,9,FALSE))</f>
        <v>InterVarsity</v>
      </c>
      <c r="C1611" s="1" t="str">
        <f>IF(ISERROR(VLOOKUP($J1611,'Cru Campus List'!$A:$I,9,FALSE))=TRUE,"",VLOOKUP($J1611,'Cru Campus List'!$A:$I,9,FALSE))</f>
        <v>Cru</v>
      </c>
      <c r="D1611" s="1" t="str">
        <f>IF(ISERROR(VLOOKUP($J1611,'Chi Alpha Campus List'!$A:$I,9,FALSE)=TRUE),"",VLOOKUP($J1611,'Chi Alpha Campus List'!$A:$I,9,FALSE))</f>
        <v>Chi Alpha Campus Ministries</v>
      </c>
      <c r="E1611" s="1" t="str">
        <f>IF(ISERROR(VLOOKUP($J1611,'Navigators Campus List'!$A:$I,9,FALSE)=TRUE),"",VLOOKUP($J1611,'Navigators Campus List'!$A:$I,9,FALSE))</f>
        <v>Navigators</v>
      </c>
      <c r="F1611" s="1" t="str">
        <f>IF(ISERROR(VLOOKUP($J1611,'Baptist Collegiate Ministry Cam'!$A:$I,9,FALSE)=TRUE),"",VLOOKUP($J1611,'Baptist Collegiate Ministry Cam'!$A:$I,9,FALSE))</f>
        <v>Baptist Collegiate Ministry</v>
      </c>
      <c r="G1611" s="7" t="str">
        <f t="shared" si="25"/>
        <v>https://everycampus.com/campus/4f02fb56-fa54-4759-8f84-b06c652759a7</v>
      </c>
      <c r="H1611" s="1" t="s">
        <v>13550</v>
      </c>
      <c r="I1611" s="8" t="s">
        <v>13551</v>
      </c>
      <c r="J1611" s="1" t="s">
        <v>13551</v>
      </c>
      <c r="K1611" s="8" t="s">
        <v>13552</v>
      </c>
      <c r="L1611" s="8"/>
      <c r="M1611" s="8"/>
      <c r="N1611" s="8" t="s">
        <v>13553</v>
      </c>
      <c r="O1611" s="8" t="s">
        <v>13554</v>
      </c>
      <c r="P1611" s="8" t="s">
        <v>3589</v>
      </c>
      <c r="Q1611" s="8" t="s">
        <v>13555</v>
      </c>
      <c r="R1611" s="8" t="s">
        <v>8569</v>
      </c>
      <c r="S1611" s="8" t="s">
        <v>8570</v>
      </c>
      <c r="T1611" s="8">
        <v>9362941111</v>
      </c>
      <c r="U1611" s="8" t="s">
        <v>13556</v>
      </c>
      <c r="V1611" s="8" t="s">
        <v>45</v>
      </c>
      <c r="W1611" s="8">
        <v>12234</v>
      </c>
      <c r="X1611" s="8">
        <v>0</v>
      </c>
      <c r="Y1611" s="8">
        <v>0</v>
      </c>
      <c r="Z1611" s="8">
        <v>0</v>
      </c>
      <c r="AA1611" s="8">
        <v>0</v>
      </c>
      <c r="AB1611" s="9">
        <v>37987</v>
      </c>
      <c r="AC1611" s="8" t="s">
        <v>13557</v>
      </c>
    </row>
    <row r="1612" spans="1:29" ht="13.5" customHeight="1" x14ac:dyDescent="0.2">
      <c r="A1612" s="1">
        <v>2</v>
      </c>
      <c r="B1612" s="1" t="str">
        <f>IF(ISERROR(VLOOKUP(J1612,'InterVarsity Campus List'!A:I,9,FALSE))=TRUE,"",VLOOKUP(J1612,'InterVarsity Campus List'!A:I,9,FALSE))</f>
        <v>InterVarsity</v>
      </c>
      <c r="C1612" s="1" t="str">
        <f>IF(ISERROR(VLOOKUP($J1612,'Cru Campus List'!$A:$I,9,FALSE))=TRUE,"",VLOOKUP($J1612,'Cru Campus List'!$A:$I,9,FALSE))</f>
        <v/>
      </c>
      <c r="D1612" s="1" t="str">
        <f>IF(ISERROR(VLOOKUP($J1612,'Chi Alpha Campus List'!$A:$I,9,FALSE)=TRUE),"",VLOOKUP($J1612,'Chi Alpha Campus List'!$A:$I,9,FALSE))</f>
        <v/>
      </c>
      <c r="E1612" s="1" t="str">
        <f>IF(ISERROR(VLOOKUP($J1612,'Navigators Campus List'!$A:$I,9,FALSE)=TRUE),"",VLOOKUP($J1612,'Navigators Campus List'!$A:$I,9,FALSE))</f>
        <v/>
      </c>
      <c r="F1612" s="1" t="str">
        <f>IF(ISERROR(VLOOKUP($J1612,'Baptist Collegiate Ministry Cam'!$A:$I,9,FALSE)=TRUE),"",VLOOKUP($J1612,'Baptist Collegiate Ministry Cam'!$A:$I,9,FALSE))</f>
        <v/>
      </c>
      <c r="G1612" s="7" t="str">
        <f t="shared" si="25"/>
        <v>https://everycampus.com/campus/11a45876-9701-4146-bb6b-0b4cf18ab6a3</v>
      </c>
      <c r="H1612" s="1" t="s">
        <v>13558</v>
      </c>
      <c r="I1612" s="10" t="s">
        <v>13559</v>
      </c>
      <c r="J1612" s="1" t="s">
        <v>13560</v>
      </c>
      <c r="K1612" s="10" t="s">
        <v>13561</v>
      </c>
      <c r="L1612" s="10"/>
      <c r="M1612" s="10"/>
      <c r="N1612" s="10" t="s">
        <v>13562</v>
      </c>
      <c r="O1612" s="10" t="s">
        <v>13563</v>
      </c>
      <c r="P1612" s="10" t="s">
        <v>8839</v>
      </c>
      <c r="Q1612" s="10" t="s">
        <v>13025</v>
      </c>
      <c r="R1612" s="10" t="s">
        <v>8569</v>
      </c>
      <c r="S1612" s="10" t="s">
        <v>8570</v>
      </c>
      <c r="T1612" s="10">
        <v>2105672621</v>
      </c>
      <c r="U1612" s="10" t="s">
        <v>13564</v>
      </c>
      <c r="V1612" s="10" t="s">
        <v>45</v>
      </c>
      <c r="W1612" s="10">
        <v>2484</v>
      </c>
      <c r="X1612" s="10">
        <v>0</v>
      </c>
      <c r="Y1612" s="10">
        <v>0</v>
      </c>
      <c r="Z1612" s="10">
        <v>1</v>
      </c>
      <c r="AA1612" s="10">
        <v>0</v>
      </c>
      <c r="AB1612" s="11">
        <v>37987</v>
      </c>
      <c r="AC1612" s="10" t="s">
        <v>13565</v>
      </c>
    </row>
    <row r="1613" spans="1:29" ht="13.5" customHeight="1" x14ac:dyDescent="0.2">
      <c r="A1613" s="1">
        <v>8</v>
      </c>
      <c r="B1613" s="1" t="str">
        <f>IF(ISERROR(VLOOKUP(J1613,'InterVarsity Campus List'!A:I,9,FALSE))=TRUE,"",VLOOKUP(J1613,'InterVarsity Campus List'!A:I,9,FALSE))</f>
        <v>InterVarsity</v>
      </c>
      <c r="C1613" s="1" t="str">
        <f>IF(ISERROR(VLOOKUP($J1613,'Cru Campus List'!$A:$I,9,FALSE))=TRUE,"",VLOOKUP($J1613,'Cru Campus List'!$A:$I,9,FALSE))</f>
        <v>Cru</v>
      </c>
      <c r="D1613" s="1" t="str">
        <f>IF(ISERROR(VLOOKUP($J1613,'Chi Alpha Campus List'!$A:$I,9,FALSE)=TRUE),"",VLOOKUP($J1613,'Chi Alpha Campus List'!$A:$I,9,FALSE))</f>
        <v/>
      </c>
      <c r="E1613" s="1" t="str">
        <f>IF(ISERROR(VLOOKUP($J1613,'Navigators Campus List'!$A:$I,9,FALSE)=TRUE),"",VLOOKUP($J1613,'Navigators Campus List'!$A:$I,9,FALSE))</f>
        <v>Navigators</v>
      </c>
      <c r="F1613" s="1" t="str">
        <f>IF(ISERROR(VLOOKUP($J1613,'Baptist Collegiate Ministry Cam'!$A:$I,9,FALSE)=TRUE),"",VLOOKUP($J1613,'Baptist Collegiate Ministry Cam'!$A:$I,9,FALSE))</f>
        <v/>
      </c>
      <c r="G1613" s="7" t="str">
        <f t="shared" si="25"/>
        <v>https://everycampus.com/campus/5ed19027-03a4-40d9-89b5-d3cd5eb87bd9</v>
      </c>
      <c r="H1613" s="1" t="s">
        <v>13566</v>
      </c>
      <c r="I1613" s="8" t="s">
        <v>13567</v>
      </c>
      <c r="J1613" s="1" t="s">
        <v>13567</v>
      </c>
      <c r="K1613" s="8" t="s">
        <v>13568</v>
      </c>
      <c r="L1613" s="8"/>
      <c r="M1613" s="8"/>
      <c r="N1613" s="8" t="s">
        <v>13569</v>
      </c>
      <c r="O1613" s="8" t="s">
        <v>13570</v>
      </c>
      <c r="P1613" s="8" t="s">
        <v>13334</v>
      </c>
      <c r="Q1613" s="8" t="s">
        <v>2933</v>
      </c>
      <c r="R1613" s="8" t="s">
        <v>13335</v>
      </c>
      <c r="S1613" s="8" t="s">
        <v>13336</v>
      </c>
      <c r="T1613" s="8">
        <v>4022802700</v>
      </c>
      <c r="U1613" s="8" t="s">
        <v>13571</v>
      </c>
      <c r="V1613" s="8" t="s">
        <v>45</v>
      </c>
      <c r="W1613" s="8">
        <v>6214</v>
      </c>
      <c r="X1613" s="8">
        <v>0</v>
      </c>
      <c r="Y1613" s="8">
        <v>0</v>
      </c>
      <c r="Z1613" s="8">
        <v>1</v>
      </c>
      <c r="AA1613" s="8">
        <v>0</v>
      </c>
      <c r="AB1613" s="9">
        <v>37987</v>
      </c>
      <c r="AC1613" s="8" t="s">
        <v>13572</v>
      </c>
    </row>
    <row r="1614" spans="1:29" ht="13.5" customHeight="1" x14ac:dyDescent="0.2">
      <c r="A1614" s="1">
        <v>2</v>
      </c>
      <c r="B1614" s="1" t="str">
        <f>IF(ISERROR(VLOOKUP(J1614,'InterVarsity Campus List'!A:I,9,FALSE))=TRUE,"",VLOOKUP(J1614,'InterVarsity Campus List'!A:I,9,FALSE))</f>
        <v>InterVarsity</v>
      </c>
      <c r="C1614" s="1" t="str">
        <f>IF(ISERROR(VLOOKUP($J1614,'Cru Campus List'!$A:$I,9,FALSE))=TRUE,"",VLOOKUP($J1614,'Cru Campus List'!$A:$I,9,FALSE))</f>
        <v/>
      </c>
      <c r="D1614" s="1" t="str">
        <f>IF(ISERROR(VLOOKUP($J1614,'Chi Alpha Campus List'!$A:$I,9,FALSE)=TRUE),"",VLOOKUP($J1614,'Chi Alpha Campus List'!$A:$I,9,FALSE))</f>
        <v/>
      </c>
      <c r="E1614" s="1" t="str">
        <f>IF(ISERROR(VLOOKUP($J1614,'Navigators Campus List'!$A:$I,9,FALSE)=TRUE),"",VLOOKUP($J1614,'Navigators Campus List'!$A:$I,9,FALSE))</f>
        <v>Navigators</v>
      </c>
      <c r="F1614" s="1" t="str">
        <f>IF(ISERROR(VLOOKUP($J1614,'Baptist Collegiate Ministry Cam'!$A:$I,9,FALSE)=TRUE),"",VLOOKUP($J1614,'Baptist Collegiate Ministry Cam'!$A:$I,9,FALSE))</f>
        <v/>
      </c>
      <c r="G1614" s="7" t="str">
        <f t="shared" si="25"/>
        <v>https://everycampus.com/campus/a620f5ea-43df-42bb-b6ad-34fd4b5a1826</v>
      </c>
      <c r="H1614" s="1" t="s">
        <v>13573</v>
      </c>
      <c r="I1614" s="8" t="s">
        <v>13574</v>
      </c>
      <c r="J1614" s="1" t="s">
        <v>13574</v>
      </c>
      <c r="K1614" s="8" t="s">
        <v>13575</v>
      </c>
      <c r="L1614" s="8"/>
      <c r="M1614" s="8"/>
      <c r="N1614" s="8" t="s">
        <v>13576</v>
      </c>
      <c r="O1614" s="8" t="s">
        <v>13577</v>
      </c>
      <c r="P1614" s="8" t="s">
        <v>8839</v>
      </c>
      <c r="Q1614" s="8" t="s">
        <v>13025</v>
      </c>
      <c r="R1614" s="8" t="s">
        <v>8569</v>
      </c>
      <c r="S1614" s="8" t="s">
        <v>8570</v>
      </c>
      <c r="T1614" s="8">
        <v>2107332000</v>
      </c>
      <c r="U1614" s="8" t="s">
        <v>13501</v>
      </c>
      <c r="V1614" s="8" t="s">
        <v>55</v>
      </c>
      <c r="W1614" s="8">
        <v>12226</v>
      </c>
      <c r="X1614" s="8">
        <v>0</v>
      </c>
      <c r="Y1614" s="8">
        <v>0</v>
      </c>
      <c r="Z1614" s="8">
        <v>1</v>
      </c>
      <c r="AA1614" s="8">
        <v>0</v>
      </c>
      <c r="AB1614" s="9">
        <v>37987</v>
      </c>
      <c r="AC1614" s="8" t="s">
        <v>13578</v>
      </c>
    </row>
    <row r="1615" spans="1:29" ht="13.5" customHeight="1" x14ac:dyDescent="0.2">
      <c r="A1615" s="1">
        <v>0</v>
      </c>
      <c r="B1615" s="1" t="str">
        <f>IF(ISERROR(VLOOKUP(J1615,'InterVarsity Campus List'!A:I,9,FALSE))=TRUE,"",VLOOKUP(J1615,'InterVarsity Campus List'!A:I,9,FALSE))</f>
        <v/>
      </c>
      <c r="C1615" s="1" t="str">
        <f>IF(ISERROR(VLOOKUP($J1615,'Cru Campus List'!$A:$I,9,FALSE))=TRUE,"",VLOOKUP($J1615,'Cru Campus List'!$A:$I,9,FALSE))</f>
        <v/>
      </c>
      <c r="D1615" s="1" t="str">
        <f>IF(ISERROR(VLOOKUP($J1615,'Chi Alpha Campus List'!$A:$I,9,FALSE)=TRUE),"",VLOOKUP($J1615,'Chi Alpha Campus List'!$A:$I,9,FALSE))</f>
        <v/>
      </c>
      <c r="E1615" s="1" t="str">
        <f>IF(ISERROR(VLOOKUP($J1615,'Navigators Campus List'!$A:$I,9,FALSE)=TRUE),"",VLOOKUP($J1615,'Navigators Campus List'!$A:$I,9,FALSE))</f>
        <v/>
      </c>
      <c r="F1615" s="1" t="str">
        <f>IF(ISERROR(VLOOKUP($J1615,'Baptist Collegiate Ministry Cam'!$A:$I,9,FALSE)=TRUE),"",VLOOKUP($J1615,'Baptist Collegiate Ministry Cam'!$A:$I,9,FALSE))</f>
        <v/>
      </c>
      <c r="G1615" s="7" t="str">
        <f t="shared" si="25"/>
        <v>https://everycampus.com/campus/4763426c-f0fd-4bc4-afed-5021b0600108</v>
      </c>
      <c r="H1615" s="1" t="s">
        <v>13579</v>
      </c>
      <c r="I1615" s="8" t="s">
        <v>13580</v>
      </c>
      <c r="J1615" s="1" t="s">
        <v>13581</v>
      </c>
      <c r="K1615" s="8" t="s">
        <v>7225</v>
      </c>
      <c r="L1615" s="8" t="s">
        <v>13582</v>
      </c>
      <c r="M1615" s="8"/>
      <c r="N1615" s="8" t="s">
        <v>13583</v>
      </c>
      <c r="O1615" s="8" t="s">
        <v>13584</v>
      </c>
      <c r="P1615" s="8" t="s">
        <v>1657</v>
      </c>
      <c r="Q1615" s="8" t="s">
        <v>8831</v>
      </c>
      <c r="R1615" s="8" t="s">
        <v>13335</v>
      </c>
      <c r="S1615" s="8" t="s">
        <v>13336</v>
      </c>
      <c r="T1615" s="8">
        <v>4024713333</v>
      </c>
      <c r="U1615" s="8" t="s">
        <v>13585</v>
      </c>
      <c r="V1615" s="8" t="s">
        <v>55</v>
      </c>
      <c r="W1615" s="8">
        <v>7117</v>
      </c>
      <c r="X1615" s="8">
        <v>0</v>
      </c>
      <c r="Y1615" s="8">
        <v>0</v>
      </c>
      <c r="Z1615" s="8">
        <v>1</v>
      </c>
      <c r="AA1615" s="8">
        <v>0</v>
      </c>
      <c r="AB1615" s="9">
        <v>37987</v>
      </c>
      <c r="AC1615" s="8" t="s">
        <v>13586</v>
      </c>
    </row>
    <row r="1616" spans="1:29" ht="13.5" customHeight="1" x14ac:dyDescent="0.2">
      <c r="A1616" s="1">
        <v>2</v>
      </c>
      <c r="B1616" s="1" t="str">
        <f>IF(ISERROR(VLOOKUP(J1616,'InterVarsity Campus List'!A:I,9,FALSE))=TRUE,"",VLOOKUP(J1616,'InterVarsity Campus List'!A:I,9,FALSE))</f>
        <v/>
      </c>
      <c r="C1616" s="1" t="str">
        <f>IF(ISERROR(VLOOKUP($J1616,'Cru Campus List'!$A:$I,9,FALSE))=TRUE,"",VLOOKUP($J1616,'Cru Campus List'!$A:$I,9,FALSE))</f>
        <v/>
      </c>
      <c r="D1616" s="1" t="str">
        <f>IF(ISERROR(VLOOKUP($J1616,'Chi Alpha Campus List'!$A:$I,9,FALSE)=TRUE),"",VLOOKUP($J1616,'Chi Alpha Campus List'!$A:$I,9,FALSE))</f>
        <v/>
      </c>
      <c r="E1616" s="1" t="str">
        <f>IF(ISERROR(VLOOKUP($J1616,'Navigators Campus List'!$A:$I,9,FALSE)=TRUE),"",VLOOKUP($J1616,'Navigators Campus List'!$A:$I,9,FALSE))</f>
        <v/>
      </c>
      <c r="F1616" s="1" t="str">
        <f>IF(ISERROR(VLOOKUP($J1616,'Baptist Collegiate Ministry Cam'!$A:$I,9,FALSE)=TRUE),"",VLOOKUP($J1616,'Baptist Collegiate Ministry Cam'!$A:$I,9,FALSE))</f>
        <v>Baptist Collegiate Ministry</v>
      </c>
      <c r="G1616" s="7" t="str">
        <f t="shared" si="25"/>
        <v>https://everycampus.com/campus/476f10ed-d400-4211-8c95-96f0cd97f0fd</v>
      </c>
      <c r="H1616" s="1" t="s">
        <v>13587</v>
      </c>
      <c r="I1616" s="8" t="s">
        <v>13588</v>
      </c>
      <c r="J1616" s="1" t="s">
        <v>13589</v>
      </c>
      <c r="K1616" s="8" t="s">
        <v>13590</v>
      </c>
      <c r="L1616" s="8"/>
      <c r="M1616" s="8"/>
      <c r="N1616" s="8" t="s">
        <v>13591</v>
      </c>
      <c r="O1616" s="8" t="s">
        <v>13592</v>
      </c>
      <c r="P1616" s="8" t="s">
        <v>12684</v>
      </c>
      <c r="Q1616" s="8" t="s">
        <v>12685</v>
      </c>
      <c r="R1616" s="8" t="s">
        <v>8569</v>
      </c>
      <c r="S1616" s="8" t="s">
        <v>8570</v>
      </c>
      <c r="T1616" s="8">
        <v>4097721215</v>
      </c>
      <c r="U1616" s="8" t="s">
        <v>13593</v>
      </c>
      <c r="V1616" s="8" t="s">
        <v>45</v>
      </c>
      <c r="W1616" s="8">
        <v>1839</v>
      </c>
      <c r="X1616" s="8">
        <v>0</v>
      </c>
      <c r="Y1616" s="8">
        <v>0</v>
      </c>
      <c r="Z1616" s="8">
        <v>1</v>
      </c>
      <c r="AA1616" s="8">
        <v>0</v>
      </c>
      <c r="AB1616" s="9">
        <v>37987</v>
      </c>
      <c r="AC1616" s="8" t="s">
        <v>13594</v>
      </c>
    </row>
    <row r="1617" spans="1:29" ht="13.5" customHeight="1" x14ac:dyDescent="0.2">
      <c r="A1617" s="1">
        <v>2</v>
      </c>
      <c r="B1617" s="1" t="str">
        <f>IF(ISERROR(VLOOKUP(J1617,'InterVarsity Campus List'!A:I,9,FALSE))=TRUE,"",VLOOKUP(J1617,'InterVarsity Campus List'!A:I,9,FALSE))</f>
        <v/>
      </c>
      <c r="C1617" s="1" t="str">
        <f>IF(ISERROR(VLOOKUP($J1617,'Cru Campus List'!$A:$I,9,FALSE))=TRUE,"",VLOOKUP($J1617,'Cru Campus List'!$A:$I,9,FALSE))</f>
        <v/>
      </c>
      <c r="D1617" s="1" t="str">
        <f>IF(ISERROR(VLOOKUP($J1617,'Chi Alpha Campus List'!$A:$I,9,FALSE)=TRUE),"",VLOOKUP($J1617,'Chi Alpha Campus List'!$A:$I,9,FALSE))</f>
        <v/>
      </c>
      <c r="E1617" s="1" t="str">
        <f>IF(ISERROR(VLOOKUP($J1617,'Navigators Campus List'!$A:$I,9,FALSE)=TRUE),"",VLOOKUP($J1617,'Navigators Campus List'!$A:$I,9,FALSE))</f>
        <v/>
      </c>
      <c r="F1617" s="1" t="str">
        <f>IF(ISERROR(VLOOKUP($J1617,'Baptist Collegiate Ministry Cam'!$A:$I,9,FALSE)=TRUE),"",VLOOKUP($J1617,'Baptist Collegiate Ministry Cam'!$A:$I,9,FALSE))</f>
        <v>Baptist Collegiate Ministry</v>
      </c>
      <c r="G1617" s="7" t="str">
        <f t="shared" si="25"/>
        <v>https://everycampus.com/campus/4b2514ee-e3af-4bbd-a82c-f689553c8060</v>
      </c>
      <c r="H1617" s="1" t="s">
        <v>13595</v>
      </c>
      <c r="I1617" s="8" t="s">
        <v>13596</v>
      </c>
      <c r="J1617" s="1" t="s">
        <v>13597</v>
      </c>
      <c r="K1617" s="8" t="s">
        <v>13598</v>
      </c>
      <c r="L1617" s="8"/>
      <c r="M1617" s="8"/>
      <c r="N1617" s="8" t="s">
        <v>13599</v>
      </c>
      <c r="O1617" s="8" t="s">
        <v>13600</v>
      </c>
      <c r="P1617" s="8" t="s">
        <v>5458</v>
      </c>
      <c r="Q1617" s="8" t="s">
        <v>12589</v>
      </c>
      <c r="R1617" s="8" t="s">
        <v>8569</v>
      </c>
      <c r="S1617" s="8" t="s">
        <v>8570</v>
      </c>
      <c r="T1617" s="8">
        <v>2814761501</v>
      </c>
      <c r="U1617" s="8" t="s">
        <v>13601</v>
      </c>
      <c r="V1617" s="8" t="s">
        <v>55</v>
      </c>
      <c r="W1617" s="8">
        <v>14738</v>
      </c>
      <c r="X1617" s="8">
        <v>0</v>
      </c>
      <c r="Y1617" s="8">
        <v>0</v>
      </c>
      <c r="Z1617" s="8">
        <v>1</v>
      </c>
      <c r="AA1617" s="8">
        <v>0</v>
      </c>
      <c r="AB1617" s="9">
        <v>37987</v>
      </c>
      <c r="AC1617" s="8" t="s">
        <v>13602</v>
      </c>
    </row>
    <row r="1618" spans="1:29" ht="13.5" customHeight="1" x14ac:dyDescent="0.2">
      <c r="A1618" s="1">
        <v>1</v>
      </c>
      <c r="B1618" s="1" t="str">
        <f>IF(ISERROR(VLOOKUP(J1618,'InterVarsity Campus List'!A:I,9,FALSE))=TRUE,"",VLOOKUP(J1618,'InterVarsity Campus List'!A:I,9,FALSE))</f>
        <v/>
      </c>
      <c r="C1618" s="1" t="str">
        <f>IF(ISERROR(VLOOKUP($J1618,'Cru Campus List'!$A:$I,9,FALSE))=TRUE,"",VLOOKUP($J1618,'Cru Campus List'!$A:$I,9,FALSE))</f>
        <v>Cru</v>
      </c>
      <c r="D1618" s="1" t="str">
        <f>IF(ISERROR(VLOOKUP($J1618,'Chi Alpha Campus List'!$A:$I,9,FALSE)=TRUE),"",VLOOKUP($J1618,'Chi Alpha Campus List'!$A:$I,9,FALSE))</f>
        <v/>
      </c>
      <c r="E1618" s="1" t="str">
        <f>IF(ISERROR(VLOOKUP($J1618,'Navigators Campus List'!$A:$I,9,FALSE)=TRUE),"",VLOOKUP($J1618,'Navigators Campus List'!$A:$I,9,FALSE))</f>
        <v/>
      </c>
      <c r="F1618" s="1" t="str">
        <f>IF(ISERROR(VLOOKUP($J1618,'Baptist Collegiate Ministry Cam'!$A:$I,9,FALSE)=TRUE),"",VLOOKUP($J1618,'Baptist Collegiate Ministry Cam'!$A:$I,9,FALSE))</f>
        <v/>
      </c>
      <c r="G1618" s="7" t="str">
        <f t="shared" si="25"/>
        <v>https://everycampus.com/campus/22b96f3e-a4d7-4b72-a496-f54c6b0080a0</v>
      </c>
      <c r="H1618" s="1" t="s">
        <v>13603</v>
      </c>
      <c r="I1618" s="8" t="s">
        <v>13604</v>
      </c>
      <c r="J1618" s="1" t="s">
        <v>13605</v>
      </c>
      <c r="K1618" s="8" t="s">
        <v>13606</v>
      </c>
      <c r="L1618" s="8" t="s">
        <v>13607</v>
      </c>
      <c r="M1618" s="8"/>
      <c r="N1618" s="8" t="s">
        <v>13608</v>
      </c>
      <c r="O1618" s="8" t="s">
        <v>13609</v>
      </c>
      <c r="P1618" s="8" t="s">
        <v>13610</v>
      </c>
      <c r="Q1618" s="8" t="s">
        <v>1987</v>
      </c>
      <c r="R1618" s="8" t="s">
        <v>13335</v>
      </c>
      <c r="S1618" s="8" t="s">
        <v>13336</v>
      </c>
      <c r="T1618" s="8">
        <v>4028262161</v>
      </c>
      <c r="U1618" s="8" t="s">
        <v>13611</v>
      </c>
      <c r="V1618" s="8" t="s">
        <v>118</v>
      </c>
      <c r="W1618" s="8">
        <v>1965</v>
      </c>
      <c r="X1618" s="8">
        <v>0</v>
      </c>
      <c r="Y1618" s="8">
        <v>0</v>
      </c>
      <c r="Z1618" s="8">
        <v>0</v>
      </c>
      <c r="AA1618" s="8">
        <v>0</v>
      </c>
      <c r="AB1618" s="9">
        <v>37987</v>
      </c>
      <c r="AC1618" s="8" t="s">
        <v>13612</v>
      </c>
    </row>
    <row r="1619" spans="1:29" ht="13.5" customHeight="1" x14ac:dyDescent="0.2">
      <c r="A1619" s="1">
        <v>1</v>
      </c>
      <c r="B1619" s="1" t="str">
        <f>IF(ISERROR(VLOOKUP(J1619,'InterVarsity Campus List'!A:I,9,FALSE))=TRUE,"",VLOOKUP(J1619,'InterVarsity Campus List'!A:I,9,FALSE))</f>
        <v/>
      </c>
      <c r="C1619" s="1" t="str">
        <f>IF(ISERROR(VLOOKUP($J1619,'Cru Campus List'!$A:$I,9,FALSE))=TRUE,"",VLOOKUP($J1619,'Cru Campus List'!$A:$I,9,FALSE))</f>
        <v/>
      </c>
      <c r="D1619" s="1" t="str">
        <f>IF(ISERROR(VLOOKUP($J1619,'Chi Alpha Campus List'!$A:$I,9,FALSE)=TRUE),"",VLOOKUP($J1619,'Chi Alpha Campus List'!$A:$I,9,FALSE))</f>
        <v/>
      </c>
      <c r="E1619" s="1" t="str">
        <f>IF(ISERROR(VLOOKUP($J1619,'Navigators Campus List'!$A:$I,9,FALSE)=TRUE),"",VLOOKUP($J1619,'Navigators Campus List'!$A:$I,9,FALSE))</f>
        <v/>
      </c>
      <c r="F1619" s="1" t="str">
        <f>IF(ISERROR(VLOOKUP($J1619,'Baptist Collegiate Ministry Cam'!$A:$I,9,FALSE)=TRUE),"",VLOOKUP($J1619,'Baptist Collegiate Ministry Cam'!$A:$I,9,FALSE))</f>
        <v>Baptist Collegiate Ministry</v>
      </c>
      <c r="G1619" s="7" t="str">
        <f t="shared" si="25"/>
        <v>https://everycampus.com/campus/ed344a3f-1d4d-41f7-b00f-1961f066f128</v>
      </c>
      <c r="H1619" s="1" t="s">
        <v>13613</v>
      </c>
      <c r="I1619" s="8" t="s">
        <v>13614</v>
      </c>
      <c r="J1619" s="1" t="s">
        <v>13615</v>
      </c>
      <c r="K1619" s="8" t="s">
        <v>13616</v>
      </c>
      <c r="L1619" s="8" t="s">
        <v>13617</v>
      </c>
      <c r="M1619" s="8"/>
      <c r="N1619" s="8" t="s">
        <v>13618</v>
      </c>
      <c r="O1619" s="8" t="s">
        <v>13619</v>
      </c>
      <c r="P1619" s="8" t="s">
        <v>589</v>
      </c>
      <c r="Q1619" s="8" t="s">
        <v>12073</v>
      </c>
      <c r="R1619" s="8" t="s">
        <v>8569</v>
      </c>
      <c r="S1619" s="8" t="s">
        <v>8570</v>
      </c>
      <c r="T1619" s="8">
        <v>2547993611</v>
      </c>
      <c r="U1619" s="8" t="s">
        <v>13620</v>
      </c>
      <c r="V1619" s="8" t="s">
        <v>55</v>
      </c>
      <c r="W1619" s="8">
        <v>3477</v>
      </c>
      <c r="X1619" s="8">
        <v>0</v>
      </c>
      <c r="Y1619" s="8">
        <v>0</v>
      </c>
      <c r="Z1619" s="8">
        <v>0</v>
      </c>
      <c r="AA1619" s="8">
        <v>0</v>
      </c>
      <c r="AB1619" s="9">
        <v>37987</v>
      </c>
      <c r="AC1619" s="8" t="s">
        <v>13621</v>
      </c>
    </row>
    <row r="1620" spans="1:29" ht="13.5" customHeight="1" x14ac:dyDescent="0.2">
      <c r="A1620" s="1">
        <v>1</v>
      </c>
      <c r="B1620" s="1" t="str">
        <f>IF(ISERROR(VLOOKUP(J1620,'InterVarsity Campus List'!A:I,9,FALSE))=TRUE,"",VLOOKUP(J1620,'InterVarsity Campus List'!A:I,9,FALSE))</f>
        <v>InterVarsity</v>
      </c>
      <c r="C1620" s="1" t="str">
        <f>IF(ISERROR(VLOOKUP($J1620,'Cru Campus List'!$A:$I,9,FALSE))=TRUE,"",VLOOKUP($J1620,'Cru Campus List'!$A:$I,9,FALSE))</f>
        <v/>
      </c>
      <c r="D1620" s="1" t="str">
        <f>IF(ISERROR(VLOOKUP($J1620,'Chi Alpha Campus List'!$A:$I,9,FALSE)=TRUE),"",VLOOKUP($J1620,'Chi Alpha Campus List'!$A:$I,9,FALSE))</f>
        <v/>
      </c>
      <c r="E1620" s="1" t="str">
        <f>IF(ISERROR(VLOOKUP($J1620,'Navigators Campus List'!$A:$I,9,FALSE)=TRUE),"",VLOOKUP($J1620,'Navigators Campus List'!$A:$I,9,FALSE))</f>
        <v/>
      </c>
      <c r="F1620" s="1" t="str">
        <f>IF(ISERROR(VLOOKUP($J1620,'Baptist Collegiate Ministry Cam'!$A:$I,9,FALSE)=TRUE),"",VLOOKUP($J1620,'Baptist Collegiate Ministry Cam'!$A:$I,9,FALSE))</f>
        <v/>
      </c>
      <c r="G1620" s="7" t="str">
        <f t="shared" si="25"/>
        <v>https://everycampus.com/campus/29db0e47-108a-4166-8551-83b5cfba5d73</v>
      </c>
      <c r="H1620" s="1" t="s">
        <v>13622</v>
      </c>
      <c r="I1620" s="10" t="s">
        <v>13623</v>
      </c>
      <c r="J1620" s="1" t="s">
        <v>3970</v>
      </c>
      <c r="K1620" s="10" t="s">
        <v>13624</v>
      </c>
      <c r="L1620" s="10"/>
      <c r="M1620" s="10"/>
      <c r="N1620" s="10" t="s">
        <v>13625</v>
      </c>
      <c r="O1620" s="10" t="s">
        <v>13626</v>
      </c>
      <c r="P1620" s="10" t="s">
        <v>1657</v>
      </c>
      <c r="Q1620" s="10" t="s">
        <v>8831</v>
      </c>
      <c r="R1620" s="10" t="s">
        <v>13335</v>
      </c>
      <c r="S1620" s="10" t="s">
        <v>13336</v>
      </c>
      <c r="T1620" s="10">
        <v>4024882331</v>
      </c>
      <c r="U1620" s="10" t="s">
        <v>13627</v>
      </c>
      <c r="V1620" s="10" t="s">
        <v>99</v>
      </c>
      <c r="W1620" s="10">
        <v>900</v>
      </c>
      <c r="X1620" s="10">
        <v>0</v>
      </c>
      <c r="Y1620" s="10">
        <v>0</v>
      </c>
      <c r="Z1620" s="10">
        <v>1</v>
      </c>
      <c r="AA1620" s="10">
        <v>0</v>
      </c>
      <c r="AB1620" s="11">
        <v>37987</v>
      </c>
      <c r="AC1620" s="10" t="s">
        <v>13628</v>
      </c>
    </row>
    <row r="1621" spans="1:29" ht="13.5" customHeight="1" x14ac:dyDescent="0.2">
      <c r="A1621" s="1">
        <v>1</v>
      </c>
      <c r="B1621" s="1" t="str">
        <f>IF(ISERROR(VLOOKUP(J1621,'InterVarsity Campus List'!A:I,9,FALSE))=TRUE,"",VLOOKUP(J1621,'InterVarsity Campus List'!A:I,9,FALSE))</f>
        <v/>
      </c>
      <c r="C1621" s="1" t="str">
        <f>IF(ISERROR(VLOOKUP($J1621,'Cru Campus List'!$A:$I,9,FALSE))=TRUE,"",VLOOKUP($J1621,'Cru Campus List'!$A:$I,9,FALSE))</f>
        <v/>
      </c>
      <c r="D1621" s="1" t="str">
        <f>IF(ISERROR(VLOOKUP($J1621,'Chi Alpha Campus List'!$A:$I,9,FALSE)=TRUE),"",VLOOKUP($J1621,'Chi Alpha Campus List'!$A:$I,9,FALSE))</f>
        <v/>
      </c>
      <c r="E1621" s="1" t="str">
        <f>IF(ISERROR(VLOOKUP($J1621,'Navigators Campus List'!$A:$I,9,FALSE)=TRUE),"",VLOOKUP($J1621,'Navigators Campus List'!$A:$I,9,FALSE))</f>
        <v/>
      </c>
      <c r="F1621" s="1" t="str">
        <f>IF(ISERROR(VLOOKUP($J1621,'Baptist Collegiate Ministry Cam'!$A:$I,9,FALSE)=TRUE),"",VLOOKUP($J1621,'Baptist Collegiate Ministry Cam'!$A:$I,9,FALSE))</f>
        <v>Baptist Collegiate Ministry</v>
      </c>
      <c r="G1621" s="7" t="str">
        <f t="shared" si="25"/>
        <v>https://everycampus.com/campus/df70c510-448c-4dd9-bcef-1303b6aae7e0</v>
      </c>
      <c r="H1621" s="1" t="s">
        <v>13629</v>
      </c>
      <c r="I1621" s="8" t="s">
        <v>13630</v>
      </c>
      <c r="J1621" s="1" t="s">
        <v>13630</v>
      </c>
      <c r="K1621" s="8" t="s">
        <v>13631</v>
      </c>
      <c r="L1621" s="8"/>
      <c r="M1621" s="8"/>
      <c r="N1621" s="8" t="s">
        <v>13632</v>
      </c>
      <c r="O1621" s="8" t="s">
        <v>13633</v>
      </c>
      <c r="P1621" s="8" t="s">
        <v>12597</v>
      </c>
      <c r="Q1621" s="8" t="s">
        <v>12598</v>
      </c>
      <c r="R1621" s="8" t="s">
        <v>8569</v>
      </c>
      <c r="S1621" s="8" t="s">
        <v>8570</v>
      </c>
      <c r="T1621" s="8">
        <v>9038384541</v>
      </c>
      <c r="U1621" s="8" t="s">
        <v>13634</v>
      </c>
      <c r="V1621" s="8" t="s">
        <v>55</v>
      </c>
      <c r="W1621" s="8">
        <v>2690</v>
      </c>
      <c r="X1621" s="8">
        <v>0</v>
      </c>
      <c r="Y1621" s="8">
        <v>0</v>
      </c>
      <c r="Z1621" s="8">
        <v>1</v>
      </c>
      <c r="AA1621" s="8">
        <v>0</v>
      </c>
      <c r="AB1621" s="9">
        <v>37987</v>
      </c>
      <c r="AC1621" s="8" t="s">
        <v>13635</v>
      </c>
    </row>
    <row r="1622" spans="1:29" ht="13.5" customHeight="1" x14ac:dyDescent="0.2">
      <c r="A1622" s="1">
        <v>1</v>
      </c>
      <c r="B1622" s="1" t="str">
        <f>IF(ISERROR(VLOOKUP(J1622,'InterVarsity Campus List'!A:I,9,FALSE))=TRUE,"",VLOOKUP(J1622,'InterVarsity Campus List'!A:I,9,FALSE))</f>
        <v/>
      </c>
      <c r="C1622" s="1" t="str">
        <f>IF(ISERROR(VLOOKUP($J1622,'Cru Campus List'!$A:$I,9,FALSE))=TRUE,"",VLOOKUP($J1622,'Cru Campus List'!$A:$I,9,FALSE))</f>
        <v/>
      </c>
      <c r="D1622" s="1" t="str">
        <f>IF(ISERROR(VLOOKUP($J1622,'Chi Alpha Campus List'!$A:$I,9,FALSE)=TRUE),"",VLOOKUP($J1622,'Chi Alpha Campus List'!$A:$I,9,FALSE))</f>
        <v/>
      </c>
      <c r="E1622" s="1" t="str">
        <f>IF(ISERROR(VLOOKUP($J1622,'Navigators Campus List'!$A:$I,9,FALSE)=TRUE),"",VLOOKUP($J1622,'Navigators Campus List'!$A:$I,9,FALSE))</f>
        <v/>
      </c>
      <c r="F1622" s="1" t="str">
        <f>IF(ISERROR(VLOOKUP($J1622,'Baptist Collegiate Ministry Cam'!$A:$I,9,FALSE)=TRUE),"",VLOOKUP($J1622,'Baptist Collegiate Ministry Cam'!$A:$I,9,FALSE))</f>
        <v/>
      </c>
      <c r="G1622" s="7" t="str">
        <f t="shared" si="25"/>
        <v>https://everycampus.com/campus/04fc75c1-9ebb-4b0c-a92a-672398a16927</v>
      </c>
      <c r="H1622" s="1" t="s">
        <v>13636</v>
      </c>
      <c r="I1622" s="8" t="s">
        <v>13637</v>
      </c>
      <c r="J1622" s="1" t="s">
        <v>13637</v>
      </c>
      <c r="K1622" s="8" t="s">
        <v>13637</v>
      </c>
      <c r="L1622" s="8"/>
      <c r="M1622" s="8"/>
      <c r="N1622" s="8" t="s">
        <v>13638</v>
      </c>
      <c r="O1622" s="8" t="s">
        <v>13639</v>
      </c>
      <c r="P1622" s="8" t="s">
        <v>13640</v>
      </c>
      <c r="Q1622" s="8" t="s">
        <v>1342</v>
      </c>
      <c r="R1622" s="8" t="s">
        <v>13335</v>
      </c>
      <c r="S1622" s="8" t="s">
        <v>13336</v>
      </c>
      <c r="T1622" s="8">
        <v>4024632402</v>
      </c>
      <c r="U1622" s="8" t="s">
        <v>13641</v>
      </c>
      <c r="V1622" s="8" t="s">
        <v>118</v>
      </c>
      <c r="W1622" s="8">
        <v>1133</v>
      </c>
      <c r="X1622" s="8">
        <v>0</v>
      </c>
      <c r="Y1622" s="8">
        <v>0</v>
      </c>
      <c r="Z1622" s="8">
        <v>0</v>
      </c>
      <c r="AA1622" s="8">
        <v>0</v>
      </c>
      <c r="AB1622" s="9">
        <v>37987</v>
      </c>
      <c r="AC1622" s="8" t="s">
        <v>13642</v>
      </c>
    </row>
    <row r="1623" spans="1:29" ht="13.5" customHeight="1" x14ac:dyDescent="0.2">
      <c r="A1623" s="1">
        <v>1</v>
      </c>
      <c r="B1623" s="1" t="str">
        <f>IF(ISERROR(VLOOKUP(J1623,'InterVarsity Campus List'!A:I,9,FALSE))=TRUE,"",VLOOKUP(J1623,'InterVarsity Campus List'!A:I,9,FALSE))</f>
        <v/>
      </c>
      <c r="C1623" s="1" t="str">
        <f>IF(ISERROR(VLOOKUP($J1623,'Cru Campus List'!$A:$I,9,FALSE))=TRUE,"",VLOOKUP($J1623,'Cru Campus List'!$A:$I,9,FALSE))</f>
        <v/>
      </c>
      <c r="D1623" s="1" t="str">
        <f>IF(ISERROR(VLOOKUP($J1623,'Chi Alpha Campus List'!$A:$I,9,FALSE)=TRUE),"",VLOOKUP($J1623,'Chi Alpha Campus List'!$A:$I,9,FALSE))</f>
        <v/>
      </c>
      <c r="E1623" s="1" t="str">
        <f>IF(ISERROR(VLOOKUP($J1623,'Navigators Campus List'!$A:$I,9,FALSE)=TRUE),"",VLOOKUP($J1623,'Navigators Campus List'!$A:$I,9,FALSE))</f>
        <v/>
      </c>
      <c r="F1623" s="1" t="str">
        <f>IF(ISERROR(VLOOKUP($J1623,'Baptist Collegiate Ministry Cam'!$A:$I,9,FALSE)=TRUE),"",VLOOKUP($J1623,'Baptist Collegiate Ministry Cam'!$A:$I,9,FALSE))</f>
        <v>Baptist Collegiate Ministry</v>
      </c>
      <c r="G1623" s="7" t="str">
        <f t="shared" si="25"/>
        <v>https://everycampus.com/campus/9aa65889-f5f9-499f-a2b5-0d88b5702266</v>
      </c>
      <c r="H1623" s="1" t="s">
        <v>13643</v>
      </c>
      <c r="I1623" s="8" t="s">
        <v>13644</v>
      </c>
      <c r="J1623" s="1" t="s">
        <v>13645</v>
      </c>
      <c r="K1623" s="8" t="s">
        <v>13646</v>
      </c>
      <c r="L1623" s="8"/>
      <c r="M1623" s="8"/>
      <c r="N1623" s="8"/>
      <c r="O1623" s="8">
        <v>78028</v>
      </c>
      <c r="P1623" s="8" t="s">
        <v>13647</v>
      </c>
      <c r="Q1623" s="8" t="s">
        <v>13648</v>
      </c>
      <c r="R1623" s="8" t="s">
        <v>8569</v>
      </c>
      <c r="S1623" s="8" t="s">
        <v>8570</v>
      </c>
      <c r="T1623" s="8">
        <v>8308965411</v>
      </c>
      <c r="U1623" s="8" t="s">
        <v>13649</v>
      </c>
      <c r="V1623" s="8" t="s">
        <v>99</v>
      </c>
      <c r="W1623" s="8">
        <v>790</v>
      </c>
      <c r="X1623" s="8">
        <v>0</v>
      </c>
      <c r="Y1623" s="8">
        <v>0</v>
      </c>
      <c r="Z1623" s="8">
        <v>0</v>
      </c>
      <c r="AA1623" s="8">
        <v>0</v>
      </c>
      <c r="AB1623" s="9">
        <v>37987</v>
      </c>
      <c r="AC1623" s="8" t="s">
        <v>13650</v>
      </c>
    </row>
    <row r="1624" spans="1:29" ht="13.5" customHeight="1" x14ac:dyDescent="0.2">
      <c r="A1624" s="1">
        <v>2</v>
      </c>
      <c r="B1624" s="1" t="str">
        <f>IF(ISERROR(VLOOKUP(J1624,'InterVarsity Campus List'!A:I,9,FALSE))=TRUE,"",VLOOKUP(J1624,'InterVarsity Campus List'!A:I,9,FALSE))</f>
        <v/>
      </c>
      <c r="C1624" s="1" t="str">
        <f>IF(ISERROR(VLOOKUP($J1624,'Cru Campus List'!$A:$I,9,FALSE))=TRUE,"",VLOOKUP($J1624,'Cru Campus List'!$A:$I,9,FALSE))</f>
        <v/>
      </c>
      <c r="D1624" s="1" t="str">
        <f>IF(ISERROR(VLOOKUP($J1624,'Chi Alpha Campus List'!$A:$I,9,FALSE)=TRUE),"",VLOOKUP($J1624,'Chi Alpha Campus List'!$A:$I,9,FALSE))</f>
        <v>Chi Alpha Campus Ministries</v>
      </c>
      <c r="E1624" s="1" t="str">
        <f>IF(ISERROR(VLOOKUP($J1624,'Navigators Campus List'!$A:$I,9,FALSE)=TRUE),"",VLOOKUP($J1624,'Navigators Campus List'!$A:$I,9,FALSE))</f>
        <v/>
      </c>
      <c r="F1624" s="1" t="str">
        <f>IF(ISERROR(VLOOKUP($J1624,'Baptist Collegiate Ministry Cam'!$A:$I,9,FALSE)=TRUE),"",VLOOKUP($J1624,'Baptist Collegiate Ministry Cam'!$A:$I,9,FALSE))</f>
        <v>Baptist Collegiate Ministry</v>
      </c>
      <c r="G1624" s="7" t="str">
        <f t="shared" si="25"/>
        <v>https://everycampus.com/campus/69e351cd-0601-42c3-ae15-46b9c178a201</v>
      </c>
      <c r="H1624" s="1" t="s">
        <v>13651</v>
      </c>
      <c r="I1624" s="8" t="s">
        <v>13652</v>
      </c>
      <c r="J1624" s="1" t="s">
        <v>13653</v>
      </c>
      <c r="K1624" s="8" t="s">
        <v>13654</v>
      </c>
      <c r="L1624" s="8"/>
      <c r="M1624" s="8"/>
      <c r="N1624" s="8" t="s">
        <v>13655</v>
      </c>
      <c r="O1624" s="8">
        <v>78363</v>
      </c>
      <c r="P1624" s="8" t="s">
        <v>13656</v>
      </c>
      <c r="Q1624" s="8" t="s">
        <v>13657</v>
      </c>
      <c r="R1624" s="8" t="s">
        <v>8569</v>
      </c>
      <c r="S1624" s="8" t="s">
        <v>8570</v>
      </c>
      <c r="T1624" s="8">
        <v>5125952111</v>
      </c>
      <c r="U1624" s="8" t="s">
        <v>13658</v>
      </c>
      <c r="V1624" s="8" t="s">
        <v>45</v>
      </c>
      <c r="W1624" s="8">
        <v>5499</v>
      </c>
      <c r="X1624" s="8">
        <v>0</v>
      </c>
      <c r="Y1624" s="8">
        <v>0</v>
      </c>
      <c r="Z1624" s="8">
        <v>0</v>
      </c>
      <c r="AA1624" s="8">
        <v>0</v>
      </c>
      <c r="AB1624" s="9">
        <v>37987</v>
      </c>
      <c r="AC1624" s="8" t="s">
        <v>13659</v>
      </c>
    </row>
    <row r="1625" spans="1:29" ht="13.5" customHeight="1" x14ac:dyDescent="0.2">
      <c r="A1625" s="1">
        <v>1</v>
      </c>
      <c r="B1625" s="1" t="str">
        <f>IF(ISERROR(VLOOKUP(J1625,'InterVarsity Campus List'!A:I,9,FALSE))=TRUE,"",VLOOKUP(J1625,'InterVarsity Campus List'!A:I,9,FALSE))</f>
        <v/>
      </c>
      <c r="C1625" s="1" t="str">
        <f>IF(ISERROR(VLOOKUP($J1625,'Cru Campus List'!$A:$I,9,FALSE))=TRUE,"",VLOOKUP($J1625,'Cru Campus List'!$A:$I,9,FALSE))</f>
        <v/>
      </c>
      <c r="D1625" s="1" t="str">
        <f>IF(ISERROR(VLOOKUP($J1625,'Chi Alpha Campus List'!$A:$I,9,FALSE)=TRUE),"",VLOOKUP($J1625,'Chi Alpha Campus List'!$A:$I,9,FALSE))</f>
        <v/>
      </c>
      <c r="E1625" s="1" t="str">
        <f>IF(ISERROR(VLOOKUP($J1625,'Navigators Campus List'!$A:$I,9,FALSE)=TRUE),"",VLOOKUP($J1625,'Navigators Campus List'!$A:$I,9,FALSE))</f>
        <v/>
      </c>
      <c r="F1625" s="1" t="str">
        <f>IF(ISERROR(VLOOKUP($J1625,'Baptist Collegiate Ministry Cam'!$A:$I,9,FALSE)=TRUE),"",VLOOKUP($J1625,'Baptist Collegiate Ministry Cam'!$A:$I,9,FALSE))</f>
        <v/>
      </c>
      <c r="G1625" s="7" t="str">
        <f t="shared" si="25"/>
        <v>https://everycampus.com/campus/586ae76a-b015-4416-94b3-f98aea520cf3</v>
      </c>
      <c r="H1625" s="1" t="s">
        <v>13660</v>
      </c>
      <c r="I1625" s="8" t="s">
        <v>13661</v>
      </c>
      <c r="J1625" s="1" t="s">
        <v>13662</v>
      </c>
      <c r="K1625" s="8" t="s">
        <v>13663</v>
      </c>
      <c r="L1625" s="8"/>
      <c r="M1625" s="8"/>
      <c r="N1625" s="8" t="s">
        <v>13664</v>
      </c>
      <c r="O1625" s="8" t="s">
        <v>13665</v>
      </c>
      <c r="P1625" s="8" t="s">
        <v>8839</v>
      </c>
      <c r="Q1625" s="8" t="s">
        <v>13025</v>
      </c>
      <c r="R1625" s="8" t="s">
        <v>8569</v>
      </c>
      <c r="S1625" s="8" t="s">
        <v>8570</v>
      </c>
      <c r="T1625" s="8">
        <v>2104363011</v>
      </c>
      <c r="U1625" s="8" t="s">
        <v>13666</v>
      </c>
      <c r="V1625" s="8" t="s">
        <v>45</v>
      </c>
      <c r="W1625" s="8">
        <v>3604</v>
      </c>
      <c r="X1625" s="8">
        <v>0</v>
      </c>
      <c r="Y1625" s="8">
        <v>0</v>
      </c>
      <c r="Z1625" s="8">
        <v>0</v>
      </c>
      <c r="AA1625" s="8">
        <v>0</v>
      </c>
      <c r="AB1625" s="9">
        <v>37987</v>
      </c>
      <c r="AC1625" s="8" t="s">
        <v>13667</v>
      </c>
    </row>
    <row r="1626" spans="1:29" ht="13.5" customHeight="1" x14ac:dyDescent="0.2">
      <c r="A1626" s="1">
        <v>6</v>
      </c>
      <c r="B1626" s="1" t="str">
        <f>IF(ISERROR(VLOOKUP(J1626,'InterVarsity Campus List'!A:I,9,FALSE))=TRUE,"",VLOOKUP(J1626,'InterVarsity Campus List'!A:I,9,FALSE))</f>
        <v/>
      </c>
      <c r="C1626" s="1" t="str">
        <f>IF(ISERROR(VLOOKUP($J1626,'Cru Campus List'!$A:$I,9,FALSE))=TRUE,"",VLOOKUP($J1626,'Cru Campus List'!$A:$I,9,FALSE))</f>
        <v>Cru</v>
      </c>
      <c r="D1626" s="1" t="str">
        <f>IF(ISERROR(VLOOKUP($J1626,'Chi Alpha Campus List'!$A:$I,9,FALSE)=TRUE),"",VLOOKUP($J1626,'Chi Alpha Campus List'!$A:$I,9,FALSE))</f>
        <v/>
      </c>
      <c r="E1626" s="1" t="str">
        <f>IF(ISERROR(VLOOKUP($J1626,'Navigators Campus List'!$A:$I,9,FALSE)=TRUE),"",VLOOKUP($J1626,'Navigators Campus List'!$A:$I,9,FALSE))</f>
        <v>Navigators</v>
      </c>
      <c r="F1626" s="1" t="str">
        <f>IF(ISERROR(VLOOKUP($J1626,'Baptist Collegiate Ministry Cam'!$A:$I,9,FALSE)=TRUE),"",VLOOKUP($J1626,'Baptist Collegiate Ministry Cam'!$A:$I,9,FALSE))</f>
        <v/>
      </c>
      <c r="G1626" s="7" t="str">
        <f t="shared" si="25"/>
        <v>https://everycampus.com/campus/c875d4d8-4e7a-43b8-ab1e-2b8cb0cedb05</v>
      </c>
      <c r="H1626" s="1" t="s">
        <v>13668</v>
      </c>
      <c r="I1626" s="8" t="s">
        <v>13669</v>
      </c>
      <c r="J1626" s="1" t="s">
        <v>13669</v>
      </c>
      <c r="K1626" s="8" t="s">
        <v>13670</v>
      </c>
      <c r="L1626" s="8"/>
      <c r="M1626" s="8"/>
      <c r="N1626" s="8" t="s">
        <v>13671</v>
      </c>
      <c r="O1626" s="8" t="s">
        <v>13672</v>
      </c>
      <c r="P1626" s="8" t="s">
        <v>13673</v>
      </c>
      <c r="Q1626" s="8" t="s">
        <v>13674</v>
      </c>
      <c r="R1626" s="8" t="s">
        <v>13335</v>
      </c>
      <c r="S1626" s="8" t="s">
        <v>13336</v>
      </c>
      <c r="T1626" s="8">
        <v>3088658441</v>
      </c>
      <c r="U1626" s="8" t="s">
        <v>13675</v>
      </c>
      <c r="V1626" s="8" t="s">
        <v>118</v>
      </c>
      <c r="W1626" s="8">
        <v>5560</v>
      </c>
      <c r="X1626" s="8">
        <v>0</v>
      </c>
      <c r="Y1626" s="8">
        <v>0</v>
      </c>
      <c r="Z1626" s="8">
        <v>0</v>
      </c>
      <c r="AA1626" s="8">
        <v>0</v>
      </c>
      <c r="AB1626" s="9">
        <v>37987</v>
      </c>
      <c r="AC1626" s="8" t="s">
        <v>13676</v>
      </c>
    </row>
    <row r="1627" spans="1:29" ht="13.5" customHeight="1" x14ac:dyDescent="0.2">
      <c r="A1627" s="1">
        <v>2</v>
      </c>
      <c r="B1627" s="1" t="str">
        <f>IF(ISERROR(VLOOKUP(J1627,'InterVarsity Campus List'!A:I,9,FALSE))=TRUE,"",VLOOKUP(J1627,'InterVarsity Campus List'!A:I,9,FALSE))</f>
        <v/>
      </c>
      <c r="C1627" s="1" t="str">
        <f>IF(ISERROR(VLOOKUP($J1627,'Cru Campus List'!$A:$I,9,FALSE))=TRUE,"",VLOOKUP($J1627,'Cru Campus List'!$A:$I,9,FALSE))</f>
        <v>Cru</v>
      </c>
      <c r="D1627" s="1" t="str">
        <f>IF(ISERROR(VLOOKUP($J1627,'Chi Alpha Campus List'!$A:$I,9,FALSE)=TRUE),"",VLOOKUP($J1627,'Chi Alpha Campus List'!$A:$I,9,FALSE))</f>
        <v/>
      </c>
      <c r="E1627" s="1" t="str">
        <f>IF(ISERROR(VLOOKUP($J1627,'Navigators Campus List'!$A:$I,9,FALSE)=TRUE),"",VLOOKUP($J1627,'Navigators Campus List'!$A:$I,9,FALSE))</f>
        <v/>
      </c>
      <c r="F1627" s="1" t="str">
        <f>IF(ISERROR(VLOOKUP($J1627,'Baptist Collegiate Ministry Cam'!$A:$I,9,FALSE)=TRUE),"",VLOOKUP($J1627,'Baptist Collegiate Ministry Cam'!$A:$I,9,FALSE))</f>
        <v/>
      </c>
      <c r="G1627" s="7" t="str">
        <f t="shared" si="25"/>
        <v>https://everycampus.com/campus/c610a180-c22e-4557-a96f-c50d1a7b456e</v>
      </c>
      <c r="H1627" s="1" t="s">
        <v>13677</v>
      </c>
      <c r="I1627" s="8" t="s">
        <v>13678</v>
      </c>
      <c r="J1627" s="1" t="s">
        <v>13678</v>
      </c>
      <c r="K1627" s="8" t="s">
        <v>13679</v>
      </c>
      <c r="L1627" s="8"/>
      <c r="M1627" s="8"/>
      <c r="N1627" s="8" t="s">
        <v>13680</v>
      </c>
      <c r="O1627" s="8" t="s">
        <v>13681</v>
      </c>
      <c r="P1627" s="8" t="s">
        <v>13682</v>
      </c>
      <c r="Q1627" s="8" t="s">
        <v>2036</v>
      </c>
      <c r="R1627" s="8" t="s">
        <v>13335</v>
      </c>
      <c r="S1627" s="8" t="s">
        <v>13336</v>
      </c>
      <c r="T1627" s="8">
        <v>4023757000</v>
      </c>
      <c r="U1627" s="8" t="s">
        <v>13683</v>
      </c>
      <c r="V1627" s="8" t="s">
        <v>118</v>
      </c>
      <c r="W1627" s="8">
        <v>2881</v>
      </c>
      <c r="X1627" s="8">
        <v>0</v>
      </c>
      <c r="Y1627" s="8">
        <v>0</v>
      </c>
      <c r="Z1627" s="8">
        <v>0</v>
      </c>
      <c r="AA1627" s="8">
        <v>0</v>
      </c>
      <c r="AB1627" s="9">
        <v>37987</v>
      </c>
      <c r="AC1627" s="8" t="s">
        <v>13684</v>
      </c>
    </row>
    <row r="1628" spans="1:29" ht="13.5" customHeight="1" x14ac:dyDescent="0.2">
      <c r="A1628" s="1">
        <v>2</v>
      </c>
      <c r="B1628" s="1" t="str">
        <f>IF(ISERROR(VLOOKUP(J1628,'InterVarsity Campus List'!A:I,9,FALSE))=TRUE,"",VLOOKUP(J1628,'InterVarsity Campus List'!A:I,9,FALSE))</f>
        <v/>
      </c>
      <c r="C1628" s="1" t="str">
        <f>IF(ISERROR(VLOOKUP($J1628,'Cru Campus List'!$A:$I,9,FALSE))=TRUE,"",VLOOKUP($J1628,'Cru Campus List'!$A:$I,9,FALSE))</f>
        <v/>
      </c>
      <c r="D1628" s="1" t="str">
        <f>IF(ISERROR(VLOOKUP($J1628,'Chi Alpha Campus List'!$A:$I,9,FALSE)=TRUE),"",VLOOKUP($J1628,'Chi Alpha Campus List'!$A:$I,9,FALSE))</f>
        <v>Chi Alpha Campus Ministries</v>
      </c>
      <c r="E1628" s="1" t="str">
        <f>IF(ISERROR(VLOOKUP($J1628,'Navigators Campus List'!$A:$I,9,FALSE)=TRUE),"",VLOOKUP($J1628,'Navigators Campus List'!$A:$I,9,FALSE))</f>
        <v/>
      </c>
      <c r="F1628" s="1" t="str">
        <f>IF(ISERROR(VLOOKUP($J1628,'Baptist Collegiate Ministry Cam'!$A:$I,9,FALSE)=TRUE),"",VLOOKUP($J1628,'Baptist Collegiate Ministry Cam'!$A:$I,9,FALSE))</f>
        <v>Baptist Collegiate Ministry</v>
      </c>
      <c r="G1628" s="7" t="str">
        <f t="shared" si="25"/>
        <v>https://everycampus.com/campus/3f235726-708e-4ef8-9dfb-c9cfb3f8f37d</v>
      </c>
      <c r="H1628" s="1" t="s">
        <v>13685</v>
      </c>
      <c r="I1628" s="8" t="s">
        <v>13686</v>
      </c>
      <c r="J1628" s="1" t="s">
        <v>13687</v>
      </c>
      <c r="K1628" s="8" t="s">
        <v>13688</v>
      </c>
      <c r="L1628" s="8"/>
      <c r="M1628" s="8"/>
      <c r="N1628" s="8" t="s">
        <v>13689</v>
      </c>
      <c r="O1628" s="8" t="s">
        <v>13690</v>
      </c>
      <c r="P1628" s="8" t="s">
        <v>13691</v>
      </c>
      <c r="Q1628" s="8" t="s">
        <v>13692</v>
      </c>
      <c r="R1628" s="8" t="s">
        <v>8569</v>
      </c>
      <c r="S1628" s="8" t="s">
        <v>8570</v>
      </c>
      <c r="T1628" s="8">
        <v>8068949611</v>
      </c>
      <c r="U1628" s="8" t="s">
        <v>13693</v>
      </c>
      <c r="V1628" s="8" t="s">
        <v>55</v>
      </c>
      <c r="W1628" s="8">
        <v>6112</v>
      </c>
      <c r="X1628" s="8">
        <v>0</v>
      </c>
      <c r="Y1628" s="8">
        <v>0</v>
      </c>
      <c r="Z1628" s="8">
        <v>1</v>
      </c>
      <c r="AA1628" s="8">
        <v>0</v>
      </c>
      <c r="AB1628" s="9">
        <v>37987</v>
      </c>
      <c r="AC1628" s="8" t="s">
        <v>13694</v>
      </c>
    </row>
    <row r="1629" spans="1:29" ht="13.5" customHeight="1" x14ac:dyDescent="0.2">
      <c r="A1629" s="1">
        <v>16</v>
      </c>
      <c r="B1629" s="1" t="str">
        <f>IF(ISERROR(VLOOKUP(J1629,'InterVarsity Campus List'!A:I,9,FALSE))=TRUE,"",VLOOKUP(J1629,'InterVarsity Campus List'!A:I,9,FALSE))</f>
        <v>InterVarsity</v>
      </c>
      <c r="C1629" s="1" t="str">
        <f>IF(ISERROR(VLOOKUP($J1629,'Cru Campus List'!$A:$I,9,FALSE))=TRUE,"",VLOOKUP($J1629,'Cru Campus List'!$A:$I,9,FALSE))</f>
        <v>Cru</v>
      </c>
      <c r="D1629" s="1" t="str">
        <f>IF(ISERROR(VLOOKUP($J1629,'Chi Alpha Campus List'!$A:$I,9,FALSE)=TRUE),"",VLOOKUP($J1629,'Chi Alpha Campus List'!$A:$I,9,FALSE))</f>
        <v>Chi Alpha Campus Ministries</v>
      </c>
      <c r="E1629" s="1" t="str">
        <f>IF(ISERROR(VLOOKUP($J1629,'Navigators Campus List'!$A:$I,9,FALSE)=TRUE),"",VLOOKUP($J1629,'Navigators Campus List'!$A:$I,9,FALSE))</f>
        <v>Navigators</v>
      </c>
      <c r="F1629" s="1" t="str">
        <f>IF(ISERROR(VLOOKUP($J1629,'Baptist Collegiate Ministry Cam'!$A:$I,9,FALSE)=TRUE),"",VLOOKUP($J1629,'Baptist Collegiate Ministry Cam'!$A:$I,9,FALSE))</f>
        <v>Baptist Collegiate Ministry</v>
      </c>
      <c r="G1629" s="7" t="str">
        <f t="shared" si="25"/>
        <v>https://everycampus.com/campus/368720c1-9f10-44a1-beb5-4504e0a8d8ad</v>
      </c>
      <c r="H1629" s="1" t="s">
        <v>13695</v>
      </c>
      <c r="I1629" s="10" t="s">
        <v>13696</v>
      </c>
      <c r="J1629" s="1" t="s">
        <v>13697</v>
      </c>
      <c r="K1629" s="10" t="s">
        <v>13698</v>
      </c>
      <c r="L1629" s="10"/>
      <c r="M1629" s="10"/>
      <c r="N1629" s="10" t="s">
        <v>13699</v>
      </c>
      <c r="O1629" s="10" t="s">
        <v>13700</v>
      </c>
      <c r="P1629" s="10" t="s">
        <v>13701</v>
      </c>
      <c r="Q1629" s="10" t="s">
        <v>12571</v>
      </c>
      <c r="R1629" s="10" t="s">
        <v>8569</v>
      </c>
      <c r="S1629" s="10" t="s">
        <v>8570</v>
      </c>
      <c r="T1629" s="10">
        <v>9798453211</v>
      </c>
      <c r="U1629" s="10" t="s">
        <v>13702</v>
      </c>
      <c r="V1629" s="10" t="s">
        <v>45</v>
      </c>
      <c r="W1629" s="10">
        <v>41065</v>
      </c>
      <c r="X1629" s="10">
        <v>0</v>
      </c>
      <c r="Y1629" s="10">
        <v>0</v>
      </c>
      <c r="Z1629" s="10">
        <v>1</v>
      </c>
      <c r="AA1629" s="10">
        <v>0</v>
      </c>
      <c r="AB1629" s="11">
        <v>37987</v>
      </c>
      <c r="AC1629" s="10" t="s">
        <v>13703</v>
      </c>
    </row>
    <row r="1630" spans="1:29" ht="13.5" customHeight="1" x14ac:dyDescent="0.2">
      <c r="A1630" s="1">
        <v>0</v>
      </c>
      <c r="B1630" s="1" t="str">
        <f>IF(ISERROR(VLOOKUP(J1630,'InterVarsity Campus List'!A:I,9,FALSE))=TRUE,"",VLOOKUP(J1630,'InterVarsity Campus List'!A:I,9,FALSE))</f>
        <v/>
      </c>
      <c r="C1630" s="1" t="str">
        <f>IF(ISERROR(VLOOKUP($J1630,'Cru Campus List'!$A:$I,9,FALSE))=TRUE,"",VLOOKUP($J1630,'Cru Campus List'!$A:$I,9,FALSE))</f>
        <v/>
      </c>
      <c r="D1630" s="1" t="str">
        <f>IF(ISERROR(VLOOKUP($J1630,'Chi Alpha Campus List'!$A:$I,9,FALSE)=TRUE),"",VLOOKUP($J1630,'Chi Alpha Campus List'!$A:$I,9,FALSE))</f>
        <v/>
      </c>
      <c r="E1630" s="1" t="str">
        <f>IF(ISERROR(VLOOKUP($J1630,'Navigators Campus List'!$A:$I,9,FALSE)=TRUE),"",VLOOKUP($J1630,'Navigators Campus List'!$A:$I,9,FALSE))</f>
        <v/>
      </c>
      <c r="F1630" s="1" t="str">
        <f>IF(ISERROR(VLOOKUP($J1630,'Baptist Collegiate Ministry Cam'!$A:$I,9,FALSE)=TRUE),"",VLOOKUP($J1630,'Baptist Collegiate Ministry Cam'!$A:$I,9,FALSE))</f>
        <v/>
      </c>
      <c r="G1630" s="7" t="str">
        <f t="shared" si="25"/>
        <v>https://everycampus.com/campus/9dbc6bf6-5f19-4e47-9d70-7893806f1de0</v>
      </c>
      <c r="H1630" s="1" t="s">
        <v>13704</v>
      </c>
      <c r="I1630" s="8" t="s">
        <v>13705</v>
      </c>
      <c r="J1630" s="1" t="s">
        <v>13706</v>
      </c>
      <c r="K1630" s="8" t="s">
        <v>13707</v>
      </c>
      <c r="L1630" s="8" t="s">
        <v>13708</v>
      </c>
      <c r="M1630" s="8"/>
      <c r="N1630" s="8" t="s">
        <v>13709</v>
      </c>
      <c r="O1630" s="8" t="s">
        <v>13710</v>
      </c>
      <c r="P1630" s="8" t="s">
        <v>12588</v>
      </c>
      <c r="Q1630" s="8" t="s">
        <v>12589</v>
      </c>
      <c r="R1630" s="8" t="s">
        <v>8569</v>
      </c>
      <c r="S1630" s="8" t="s">
        <v>8570</v>
      </c>
      <c r="T1630" s="8">
        <v>7136598040</v>
      </c>
      <c r="U1630" s="8" t="s">
        <v>13711</v>
      </c>
      <c r="V1630" s="8" t="s">
        <v>8613</v>
      </c>
      <c r="W1630" s="8">
        <v>1119</v>
      </c>
      <c r="X1630" s="8">
        <v>0</v>
      </c>
      <c r="Y1630" s="8">
        <v>0</v>
      </c>
      <c r="Z1630" s="8">
        <v>0</v>
      </c>
      <c r="AA1630" s="8">
        <v>0</v>
      </c>
      <c r="AB1630" s="9">
        <v>37987</v>
      </c>
      <c r="AC1630" s="8" t="s">
        <v>13712</v>
      </c>
    </row>
    <row r="1631" spans="1:29" ht="13.5" customHeight="1" x14ac:dyDescent="0.2">
      <c r="A1631" s="1">
        <v>10</v>
      </c>
      <c r="B1631" s="1" t="str">
        <f>IF(ISERROR(VLOOKUP(J1631,'InterVarsity Campus List'!A:I,9,FALSE))=TRUE,"",VLOOKUP(J1631,'InterVarsity Campus List'!A:I,9,FALSE))</f>
        <v>InterVarsity</v>
      </c>
      <c r="C1631" s="1" t="str">
        <f>IF(ISERROR(VLOOKUP($J1631,'Cru Campus List'!$A:$I,9,FALSE))=TRUE,"",VLOOKUP($J1631,'Cru Campus List'!$A:$I,9,FALSE))</f>
        <v>Cru</v>
      </c>
      <c r="D1631" s="1" t="str">
        <f>IF(ISERROR(VLOOKUP($J1631,'Chi Alpha Campus List'!$A:$I,9,FALSE)=TRUE),"",VLOOKUP($J1631,'Chi Alpha Campus List'!$A:$I,9,FALSE))</f>
        <v>Chi Alpha Campus Ministries</v>
      </c>
      <c r="E1631" s="1" t="str">
        <f>IF(ISERROR(VLOOKUP($J1631,'Navigators Campus List'!$A:$I,9,FALSE)=TRUE),"",VLOOKUP($J1631,'Navigators Campus List'!$A:$I,9,FALSE))</f>
        <v/>
      </c>
      <c r="F1631" s="1" t="str">
        <f>IF(ISERROR(VLOOKUP($J1631,'Baptist Collegiate Ministry Cam'!$A:$I,9,FALSE)=TRUE),"",VLOOKUP($J1631,'Baptist Collegiate Ministry Cam'!$A:$I,9,FALSE))</f>
        <v>Baptist Collegiate Ministry</v>
      </c>
      <c r="G1631" s="7" t="str">
        <f t="shared" si="25"/>
        <v>https://everycampus.com/campus/e59ac46d-e61f-4de3-abe7-cf2defaeaf0c</v>
      </c>
      <c r="H1631" s="1" t="s">
        <v>13713</v>
      </c>
      <c r="I1631" s="8" t="s">
        <v>13714</v>
      </c>
      <c r="J1631" s="1" t="s">
        <v>13714</v>
      </c>
      <c r="K1631" s="8" t="s">
        <v>13715</v>
      </c>
      <c r="L1631" s="8"/>
      <c r="M1631" s="8"/>
      <c r="N1631" s="8" t="s">
        <v>13716</v>
      </c>
      <c r="O1631" s="8" t="s">
        <v>13717</v>
      </c>
      <c r="P1631" s="8" t="s">
        <v>13718</v>
      </c>
      <c r="Q1631" s="8" t="s">
        <v>13482</v>
      </c>
      <c r="R1631" s="8" t="s">
        <v>8569</v>
      </c>
      <c r="S1631" s="8" t="s">
        <v>8570</v>
      </c>
      <c r="T1631" s="8">
        <v>8172722011</v>
      </c>
      <c r="U1631" s="8" t="s">
        <v>13719</v>
      </c>
      <c r="V1631" s="8" t="s">
        <v>45</v>
      </c>
      <c r="W1631" s="8">
        <v>19943</v>
      </c>
      <c r="X1631" s="8">
        <v>0</v>
      </c>
      <c r="Y1631" s="8">
        <v>0</v>
      </c>
      <c r="Z1631" s="8">
        <v>1</v>
      </c>
      <c r="AA1631" s="8">
        <v>0</v>
      </c>
      <c r="AB1631" s="9">
        <v>37987</v>
      </c>
      <c r="AC1631" s="8" t="s">
        <v>13720</v>
      </c>
    </row>
    <row r="1632" spans="1:29" ht="13.5" customHeight="1" x14ac:dyDescent="0.2">
      <c r="A1632" s="1">
        <v>0</v>
      </c>
      <c r="B1632" s="1" t="str">
        <f>IF(ISERROR(VLOOKUP(J1632,'InterVarsity Campus List'!A:I,9,FALSE))=TRUE,"",VLOOKUP(J1632,'InterVarsity Campus List'!A:I,9,FALSE))</f>
        <v/>
      </c>
      <c r="C1632" s="1" t="str">
        <f>IF(ISERROR(VLOOKUP($J1632,'Cru Campus List'!$A:$I,9,FALSE))=TRUE,"",VLOOKUP($J1632,'Cru Campus List'!$A:$I,9,FALSE))</f>
        <v/>
      </c>
      <c r="D1632" s="1" t="str">
        <f>IF(ISERROR(VLOOKUP($J1632,'Chi Alpha Campus List'!$A:$I,9,FALSE)=TRUE),"",VLOOKUP($J1632,'Chi Alpha Campus List'!$A:$I,9,FALSE))</f>
        <v/>
      </c>
      <c r="E1632" s="1" t="str">
        <f>IF(ISERROR(VLOOKUP($J1632,'Navigators Campus List'!$A:$I,9,FALSE)=TRUE),"",VLOOKUP($J1632,'Navigators Campus List'!$A:$I,9,FALSE))</f>
        <v/>
      </c>
      <c r="F1632" s="1" t="str">
        <f>IF(ISERROR(VLOOKUP($J1632,'Baptist Collegiate Ministry Cam'!$A:$I,9,FALSE)=TRUE),"",VLOOKUP($J1632,'Baptist Collegiate Ministry Cam'!$A:$I,9,FALSE))</f>
        <v/>
      </c>
      <c r="G1632" s="7" t="str">
        <f t="shared" si="25"/>
        <v>https://everycampus.com/campus/eb33c2b4-70ed-41c5-9bbd-42f8ad33c2e7</v>
      </c>
      <c r="H1632" s="1" t="s">
        <v>13721</v>
      </c>
      <c r="I1632" s="8" t="s">
        <v>13722</v>
      </c>
      <c r="J1632" s="1" t="s">
        <v>13722</v>
      </c>
      <c r="K1632" s="8" t="s">
        <v>13723</v>
      </c>
      <c r="L1632" s="8"/>
      <c r="M1632" s="8"/>
      <c r="N1632" s="8" t="s">
        <v>13724</v>
      </c>
      <c r="O1632" s="8" t="s">
        <v>13725</v>
      </c>
      <c r="P1632" s="8" t="s">
        <v>13726</v>
      </c>
      <c r="Q1632" s="8" t="s">
        <v>13727</v>
      </c>
      <c r="R1632" s="8" t="s">
        <v>13335</v>
      </c>
      <c r="S1632" s="8" t="s">
        <v>13336</v>
      </c>
      <c r="T1632" s="8">
        <v>3086353606</v>
      </c>
      <c r="U1632" s="8" t="s">
        <v>13728</v>
      </c>
      <c r="V1632" s="8" t="s">
        <v>55</v>
      </c>
      <c r="W1632" s="8">
        <v>1530</v>
      </c>
      <c r="X1632" s="8">
        <v>0</v>
      </c>
      <c r="Y1632" s="8">
        <v>0</v>
      </c>
      <c r="Z1632" s="8">
        <v>1</v>
      </c>
      <c r="AA1632" s="8">
        <v>0</v>
      </c>
      <c r="AB1632" s="9">
        <v>37987</v>
      </c>
      <c r="AC1632" s="8" t="s">
        <v>13729</v>
      </c>
    </row>
    <row r="1633" spans="1:29" ht="13.5" customHeight="1" x14ac:dyDescent="0.2">
      <c r="A1633" s="1">
        <v>1</v>
      </c>
      <c r="B1633" s="1" t="str">
        <f>IF(ISERROR(VLOOKUP(J1633,'InterVarsity Campus List'!A:I,9,FALSE))=TRUE,"",VLOOKUP(J1633,'InterVarsity Campus List'!A:I,9,FALSE))</f>
        <v/>
      </c>
      <c r="C1633" s="1" t="str">
        <f>IF(ISERROR(VLOOKUP($J1633,'Cru Campus List'!$A:$I,9,FALSE))=TRUE,"",VLOOKUP($J1633,'Cru Campus List'!$A:$I,9,FALSE))</f>
        <v/>
      </c>
      <c r="D1633" s="1" t="str">
        <f>IF(ISERROR(VLOOKUP($J1633,'Chi Alpha Campus List'!$A:$I,9,FALSE)=TRUE),"",VLOOKUP($J1633,'Chi Alpha Campus List'!$A:$I,9,FALSE))</f>
        <v/>
      </c>
      <c r="E1633" s="1" t="str">
        <f>IF(ISERROR(VLOOKUP($J1633,'Navigators Campus List'!$A:$I,9,FALSE)=TRUE),"",VLOOKUP($J1633,'Navigators Campus List'!$A:$I,9,FALSE))</f>
        <v/>
      </c>
      <c r="F1633" s="1" t="str">
        <f>IF(ISERROR(VLOOKUP($J1633,'Baptist Collegiate Ministry Cam'!$A:$I,9,FALSE)=TRUE),"",VLOOKUP($J1633,'Baptist Collegiate Ministry Cam'!$A:$I,9,FALSE))</f>
        <v/>
      </c>
      <c r="G1633" s="7" t="str">
        <f t="shared" si="25"/>
        <v>https://everycampus.com/campus/f7218763-d2df-4e82-8f13-2f5f9a09e46b</v>
      </c>
      <c r="H1633" s="1" t="s">
        <v>13730</v>
      </c>
      <c r="I1633" s="8" t="s">
        <v>13731</v>
      </c>
      <c r="J1633" s="1" t="s">
        <v>13731</v>
      </c>
      <c r="K1633" s="8" t="s">
        <v>13732</v>
      </c>
      <c r="L1633" s="8"/>
      <c r="M1633" s="8" t="s">
        <v>13733</v>
      </c>
      <c r="N1633" s="8" t="s">
        <v>13734</v>
      </c>
      <c r="O1633" s="8" t="s">
        <v>13735</v>
      </c>
      <c r="P1633" s="8" t="s">
        <v>13334</v>
      </c>
      <c r="Q1633" s="8" t="s">
        <v>2933</v>
      </c>
      <c r="R1633" s="8" t="s">
        <v>13335</v>
      </c>
      <c r="S1633" s="8" t="s">
        <v>13336</v>
      </c>
      <c r="T1633" s="8">
        <v>4023904909</v>
      </c>
      <c r="U1633" s="8" t="s">
        <v>13736</v>
      </c>
      <c r="V1633" s="8" t="s">
        <v>99</v>
      </c>
      <c r="W1633" s="8">
        <v>449</v>
      </c>
      <c r="X1633" s="8">
        <v>0</v>
      </c>
      <c r="Y1633" s="8">
        <v>0</v>
      </c>
      <c r="Z1633" s="8">
        <v>1</v>
      </c>
      <c r="AA1633" s="8">
        <v>0</v>
      </c>
      <c r="AB1633" s="9">
        <v>37987</v>
      </c>
      <c r="AC1633" s="8" t="s">
        <v>13737</v>
      </c>
    </row>
    <row r="1634" spans="1:29" ht="13.5" customHeight="1" x14ac:dyDescent="0.2">
      <c r="A1634" s="1">
        <v>11</v>
      </c>
      <c r="B1634" s="1" t="str">
        <f>IF(ISERROR(VLOOKUP(J1634,'InterVarsity Campus List'!A:I,9,FALSE))=TRUE,"",VLOOKUP(J1634,'InterVarsity Campus List'!A:I,9,FALSE))</f>
        <v>InterVarsity</v>
      </c>
      <c r="C1634" s="1" t="str">
        <f>IF(ISERROR(VLOOKUP($J1634,'Cru Campus List'!$A:$I,9,FALSE))=TRUE,"",VLOOKUP($J1634,'Cru Campus List'!$A:$I,9,FALSE))</f>
        <v>Cru</v>
      </c>
      <c r="D1634" s="1" t="str">
        <f>IF(ISERROR(VLOOKUP($J1634,'Chi Alpha Campus List'!$A:$I,9,FALSE)=TRUE),"",VLOOKUP($J1634,'Chi Alpha Campus List'!$A:$I,9,FALSE))</f>
        <v/>
      </c>
      <c r="E1634" s="1" t="str">
        <f>IF(ISERROR(VLOOKUP($J1634,'Navigators Campus List'!$A:$I,9,FALSE)=TRUE),"",VLOOKUP($J1634,'Navigators Campus List'!$A:$I,9,FALSE))</f>
        <v/>
      </c>
      <c r="F1634" s="1" t="str">
        <f>IF(ISERROR(VLOOKUP($J1634,'Baptist Collegiate Ministry Cam'!$A:$I,9,FALSE)=TRUE),"",VLOOKUP($J1634,'Baptist Collegiate Ministry Cam'!$A:$I,9,FALSE))</f>
        <v>Baptist Collegiate Ministry</v>
      </c>
      <c r="G1634" s="7" t="str">
        <f t="shared" si="25"/>
        <v>https://everycampus.com/campus/b80cd5c4-1e79-4cb2-8432-b2fed7f7338b</v>
      </c>
      <c r="H1634" s="1" t="s">
        <v>13738</v>
      </c>
      <c r="I1634" s="8" t="s">
        <v>13739</v>
      </c>
      <c r="J1634" s="1" t="s">
        <v>13739</v>
      </c>
      <c r="K1634" s="8" t="s">
        <v>13740</v>
      </c>
      <c r="L1634" s="8"/>
      <c r="M1634" s="8"/>
      <c r="N1634" s="8" t="s">
        <v>13741</v>
      </c>
      <c r="O1634" s="8">
        <v>75205</v>
      </c>
      <c r="P1634" s="8" t="s">
        <v>9263</v>
      </c>
      <c r="Q1634" s="8" t="s">
        <v>4012</v>
      </c>
      <c r="R1634" s="8" t="s">
        <v>8569</v>
      </c>
      <c r="S1634" s="8" t="s">
        <v>8570</v>
      </c>
      <c r="T1634" s="8">
        <v>2147682000</v>
      </c>
      <c r="U1634" s="8" t="s">
        <v>13742</v>
      </c>
      <c r="V1634" s="8" t="s">
        <v>45</v>
      </c>
      <c r="W1634" s="8">
        <v>9044</v>
      </c>
      <c r="X1634" s="8">
        <v>0</v>
      </c>
      <c r="Y1634" s="8">
        <v>0</v>
      </c>
      <c r="Z1634" s="8">
        <v>0</v>
      </c>
      <c r="AA1634" s="8">
        <v>1</v>
      </c>
      <c r="AB1634" s="9">
        <v>37987</v>
      </c>
      <c r="AC1634" s="8" t="s">
        <v>13743</v>
      </c>
    </row>
    <row r="1635" spans="1:29" ht="13.5" customHeight="1" x14ac:dyDescent="0.2">
      <c r="A1635" s="1">
        <v>19</v>
      </c>
      <c r="B1635" s="1" t="str">
        <f>IF(ISERROR(VLOOKUP(J1635,'InterVarsity Campus List'!A:I,9,FALSE))=TRUE,"",VLOOKUP(J1635,'InterVarsity Campus List'!A:I,9,FALSE))</f>
        <v>InterVarsity</v>
      </c>
      <c r="C1635" s="1" t="str">
        <f>IF(ISERROR(VLOOKUP($J1635,'Cru Campus List'!$A:$I,9,FALSE))=TRUE,"",VLOOKUP($J1635,'Cru Campus List'!$A:$I,9,FALSE))</f>
        <v>Cru</v>
      </c>
      <c r="D1635" s="1" t="str">
        <f>IF(ISERROR(VLOOKUP($J1635,'Chi Alpha Campus List'!$A:$I,9,FALSE)=TRUE),"",VLOOKUP($J1635,'Chi Alpha Campus List'!$A:$I,9,FALSE))</f>
        <v>Chi Alpha Campus Ministries</v>
      </c>
      <c r="E1635" s="1" t="str">
        <f>IF(ISERROR(VLOOKUP($J1635,'Navigators Campus List'!$A:$I,9,FALSE)=TRUE),"",VLOOKUP($J1635,'Navigators Campus List'!$A:$I,9,FALSE))</f>
        <v>Navigators</v>
      </c>
      <c r="F1635" s="1" t="str">
        <f>IF(ISERROR(VLOOKUP($J1635,'Baptist Collegiate Ministry Cam'!$A:$I,9,FALSE)=TRUE),"",VLOOKUP($J1635,'Baptist Collegiate Ministry Cam'!$A:$I,9,FALSE))</f>
        <v>Baptist Collegiate Ministry</v>
      </c>
      <c r="G1635" s="7" t="str">
        <f t="shared" si="25"/>
        <v>https://everycampus.com/campus/6aa658a2-1419-4bdc-ac51-a6cf69784e74</v>
      </c>
      <c r="H1635" s="1" t="s">
        <v>13744</v>
      </c>
      <c r="I1635" s="8" t="s">
        <v>13745</v>
      </c>
      <c r="J1635" s="1" t="s">
        <v>13746</v>
      </c>
      <c r="K1635" s="8" t="s">
        <v>13747</v>
      </c>
      <c r="L1635" s="8"/>
      <c r="M1635" s="8"/>
      <c r="N1635" s="8" t="s">
        <v>13748</v>
      </c>
      <c r="O1635" s="8" t="s">
        <v>13749</v>
      </c>
      <c r="P1635" s="8" t="s">
        <v>10508</v>
      </c>
      <c r="Q1635" s="8" t="s">
        <v>12350</v>
      </c>
      <c r="R1635" s="8" t="s">
        <v>8569</v>
      </c>
      <c r="S1635" s="8" t="s">
        <v>8570</v>
      </c>
      <c r="T1635" s="8">
        <v>5124713434</v>
      </c>
      <c r="U1635" s="8" t="s">
        <v>13750</v>
      </c>
      <c r="V1635" s="8" t="s">
        <v>45</v>
      </c>
      <c r="W1635" s="8">
        <v>47490</v>
      </c>
      <c r="X1635" s="8">
        <v>0</v>
      </c>
      <c r="Y1635" s="8">
        <v>0</v>
      </c>
      <c r="Z1635" s="8">
        <v>1</v>
      </c>
      <c r="AA1635" s="8">
        <v>0</v>
      </c>
      <c r="AB1635" s="9">
        <v>37987</v>
      </c>
      <c r="AC1635" s="8" t="s">
        <v>13751</v>
      </c>
    </row>
    <row r="1636" spans="1:29" ht="13.5" customHeight="1" x14ac:dyDescent="0.2">
      <c r="A1636" s="1">
        <v>0</v>
      </c>
      <c r="B1636" s="1" t="str">
        <f>IF(ISERROR(VLOOKUP(J1636,'InterVarsity Campus List'!A:I,9,FALSE))=TRUE,"",VLOOKUP(J1636,'InterVarsity Campus List'!A:I,9,FALSE))</f>
        <v/>
      </c>
      <c r="C1636" s="1" t="str">
        <f>IF(ISERROR(VLOOKUP($J1636,'Cru Campus List'!$A:$I,9,FALSE))=TRUE,"",VLOOKUP($J1636,'Cru Campus List'!$A:$I,9,FALSE))</f>
        <v/>
      </c>
      <c r="D1636" s="1" t="str">
        <f>IF(ISERROR(VLOOKUP($J1636,'Chi Alpha Campus List'!$A:$I,9,FALSE)=TRUE),"",VLOOKUP($J1636,'Chi Alpha Campus List'!$A:$I,9,FALSE))</f>
        <v/>
      </c>
      <c r="E1636" s="1" t="str">
        <f>IF(ISERROR(VLOOKUP($J1636,'Navigators Campus List'!$A:$I,9,FALSE)=TRUE),"",VLOOKUP($J1636,'Navigators Campus List'!$A:$I,9,FALSE))</f>
        <v/>
      </c>
      <c r="F1636" s="1" t="str">
        <f>IF(ISERROR(VLOOKUP($J1636,'Baptist Collegiate Ministry Cam'!$A:$I,9,FALSE)=TRUE),"",VLOOKUP($J1636,'Baptist Collegiate Ministry Cam'!$A:$I,9,FALSE))</f>
        <v/>
      </c>
      <c r="G1636" s="7" t="str">
        <f t="shared" si="25"/>
        <v>https://everycampus.com/campus/c0c0051f-466b-4a99-9b37-9c7f7748db7f</v>
      </c>
      <c r="H1636" s="1" t="s">
        <v>13752</v>
      </c>
      <c r="I1636" s="8" t="s">
        <v>13753</v>
      </c>
      <c r="J1636" s="1" t="s">
        <v>13754</v>
      </c>
      <c r="K1636" s="8" t="s">
        <v>13755</v>
      </c>
      <c r="L1636" s="8"/>
      <c r="M1636" s="8"/>
      <c r="N1636" s="8" t="s">
        <v>13756</v>
      </c>
      <c r="O1636" s="8" t="s">
        <v>13757</v>
      </c>
      <c r="P1636" s="8" t="s">
        <v>13758</v>
      </c>
      <c r="Q1636" s="8" t="s">
        <v>5148</v>
      </c>
      <c r="R1636" s="8" t="s">
        <v>12057</v>
      </c>
      <c r="S1636" s="8" t="s">
        <v>13759</v>
      </c>
      <c r="T1636" s="8">
        <v>7026514000</v>
      </c>
      <c r="U1636" s="8" t="s">
        <v>13760</v>
      </c>
      <c r="V1636" s="8" t="s">
        <v>55</v>
      </c>
      <c r="W1636" s="8">
        <v>18150</v>
      </c>
      <c r="X1636" s="8">
        <v>0</v>
      </c>
      <c r="Y1636" s="8">
        <v>0</v>
      </c>
      <c r="Z1636" s="8">
        <v>1</v>
      </c>
      <c r="AA1636" s="8">
        <v>0</v>
      </c>
      <c r="AB1636" s="9">
        <v>37987</v>
      </c>
      <c r="AC1636" s="8" t="s">
        <v>13761</v>
      </c>
    </row>
    <row r="1637" spans="1:29" ht="13.5" customHeight="1" x14ac:dyDescent="0.2">
      <c r="A1637" s="1">
        <v>1</v>
      </c>
      <c r="B1637" s="1" t="str">
        <f>IF(ISERROR(VLOOKUP(J1637,'InterVarsity Campus List'!A:I,9,FALSE))=TRUE,"",VLOOKUP(J1637,'InterVarsity Campus List'!A:I,9,FALSE))</f>
        <v/>
      </c>
      <c r="C1637" s="1" t="str">
        <f>IF(ISERROR(VLOOKUP($J1637,'Cru Campus List'!$A:$I,9,FALSE))=TRUE,"",VLOOKUP($J1637,'Cru Campus List'!$A:$I,9,FALSE))</f>
        <v>Cru</v>
      </c>
      <c r="D1637" s="1" t="str">
        <f>IF(ISERROR(VLOOKUP($J1637,'Chi Alpha Campus List'!$A:$I,9,FALSE)=TRUE),"",VLOOKUP($J1637,'Chi Alpha Campus List'!$A:$I,9,FALSE))</f>
        <v/>
      </c>
      <c r="E1637" s="1" t="str">
        <f>IF(ISERROR(VLOOKUP($J1637,'Navigators Campus List'!$A:$I,9,FALSE)=TRUE),"",VLOOKUP($J1637,'Navigators Campus List'!$A:$I,9,FALSE))</f>
        <v/>
      </c>
      <c r="F1637" s="1" t="str">
        <f>IF(ISERROR(VLOOKUP($J1637,'Baptist Collegiate Ministry Cam'!$A:$I,9,FALSE)=TRUE),"",VLOOKUP($J1637,'Baptist Collegiate Ministry Cam'!$A:$I,9,FALSE))</f>
        <v/>
      </c>
      <c r="G1637" s="7" t="str">
        <f t="shared" si="25"/>
        <v>https://everycampus.com/campus/9abc4ec9-345a-4d59-b348-d230df4cc1f8</v>
      </c>
      <c r="H1637" s="1" t="s">
        <v>13762</v>
      </c>
      <c r="I1637" s="8" t="s">
        <v>13763</v>
      </c>
      <c r="J1637" s="1" t="s">
        <v>13764</v>
      </c>
      <c r="K1637" s="8" t="s">
        <v>13765</v>
      </c>
      <c r="L1637" s="8" t="s">
        <v>13766</v>
      </c>
      <c r="M1637" s="8"/>
      <c r="N1637" s="8" t="s">
        <v>13767</v>
      </c>
      <c r="O1637" s="8" t="s">
        <v>13768</v>
      </c>
      <c r="P1637" s="8" t="s">
        <v>13334</v>
      </c>
      <c r="Q1637" s="8" t="s">
        <v>2933</v>
      </c>
      <c r="R1637" s="8" t="s">
        <v>13335</v>
      </c>
      <c r="S1637" s="8" t="s">
        <v>13336</v>
      </c>
      <c r="T1637" s="8">
        <v>4024498400</v>
      </c>
      <c r="U1637" s="8" t="s">
        <v>13769</v>
      </c>
      <c r="V1637" s="8" t="s">
        <v>55</v>
      </c>
      <c r="W1637" s="8">
        <v>7539</v>
      </c>
      <c r="X1637" s="8">
        <v>0</v>
      </c>
      <c r="Y1637" s="8">
        <v>0</v>
      </c>
      <c r="Z1637" s="8">
        <v>1</v>
      </c>
      <c r="AA1637" s="8">
        <v>0</v>
      </c>
      <c r="AB1637" s="9">
        <v>37987</v>
      </c>
      <c r="AC1637" s="8" t="s">
        <v>13770</v>
      </c>
    </row>
    <row r="1638" spans="1:29" ht="13.5" customHeight="1" x14ac:dyDescent="0.2">
      <c r="A1638" s="1">
        <v>8</v>
      </c>
      <c r="B1638" s="1" t="str">
        <f>IF(ISERROR(VLOOKUP(J1638,'InterVarsity Campus List'!A:I,9,FALSE))=TRUE,"",VLOOKUP(J1638,'InterVarsity Campus List'!A:I,9,FALSE))</f>
        <v>InterVarsity</v>
      </c>
      <c r="C1638" s="1" t="str">
        <f>IF(ISERROR(VLOOKUP($J1638,'Cru Campus List'!$A:$I,9,FALSE))=TRUE,"",VLOOKUP($J1638,'Cru Campus List'!$A:$I,9,FALSE))</f>
        <v>Cru</v>
      </c>
      <c r="D1638" s="1" t="str">
        <f>IF(ISERROR(VLOOKUP($J1638,'Chi Alpha Campus List'!$A:$I,9,FALSE)=TRUE),"",VLOOKUP($J1638,'Chi Alpha Campus List'!$A:$I,9,FALSE))</f>
        <v/>
      </c>
      <c r="E1638" s="1" t="str">
        <f>IF(ISERROR(VLOOKUP($J1638,'Navigators Campus List'!$A:$I,9,FALSE)=TRUE),"",VLOOKUP($J1638,'Navigators Campus List'!$A:$I,9,FALSE))</f>
        <v/>
      </c>
      <c r="F1638" s="1" t="str">
        <f>IF(ISERROR(VLOOKUP($J1638,'Baptist Collegiate Ministry Cam'!$A:$I,9,FALSE)=TRUE),"",VLOOKUP($J1638,'Baptist Collegiate Ministry Cam'!$A:$I,9,FALSE))</f>
        <v>Baptist Collegiate Ministry</v>
      </c>
      <c r="G1638" s="7" t="str">
        <f t="shared" si="25"/>
        <v>https://everycampus.com/campus/127d58ba-a060-4cab-a130-9beda8879343</v>
      </c>
      <c r="H1638" s="1" t="s">
        <v>13771</v>
      </c>
      <c r="I1638" s="8" t="s">
        <v>13772</v>
      </c>
      <c r="J1638" s="1" t="s">
        <v>13772</v>
      </c>
      <c r="K1638" s="8" t="s">
        <v>13773</v>
      </c>
      <c r="L1638" s="8"/>
      <c r="M1638" s="8"/>
      <c r="N1638" s="8" t="s">
        <v>13774</v>
      </c>
      <c r="O1638" s="8" t="s">
        <v>13775</v>
      </c>
      <c r="P1638" s="8" t="s">
        <v>13776</v>
      </c>
      <c r="Q1638" s="8" t="s">
        <v>4012</v>
      </c>
      <c r="R1638" s="8" t="s">
        <v>8569</v>
      </c>
      <c r="S1638" s="8" t="s">
        <v>8570</v>
      </c>
      <c r="T1638" s="8">
        <v>9728832111</v>
      </c>
      <c r="U1638" s="8" t="s">
        <v>13777</v>
      </c>
      <c r="V1638" s="8" t="s">
        <v>45</v>
      </c>
      <c r="W1638" s="8">
        <v>10714</v>
      </c>
      <c r="X1638" s="8">
        <v>0</v>
      </c>
      <c r="Y1638" s="8">
        <v>0</v>
      </c>
      <c r="Z1638" s="8">
        <v>0</v>
      </c>
      <c r="AA1638" s="8">
        <v>0</v>
      </c>
      <c r="AB1638" s="9">
        <v>37987</v>
      </c>
      <c r="AC1638" s="8" t="s">
        <v>13778</v>
      </c>
    </row>
    <row r="1639" spans="1:29" ht="13.5" customHeight="1" x14ac:dyDescent="0.2">
      <c r="A1639" s="1">
        <v>1</v>
      </c>
      <c r="B1639" s="1" t="str">
        <f>IF(ISERROR(VLOOKUP(J1639,'InterVarsity Campus List'!A:I,9,FALSE))=TRUE,"",VLOOKUP(J1639,'InterVarsity Campus List'!A:I,9,FALSE))</f>
        <v/>
      </c>
      <c r="C1639" s="1" t="str">
        <f>IF(ISERROR(VLOOKUP($J1639,'Cru Campus List'!$A:$I,9,FALSE))=TRUE,"",VLOOKUP($J1639,'Cru Campus List'!$A:$I,9,FALSE))</f>
        <v/>
      </c>
      <c r="D1639" s="1" t="str">
        <f>IF(ISERROR(VLOOKUP($J1639,'Chi Alpha Campus List'!$A:$I,9,FALSE)=TRUE),"",VLOOKUP($J1639,'Chi Alpha Campus List'!$A:$I,9,FALSE))</f>
        <v/>
      </c>
      <c r="E1639" s="1" t="str">
        <f>IF(ISERROR(VLOOKUP($J1639,'Navigators Campus List'!$A:$I,9,FALSE)=TRUE),"",VLOOKUP($J1639,'Navigators Campus List'!$A:$I,9,FALSE))</f>
        <v/>
      </c>
      <c r="F1639" s="1" t="str">
        <f>IF(ISERROR(VLOOKUP($J1639,'Baptist Collegiate Ministry Cam'!$A:$I,9,FALSE)=TRUE),"",VLOOKUP($J1639,'Baptist Collegiate Ministry Cam'!$A:$I,9,FALSE))</f>
        <v/>
      </c>
      <c r="G1639" s="7" t="str">
        <f t="shared" si="25"/>
        <v>https://everycampus.com/campus/2441aa1b-32e8-4681-8e2f-33d4716b3a7a</v>
      </c>
      <c r="H1639" s="1" t="s">
        <v>13779</v>
      </c>
      <c r="I1639" s="8" t="s">
        <v>13780</v>
      </c>
      <c r="J1639" s="1" t="s">
        <v>13781</v>
      </c>
      <c r="K1639" s="8" t="s">
        <v>13782</v>
      </c>
      <c r="L1639" s="8" t="s">
        <v>13783</v>
      </c>
      <c r="M1639" s="8"/>
      <c r="N1639" s="8" t="s">
        <v>13784</v>
      </c>
      <c r="O1639" s="8" t="s">
        <v>13785</v>
      </c>
      <c r="P1639" s="8" t="s">
        <v>13786</v>
      </c>
      <c r="Q1639" s="8"/>
      <c r="R1639" s="8" t="s">
        <v>13335</v>
      </c>
      <c r="S1639" s="8" t="s">
        <v>13336</v>
      </c>
      <c r="T1639" s="8">
        <v>8006584308</v>
      </c>
      <c r="U1639" s="8" t="s">
        <v>13787</v>
      </c>
      <c r="V1639" s="8" t="s">
        <v>55</v>
      </c>
      <c r="W1639" s="8">
        <v>1674</v>
      </c>
      <c r="X1639" s="8">
        <v>0</v>
      </c>
      <c r="Y1639" s="8">
        <v>0</v>
      </c>
      <c r="Z1639" s="8">
        <v>0</v>
      </c>
      <c r="AA1639" s="8">
        <v>0</v>
      </c>
      <c r="AB1639" s="9">
        <v>37987</v>
      </c>
      <c r="AC1639" s="8" t="s">
        <v>13788</v>
      </c>
    </row>
    <row r="1640" spans="1:29" ht="13.5" customHeight="1" x14ac:dyDescent="0.2">
      <c r="A1640" s="1">
        <v>3</v>
      </c>
      <c r="B1640" s="1" t="str">
        <f>IF(ISERROR(VLOOKUP(J1640,'InterVarsity Campus List'!A:I,9,FALSE))=TRUE,"",VLOOKUP(J1640,'InterVarsity Campus List'!A:I,9,FALSE))</f>
        <v>InterVarsity</v>
      </c>
      <c r="C1640" s="1" t="str">
        <f>IF(ISERROR(VLOOKUP($J1640,'Cru Campus List'!$A:$I,9,FALSE))=TRUE,"",VLOOKUP($J1640,'Cru Campus List'!$A:$I,9,FALSE))</f>
        <v/>
      </c>
      <c r="D1640" s="1" t="str">
        <f>IF(ISERROR(VLOOKUP($J1640,'Chi Alpha Campus List'!$A:$I,9,FALSE)=TRUE),"",VLOOKUP($J1640,'Chi Alpha Campus List'!$A:$I,9,FALSE))</f>
        <v/>
      </c>
      <c r="E1640" s="1" t="str">
        <f>IF(ISERROR(VLOOKUP($J1640,'Navigators Campus List'!$A:$I,9,FALSE)=TRUE),"",VLOOKUP($J1640,'Navigators Campus List'!$A:$I,9,FALSE))</f>
        <v/>
      </c>
      <c r="F1640" s="1" t="str">
        <f>IF(ISERROR(VLOOKUP($J1640,'Baptist Collegiate Ministry Cam'!$A:$I,9,FALSE)=TRUE),"",VLOOKUP($J1640,'Baptist Collegiate Ministry Cam'!$A:$I,9,FALSE))</f>
        <v>Baptist Collegiate Ministry</v>
      </c>
      <c r="G1640" s="7" t="str">
        <f t="shared" si="25"/>
        <v>https://everycampus.com/campus/bd4b55d8-4074-4ba2-a11f-8024c607bed1</v>
      </c>
      <c r="H1640" s="1" t="s">
        <v>13789</v>
      </c>
      <c r="I1640" s="8" t="s">
        <v>13790</v>
      </c>
      <c r="J1640" s="1" t="s">
        <v>13790</v>
      </c>
      <c r="K1640" s="8" t="s">
        <v>13791</v>
      </c>
      <c r="L1640" s="8"/>
      <c r="M1640" s="8"/>
      <c r="N1640" s="8" t="s">
        <v>13792</v>
      </c>
      <c r="O1640" s="8" t="s">
        <v>13793</v>
      </c>
      <c r="P1640" s="8" t="s">
        <v>12643</v>
      </c>
      <c r="Q1640" s="8" t="s">
        <v>7899</v>
      </c>
      <c r="R1640" s="8" t="s">
        <v>8569</v>
      </c>
      <c r="S1640" s="8" t="s">
        <v>8570</v>
      </c>
      <c r="T1640" s="8">
        <v>9157475000</v>
      </c>
      <c r="U1640" s="8" t="s">
        <v>13794</v>
      </c>
      <c r="V1640" s="8" t="s">
        <v>45</v>
      </c>
      <c r="W1640" s="8">
        <v>14668</v>
      </c>
      <c r="X1640" s="8">
        <v>0</v>
      </c>
      <c r="Y1640" s="8">
        <v>0</v>
      </c>
      <c r="Z1640" s="8">
        <v>1</v>
      </c>
      <c r="AA1640" s="8">
        <v>0</v>
      </c>
      <c r="AB1640" s="9">
        <v>37987</v>
      </c>
      <c r="AC1640" s="8" t="s">
        <v>13795</v>
      </c>
    </row>
    <row r="1641" spans="1:29" ht="13.5" customHeight="1" x14ac:dyDescent="0.2">
      <c r="A1641" s="1">
        <v>0</v>
      </c>
      <c r="B1641" s="1" t="str">
        <f>IF(ISERROR(VLOOKUP(J1641,'InterVarsity Campus List'!A:I,9,FALSE))=TRUE,"",VLOOKUP(J1641,'InterVarsity Campus List'!A:I,9,FALSE))</f>
        <v/>
      </c>
      <c r="C1641" s="1" t="str">
        <f>IF(ISERROR(VLOOKUP($J1641,'Cru Campus List'!$A:$I,9,FALSE))=TRUE,"",VLOOKUP($J1641,'Cru Campus List'!$A:$I,9,FALSE))</f>
        <v/>
      </c>
      <c r="D1641" s="1" t="str">
        <f>IF(ISERROR(VLOOKUP($J1641,'Chi Alpha Campus List'!$A:$I,9,FALSE)=TRUE),"",VLOOKUP($J1641,'Chi Alpha Campus List'!$A:$I,9,FALSE))</f>
        <v/>
      </c>
      <c r="E1641" s="1" t="str">
        <f>IF(ISERROR(VLOOKUP($J1641,'Navigators Campus List'!$A:$I,9,FALSE)=TRUE),"",VLOOKUP($J1641,'Navigators Campus List'!$A:$I,9,FALSE))</f>
        <v/>
      </c>
      <c r="F1641" s="1" t="str">
        <f>IF(ISERROR(VLOOKUP($J1641,'Baptist Collegiate Ministry Cam'!$A:$I,9,FALSE)=TRUE),"",VLOOKUP($J1641,'Baptist Collegiate Ministry Cam'!$A:$I,9,FALSE))</f>
        <v/>
      </c>
      <c r="G1641" s="7" t="str">
        <f t="shared" si="25"/>
        <v>https://everycampus.com/campus/fc6fd715-ca37-4022-affd-4656e28e9965</v>
      </c>
      <c r="H1641" s="1" t="s">
        <v>13796</v>
      </c>
      <c r="I1641" s="8" t="s">
        <v>13797</v>
      </c>
      <c r="J1641" s="1" t="s">
        <v>13798</v>
      </c>
      <c r="K1641" s="8" t="s">
        <v>13799</v>
      </c>
      <c r="L1641" s="8"/>
      <c r="M1641" s="8"/>
      <c r="N1641" s="8" t="s">
        <v>13800</v>
      </c>
      <c r="O1641" s="8">
        <v>78801</v>
      </c>
      <c r="P1641" s="8" t="s">
        <v>13801</v>
      </c>
      <c r="Q1641" s="8" t="s">
        <v>13802</v>
      </c>
      <c r="R1641" s="8" t="s">
        <v>8569</v>
      </c>
      <c r="S1641" s="8" t="s">
        <v>8570</v>
      </c>
      <c r="T1641" s="8">
        <v>8302784401</v>
      </c>
      <c r="U1641" s="8" t="s">
        <v>13803</v>
      </c>
      <c r="V1641" s="8" t="s">
        <v>55</v>
      </c>
      <c r="W1641" s="8">
        <v>3216</v>
      </c>
      <c r="X1641" s="8">
        <v>0</v>
      </c>
      <c r="Y1641" s="8">
        <v>0</v>
      </c>
      <c r="Z1641" s="8">
        <v>0</v>
      </c>
      <c r="AA1641" s="8">
        <v>0</v>
      </c>
      <c r="AB1641" s="9">
        <v>37987</v>
      </c>
      <c r="AC1641" s="8" t="s">
        <v>13804</v>
      </c>
    </row>
    <row r="1642" spans="1:29" ht="13.5" customHeight="1" x14ac:dyDescent="0.2">
      <c r="A1642" s="1">
        <v>4</v>
      </c>
      <c r="B1642" s="1" t="str">
        <f>IF(ISERROR(VLOOKUP(J1642,'InterVarsity Campus List'!A:I,9,FALSE))=TRUE,"",VLOOKUP(J1642,'InterVarsity Campus List'!A:I,9,FALSE))</f>
        <v>InterVarsity</v>
      </c>
      <c r="C1642" s="1" t="str">
        <f>IF(ISERROR(VLOOKUP($J1642,'Cru Campus List'!$A:$I,9,FALSE))=TRUE,"",VLOOKUP($J1642,'Cru Campus List'!$A:$I,9,FALSE))</f>
        <v/>
      </c>
      <c r="D1642" s="1" t="str">
        <f>IF(ISERROR(VLOOKUP($J1642,'Chi Alpha Campus List'!$A:$I,9,FALSE)=TRUE),"",VLOOKUP($J1642,'Chi Alpha Campus List'!$A:$I,9,FALSE))</f>
        <v>Chi Alpha Campus Ministries</v>
      </c>
      <c r="E1642" s="1" t="str">
        <f>IF(ISERROR(VLOOKUP($J1642,'Navigators Campus List'!$A:$I,9,FALSE)=TRUE),"",VLOOKUP($J1642,'Navigators Campus List'!$A:$I,9,FALSE))</f>
        <v/>
      </c>
      <c r="F1642" s="1" t="str">
        <f>IF(ISERROR(VLOOKUP($J1642,'Baptist Collegiate Ministry Cam'!$A:$I,9,FALSE)=TRUE),"",VLOOKUP($J1642,'Baptist Collegiate Ministry Cam'!$A:$I,9,FALSE))</f>
        <v>Baptist Collegiate Ministry</v>
      </c>
      <c r="G1642" s="7" t="str">
        <f t="shared" si="25"/>
        <v>https://everycampus.com/campus/f1146a63-3ef8-4ff3-9090-4c1c9b6b4f7a</v>
      </c>
      <c r="H1642" s="1" t="s">
        <v>13805</v>
      </c>
      <c r="I1642" s="8" t="s">
        <v>13806</v>
      </c>
      <c r="J1642" s="1" t="s">
        <v>13806</v>
      </c>
      <c r="K1642" s="8" t="s">
        <v>13807</v>
      </c>
      <c r="L1642" s="8"/>
      <c r="M1642" s="8"/>
      <c r="N1642" s="8" t="s">
        <v>13808</v>
      </c>
      <c r="O1642" s="8" t="s">
        <v>13809</v>
      </c>
      <c r="P1642" s="8" t="s">
        <v>13810</v>
      </c>
      <c r="Q1642" s="8" t="s">
        <v>13811</v>
      </c>
      <c r="R1642" s="8" t="s">
        <v>8569</v>
      </c>
      <c r="S1642" s="8" t="s">
        <v>8570</v>
      </c>
      <c r="T1642" s="8">
        <v>9065667103</v>
      </c>
      <c r="U1642" s="8" t="s">
        <v>13812</v>
      </c>
      <c r="V1642" s="8" t="s">
        <v>118</v>
      </c>
      <c r="W1642" s="8">
        <v>4100</v>
      </c>
      <c r="X1642" s="8">
        <v>0</v>
      </c>
      <c r="Y1642" s="8">
        <v>0</v>
      </c>
      <c r="Z1642" s="8">
        <v>1</v>
      </c>
      <c r="AA1642" s="8">
        <v>0</v>
      </c>
      <c r="AB1642" s="9">
        <v>37987</v>
      </c>
      <c r="AC1642" s="8" t="s">
        <v>13813</v>
      </c>
    </row>
    <row r="1643" spans="1:29" ht="13.5" customHeight="1" x14ac:dyDescent="0.2">
      <c r="A1643" s="1">
        <v>1</v>
      </c>
      <c r="B1643" s="1" t="str">
        <f>IF(ISERROR(VLOOKUP(J1643,'InterVarsity Campus List'!A:I,9,FALSE))=TRUE,"",VLOOKUP(J1643,'InterVarsity Campus List'!A:I,9,FALSE))</f>
        <v/>
      </c>
      <c r="C1643" s="1" t="str">
        <f>IF(ISERROR(VLOOKUP($J1643,'Cru Campus List'!$A:$I,9,FALSE))=TRUE,"",VLOOKUP($J1643,'Cru Campus List'!$A:$I,9,FALSE))</f>
        <v>Cru</v>
      </c>
      <c r="D1643" s="1" t="str">
        <f>IF(ISERROR(VLOOKUP($J1643,'Chi Alpha Campus List'!$A:$I,9,FALSE)=TRUE),"",VLOOKUP($J1643,'Chi Alpha Campus List'!$A:$I,9,FALSE))</f>
        <v/>
      </c>
      <c r="E1643" s="1" t="str">
        <f>IF(ISERROR(VLOOKUP($J1643,'Navigators Campus List'!$A:$I,9,FALSE)=TRUE),"",VLOOKUP($J1643,'Navigators Campus List'!$A:$I,9,FALSE))</f>
        <v/>
      </c>
      <c r="F1643" s="1" t="str">
        <f>IF(ISERROR(VLOOKUP($J1643,'Baptist Collegiate Ministry Cam'!$A:$I,9,FALSE)=TRUE),"",VLOOKUP($J1643,'Baptist Collegiate Ministry Cam'!$A:$I,9,FALSE))</f>
        <v/>
      </c>
      <c r="G1643" s="7" t="str">
        <f t="shared" si="25"/>
        <v>https://everycampus.com/campus/475b7ae2-1768-4183-8984-1db15d89f37a</v>
      </c>
      <c r="H1643" s="1" t="s">
        <v>13814</v>
      </c>
      <c r="I1643" s="8" t="s">
        <v>13815</v>
      </c>
      <c r="J1643" s="1" t="s">
        <v>13815</v>
      </c>
      <c r="K1643" s="8" t="s">
        <v>13816</v>
      </c>
      <c r="L1643" s="8"/>
      <c r="M1643" s="8" t="s">
        <v>13817</v>
      </c>
      <c r="N1643" s="8" t="s">
        <v>13818</v>
      </c>
      <c r="O1643" s="8" t="s">
        <v>13819</v>
      </c>
      <c r="P1643" s="8" t="s">
        <v>7376</v>
      </c>
      <c r="Q1643" s="8" t="s">
        <v>13820</v>
      </c>
      <c r="R1643" s="8" t="s">
        <v>13335</v>
      </c>
      <c r="S1643" s="8" t="s">
        <v>13336</v>
      </c>
      <c r="T1643" s="8">
        <v>4027215480</v>
      </c>
      <c r="U1643" s="8" t="s">
        <v>13821</v>
      </c>
      <c r="V1643" s="8" t="s">
        <v>99</v>
      </c>
      <c r="W1643" s="8">
        <v>925</v>
      </c>
      <c r="X1643" s="8">
        <v>0</v>
      </c>
      <c r="Y1643" s="8">
        <v>0</v>
      </c>
      <c r="Z1643" s="8">
        <v>1</v>
      </c>
      <c r="AA1643" s="8">
        <v>0</v>
      </c>
      <c r="AB1643" s="9">
        <v>37987</v>
      </c>
      <c r="AC1643" s="8" t="s">
        <v>13822</v>
      </c>
    </row>
    <row r="1644" spans="1:29" ht="13.5" customHeight="1" x14ac:dyDescent="0.2">
      <c r="A1644" s="1">
        <v>2</v>
      </c>
      <c r="B1644" s="1" t="str">
        <f>IF(ISERROR(VLOOKUP(J1644,'InterVarsity Campus List'!A:I,9,FALSE))=TRUE,"",VLOOKUP(J1644,'InterVarsity Campus List'!A:I,9,FALSE))</f>
        <v/>
      </c>
      <c r="C1644" s="1" t="str">
        <f>IF(ISERROR(VLOOKUP($J1644,'Cru Campus List'!$A:$I,9,FALSE))=TRUE,"",VLOOKUP($J1644,'Cru Campus List'!$A:$I,9,FALSE))</f>
        <v/>
      </c>
      <c r="D1644" s="1" t="str">
        <f>IF(ISERROR(VLOOKUP($J1644,'Chi Alpha Campus List'!$A:$I,9,FALSE)=TRUE),"",VLOOKUP($J1644,'Chi Alpha Campus List'!$A:$I,9,FALSE))</f>
        <v/>
      </c>
      <c r="E1644" s="1" t="str">
        <f>IF(ISERROR(VLOOKUP($J1644,'Navigators Campus List'!$A:$I,9,FALSE)=TRUE),"",VLOOKUP($J1644,'Navigators Campus List'!$A:$I,9,FALSE))</f>
        <v/>
      </c>
      <c r="F1644" s="1" t="str">
        <f>IF(ISERROR(VLOOKUP($J1644,'Baptist Collegiate Ministry Cam'!$A:$I,9,FALSE)=TRUE),"",VLOOKUP($J1644,'Baptist Collegiate Ministry Cam'!$A:$I,9,FALSE))</f>
        <v/>
      </c>
      <c r="G1644" s="7" t="str">
        <f t="shared" si="25"/>
        <v>https://everycampus.com/campus/5e977f87-67a9-44b7-b760-89ddabf20f4c</v>
      </c>
      <c r="H1644" s="1" t="s">
        <v>13823</v>
      </c>
      <c r="I1644" s="8" t="s">
        <v>13824</v>
      </c>
      <c r="J1644" s="1" t="s">
        <v>13824</v>
      </c>
      <c r="K1644" s="8" t="s">
        <v>13825</v>
      </c>
      <c r="L1644" s="8" t="s">
        <v>13826</v>
      </c>
      <c r="M1644" s="8"/>
      <c r="N1644" s="8" t="s">
        <v>13827</v>
      </c>
      <c r="O1644" s="8" t="s">
        <v>13828</v>
      </c>
      <c r="P1644" s="8" t="s">
        <v>13829</v>
      </c>
      <c r="Q1644" s="8" t="s">
        <v>3125</v>
      </c>
      <c r="R1644" s="8" t="s">
        <v>8569</v>
      </c>
      <c r="S1644" s="8" t="s">
        <v>8570</v>
      </c>
      <c r="T1644" s="8">
        <v>2149374010</v>
      </c>
      <c r="U1644" s="8" t="s">
        <v>13830</v>
      </c>
      <c r="V1644" s="8" t="s">
        <v>118</v>
      </c>
      <c r="W1644" s="8">
        <v>1500</v>
      </c>
      <c r="X1644" s="8">
        <v>0</v>
      </c>
      <c r="Y1644" s="8">
        <v>0</v>
      </c>
      <c r="Z1644" s="8">
        <v>0</v>
      </c>
      <c r="AA1644" s="8">
        <v>1</v>
      </c>
      <c r="AB1644" s="9">
        <v>37987</v>
      </c>
      <c r="AC1644" s="8" t="s">
        <v>13831</v>
      </c>
    </row>
    <row r="1645" spans="1:29" ht="13.5" customHeight="1" x14ac:dyDescent="0.2">
      <c r="A1645" s="1">
        <v>4</v>
      </c>
      <c r="B1645" s="1" t="str">
        <f>IF(ISERROR(VLOOKUP(J1645,'InterVarsity Campus List'!A:I,9,FALSE))=TRUE,"",VLOOKUP(J1645,'InterVarsity Campus List'!A:I,9,FALSE))</f>
        <v>InterVarsity</v>
      </c>
      <c r="C1645" s="1" t="str">
        <f>IF(ISERROR(VLOOKUP($J1645,'Cru Campus List'!$A:$I,9,FALSE))=TRUE,"",VLOOKUP($J1645,'Cru Campus List'!$A:$I,9,FALSE))</f>
        <v>Cru</v>
      </c>
      <c r="D1645" s="1" t="str">
        <f>IF(ISERROR(VLOOKUP($J1645,'Chi Alpha Campus List'!$A:$I,9,FALSE)=TRUE),"",VLOOKUP($J1645,'Chi Alpha Campus List'!$A:$I,9,FALSE))</f>
        <v/>
      </c>
      <c r="E1645" s="1" t="str">
        <f>IF(ISERROR(VLOOKUP($J1645,'Navigators Campus List'!$A:$I,9,FALSE)=TRUE),"",VLOOKUP($J1645,'Navigators Campus List'!$A:$I,9,FALSE))</f>
        <v/>
      </c>
      <c r="F1645" s="1" t="str">
        <f>IF(ISERROR(VLOOKUP($J1645,'Baptist Collegiate Ministry Cam'!$A:$I,9,FALSE)=TRUE),"",VLOOKUP($J1645,'Baptist Collegiate Ministry Cam'!$A:$I,9,FALSE))</f>
        <v/>
      </c>
      <c r="G1645" s="7" t="str">
        <f t="shared" si="25"/>
        <v>https://everycampus.com/campus/e4244114-3750-4471-8616-52fbd3a31ff3</v>
      </c>
      <c r="H1645" s="1" t="s">
        <v>13832</v>
      </c>
      <c r="I1645" s="8" t="s">
        <v>13833</v>
      </c>
      <c r="J1645" s="1" t="s">
        <v>13834</v>
      </c>
      <c r="K1645" s="8" t="s">
        <v>13835</v>
      </c>
      <c r="L1645" s="8"/>
      <c r="M1645" s="8"/>
      <c r="N1645" s="8" t="s">
        <v>13836</v>
      </c>
      <c r="O1645" s="8" t="s">
        <v>13837</v>
      </c>
      <c r="P1645" s="8" t="s">
        <v>13838</v>
      </c>
      <c r="Q1645" s="8" t="s">
        <v>5148</v>
      </c>
      <c r="R1645" s="8" t="s">
        <v>12057</v>
      </c>
      <c r="S1645" s="8" t="s">
        <v>13759</v>
      </c>
      <c r="T1645" s="8">
        <v>7028953011</v>
      </c>
      <c r="U1645" s="8" t="s">
        <v>13839</v>
      </c>
      <c r="V1645" s="8" t="s">
        <v>45</v>
      </c>
      <c r="W1645" s="8">
        <v>21488</v>
      </c>
      <c r="X1645" s="8">
        <v>0</v>
      </c>
      <c r="Y1645" s="8">
        <v>0</v>
      </c>
      <c r="Z1645" s="8">
        <v>1</v>
      </c>
      <c r="AA1645" s="8">
        <v>0</v>
      </c>
      <c r="AB1645" s="9">
        <v>37987</v>
      </c>
      <c r="AC1645" s="8" t="s">
        <v>13840</v>
      </c>
    </row>
    <row r="1646" spans="1:29" ht="13.5" customHeight="1" x14ac:dyDescent="0.2">
      <c r="A1646" s="1">
        <v>3</v>
      </c>
      <c r="B1646" s="1" t="str">
        <f>IF(ISERROR(VLOOKUP(J1646,'InterVarsity Campus List'!A:I,9,FALSE))=TRUE,"",VLOOKUP(J1646,'InterVarsity Campus List'!A:I,9,FALSE))</f>
        <v/>
      </c>
      <c r="C1646" s="1" t="str">
        <f>IF(ISERROR(VLOOKUP($J1646,'Cru Campus List'!$A:$I,9,FALSE))=TRUE,"",VLOOKUP($J1646,'Cru Campus List'!$A:$I,9,FALSE))</f>
        <v/>
      </c>
      <c r="D1646" s="1" t="str">
        <f>IF(ISERROR(VLOOKUP($J1646,'Chi Alpha Campus List'!$A:$I,9,FALSE)=TRUE),"",VLOOKUP($J1646,'Chi Alpha Campus List'!$A:$I,9,FALSE))</f>
        <v/>
      </c>
      <c r="E1646" s="1" t="str">
        <f>IF(ISERROR(VLOOKUP($J1646,'Navigators Campus List'!$A:$I,9,FALSE)=TRUE),"",VLOOKUP($J1646,'Navigators Campus List'!$A:$I,9,FALSE))</f>
        <v/>
      </c>
      <c r="F1646" s="1" t="str">
        <f>IF(ISERROR(VLOOKUP($J1646,'Baptist Collegiate Ministry Cam'!$A:$I,9,FALSE)=TRUE),"",VLOOKUP($J1646,'Baptist Collegiate Ministry Cam'!$A:$I,9,FALSE))</f>
        <v/>
      </c>
      <c r="G1646" s="7" t="str">
        <f t="shared" si="25"/>
        <v>https://everycampus.com/campus/974f267c-62e7-4603-93ec-9837eb068bd9</v>
      </c>
      <c r="H1646" s="1" t="s">
        <v>13841</v>
      </c>
      <c r="I1646" s="8" t="s">
        <v>13842</v>
      </c>
      <c r="J1646" s="1" t="s">
        <v>13842</v>
      </c>
      <c r="K1646" s="8" t="s">
        <v>13843</v>
      </c>
      <c r="L1646" s="8"/>
      <c r="M1646" s="8"/>
      <c r="N1646" s="8" t="s">
        <v>13844</v>
      </c>
      <c r="O1646" s="8">
        <v>78626</v>
      </c>
      <c r="P1646" s="8" t="s">
        <v>3290</v>
      </c>
      <c r="Q1646" s="8" t="s">
        <v>13845</v>
      </c>
      <c r="R1646" s="8" t="s">
        <v>8569</v>
      </c>
      <c r="S1646" s="8" t="s">
        <v>8570</v>
      </c>
      <c r="T1646" s="8">
        <v>5128636511</v>
      </c>
      <c r="U1646" s="8" t="s">
        <v>13846</v>
      </c>
      <c r="V1646" s="8" t="s">
        <v>99</v>
      </c>
      <c r="W1646" s="8">
        <v>1262</v>
      </c>
      <c r="X1646" s="8">
        <v>0</v>
      </c>
      <c r="Y1646" s="8">
        <v>0</v>
      </c>
      <c r="Z1646" s="8">
        <v>0</v>
      </c>
      <c r="AA1646" s="8">
        <v>0</v>
      </c>
      <c r="AB1646" s="9">
        <v>37987</v>
      </c>
      <c r="AC1646" s="8" t="s">
        <v>13847</v>
      </c>
    </row>
    <row r="1647" spans="1:29" ht="13.5" customHeight="1" x14ac:dyDescent="0.2">
      <c r="A1647" s="1">
        <v>7</v>
      </c>
      <c r="B1647" s="1" t="str">
        <f>IF(ISERROR(VLOOKUP(J1647,'InterVarsity Campus List'!A:I,9,FALSE))=TRUE,"",VLOOKUP(J1647,'InterVarsity Campus List'!A:I,9,FALSE))</f>
        <v>InterVarsity</v>
      </c>
      <c r="C1647" s="1" t="str">
        <f>IF(ISERROR(VLOOKUP($J1647,'Cru Campus List'!$A:$I,9,FALSE))=TRUE,"",VLOOKUP($J1647,'Cru Campus List'!$A:$I,9,FALSE))</f>
        <v>Cru</v>
      </c>
      <c r="D1647" s="1" t="str">
        <f>IF(ISERROR(VLOOKUP($J1647,'Chi Alpha Campus List'!$A:$I,9,FALSE)=TRUE),"",VLOOKUP($J1647,'Chi Alpha Campus List'!$A:$I,9,FALSE))</f>
        <v/>
      </c>
      <c r="E1647" s="1" t="str">
        <f>IF(ISERROR(VLOOKUP($J1647,'Navigators Campus List'!$A:$I,9,FALSE)=TRUE),"",VLOOKUP($J1647,'Navigators Campus List'!$A:$I,9,FALSE))</f>
        <v/>
      </c>
      <c r="F1647" s="1" t="str">
        <f>IF(ISERROR(VLOOKUP($J1647,'Baptist Collegiate Ministry Cam'!$A:$I,9,FALSE)=TRUE),"",VLOOKUP($J1647,'Baptist Collegiate Ministry Cam'!$A:$I,9,FALSE))</f>
        <v/>
      </c>
      <c r="G1647" s="7" t="str">
        <f t="shared" si="25"/>
        <v>https://everycampus.com/campus/64ba80f2-6e2e-4ef6-84b8-02bd228a01c7</v>
      </c>
      <c r="H1647" s="1" t="s">
        <v>13848</v>
      </c>
      <c r="I1647" s="8" t="s">
        <v>13849</v>
      </c>
      <c r="J1647" s="1" t="s">
        <v>13849</v>
      </c>
      <c r="K1647" s="8" t="s">
        <v>13850</v>
      </c>
      <c r="L1647" s="8"/>
      <c r="M1647" s="8"/>
      <c r="N1647" s="8" t="s">
        <v>13851</v>
      </c>
      <c r="O1647" s="8" t="s">
        <v>13852</v>
      </c>
      <c r="P1647" s="8" t="s">
        <v>13853</v>
      </c>
      <c r="Q1647" s="8" t="s">
        <v>13854</v>
      </c>
      <c r="R1647" s="8" t="s">
        <v>12057</v>
      </c>
      <c r="S1647" s="8" t="s">
        <v>13759</v>
      </c>
      <c r="T1647" s="8">
        <v>7027844636</v>
      </c>
      <c r="U1647" s="8" t="s">
        <v>13855</v>
      </c>
      <c r="V1647" s="8" t="s">
        <v>45</v>
      </c>
      <c r="W1647" s="8">
        <v>13039</v>
      </c>
      <c r="X1647" s="8">
        <v>0</v>
      </c>
      <c r="Y1647" s="8">
        <v>0</v>
      </c>
      <c r="Z1647" s="8">
        <v>1</v>
      </c>
      <c r="AA1647" s="8">
        <v>0</v>
      </c>
      <c r="AB1647" s="9">
        <v>37987</v>
      </c>
      <c r="AC1647" s="8" t="s">
        <v>13856</v>
      </c>
    </row>
    <row r="1648" spans="1:29" ht="13.5" customHeight="1" x14ac:dyDescent="0.2">
      <c r="A1648" s="1">
        <v>0</v>
      </c>
      <c r="B1648" s="1" t="str">
        <f>IF(ISERROR(VLOOKUP(J1648,'InterVarsity Campus List'!A:I,9,FALSE))=TRUE,"",VLOOKUP(J1648,'InterVarsity Campus List'!A:I,9,FALSE))</f>
        <v/>
      </c>
      <c r="C1648" s="1" t="str">
        <f>IF(ISERROR(VLOOKUP($J1648,'Cru Campus List'!$A:$I,9,FALSE))=TRUE,"",VLOOKUP($J1648,'Cru Campus List'!$A:$I,9,FALSE))</f>
        <v/>
      </c>
      <c r="D1648" s="1" t="str">
        <f>IF(ISERROR(VLOOKUP($J1648,'Chi Alpha Campus List'!$A:$I,9,FALSE)=TRUE),"",VLOOKUP($J1648,'Chi Alpha Campus List'!$A:$I,9,FALSE))</f>
        <v/>
      </c>
      <c r="E1648" s="1" t="str">
        <f>IF(ISERROR(VLOOKUP($J1648,'Navigators Campus List'!$A:$I,9,FALSE)=TRUE),"",VLOOKUP($J1648,'Navigators Campus List'!$A:$I,9,FALSE))</f>
        <v/>
      </c>
      <c r="F1648" s="1" t="str">
        <f>IF(ISERROR(VLOOKUP($J1648,'Baptist Collegiate Ministry Cam'!$A:$I,9,FALSE)=TRUE),"",VLOOKUP($J1648,'Baptist Collegiate Ministry Cam'!$A:$I,9,FALSE))</f>
        <v/>
      </c>
      <c r="G1648" s="7" t="str">
        <f t="shared" si="25"/>
        <v>https://everycampus.com/campus/524cb420-b888-4901-8978-262d09663d26</v>
      </c>
      <c r="H1648" s="1" t="s">
        <v>13857</v>
      </c>
      <c r="I1648" s="8" t="s">
        <v>13858</v>
      </c>
      <c r="J1648" s="1" t="s">
        <v>13859</v>
      </c>
      <c r="K1648" s="8" t="s">
        <v>13860</v>
      </c>
      <c r="L1648" s="8"/>
      <c r="M1648" s="8"/>
      <c r="N1648" s="8" t="s">
        <v>13861</v>
      </c>
      <c r="O1648" s="8" t="s">
        <v>13862</v>
      </c>
      <c r="P1648" s="8" t="s">
        <v>13863</v>
      </c>
      <c r="Q1648" s="8" t="s">
        <v>13864</v>
      </c>
      <c r="R1648" s="8" t="s">
        <v>12057</v>
      </c>
      <c r="S1648" s="8" t="s">
        <v>13759</v>
      </c>
      <c r="T1648" s="8">
        <v>7757388493</v>
      </c>
      <c r="U1648" s="8" t="s">
        <v>13865</v>
      </c>
      <c r="V1648" s="8" t="s">
        <v>55</v>
      </c>
      <c r="W1648" s="8">
        <v>1512</v>
      </c>
      <c r="X1648" s="8">
        <v>0</v>
      </c>
      <c r="Y1648" s="8">
        <v>0</v>
      </c>
      <c r="Z1648" s="8">
        <v>1</v>
      </c>
      <c r="AA1648" s="8">
        <v>0</v>
      </c>
      <c r="AB1648" s="9">
        <v>37987</v>
      </c>
      <c r="AC1648" s="8" t="s">
        <v>13866</v>
      </c>
    </row>
    <row r="1649" spans="1:29" ht="13.5" customHeight="1" x14ac:dyDescent="0.2">
      <c r="A1649" s="1">
        <v>9</v>
      </c>
      <c r="B1649" s="1" t="str">
        <f>IF(ISERROR(VLOOKUP(J1649,'InterVarsity Campus List'!A:I,9,FALSE))=TRUE,"",VLOOKUP(J1649,'InterVarsity Campus List'!A:I,9,FALSE))</f>
        <v/>
      </c>
      <c r="C1649" s="1" t="str">
        <f>IF(ISERROR(VLOOKUP($J1649,'Cru Campus List'!$A:$I,9,FALSE))=TRUE,"",VLOOKUP($J1649,'Cru Campus List'!$A:$I,9,FALSE))</f>
        <v/>
      </c>
      <c r="D1649" s="1" t="str">
        <f>IF(ISERROR(VLOOKUP($J1649,'Chi Alpha Campus List'!$A:$I,9,FALSE)=TRUE),"",VLOOKUP($J1649,'Chi Alpha Campus List'!$A:$I,9,FALSE))</f>
        <v>Chi Alpha Campus Ministries</v>
      </c>
      <c r="E1649" s="1" t="str">
        <f>IF(ISERROR(VLOOKUP($J1649,'Navigators Campus List'!$A:$I,9,FALSE)=TRUE),"",VLOOKUP($J1649,'Navigators Campus List'!$A:$I,9,FALSE))</f>
        <v/>
      </c>
      <c r="F1649" s="1" t="str">
        <f>IF(ISERROR(VLOOKUP($J1649,'Baptist Collegiate Ministry Cam'!$A:$I,9,FALSE)=TRUE),"",VLOOKUP($J1649,'Baptist Collegiate Ministry Cam'!$A:$I,9,FALSE))</f>
        <v>Baptist Collegiate Ministry</v>
      </c>
      <c r="G1649" s="7" t="str">
        <f t="shared" si="25"/>
        <v>https://everycampus.com/campus/d622e9c7-9e3b-4bde-be71-b79731005b1d</v>
      </c>
      <c r="H1649" s="1" t="s">
        <v>13867</v>
      </c>
      <c r="I1649" s="8" t="s">
        <v>13868</v>
      </c>
      <c r="J1649" s="1" t="s">
        <v>13868</v>
      </c>
      <c r="K1649" s="8" t="s">
        <v>13869</v>
      </c>
      <c r="L1649" s="8"/>
      <c r="M1649" s="8"/>
      <c r="N1649" s="8" t="s">
        <v>13870</v>
      </c>
      <c r="O1649" s="8" t="s">
        <v>13871</v>
      </c>
      <c r="P1649" s="8" t="s">
        <v>13872</v>
      </c>
      <c r="Q1649" s="8" t="s">
        <v>13482</v>
      </c>
      <c r="R1649" s="8" t="s">
        <v>8569</v>
      </c>
      <c r="S1649" s="8" t="s">
        <v>8570</v>
      </c>
      <c r="T1649" s="8">
        <v>8179217000</v>
      </c>
      <c r="U1649" s="8" t="s">
        <v>13873</v>
      </c>
      <c r="V1649" s="8" t="s">
        <v>45</v>
      </c>
      <c r="W1649" s="8">
        <v>7826</v>
      </c>
      <c r="X1649" s="8">
        <v>0</v>
      </c>
      <c r="Y1649" s="8">
        <v>0</v>
      </c>
      <c r="Z1649" s="8">
        <v>1</v>
      </c>
      <c r="AA1649" s="8">
        <v>1</v>
      </c>
      <c r="AB1649" s="9">
        <v>37987</v>
      </c>
      <c r="AC1649" s="8" t="s">
        <v>13874</v>
      </c>
    </row>
    <row r="1650" spans="1:29" ht="13.5" customHeight="1" x14ac:dyDescent="0.2">
      <c r="A1650" s="1">
        <v>7</v>
      </c>
      <c r="B1650" s="1" t="str">
        <f>IF(ISERROR(VLOOKUP(J1650,'InterVarsity Campus List'!A:I,9,FALSE))=TRUE,"",VLOOKUP(J1650,'InterVarsity Campus List'!A:I,9,FALSE))</f>
        <v>InterVarsity</v>
      </c>
      <c r="C1650" s="1" t="str">
        <f>IF(ISERROR(VLOOKUP($J1650,'Cru Campus List'!$A:$I,9,FALSE))=TRUE,"",VLOOKUP($J1650,'Cru Campus List'!$A:$I,9,FALSE))</f>
        <v/>
      </c>
      <c r="D1650" s="1" t="str">
        <f>IF(ISERROR(VLOOKUP($J1650,'Chi Alpha Campus List'!$A:$I,9,FALSE)=TRUE),"",VLOOKUP($J1650,'Chi Alpha Campus List'!$A:$I,9,FALSE))</f>
        <v>Chi Alpha Campus Ministries</v>
      </c>
      <c r="E1650" s="1" t="str">
        <f>IF(ISERROR(VLOOKUP($J1650,'Navigators Campus List'!$A:$I,9,FALSE)=TRUE),"",VLOOKUP($J1650,'Navigators Campus List'!$A:$I,9,FALSE))</f>
        <v>Navigators</v>
      </c>
      <c r="F1650" s="1" t="str">
        <f>IF(ISERROR(VLOOKUP($J1650,'Baptist Collegiate Ministry Cam'!$A:$I,9,FALSE)=TRUE),"",VLOOKUP($J1650,'Baptist Collegiate Ministry Cam'!$A:$I,9,FALSE))</f>
        <v>Baptist Collegiate Ministry</v>
      </c>
      <c r="G1650" s="7" t="str">
        <f t="shared" si="25"/>
        <v>https://everycampus.com/campus/de964041-8293-4d4c-9d3c-0923bf0120bc</v>
      </c>
      <c r="H1650" s="1" t="s">
        <v>13875</v>
      </c>
      <c r="I1650" s="8" t="s">
        <v>13876</v>
      </c>
      <c r="J1650" s="1" t="s">
        <v>13876</v>
      </c>
      <c r="K1650" s="8" t="s">
        <v>13877</v>
      </c>
      <c r="L1650" s="8"/>
      <c r="M1650" s="8"/>
      <c r="N1650" s="8" t="s">
        <v>13878</v>
      </c>
      <c r="O1650" s="8" t="s">
        <v>13879</v>
      </c>
      <c r="P1650" s="8" t="s">
        <v>13334</v>
      </c>
      <c r="Q1650" s="8" t="s">
        <v>2933</v>
      </c>
      <c r="R1650" s="8" t="s">
        <v>13335</v>
      </c>
      <c r="S1650" s="8" t="s">
        <v>13336</v>
      </c>
      <c r="T1650" s="8">
        <v>4025542800</v>
      </c>
      <c r="U1650" s="8" t="s">
        <v>13880</v>
      </c>
      <c r="V1650" s="8" t="s">
        <v>45</v>
      </c>
      <c r="W1650" s="8">
        <v>10756</v>
      </c>
      <c r="X1650" s="8">
        <v>0</v>
      </c>
      <c r="Y1650" s="8">
        <v>0</v>
      </c>
      <c r="Z1650" s="8">
        <v>0</v>
      </c>
      <c r="AA1650" s="8">
        <v>0</v>
      </c>
      <c r="AB1650" s="9">
        <v>37987</v>
      </c>
      <c r="AC1650" s="8" t="s">
        <v>13881</v>
      </c>
    </row>
    <row r="1651" spans="1:29" ht="13.5" customHeight="1" x14ac:dyDescent="0.2">
      <c r="A1651" s="1">
        <v>7</v>
      </c>
      <c r="B1651" s="1" t="str">
        <f>IF(ISERROR(VLOOKUP(J1651,'InterVarsity Campus List'!A:I,9,FALSE))=TRUE,"",VLOOKUP(J1651,'InterVarsity Campus List'!A:I,9,FALSE))</f>
        <v>InterVarsity</v>
      </c>
      <c r="C1651" s="1" t="str">
        <f>IF(ISERROR(VLOOKUP($J1651,'Cru Campus List'!$A:$I,9,FALSE))=TRUE,"",VLOOKUP($J1651,'Cru Campus List'!$A:$I,9,FALSE))</f>
        <v>Cru</v>
      </c>
      <c r="D1651" s="1" t="str">
        <f>IF(ISERROR(VLOOKUP($J1651,'Chi Alpha Campus List'!$A:$I,9,FALSE)=TRUE),"",VLOOKUP($J1651,'Chi Alpha Campus List'!$A:$I,9,FALSE))</f>
        <v>Chi Alpha Campus Ministries</v>
      </c>
      <c r="E1651" s="1" t="str">
        <f>IF(ISERROR(VLOOKUP($J1651,'Navigators Campus List'!$A:$I,9,FALSE)=TRUE),"",VLOOKUP($J1651,'Navigators Campus List'!$A:$I,9,FALSE))</f>
        <v/>
      </c>
      <c r="F1651" s="1" t="str">
        <f>IF(ISERROR(VLOOKUP($J1651,'Baptist Collegiate Ministry Cam'!$A:$I,9,FALSE)=TRUE),"",VLOOKUP($J1651,'Baptist Collegiate Ministry Cam'!$A:$I,9,FALSE))</f>
        <v>Baptist Collegiate Ministry</v>
      </c>
      <c r="G1651" s="7" t="str">
        <f t="shared" si="25"/>
        <v>https://everycampus.com/campus/65ecba17-17b1-4c5e-8460-64aa9a1a141c</v>
      </c>
      <c r="H1651" s="1" t="s">
        <v>13882</v>
      </c>
      <c r="I1651" s="8" t="s">
        <v>13883</v>
      </c>
      <c r="J1651" s="1" t="s">
        <v>13883</v>
      </c>
      <c r="K1651" s="8" t="s">
        <v>13884</v>
      </c>
      <c r="L1651" s="8"/>
      <c r="M1651" s="8"/>
      <c r="N1651" s="8" t="s">
        <v>13885</v>
      </c>
      <c r="O1651" s="8" t="s">
        <v>13886</v>
      </c>
      <c r="P1651" s="8" t="s">
        <v>13887</v>
      </c>
      <c r="Q1651" s="8" t="s">
        <v>13888</v>
      </c>
      <c r="R1651" s="8" t="s">
        <v>8569</v>
      </c>
      <c r="S1651" s="8" t="s">
        <v>8570</v>
      </c>
      <c r="T1651" s="8">
        <v>4094683806</v>
      </c>
      <c r="U1651" s="8" t="s">
        <v>13889</v>
      </c>
      <c r="V1651" s="8" t="s">
        <v>45</v>
      </c>
      <c r="W1651" s="8">
        <v>9892</v>
      </c>
      <c r="X1651" s="8">
        <v>0</v>
      </c>
      <c r="Y1651" s="8">
        <v>0</v>
      </c>
      <c r="Z1651" s="8">
        <v>1</v>
      </c>
      <c r="AA1651" s="8">
        <v>0</v>
      </c>
      <c r="AB1651" s="9">
        <v>37987</v>
      </c>
      <c r="AC1651" s="8" t="s">
        <v>13890</v>
      </c>
    </row>
    <row r="1652" spans="1:29" ht="13.5" customHeight="1" x14ac:dyDescent="0.2">
      <c r="A1652" s="1">
        <v>2</v>
      </c>
      <c r="B1652" s="1" t="str">
        <f>IF(ISERROR(VLOOKUP(J1652,'InterVarsity Campus List'!A:I,9,FALSE))=TRUE,"",VLOOKUP(J1652,'InterVarsity Campus List'!A:I,9,FALSE))</f>
        <v>InterVarsity</v>
      </c>
      <c r="C1652" s="1" t="str">
        <f>IF(ISERROR(VLOOKUP($J1652,'Cru Campus List'!$A:$I,9,FALSE))=TRUE,"",VLOOKUP($J1652,'Cru Campus List'!$A:$I,9,FALSE))</f>
        <v/>
      </c>
      <c r="D1652" s="1" t="str">
        <f>IF(ISERROR(VLOOKUP($J1652,'Chi Alpha Campus List'!$A:$I,9,FALSE)=TRUE),"",VLOOKUP($J1652,'Chi Alpha Campus List'!$A:$I,9,FALSE))</f>
        <v/>
      </c>
      <c r="E1652" s="1" t="str">
        <f>IF(ISERROR(VLOOKUP($J1652,'Navigators Campus List'!$A:$I,9,FALSE)=TRUE),"",VLOOKUP($J1652,'Navigators Campus List'!$A:$I,9,FALSE))</f>
        <v/>
      </c>
      <c r="F1652" s="1" t="str">
        <f>IF(ISERROR(VLOOKUP($J1652,'Baptist Collegiate Ministry Cam'!$A:$I,9,FALSE)=TRUE),"",VLOOKUP($J1652,'Baptist Collegiate Ministry Cam'!$A:$I,9,FALSE))</f>
        <v/>
      </c>
      <c r="G1652" s="7" t="str">
        <f t="shared" si="25"/>
        <v>https://everycampus.com/campus/867662f5-51fa-4379-b704-3f4bc9254ff4</v>
      </c>
      <c r="H1652" s="1" t="s">
        <v>13891</v>
      </c>
      <c r="I1652" s="8" t="s">
        <v>13892</v>
      </c>
      <c r="J1652" s="1" t="s">
        <v>13892</v>
      </c>
      <c r="K1652" s="8" t="s">
        <v>13893</v>
      </c>
      <c r="L1652" s="8"/>
      <c r="M1652" s="8"/>
      <c r="N1652" s="8" t="s">
        <v>13894</v>
      </c>
      <c r="O1652" s="8" t="s">
        <v>13895</v>
      </c>
      <c r="P1652" s="8" t="s">
        <v>13896</v>
      </c>
      <c r="Q1652" s="8" t="s">
        <v>13854</v>
      </c>
      <c r="R1652" s="8" t="s">
        <v>12057</v>
      </c>
      <c r="S1652" s="8" t="s">
        <v>13759</v>
      </c>
      <c r="T1652" s="8">
        <v>7758311314</v>
      </c>
      <c r="U1652" s="8" t="s">
        <v>13897</v>
      </c>
      <c r="V1652" s="8" t="s">
        <v>99</v>
      </c>
      <c r="W1652" s="8">
        <v>463</v>
      </c>
      <c r="X1652" s="8">
        <v>0</v>
      </c>
      <c r="Y1652" s="8">
        <v>0</v>
      </c>
      <c r="Z1652" s="8">
        <v>0</v>
      </c>
      <c r="AA1652" s="8">
        <v>0</v>
      </c>
      <c r="AB1652" s="9">
        <v>37987</v>
      </c>
      <c r="AC1652" s="8" t="s">
        <v>13898</v>
      </c>
    </row>
    <row r="1653" spans="1:29" ht="13.5" customHeight="1" x14ac:dyDescent="0.2">
      <c r="A1653" s="1">
        <v>1</v>
      </c>
      <c r="B1653" s="1" t="str">
        <f>IF(ISERROR(VLOOKUP(J1653,'InterVarsity Campus List'!A:I,9,FALSE))=TRUE,"",VLOOKUP(J1653,'InterVarsity Campus List'!A:I,9,FALSE))</f>
        <v/>
      </c>
      <c r="C1653" s="1" t="str">
        <f>IF(ISERROR(VLOOKUP($J1653,'Cru Campus List'!$A:$I,9,FALSE))=TRUE,"",VLOOKUP($J1653,'Cru Campus List'!$A:$I,9,FALSE))</f>
        <v/>
      </c>
      <c r="D1653" s="1" t="str">
        <f>IF(ISERROR(VLOOKUP($J1653,'Chi Alpha Campus List'!$A:$I,9,FALSE)=TRUE),"",VLOOKUP($J1653,'Chi Alpha Campus List'!$A:$I,9,FALSE))</f>
        <v/>
      </c>
      <c r="E1653" s="1" t="str">
        <f>IF(ISERROR(VLOOKUP($J1653,'Navigators Campus List'!$A:$I,9,FALSE)=TRUE),"",VLOOKUP($J1653,'Navigators Campus List'!$A:$I,9,FALSE))</f>
        <v/>
      </c>
      <c r="F1653" s="1" t="str">
        <f>IF(ISERROR(VLOOKUP($J1653,'Baptist Collegiate Ministry Cam'!$A:$I,9,FALSE)=TRUE),"",VLOOKUP($J1653,'Baptist Collegiate Ministry Cam'!$A:$I,9,FALSE))</f>
        <v/>
      </c>
      <c r="G1653" s="7" t="str">
        <f t="shared" si="25"/>
        <v>https://everycampus.com/campus/a163b454-1791-4621-906d-f555eec65ba3</v>
      </c>
      <c r="H1653" s="1" t="s">
        <v>13899</v>
      </c>
      <c r="I1653" s="8" t="s">
        <v>13900</v>
      </c>
      <c r="J1653" s="1" t="s">
        <v>13900</v>
      </c>
      <c r="K1653" s="8" t="s">
        <v>13901</v>
      </c>
      <c r="L1653" s="8"/>
      <c r="M1653" s="8"/>
      <c r="N1653" s="8" t="s">
        <v>13902</v>
      </c>
      <c r="O1653" s="8" t="s">
        <v>13903</v>
      </c>
      <c r="P1653" s="8" t="s">
        <v>13872</v>
      </c>
      <c r="Q1653" s="8" t="s">
        <v>13482</v>
      </c>
      <c r="R1653" s="8" t="s">
        <v>8569</v>
      </c>
      <c r="S1653" s="8" t="s">
        <v>8570</v>
      </c>
      <c r="T1653" s="8">
        <v>8177352000</v>
      </c>
      <c r="U1653" s="8" t="s">
        <v>13904</v>
      </c>
      <c r="V1653" s="8" t="s">
        <v>45</v>
      </c>
      <c r="W1653" s="8">
        <v>913</v>
      </c>
      <c r="X1653" s="8">
        <v>0</v>
      </c>
      <c r="Y1653" s="8">
        <v>0</v>
      </c>
      <c r="Z1653" s="8">
        <v>0</v>
      </c>
      <c r="AA1653" s="8">
        <v>0</v>
      </c>
      <c r="AB1653" s="9">
        <v>37987</v>
      </c>
      <c r="AC1653" s="8" t="s">
        <v>13905</v>
      </c>
    </row>
    <row r="1654" spans="1:29" ht="13.5" customHeight="1" x14ac:dyDescent="0.2">
      <c r="A1654" s="1">
        <v>0</v>
      </c>
      <c r="B1654" s="1" t="str">
        <f>IF(ISERROR(VLOOKUP(J1654,'InterVarsity Campus List'!A:I,9,FALSE))=TRUE,"",VLOOKUP(J1654,'InterVarsity Campus List'!A:I,9,FALSE))</f>
        <v/>
      </c>
      <c r="C1654" s="1" t="str">
        <f>IF(ISERROR(VLOOKUP($J1654,'Cru Campus List'!$A:$I,9,FALSE))=TRUE,"",VLOOKUP($J1654,'Cru Campus List'!$A:$I,9,FALSE))</f>
        <v/>
      </c>
      <c r="D1654" s="1" t="str">
        <f>IF(ISERROR(VLOOKUP($J1654,'Chi Alpha Campus List'!$A:$I,9,FALSE)=TRUE),"",VLOOKUP($J1654,'Chi Alpha Campus List'!$A:$I,9,FALSE))</f>
        <v/>
      </c>
      <c r="E1654" s="1" t="str">
        <f>IF(ISERROR(VLOOKUP($J1654,'Navigators Campus List'!$A:$I,9,FALSE)=TRUE),"",VLOOKUP($J1654,'Navigators Campus List'!$A:$I,9,FALSE))</f>
        <v/>
      </c>
      <c r="F1654" s="1" t="str">
        <f>IF(ISERROR(VLOOKUP($J1654,'Baptist Collegiate Ministry Cam'!$A:$I,9,FALSE)=TRUE),"",VLOOKUP($J1654,'Baptist Collegiate Ministry Cam'!$A:$I,9,FALSE))</f>
        <v/>
      </c>
      <c r="G1654" s="7" t="str">
        <f t="shared" si="25"/>
        <v>https://everycampus.com/campus/62d94c04-fb37-43c4-8a00-723acd6e1b37</v>
      </c>
      <c r="H1654" s="1" t="s">
        <v>13906</v>
      </c>
      <c r="I1654" s="8" t="s">
        <v>13907</v>
      </c>
      <c r="J1654" s="1" t="s">
        <v>13907</v>
      </c>
      <c r="K1654" s="8" t="s">
        <v>13908</v>
      </c>
      <c r="L1654" s="8"/>
      <c r="M1654" s="8"/>
      <c r="N1654" s="8" t="s">
        <v>13909</v>
      </c>
      <c r="O1654" s="8" t="s">
        <v>13910</v>
      </c>
      <c r="P1654" s="8" t="s">
        <v>13911</v>
      </c>
      <c r="Q1654" s="8" t="s">
        <v>13912</v>
      </c>
      <c r="R1654" s="8" t="s">
        <v>8569</v>
      </c>
      <c r="S1654" s="8" t="s">
        <v>8570</v>
      </c>
      <c r="T1654" s="8">
        <v>2103728001</v>
      </c>
      <c r="U1654" s="8" t="s">
        <v>13913</v>
      </c>
      <c r="V1654" s="8" t="s">
        <v>99</v>
      </c>
      <c r="W1654" s="8">
        <v>1359</v>
      </c>
      <c r="X1654" s="8">
        <v>0</v>
      </c>
      <c r="Y1654" s="8">
        <v>0</v>
      </c>
      <c r="Z1654" s="8">
        <v>0</v>
      </c>
      <c r="AA1654" s="8">
        <v>0</v>
      </c>
      <c r="AB1654" s="9">
        <v>37987</v>
      </c>
      <c r="AC1654" s="8" t="s">
        <v>13914</v>
      </c>
    </row>
    <row r="1655" spans="1:29" ht="13.5" customHeight="1" x14ac:dyDescent="0.2">
      <c r="A1655" s="1">
        <v>2</v>
      </c>
      <c r="B1655" s="1" t="str">
        <f>IF(ISERROR(VLOOKUP(J1655,'InterVarsity Campus List'!A:I,9,FALSE))=TRUE,"",VLOOKUP(J1655,'InterVarsity Campus List'!A:I,9,FALSE))</f>
        <v>InterVarsity</v>
      </c>
      <c r="C1655" s="1" t="str">
        <f>IF(ISERROR(VLOOKUP($J1655,'Cru Campus List'!$A:$I,9,FALSE))=TRUE,"",VLOOKUP($J1655,'Cru Campus List'!$A:$I,9,FALSE))</f>
        <v/>
      </c>
      <c r="D1655" s="1" t="str">
        <f>IF(ISERROR(VLOOKUP($J1655,'Chi Alpha Campus List'!$A:$I,9,FALSE)=TRUE),"",VLOOKUP($J1655,'Chi Alpha Campus List'!$A:$I,9,FALSE))</f>
        <v/>
      </c>
      <c r="E1655" s="1" t="str">
        <f>IF(ISERROR(VLOOKUP($J1655,'Navigators Campus List'!$A:$I,9,FALSE)=TRUE),"",VLOOKUP($J1655,'Navigators Campus List'!$A:$I,9,FALSE))</f>
        <v/>
      </c>
      <c r="F1655" s="1" t="str">
        <f>IF(ISERROR(VLOOKUP($J1655,'Baptist Collegiate Ministry Cam'!$A:$I,9,FALSE)=TRUE),"",VLOOKUP($J1655,'Baptist Collegiate Ministry Cam'!$A:$I,9,FALSE))</f>
        <v/>
      </c>
      <c r="G1655" s="7" t="str">
        <f t="shared" si="25"/>
        <v>https://everycampus.com/campus/ea85cd1e-1c83-4d5e-b7bc-94809aff21dc</v>
      </c>
      <c r="H1655" s="1" t="s">
        <v>13915</v>
      </c>
      <c r="I1655" s="8" t="s">
        <v>13916</v>
      </c>
      <c r="J1655" s="1" t="s">
        <v>13916</v>
      </c>
      <c r="K1655" s="8" t="s">
        <v>13917</v>
      </c>
      <c r="L1655" s="8"/>
      <c r="M1655" s="8"/>
      <c r="N1655" s="8" t="s">
        <v>13918</v>
      </c>
      <c r="O1655" s="8" t="s">
        <v>13919</v>
      </c>
      <c r="P1655" s="8" t="s">
        <v>13853</v>
      </c>
      <c r="Q1655" s="8" t="s">
        <v>13854</v>
      </c>
      <c r="R1655" s="8" t="s">
        <v>12057</v>
      </c>
      <c r="S1655" s="8" t="s">
        <v>13759</v>
      </c>
      <c r="T1655" s="8">
        <v>7756737000</v>
      </c>
      <c r="U1655" s="8" t="s">
        <v>13920</v>
      </c>
      <c r="V1655" s="8" t="s">
        <v>55</v>
      </c>
      <c r="W1655" s="8">
        <v>5526</v>
      </c>
      <c r="X1655" s="8">
        <v>0</v>
      </c>
      <c r="Y1655" s="8">
        <v>0</v>
      </c>
      <c r="Z1655" s="8">
        <v>1</v>
      </c>
      <c r="AA1655" s="8">
        <v>0</v>
      </c>
      <c r="AB1655" s="9">
        <v>37987</v>
      </c>
      <c r="AC1655" s="8" t="s">
        <v>13921</v>
      </c>
    </row>
    <row r="1656" spans="1:29" ht="13.5" customHeight="1" x14ac:dyDescent="0.2">
      <c r="A1656" s="1">
        <v>0</v>
      </c>
      <c r="B1656" s="1" t="str">
        <f>IF(ISERROR(VLOOKUP(J1656,'InterVarsity Campus List'!A:I,9,FALSE))=TRUE,"",VLOOKUP(J1656,'InterVarsity Campus List'!A:I,9,FALSE))</f>
        <v/>
      </c>
      <c r="C1656" s="1" t="str">
        <f>IF(ISERROR(VLOOKUP($J1656,'Cru Campus List'!$A:$I,9,FALSE))=TRUE,"",VLOOKUP($J1656,'Cru Campus List'!$A:$I,9,FALSE))</f>
        <v/>
      </c>
      <c r="D1656" s="1" t="str">
        <f>IF(ISERROR(VLOOKUP($J1656,'Chi Alpha Campus List'!$A:$I,9,FALSE)=TRUE),"",VLOOKUP($J1656,'Chi Alpha Campus List'!$A:$I,9,FALSE))</f>
        <v/>
      </c>
      <c r="E1656" s="1" t="str">
        <f>IF(ISERROR(VLOOKUP($J1656,'Navigators Campus List'!$A:$I,9,FALSE)=TRUE),"",VLOOKUP($J1656,'Navigators Campus List'!$A:$I,9,FALSE))</f>
        <v/>
      </c>
      <c r="F1656" s="1" t="str">
        <f>IF(ISERROR(VLOOKUP($J1656,'Baptist Collegiate Ministry Cam'!$A:$I,9,FALSE)=TRUE),"",VLOOKUP($J1656,'Baptist Collegiate Ministry Cam'!$A:$I,9,FALSE))</f>
        <v/>
      </c>
      <c r="G1656" s="7" t="str">
        <f t="shared" si="25"/>
        <v>https://everycampus.com/campus/c013be4f-101e-4889-b7f1-38199d34fec4</v>
      </c>
      <c r="H1656" s="1" t="s">
        <v>13922</v>
      </c>
      <c r="I1656" s="8" t="s">
        <v>13923</v>
      </c>
      <c r="J1656" s="1" t="s">
        <v>13924</v>
      </c>
      <c r="K1656" s="8" t="s">
        <v>13925</v>
      </c>
      <c r="L1656" s="8"/>
      <c r="M1656" s="8"/>
      <c r="N1656" s="8" t="s">
        <v>13926</v>
      </c>
      <c r="O1656" s="8" t="s">
        <v>13927</v>
      </c>
      <c r="P1656" s="8" t="s">
        <v>13928</v>
      </c>
      <c r="Q1656" s="8" t="s">
        <v>13929</v>
      </c>
      <c r="R1656" s="8" t="s">
        <v>12057</v>
      </c>
      <c r="S1656" s="8" t="s">
        <v>13759</v>
      </c>
      <c r="T1656" s="8">
        <v>7028873000</v>
      </c>
      <c r="U1656" s="8" t="s">
        <v>13930</v>
      </c>
      <c r="V1656" s="8" t="s">
        <v>55</v>
      </c>
      <c r="W1656" s="8">
        <v>2266</v>
      </c>
      <c r="X1656" s="8">
        <v>0</v>
      </c>
      <c r="Y1656" s="8">
        <v>0</v>
      </c>
      <c r="Z1656" s="8">
        <v>1</v>
      </c>
      <c r="AA1656" s="8">
        <v>0</v>
      </c>
      <c r="AB1656" s="9">
        <v>37987</v>
      </c>
      <c r="AC1656" s="8" t="s">
        <v>13931</v>
      </c>
    </row>
    <row r="1657" spans="1:29" ht="13.5" customHeight="1" x14ac:dyDescent="0.2">
      <c r="A1657" s="1">
        <v>1</v>
      </c>
      <c r="B1657" s="1" t="str">
        <f>IF(ISERROR(VLOOKUP(J1657,'InterVarsity Campus List'!A:I,9,FALSE))=TRUE,"",VLOOKUP(J1657,'InterVarsity Campus List'!A:I,9,FALSE))</f>
        <v/>
      </c>
      <c r="C1657" s="1" t="str">
        <f>IF(ISERROR(VLOOKUP($J1657,'Cru Campus List'!$A:$I,9,FALSE))=TRUE,"",VLOOKUP($J1657,'Cru Campus List'!$A:$I,9,FALSE))</f>
        <v/>
      </c>
      <c r="D1657" s="1" t="str">
        <f>IF(ISERROR(VLOOKUP($J1657,'Chi Alpha Campus List'!$A:$I,9,FALSE)=TRUE),"",VLOOKUP($J1657,'Chi Alpha Campus List'!$A:$I,9,FALSE))</f>
        <v/>
      </c>
      <c r="E1657" s="1" t="str">
        <f>IF(ISERROR(VLOOKUP($J1657,'Navigators Campus List'!$A:$I,9,FALSE)=TRUE),"",VLOOKUP($J1657,'Navigators Campus List'!$A:$I,9,FALSE))</f>
        <v>Navigators</v>
      </c>
      <c r="F1657" s="1" t="str">
        <f>IF(ISERROR(VLOOKUP($J1657,'Baptist Collegiate Ministry Cam'!$A:$I,9,FALSE)=TRUE),"",VLOOKUP($J1657,'Baptist Collegiate Ministry Cam'!$A:$I,9,FALSE))</f>
        <v/>
      </c>
      <c r="G1657" s="7" t="str">
        <f t="shared" si="25"/>
        <v>https://everycampus.com/campus/455aab5d-79da-45bb-bf06-63cfcd1860fc</v>
      </c>
      <c r="H1657" s="1" t="s">
        <v>13932</v>
      </c>
      <c r="I1657" s="8" t="s">
        <v>13933</v>
      </c>
      <c r="J1657" s="1" t="s">
        <v>13933</v>
      </c>
      <c r="K1657" s="8" t="s">
        <v>13934</v>
      </c>
      <c r="L1657" s="8"/>
      <c r="M1657" s="8"/>
      <c r="N1657" s="8" t="s">
        <v>13935</v>
      </c>
      <c r="O1657" s="8">
        <v>3257</v>
      </c>
      <c r="P1657" s="8" t="s">
        <v>8152</v>
      </c>
      <c r="Q1657" s="8" t="s">
        <v>13936</v>
      </c>
      <c r="R1657" s="8" t="s">
        <v>8963</v>
      </c>
      <c r="S1657" s="8" t="s">
        <v>8964</v>
      </c>
      <c r="T1657" s="8">
        <v>6035263000</v>
      </c>
      <c r="U1657" s="8" t="s">
        <v>13937</v>
      </c>
      <c r="V1657" s="8" t="s">
        <v>99</v>
      </c>
      <c r="W1657" s="8">
        <v>949</v>
      </c>
      <c r="X1657" s="8">
        <v>0</v>
      </c>
      <c r="Y1657" s="8">
        <v>0</v>
      </c>
      <c r="Z1657" s="8">
        <v>1</v>
      </c>
      <c r="AA1657" s="8">
        <v>0</v>
      </c>
      <c r="AB1657" s="9">
        <v>37987</v>
      </c>
      <c r="AC1657" s="8" t="s">
        <v>13938</v>
      </c>
    </row>
    <row r="1658" spans="1:29" ht="13.5" customHeight="1" x14ac:dyDescent="0.2">
      <c r="A1658" s="1">
        <v>2</v>
      </c>
      <c r="B1658" s="1" t="str">
        <f>IF(ISERROR(VLOOKUP(J1658,'InterVarsity Campus List'!A:I,9,FALSE))=TRUE,"",VLOOKUP(J1658,'InterVarsity Campus List'!A:I,9,FALSE))</f>
        <v/>
      </c>
      <c r="C1658" s="1" t="str">
        <f>IF(ISERROR(VLOOKUP($J1658,'Cru Campus List'!$A:$I,9,FALSE))=TRUE,"",VLOOKUP($J1658,'Cru Campus List'!$A:$I,9,FALSE))</f>
        <v/>
      </c>
      <c r="D1658" s="1" t="str">
        <f>IF(ISERROR(VLOOKUP($J1658,'Chi Alpha Campus List'!$A:$I,9,FALSE)=TRUE),"",VLOOKUP($J1658,'Chi Alpha Campus List'!$A:$I,9,FALSE))</f>
        <v/>
      </c>
      <c r="E1658" s="1" t="str">
        <f>IF(ISERROR(VLOOKUP($J1658,'Navigators Campus List'!$A:$I,9,FALSE)=TRUE),"",VLOOKUP($J1658,'Navigators Campus List'!$A:$I,9,FALSE))</f>
        <v/>
      </c>
      <c r="F1658" s="1" t="str">
        <f>IF(ISERROR(VLOOKUP($J1658,'Baptist Collegiate Ministry Cam'!$A:$I,9,FALSE)=TRUE),"",VLOOKUP($J1658,'Baptist Collegiate Ministry Cam'!$A:$I,9,FALSE))</f>
        <v>Baptist Collegiate Ministry</v>
      </c>
      <c r="G1658" s="7" t="str">
        <f t="shared" si="25"/>
        <v>https://everycampus.com/campus/d6452564-0dc2-4ddc-8897-62b0352a5bdc</v>
      </c>
      <c r="H1658" s="1" t="s">
        <v>13939</v>
      </c>
      <c r="I1658" s="8" t="s">
        <v>13940</v>
      </c>
      <c r="J1658" s="1" t="s">
        <v>13940</v>
      </c>
      <c r="K1658" s="8" t="s">
        <v>13941</v>
      </c>
      <c r="L1658" s="8"/>
      <c r="M1658" s="8"/>
      <c r="N1658" s="8" t="s">
        <v>13942</v>
      </c>
      <c r="O1658" s="8" t="s">
        <v>13943</v>
      </c>
      <c r="P1658" s="8" t="s">
        <v>13234</v>
      </c>
      <c r="Q1658" s="8" t="s">
        <v>13235</v>
      </c>
      <c r="R1658" s="8" t="s">
        <v>8569</v>
      </c>
      <c r="S1658" s="8" t="s">
        <v>8570</v>
      </c>
      <c r="T1658" s="8">
        <v>9155522020</v>
      </c>
      <c r="U1658" s="8" t="s">
        <v>13944</v>
      </c>
      <c r="V1658" s="8" t="s">
        <v>118</v>
      </c>
      <c r="W1658" s="8">
        <v>2477</v>
      </c>
      <c r="X1658" s="8">
        <v>0</v>
      </c>
      <c r="Y1658" s="8">
        <v>0</v>
      </c>
      <c r="Z1658" s="8">
        <v>0</v>
      </c>
      <c r="AA1658" s="8">
        <v>0</v>
      </c>
      <c r="AB1658" s="9">
        <v>37987</v>
      </c>
      <c r="AC1658" s="8" t="s">
        <v>13945</v>
      </c>
    </row>
    <row r="1659" spans="1:29" ht="13.5" customHeight="1" x14ac:dyDescent="0.2">
      <c r="A1659" s="1">
        <v>15</v>
      </c>
      <c r="B1659" s="1" t="str">
        <f>IF(ISERROR(VLOOKUP(J1659,'InterVarsity Campus List'!A:I,9,FALSE))=TRUE,"",VLOOKUP(J1659,'InterVarsity Campus List'!A:I,9,FALSE))</f>
        <v>InterVarsity</v>
      </c>
      <c r="C1659" s="1" t="str">
        <f>IF(ISERROR(VLOOKUP($J1659,'Cru Campus List'!$A:$I,9,FALSE))=TRUE,"",VLOOKUP($J1659,'Cru Campus List'!$A:$I,9,FALSE))</f>
        <v>Cru</v>
      </c>
      <c r="D1659" s="1" t="str">
        <f>IF(ISERROR(VLOOKUP($J1659,'Chi Alpha Campus List'!$A:$I,9,FALSE)=TRUE),"",VLOOKUP($J1659,'Chi Alpha Campus List'!$A:$I,9,FALSE))</f>
        <v>Chi Alpha Campus Ministries</v>
      </c>
      <c r="E1659" s="1" t="str">
        <f>IF(ISERROR(VLOOKUP($J1659,'Navigators Campus List'!$A:$I,9,FALSE)=TRUE),"",VLOOKUP($J1659,'Navigators Campus List'!$A:$I,9,FALSE))</f>
        <v>Navigators</v>
      </c>
      <c r="F1659" s="1" t="str">
        <f>IF(ISERROR(VLOOKUP($J1659,'Baptist Collegiate Ministry Cam'!$A:$I,9,FALSE)=TRUE),"",VLOOKUP($J1659,'Baptist Collegiate Ministry Cam'!$A:$I,9,FALSE))</f>
        <v>Baptist Collegiate Ministry</v>
      </c>
      <c r="G1659" s="7" t="str">
        <f t="shared" si="25"/>
        <v>https://everycampus.com/campus/63d7947e-6c8d-41d5-8532-d322e06967db</v>
      </c>
      <c r="H1659" s="1" t="s">
        <v>13946</v>
      </c>
      <c r="I1659" s="8" t="s">
        <v>13947</v>
      </c>
      <c r="J1659" s="1" t="s">
        <v>13948</v>
      </c>
      <c r="K1659" s="8" t="s">
        <v>13949</v>
      </c>
      <c r="L1659" s="8"/>
      <c r="M1659" s="8"/>
      <c r="N1659" s="8" t="s">
        <v>13950</v>
      </c>
      <c r="O1659" s="8" t="s">
        <v>13951</v>
      </c>
      <c r="P1659" s="8" t="s">
        <v>8839</v>
      </c>
      <c r="Q1659" s="8" t="s">
        <v>13025</v>
      </c>
      <c r="R1659" s="8" t="s">
        <v>8569</v>
      </c>
      <c r="S1659" s="8" t="s">
        <v>8570</v>
      </c>
      <c r="T1659" s="8">
        <v>2104584011</v>
      </c>
      <c r="U1659" s="8" t="s">
        <v>13952</v>
      </c>
      <c r="V1659" s="8" t="s">
        <v>45</v>
      </c>
      <c r="W1659" s="8">
        <v>22586</v>
      </c>
      <c r="X1659" s="8">
        <v>0</v>
      </c>
      <c r="Y1659" s="8">
        <v>0</v>
      </c>
      <c r="Z1659" s="8">
        <v>1</v>
      </c>
      <c r="AA1659" s="8">
        <v>0</v>
      </c>
      <c r="AB1659" s="9">
        <v>37987</v>
      </c>
      <c r="AC1659" s="8" t="s">
        <v>13953</v>
      </c>
    </row>
    <row r="1660" spans="1:29" ht="13.5" customHeight="1" x14ac:dyDescent="0.2">
      <c r="A1660" s="1">
        <v>4</v>
      </c>
      <c r="B1660" s="1" t="str">
        <f>IF(ISERROR(VLOOKUP(J1660,'InterVarsity Campus List'!A:I,9,FALSE))=TRUE,"",VLOOKUP(J1660,'InterVarsity Campus List'!A:I,9,FALSE))</f>
        <v>InterVarsity</v>
      </c>
      <c r="C1660" s="1" t="str">
        <f>IF(ISERROR(VLOOKUP($J1660,'Cru Campus List'!$A:$I,9,FALSE))=TRUE,"",VLOOKUP($J1660,'Cru Campus List'!$A:$I,9,FALSE))</f>
        <v/>
      </c>
      <c r="D1660" s="1" t="str">
        <f>IF(ISERROR(VLOOKUP($J1660,'Chi Alpha Campus List'!$A:$I,9,FALSE)=TRUE),"",VLOOKUP($J1660,'Chi Alpha Campus List'!$A:$I,9,FALSE))</f>
        <v/>
      </c>
      <c r="E1660" s="1" t="str">
        <f>IF(ISERROR(VLOOKUP($J1660,'Navigators Campus List'!$A:$I,9,FALSE)=TRUE),"",VLOOKUP($J1660,'Navigators Campus List'!$A:$I,9,FALSE))</f>
        <v/>
      </c>
      <c r="F1660" s="1" t="str">
        <f>IF(ISERROR(VLOOKUP($J1660,'Baptist Collegiate Ministry Cam'!$A:$I,9,FALSE)=TRUE),"",VLOOKUP($J1660,'Baptist Collegiate Ministry Cam'!$A:$I,9,FALSE))</f>
        <v/>
      </c>
      <c r="G1660" s="7" t="str">
        <f t="shared" si="25"/>
        <v>https://everycampus.com/campus/75115a29-9665-4135-8f39-4ff56fe19c2a</v>
      </c>
      <c r="H1660" s="1" t="s">
        <v>13954</v>
      </c>
      <c r="I1660" s="8" t="s">
        <v>13955</v>
      </c>
      <c r="J1660" s="1" t="s">
        <v>13955</v>
      </c>
      <c r="K1660" s="8" t="s">
        <v>13956</v>
      </c>
      <c r="L1660" s="8"/>
      <c r="M1660" s="8"/>
      <c r="N1660" s="8" t="s">
        <v>13957</v>
      </c>
      <c r="O1660" s="8" t="s">
        <v>13958</v>
      </c>
      <c r="P1660" s="8" t="s">
        <v>2124</v>
      </c>
      <c r="Q1660" s="8" t="s">
        <v>13959</v>
      </c>
      <c r="R1660" s="8" t="s">
        <v>8963</v>
      </c>
      <c r="S1660" s="8" t="s">
        <v>8964</v>
      </c>
      <c r="T1660" s="8">
        <v>6036461110</v>
      </c>
      <c r="U1660" s="8" t="s">
        <v>13960</v>
      </c>
      <c r="V1660" s="8" t="s">
        <v>45</v>
      </c>
      <c r="W1660" s="8">
        <v>5617</v>
      </c>
      <c r="X1660" s="8">
        <v>0</v>
      </c>
      <c r="Y1660" s="8">
        <v>0</v>
      </c>
      <c r="Z1660" s="8">
        <v>0</v>
      </c>
      <c r="AA1660" s="8">
        <v>0</v>
      </c>
      <c r="AB1660" s="9">
        <v>37987</v>
      </c>
      <c r="AC1660" s="8" t="s">
        <v>13961</v>
      </c>
    </row>
    <row r="1661" spans="1:29" ht="13.5" customHeight="1" x14ac:dyDescent="0.2">
      <c r="A1661" s="1">
        <v>6</v>
      </c>
      <c r="B1661" s="1" t="str">
        <f>IF(ISERROR(VLOOKUP(J1661,'InterVarsity Campus List'!A:I,9,FALSE))=TRUE,"",VLOOKUP(J1661,'InterVarsity Campus List'!A:I,9,FALSE))</f>
        <v>InterVarsity</v>
      </c>
      <c r="C1661" s="1" t="str">
        <f>IF(ISERROR(VLOOKUP($J1661,'Cru Campus List'!$A:$I,9,FALSE))=TRUE,"",VLOOKUP($J1661,'Cru Campus List'!$A:$I,9,FALSE))</f>
        <v/>
      </c>
      <c r="D1661" s="1" t="str">
        <f>IF(ISERROR(VLOOKUP($J1661,'Chi Alpha Campus List'!$A:$I,9,FALSE)=TRUE),"",VLOOKUP($J1661,'Chi Alpha Campus List'!$A:$I,9,FALSE))</f>
        <v/>
      </c>
      <c r="E1661" s="1" t="str">
        <f>IF(ISERROR(VLOOKUP($J1661,'Navigators Campus List'!$A:$I,9,FALSE)=TRUE),"",VLOOKUP($J1661,'Navigators Campus List'!$A:$I,9,FALSE))</f>
        <v/>
      </c>
      <c r="F1661" s="1" t="str">
        <f>IF(ISERROR(VLOOKUP($J1661,'Baptist Collegiate Ministry Cam'!$A:$I,9,FALSE)=TRUE),"",VLOOKUP($J1661,'Baptist Collegiate Ministry Cam'!$A:$I,9,FALSE))</f>
        <v>Baptist Collegiate Ministry</v>
      </c>
      <c r="G1661" s="7" t="str">
        <f t="shared" si="25"/>
        <v>https://everycampus.com/campus/df826e2d-8e0a-4bdb-86d5-59c8b97d7aaa</v>
      </c>
      <c r="H1661" s="1" t="s">
        <v>13962</v>
      </c>
      <c r="I1661" s="8" t="s">
        <v>13963</v>
      </c>
      <c r="J1661" s="1" t="s">
        <v>13963</v>
      </c>
      <c r="K1661" s="8" t="s">
        <v>13451</v>
      </c>
      <c r="L1661" s="8"/>
      <c r="M1661" s="8"/>
      <c r="N1661" s="8" t="s">
        <v>13964</v>
      </c>
      <c r="O1661" s="8" t="s">
        <v>13965</v>
      </c>
      <c r="P1661" s="8" t="s">
        <v>12588</v>
      </c>
      <c r="Q1661" s="8" t="s">
        <v>12589</v>
      </c>
      <c r="R1661" s="8" t="s">
        <v>8569</v>
      </c>
      <c r="S1661" s="8" t="s">
        <v>8570</v>
      </c>
      <c r="T1661" s="8">
        <v>7133137011</v>
      </c>
      <c r="U1661" s="8" t="s">
        <v>13966</v>
      </c>
      <c r="V1661" s="8" t="s">
        <v>45</v>
      </c>
      <c r="W1661" s="8">
        <v>10481</v>
      </c>
      <c r="X1661" s="8">
        <v>1</v>
      </c>
      <c r="Y1661" s="8">
        <v>0</v>
      </c>
      <c r="Z1661" s="8">
        <v>0</v>
      </c>
      <c r="AA1661" s="8">
        <v>0</v>
      </c>
      <c r="AB1661" s="9">
        <v>37987</v>
      </c>
      <c r="AC1661" s="8" t="s">
        <v>13967</v>
      </c>
    </row>
    <row r="1662" spans="1:29" ht="13.5" customHeight="1" x14ac:dyDescent="0.2">
      <c r="A1662" s="1">
        <v>0</v>
      </c>
      <c r="B1662" s="1" t="str">
        <f>IF(ISERROR(VLOOKUP(J1662,'InterVarsity Campus List'!A:I,9,FALSE))=TRUE,"",VLOOKUP(J1662,'InterVarsity Campus List'!A:I,9,FALSE))</f>
        <v/>
      </c>
      <c r="C1662" s="1" t="str">
        <f>IF(ISERROR(VLOOKUP($J1662,'Cru Campus List'!$A:$I,9,FALSE))=TRUE,"",VLOOKUP($J1662,'Cru Campus List'!$A:$I,9,FALSE))</f>
        <v/>
      </c>
      <c r="D1662" s="1" t="str">
        <f>IF(ISERROR(VLOOKUP($J1662,'Chi Alpha Campus List'!$A:$I,9,FALSE)=TRUE),"",VLOOKUP($J1662,'Chi Alpha Campus List'!$A:$I,9,FALSE))</f>
        <v/>
      </c>
      <c r="E1662" s="1" t="str">
        <f>IF(ISERROR(VLOOKUP($J1662,'Navigators Campus List'!$A:$I,9,FALSE)=TRUE),"",VLOOKUP($J1662,'Navigators Campus List'!$A:$I,9,FALSE))</f>
        <v/>
      </c>
      <c r="F1662" s="1" t="str">
        <f>IF(ISERROR(VLOOKUP($J1662,'Baptist Collegiate Ministry Cam'!$A:$I,9,FALSE)=TRUE),"",VLOOKUP($J1662,'Baptist Collegiate Ministry Cam'!$A:$I,9,FALSE))</f>
        <v/>
      </c>
      <c r="G1662" s="7" t="str">
        <f t="shared" si="25"/>
        <v>https://everycampus.com/campus/0ad049db-ce7b-4920-89cc-262d2ed74f15</v>
      </c>
      <c r="H1662" s="1" t="s">
        <v>13968</v>
      </c>
      <c r="I1662" s="8" t="s">
        <v>13969</v>
      </c>
      <c r="J1662" s="1" t="s">
        <v>13969</v>
      </c>
      <c r="K1662" s="8" t="s">
        <v>13970</v>
      </c>
      <c r="L1662" s="8"/>
      <c r="M1662" s="8"/>
      <c r="N1662" s="8" t="s">
        <v>13971</v>
      </c>
      <c r="O1662" s="8" t="s">
        <v>13972</v>
      </c>
      <c r="P1662" s="8" t="s">
        <v>13973</v>
      </c>
      <c r="Q1662" s="8" t="s">
        <v>13974</v>
      </c>
      <c r="R1662" s="8" t="s">
        <v>8963</v>
      </c>
      <c r="S1662" s="8" t="s">
        <v>8964</v>
      </c>
      <c r="T1662" s="8">
        <v>6038994000</v>
      </c>
      <c r="U1662" s="8" t="s">
        <v>13975</v>
      </c>
      <c r="V1662" s="8" t="s">
        <v>118</v>
      </c>
      <c r="W1662" s="8">
        <v>1587</v>
      </c>
      <c r="X1662" s="8">
        <v>0</v>
      </c>
      <c r="Y1662" s="8">
        <v>0</v>
      </c>
      <c r="Z1662" s="8">
        <v>0</v>
      </c>
      <c r="AA1662" s="8">
        <v>0</v>
      </c>
      <c r="AB1662" s="9">
        <v>37987</v>
      </c>
      <c r="AC1662" s="8" t="s">
        <v>13976</v>
      </c>
    </row>
    <row r="1663" spans="1:29" ht="13.5" customHeight="1" x14ac:dyDescent="0.2">
      <c r="A1663" s="1">
        <v>14</v>
      </c>
      <c r="B1663" s="1" t="str">
        <f>IF(ISERROR(VLOOKUP(J1663,'InterVarsity Campus List'!A:I,9,FALSE))=TRUE,"",VLOOKUP(J1663,'InterVarsity Campus List'!A:I,9,FALSE))</f>
        <v/>
      </c>
      <c r="C1663" s="1" t="str">
        <f>IF(ISERROR(VLOOKUP($J1663,'Cru Campus List'!$A:$I,9,FALSE))=TRUE,"",VLOOKUP($J1663,'Cru Campus List'!$A:$I,9,FALSE))</f>
        <v>Cru</v>
      </c>
      <c r="D1663" s="1" t="str">
        <f>IF(ISERROR(VLOOKUP($J1663,'Chi Alpha Campus List'!$A:$I,9,FALSE)=TRUE),"",VLOOKUP($J1663,'Chi Alpha Campus List'!$A:$I,9,FALSE))</f>
        <v>Chi Alpha Campus Ministries</v>
      </c>
      <c r="E1663" s="1" t="str">
        <f>IF(ISERROR(VLOOKUP($J1663,'Navigators Campus List'!$A:$I,9,FALSE)=TRUE),"",VLOOKUP($J1663,'Navigators Campus List'!$A:$I,9,FALSE))</f>
        <v>Navigators</v>
      </c>
      <c r="F1663" s="1" t="str">
        <f>IF(ISERROR(VLOOKUP($J1663,'Baptist Collegiate Ministry Cam'!$A:$I,9,FALSE)=TRUE),"",VLOOKUP($J1663,'Baptist Collegiate Ministry Cam'!$A:$I,9,FALSE))</f>
        <v>Baptist Collegiate Ministry</v>
      </c>
      <c r="G1663" s="7" t="str">
        <f t="shared" si="25"/>
        <v>https://everycampus.com/campus/552419f0-c9b6-46c4-8992-5f206522fc83</v>
      </c>
      <c r="H1663" s="1" t="s">
        <v>13977</v>
      </c>
      <c r="I1663" s="8" t="s">
        <v>13978</v>
      </c>
      <c r="J1663" s="1" t="s">
        <v>13978</v>
      </c>
      <c r="K1663" s="8" t="s">
        <v>13979</v>
      </c>
      <c r="L1663" s="8" t="s">
        <v>13980</v>
      </c>
      <c r="M1663" s="8"/>
      <c r="N1663" s="8" t="s">
        <v>13981</v>
      </c>
      <c r="O1663" s="8" t="s">
        <v>13982</v>
      </c>
      <c r="P1663" s="8" t="s">
        <v>12893</v>
      </c>
      <c r="Q1663" s="8" t="s">
        <v>12894</v>
      </c>
      <c r="R1663" s="8" t="s">
        <v>8569</v>
      </c>
      <c r="S1663" s="8" t="s">
        <v>8570</v>
      </c>
      <c r="T1663" s="8">
        <v>8067422011</v>
      </c>
      <c r="U1663" s="8" t="s">
        <v>13983</v>
      </c>
      <c r="V1663" s="8" t="s">
        <v>45</v>
      </c>
      <c r="W1663" s="8">
        <v>25880</v>
      </c>
      <c r="X1663" s="8">
        <v>0</v>
      </c>
      <c r="Y1663" s="8">
        <v>0</v>
      </c>
      <c r="Z1663" s="8">
        <v>1</v>
      </c>
      <c r="AA1663" s="8">
        <v>0</v>
      </c>
      <c r="AB1663" s="9">
        <v>37987</v>
      </c>
      <c r="AC1663" s="8" t="s">
        <v>13984</v>
      </c>
    </row>
    <row r="1664" spans="1:29" ht="13.5" customHeight="1" x14ac:dyDescent="0.2">
      <c r="A1664" s="1">
        <v>1</v>
      </c>
      <c r="B1664" s="1" t="str">
        <f>IF(ISERROR(VLOOKUP(J1664,'InterVarsity Campus List'!A:I,9,FALSE))=TRUE,"",VLOOKUP(J1664,'InterVarsity Campus List'!A:I,9,FALSE))</f>
        <v/>
      </c>
      <c r="C1664" s="1" t="str">
        <f>IF(ISERROR(VLOOKUP($J1664,'Cru Campus List'!$A:$I,9,FALSE))=TRUE,"",VLOOKUP($J1664,'Cru Campus List'!$A:$I,9,FALSE))</f>
        <v/>
      </c>
      <c r="D1664" s="1" t="str">
        <f>IF(ISERROR(VLOOKUP($J1664,'Chi Alpha Campus List'!$A:$I,9,FALSE)=TRUE),"",VLOOKUP($J1664,'Chi Alpha Campus List'!$A:$I,9,FALSE))</f>
        <v/>
      </c>
      <c r="E1664" s="1" t="str">
        <f>IF(ISERROR(VLOOKUP($J1664,'Navigators Campus List'!$A:$I,9,FALSE)=TRUE),"",VLOOKUP($J1664,'Navigators Campus List'!$A:$I,9,FALSE))</f>
        <v/>
      </c>
      <c r="F1664" s="1" t="str">
        <f>IF(ISERROR(VLOOKUP($J1664,'Baptist Collegiate Ministry Cam'!$A:$I,9,FALSE)=TRUE),"",VLOOKUP($J1664,'Baptist Collegiate Ministry Cam'!$A:$I,9,FALSE))</f>
        <v/>
      </c>
      <c r="G1664" s="7" t="str">
        <f t="shared" si="25"/>
        <v>https://everycampus.com/campus/0189ff08-dc32-4820-9d93-9d592109c218</v>
      </c>
      <c r="H1664" s="1" t="s">
        <v>13985</v>
      </c>
      <c r="I1664" s="8" t="s">
        <v>13986</v>
      </c>
      <c r="J1664" s="1" t="s">
        <v>13986</v>
      </c>
      <c r="K1664" s="8" t="s">
        <v>13987</v>
      </c>
      <c r="L1664" s="8"/>
      <c r="M1664" s="8"/>
      <c r="N1664" s="8" t="s">
        <v>13988</v>
      </c>
      <c r="O1664" s="8" t="s">
        <v>13989</v>
      </c>
      <c r="P1664" s="8" t="s">
        <v>13872</v>
      </c>
      <c r="Q1664" s="8" t="s">
        <v>13482</v>
      </c>
      <c r="R1664" s="8" t="s">
        <v>8569</v>
      </c>
      <c r="S1664" s="8" t="s">
        <v>8570</v>
      </c>
      <c r="T1664" s="8">
        <v>8175314444</v>
      </c>
      <c r="U1664" s="8" t="s">
        <v>13990</v>
      </c>
      <c r="V1664" s="8" t="s">
        <v>118</v>
      </c>
      <c r="W1664" s="8">
        <v>2213</v>
      </c>
      <c r="X1664" s="8">
        <v>0</v>
      </c>
      <c r="Y1664" s="8">
        <v>0</v>
      </c>
      <c r="Z1664" s="8">
        <v>0</v>
      </c>
      <c r="AA1664" s="8">
        <v>0</v>
      </c>
      <c r="AB1664" s="9">
        <v>37987</v>
      </c>
      <c r="AC1664" s="8" t="s">
        <v>13991</v>
      </c>
    </row>
    <row r="1665" spans="1:29" ht="13.5" customHeight="1" x14ac:dyDescent="0.2">
      <c r="A1665" s="1">
        <v>6</v>
      </c>
      <c r="B1665" s="1" t="str">
        <f>IF(ISERROR(VLOOKUP(J1665,'InterVarsity Campus List'!A:I,9,FALSE))=TRUE,"",VLOOKUP(J1665,'InterVarsity Campus List'!A:I,9,FALSE))</f>
        <v>InterVarsity</v>
      </c>
      <c r="C1665" s="1" t="str">
        <f>IF(ISERROR(VLOOKUP($J1665,'Cru Campus List'!$A:$I,9,FALSE))=TRUE,"",VLOOKUP($J1665,'Cru Campus List'!$A:$I,9,FALSE))</f>
        <v>Cru</v>
      </c>
      <c r="D1665" s="1" t="str">
        <f>IF(ISERROR(VLOOKUP($J1665,'Chi Alpha Campus List'!$A:$I,9,FALSE)=TRUE),"",VLOOKUP($J1665,'Chi Alpha Campus List'!$A:$I,9,FALSE))</f>
        <v>Chi Alpha Campus Ministries</v>
      </c>
      <c r="E1665" s="1" t="str">
        <f>IF(ISERROR(VLOOKUP($J1665,'Navigators Campus List'!$A:$I,9,FALSE)=TRUE),"",VLOOKUP($J1665,'Navigators Campus List'!$A:$I,9,FALSE))</f>
        <v/>
      </c>
      <c r="F1665" s="1" t="str">
        <f>IF(ISERROR(VLOOKUP($J1665,'Baptist Collegiate Ministry Cam'!$A:$I,9,FALSE)=TRUE),"",VLOOKUP($J1665,'Baptist Collegiate Ministry Cam'!$A:$I,9,FALSE))</f>
        <v>Baptist Collegiate Ministry</v>
      </c>
      <c r="G1665" s="7" t="str">
        <f t="shared" si="25"/>
        <v>https://everycampus.com/campus/034d6517-d5d2-4a15-80bd-c2f503343f5c</v>
      </c>
      <c r="H1665" s="1" t="s">
        <v>13992</v>
      </c>
      <c r="I1665" s="8" t="s">
        <v>13993</v>
      </c>
      <c r="J1665" s="1" t="s">
        <v>13993</v>
      </c>
      <c r="K1665" s="8" t="s">
        <v>13994</v>
      </c>
      <c r="L1665" s="8"/>
      <c r="M1665" s="8"/>
      <c r="N1665" s="8" t="s">
        <v>13995</v>
      </c>
      <c r="O1665" s="8" t="s">
        <v>13996</v>
      </c>
      <c r="P1665" s="8" t="s">
        <v>13185</v>
      </c>
      <c r="Q1665" s="8" t="s">
        <v>13186</v>
      </c>
      <c r="R1665" s="8" t="s">
        <v>8569</v>
      </c>
      <c r="S1665" s="8" t="s">
        <v>8570</v>
      </c>
      <c r="T1665" s="8">
        <v>9408982000</v>
      </c>
      <c r="U1665" s="8" t="s">
        <v>13997</v>
      </c>
      <c r="V1665" s="8" t="s">
        <v>45</v>
      </c>
      <c r="W1665" s="8">
        <v>7745</v>
      </c>
      <c r="X1665" s="8">
        <v>0</v>
      </c>
      <c r="Y1665" s="8">
        <v>0</v>
      </c>
      <c r="Z1665" s="8">
        <v>1</v>
      </c>
      <c r="AA1665" s="8">
        <v>0</v>
      </c>
      <c r="AB1665" s="9">
        <v>37987</v>
      </c>
      <c r="AC1665" s="8" t="s">
        <v>13998</v>
      </c>
    </row>
    <row r="1666" spans="1:29" ht="13.5" customHeight="1" x14ac:dyDescent="0.2">
      <c r="A1666" s="1">
        <v>1</v>
      </c>
      <c r="B1666" s="1" t="str">
        <f>IF(ISERROR(VLOOKUP(J1666,'InterVarsity Campus List'!A:I,9,FALSE))=TRUE,"",VLOOKUP(J1666,'InterVarsity Campus List'!A:I,9,FALSE))</f>
        <v/>
      </c>
      <c r="C1666" s="1" t="str">
        <f>IF(ISERROR(VLOOKUP($J1666,'Cru Campus List'!$A:$I,9,FALSE))=TRUE,"",VLOOKUP($J1666,'Cru Campus List'!$A:$I,9,FALSE))</f>
        <v/>
      </c>
      <c r="D1666" s="1" t="str">
        <f>IF(ISERROR(VLOOKUP($J1666,'Chi Alpha Campus List'!$A:$I,9,FALSE)=TRUE),"",VLOOKUP($J1666,'Chi Alpha Campus List'!$A:$I,9,FALSE))</f>
        <v/>
      </c>
      <c r="E1666" s="1" t="str">
        <f>IF(ISERROR(VLOOKUP($J1666,'Navigators Campus List'!$A:$I,9,FALSE)=TRUE),"",VLOOKUP($J1666,'Navigators Campus List'!$A:$I,9,FALSE))</f>
        <v/>
      </c>
      <c r="F1666" s="1" t="str">
        <f>IF(ISERROR(VLOOKUP($J1666,'Baptist Collegiate Ministry Cam'!$A:$I,9,FALSE)=TRUE),"",VLOOKUP($J1666,'Baptist Collegiate Ministry Cam'!$A:$I,9,FALSE))</f>
        <v/>
      </c>
      <c r="G1666" s="7" t="str">
        <f t="shared" si="25"/>
        <v>https://everycampus.com/campus/d38d36f5-cde2-4672-966d-bf4125ce8fe8</v>
      </c>
      <c r="H1666" s="1" t="s">
        <v>13999</v>
      </c>
      <c r="I1666" s="8" t="s">
        <v>14000</v>
      </c>
      <c r="J1666" s="1" t="s">
        <v>14001</v>
      </c>
      <c r="K1666" s="8" t="s">
        <v>14002</v>
      </c>
      <c r="L1666" s="8" t="s">
        <v>14003</v>
      </c>
      <c r="M1666" s="8"/>
      <c r="N1666" s="8" t="s">
        <v>14004</v>
      </c>
      <c r="O1666" s="8" t="s">
        <v>14005</v>
      </c>
      <c r="P1666" s="8" t="s">
        <v>14006</v>
      </c>
      <c r="Q1666" s="8" t="s">
        <v>13936</v>
      </c>
      <c r="R1666" s="8" t="s">
        <v>8963</v>
      </c>
      <c r="S1666" s="8" t="s">
        <v>8964</v>
      </c>
      <c r="T1666" s="8">
        <v>6032281541</v>
      </c>
      <c r="U1666" s="8" t="s">
        <v>14007</v>
      </c>
      <c r="V1666" s="8" t="s">
        <v>118</v>
      </c>
      <c r="W1666" s="8">
        <v>496</v>
      </c>
      <c r="X1666" s="8">
        <v>0</v>
      </c>
      <c r="Y1666" s="8">
        <v>0</v>
      </c>
      <c r="Z1666" s="8">
        <v>0</v>
      </c>
      <c r="AA1666" s="8">
        <v>0</v>
      </c>
      <c r="AB1666" s="9">
        <v>37987</v>
      </c>
      <c r="AC1666" s="8" t="s">
        <v>14008</v>
      </c>
    </row>
    <row r="1667" spans="1:29" ht="13.5" customHeight="1" x14ac:dyDescent="0.2">
      <c r="A1667" s="1">
        <v>4</v>
      </c>
      <c r="B1667" s="1" t="str">
        <f>IF(ISERROR(VLOOKUP(J1667,'InterVarsity Campus List'!A:I,9,FALSE))=TRUE,"",VLOOKUP(J1667,'InterVarsity Campus List'!A:I,9,FALSE))</f>
        <v>InterVarsity</v>
      </c>
      <c r="C1667" s="1" t="str">
        <f>IF(ISERROR(VLOOKUP($J1667,'Cru Campus List'!$A:$I,9,FALSE))=TRUE,"",VLOOKUP($J1667,'Cru Campus List'!$A:$I,9,FALSE))</f>
        <v/>
      </c>
      <c r="D1667" s="1" t="str">
        <f>IF(ISERROR(VLOOKUP($J1667,'Chi Alpha Campus List'!$A:$I,9,FALSE)=TRUE),"",VLOOKUP($J1667,'Chi Alpha Campus List'!$A:$I,9,FALSE))</f>
        <v/>
      </c>
      <c r="E1667" s="1" t="str">
        <f>IF(ISERROR(VLOOKUP($J1667,'Navigators Campus List'!$A:$I,9,FALSE)=TRUE),"",VLOOKUP($J1667,'Navigators Campus List'!$A:$I,9,FALSE))</f>
        <v/>
      </c>
      <c r="F1667" s="1" t="str">
        <f>IF(ISERROR(VLOOKUP($J1667,'Baptist Collegiate Ministry Cam'!$A:$I,9,FALSE)=TRUE),"",VLOOKUP($J1667,'Baptist Collegiate Ministry Cam'!$A:$I,9,FALSE))</f>
        <v/>
      </c>
      <c r="G1667" s="7" t="str">
        <f t="shared" si="25"/>
        <v>https://everycampus.com/campus/e85d3e17-d625-44c9-85f0-f1b3dc449b4d</v>
      </c>
      <c r="H1667" s="1" t="s">
        <v>14009</v>
      </c>
      <c r="I1667" s="8" t="s">
        <v>14010</v>
      </c>
      <c r="J1667" s="1" t="s">
        <v>14010</v>
      </c>
      <c r="K1667" s="8" t="s">
        <v>14011</v>
      </c>
      <c r="L1667" s="8"/>
      <c r="M1667" s="8"/>
      <c r="N1667" s="8" t="s">
        <v>14012</v>
      </c>
      <c r="O1667" s="8" t="s">
        <v>14013</v>
      </c>
      <c r="P1667" s="8" t="s">
        <v>8839</v>
      </c>
      <c r="Q1667" s="8" t="s">
        <v>14014</v>
      </c>
      <c r="R1667" s="8" t="s">
        <v>8569</v>
      </c>
      <c r="S1667" s="8" t="s">
        <v>8570</v>
      </c>
      <c r="T1667" s="8">
        <v>2107367011</v>
      </c>
      <c r="U1667" s="8" t="s">
        <v>14015</v>
      </c>
      <c r="V1667" s="8" t="s">
        <v>118</v>
      </c>
      <c r="W1667" s="8">
        <v>2564</v>
      </c>
      <c r="X1667" s="8">
        <v>0</v>
      </c>
      <c r="Y1667" s="8">
        <v>0</v>
      </c>
      <c r="Z1667" s="8">
        <v>0</v>
      </c>
      <c r="AA1667" s="8">
        <v>0</v>
      </c>
      <c r="AB1667" s="9">
        <v>37987</v>
      </c>
      <c r="AC1667" s="8" t="s">
        <v>14016</v>
      </c>
    </row>
    <row r="1668" spans="1:29" ht="13.5" customHeight="1" x14ac:dyDescent="0.2">
      <c r="A1668" s="1">
        <v>2</v>
      </c>
      <c r="B1668" s="1" t="str">
        <f>IF(ISERROR(VLOOKUP(J1668,'InterVarsity Campus List'!A:I,9,FALSE))=TRUE,"",VLOOKUP(J1668,'InterVarsity Campus List'!A:I,9,FALSE))</f>
        <v/>
      </c>
      <c r="C1668" s="1" t="str">
        <f>IF(ISERROR(VLOOKUP($J1668,'Cru Campus List'!$A:$I,9,FALSE))=TRUE,"",VLOOKUP($J1668,'Cru Campus List'!$A:$I,9,FALSE))</f>
        <v/>
      </c>
      <c r="D1668" s="1" t="str">
        <f>IF(ISERROR(VLOOKUP($J1668,'Chi Alpha Campus List'!$A:$I,9,FALSE)=TRUE),"",VLOOKUP($J1668,'Chi Alpha Campus List'!$A:$I,9,FALSE))</f>
        <v/>
      </c>
      <c r="E1668" s="1" t="str">
        <f>IF(ISERROR(VLOOKUP($J1668,'Navigators Campus List'!$A:$I,9,FALSE)=TRUE),"",VLOOKUP($J1668,'Navigators Campus List'!$A:$I,9,FALSE))</f>
        <v/>
      </c>
      <c r="F1668" s="1" t="str">
        <f>IF(ISERROR(VLOOKUP($J1668,'Baptist Collegiate Ministry Cam'!$A:$I,9,FALSE)=TRUE),"",VLOOKUP($J1668,'Baptist Collegiate Ministry Cam'!$A:$I,9,FALSE))</f>
        <v>Baptist Collegiate Ministry</v>
      </c>
      <c r="G1668" s="7" t="str">
        <f t="shared" si="25"/>
        <v>https://everycampus.com/campus/636e1cdf-8a5e-4178-9edc-25c2b89fbdf9</v>
      </c>
      <c r="H1668" s="1" t="s">
        <v>14017</v>
      </c>
      <c r="I1668" s="8" t="s">
        <v>14018</v>
      </c>
      <c r="J1668" s="1" t="s">
        <v>14018</v>
      </c>
      <c r="K1668" s="8" t="s">
        <v>14019</v>
      </c>
      <c r="L1668" s="8"/>
      <c r="M1668" s="8"/>
      <c r="N1668" s="8" t="s">
        <v>14020</v>
      </c>
      <c r="O1668" s="8" t="s">
        <v>14021</v>
      </c>
      <c r="P1668" s="8" t="s">
        <v>12588</v>
      </c>
      <c r="Q1668" s="8" t="s">
        <v>12589</v>
      </c>
      <c r="R1668" s="8" t="s">
        <v>8569</v>
      </c>
      <c r="S1668" s="8" t="s">
        <v>8570</v>
      </c>
      <c r="T1668" s="8">
        <v>7137924975</v>
      </c>
      <c r="U1668" s="8" t="s">
        <v>14022</v>
      </c>
      <c r="V1668" s="8" t="s">
        <v>45</v>
      </c>
      <c r="W1668" s="8">
        <v>2822</v>
      </c>
      <c r="X1668" s="8">
        <v>0</v>
      </c>
      <c r="Y1668" s="8">
        <v>0</v>
      </c>
      <c r="Z1668" s="8">
        <v>1</v>
      </c>
      <c r="AA1668" s="8">
        <v>0</v>
      </c>
      <c r="AB1668" s="9">
        <v>37987</v>
      </c>
      <c r="AC1668" s="8" t="s">
        <v>14023</v>
      </c>
    </row>
    <row r="1669" spans="1:29" ht="13.5" customHeight="1" x14ac:dyDescent="0.2">
      <c r="A1669" s="1">
        <v>1</v>
      </c>
      <c r="B1669" s="1" t="str">
        <f>IF(ISERROR(VLOOKUP(J1669,'InterVarsity Campus List'!A:I,9,FALSE))=TRUE,"",VLOOKUP(J1669,'InterVarsity Campus List'!A:I,9,FALSE))</f>
        <v>InterVarsity</v>
      </c>
      <c r="C1669" s="1" t="str">
        <f>IF(ISERROR(VLOOKUP($J1669,'Cru Campus List'!$A:$I,9,FALSE))=TRUE,"",VLOOKUP($J1669,'Cru Campus List'!$A:$I,9,FALSE))</f>
        <v/>
      </c>
      <c r="D1669" s="1" t="str">
        <f>IF(ISERROR(VLOOKUP($J1669,'Chi Alpha Campus List'!$A:$I,9,FALSE)=TRUE),"",VLOOKUP($J1669,'Chi Alpha Campus List'!$A:$I,9,FALSE))</f>
        <v/>
      </c>
      <c r="E1669" s="1" t="str">
        <f>IF(ISERROR(VLOOKUP($J1669,'Navigators Campus List'!$A:$I,9,FALSE)=TRUE),"",VLOOKUP($J1669,'Navigators Campus List'!$A:$I,9,FALSE))</f>
        <v/>
      </c>
      <c r="F1669" s="1" t="str">
        <f>IF(ISERROR(VLOOKUP($J1669,'Baptist Collegiate Ministry Cam'!$A:$I,9,FALSE)=TRUE),"",VLOOKUP($J1669,'Baptist Collegiate Ministry Cam'!$A:$I,9,FALSE))</f>
        <v/>
      </c>
      <c r="G1669" s="7" t="str">
        <f t="shared" ref="G1669:G1732" si="26">_xlfn.CONCAT("https://everycampus.com/campus/",H1669)</f>
        <v>https://everycampus.com/campus/c6b78ea2-c86c-4ad5-8517-8891b1a9bfc7</v>
      </c>
      <c r="H1669" s="1" t="s">
        <v>14024</v>
      </c>
      <c r="I1669" s="8" t="s">
        <v>14025</v>
      </c>
      <c r="J1669" s="1" t="s">
        <v>14025</v>
      </c>
      <c r="K1669" s="8" t="s">
        <v>14026</v>
      </c>
      <c r="L1669" s="8"/>
      <c r="M1669" s="8"/>
      <c r="N1669" s="8" t="s">
        <v>14027</v>
      </c>
      <c r="O1669" s="8" t="s">
        <v>14028</v>
      </c>
      <c r="P1669" s="8" t="s">
        <v>14029</v>
      </c>
      <c r="Q1669" s="8" t="s">
        <v>14030</v>
      </c>
      <c r="R1669" s="8" t="s">
        <v>14031</v>
      </c>
      <c r="S1669" s="8" t="s">
        <v>12032</v>
      </c>
      <c r="T1669" s="8">
        <v>4352837000</v>
      </c>
      <c r="U1669" s="8" t="s">
        <v>14032</v>
      </c>
      <c r="V1669" s="8" t="s">
        <v>55</v>
      </c>
      <c r="W1669" s="8">
        <v>2635</v>
      </c>
      <c r="X1669" s="8">
        <v>0</v>
      </c>
      <c r="Y1669" s="8">
        <v>0</v>
      </c>
      <c r="Z1669" s="8">
        <v>0</v>
      </c>
      <c r="AA1669" s="8">
        <v>0</v>
      </c>
      <c r="AB1669" s="9">
        <v>37987</v>
      </c>
      <c r="AC1669" s="8" t="s">
        <v>14033</v>
      </c>
    </row>
    <row r="1670" spans="1:29" ht="13.5" customHeight="1" x14ac:dyDescent="0.2">
      <c r="A1670" s="1">
        <v>0</v>
      </c>
      <c r="B1670" s="1" t="str">
        <f>IF(ISERROR(VLOOKUP(J1670,'InterVarsity Campus List'!A:I,9,FALSE))=TRUE,"",VLOOKUP(J1670,'InterVarsity Campus List'!A:I,9,FALSE))</f>
        <v/>
      </c>
      <c r="C1670" s="1" t="str">
        <f>IF(ISERROR(VLOOKUP($J1670,'Cru Campus List'!$A:$I,9,FALSE))=TRUE,"",VLOOKUP($J1670,'Cru Campus List'!$A:$I,9,FALSE))</f>
        <v/>
      </c>
      <c r="D1670" s="1" t="str">
        <f>IF(ISERROR(VLOOKUP($J1670,'Chi Alpha Campus List'!$A:$I,9,FALSE)=TRUE),"",VLOOKUP($J1670,'Chi Alpha Campus List'!$A:$I,9,FALSE))</f>
        <v/>
      </c>
      <c r="E1670" s="1" t="str">
        <f>IF(ISERROR(VLOOKUP($J1670,'Navigators Campus List'!$A:$I,9,FALSE)=TRUE),"",VLOOKUP($J1670,'Navigators Campus List'!$A:$I,9,FALSE))</f>
        <v/>
      </c>
      <c r="F1670" s="1" t="str">
        <f>IF(ISERROR(VLOOKUP($J1670,'Baptist Collegiate Ministry Cam'!$A:$I,9,FALSE)=TRUE),"",VLOOKUP($J1670,'Baptist Collegiate Ministry Cam'!$A:$I,9,FALSE))</f>
        <v/>
      </c>
      <c r="G1670" s="7" t="str">
        <f t="shared" si="26"/>
        <v>https://everycampus.com/campus/3b06f5b2-313e-4348-85ec-a7f62647a431</v>
      </c>
      <c r="H1670" s="1" t="s">
        <v>14034</v>
      </c>
      <c r="I1670" s="8" t="s">
        <v>14035</v>
      </c>
      <c r="J1670" s="1" t="s">
        <v>14035</v>
      </c>
      <c r="K1670" s="8" t="s">
        <v>14036</v>
      </c>
      <c r="L1670" s="8"/>
      <c r="M1670" s="8"/>
      <c r="N1670" s="8" t="s">
        <v>14037</v>
      </c>
      <c r="O1670" s="8" t="s">
        <v>14038</v>
      </c>
      <c r="P1670" s="8" t="s">
        <v>14039</v>
      </c>
      <c r="Q1670" s="8" t="s">
        <v>6053</v>
      </c>
      <c r="R1670" s="8" t="s">
        <v>9629</v>
      </c>
      <c r="S1670" s="8" t="s">
        <v>9630</v>
      </c>
      <c r="T1670" s="8">
        <v>9737489000</v>
      </c>
      <c r="U1670" s="8" t="s">
        <v>14040</v>
      </c>
      <c r="V1670" s="8" t="s">
        <v>99</v>
      </c>
      <c r="W1670" s="8">
        <v>1896</v>
      </c>
      <c r="X1670" s="8">
        <v>0</v>
      </c>
      <c r="Y1670" s="8">
        <v>0</v>
      </c>
      <c r="Z1670" s="8">
        <v>1</v>
      </c>
      <c r="AA1670" s="8">
        <v>0</v>
      </c>
      <c r="AB1670" s="9">
        <v>37987</v>
      </c>
      <c r="AC1670" s="8" t="s">
        <v>14041</v>
      </c>
    </row>
    <row r="1671" spans="1:29" ht="13.5" customHeight="1" x14ac:dyDescent="0.2">
      <c r="A1671" s="1">
        <v>2</v>
      </c>
      <c r="B1671" s="1" t="str">
        <f>IF(ISERROR(VLOOKUP(J1671,'InterVarsity Campus List'!A:I,9,FALSE))=TRUE,"",VLOOKUP(J1671,'InterVarsity Campus List'!A:I,9,FALSE))</f>
        <v>InterVarsity</v>
      </c>
      <c r="C1671" s="1" t="str">
        <f>IF(ISERROR(VLOOKUP($J1671,'Cru Campus List'!$A:$I,9,FALSE))=TRUE,"",VLOOKUP($J1671,'Cru Campus List'!$A:$I,9,FALSE))</f>
        <v/>
      </c>
      <c r="D1671" s="1" t="str">
        <f>IF(ISERROR(VLOOKUP($J1671,'Chi Alpha Campus List'!$A:$I,9,FALSE)=TRUE),"",VLOOKUP($J1671,'Chi Alpha Campus List'!$A:$I,9,FALSE))</f>
        <v/>
      </c>
      <c r="E1671" s="1" t="str">
        <f>IF(ISERROR(VLOOKUP($J1671,'Navigators Campus List'!$A:$I,9,FALSE)=TRUE),"",VLOOKUP($J1671,'Navigators Campus List'!$A:$I,9,FALSE))</f>
        <v/>
      </c>
      <c r="F1671" s="1" t="str">
        <f>IF(ISERROR(VLOOKUP($J1671,'Baptist Collegiate Ministry Cam'!$A:$I,9,FALSE)=TRUE),"",VLOOKUP($J1671,'Baptist Collegiate Ministry Cam'!$A:$I,9,FALSE))</f>
        <v>Baptist Collegiate Ministry</v>
      </c>
      <c r="G1671" s="7" t="str">
        <f t="shared" si="26"/>
        <v>https://everycampus.com/campus/9930279a-f055-4860-9f9b-bee476498869</v>
      </c>
      <c r="H1671" s="1" t="s">
        <v>14042</v>
      </c>
      <c r="I1671" s="8" t="s">
        <v>14043</v>
      </c>
      <c r="J1671" s="1" t="s">
        <v>14043</v>
      </c>
      <c r="K1671" s="8" t="s">
        <v>14044</v>
      </c>
      <c r="L1671" s="8"/>
      <c r="M1671" s="8"/>
      <c r="N1671" s="8" t="s">
        <v>14045</v>
      </c>
      <c r="O1671" s="8" t="s">
        <v>14046</v>
      </c>
      <c r="P1671" s="8" t="s">
        <v>14047</v>
      </c>
      <c r="Q1671" s="8" t="s">
        <v>14048</v>
      </c>
      <c r="R1671" s="8" t="s">
        <v>14031</v>
      </c>
      <c r="S1671" s="8" t="s">
        <v>12032</v>
      </c>
      <c r="T1671" s="8">
        <v>4355867700</v>
      </c>
      <c r="U1671" s="8" t="s">
        <v>14049</v>
      </c>
      <c r="V1671" s="8" t="s">
        <v>45</v>
      </c>
      <c r="W1671" s="8">
        <v>5384</v>
      </c>
      <c r="X1671" s="8">
        <v>0</v>
      </c>
      <c r="Y1671" s="8">
        <v>0</v>
      </c>
      <c r="Z1671" s="8">
        <v>1</v>
      </c>
      <c r="AA1671" s="8">
        <v>0</v>
      </c>
      <c r="AB1671" s="9">
        <v>37987</v>
      </c>
      <c r="AC1671" s="8" t="s">
        <v>14050</v>
      </c>
    </row>
    <row r="1672" spans="1:29" ht="13.5" customHeight="1" x14ac:dyDescent="0.2">
      <c r="A1672" s="1">
        <v>2</v>
      </c>
      <c r="B1672" s="1" t="str">
        <f>IF(ISERROR(VLOOKUP(J1672,'InterVarsity Campus List'!A:I,9,FALSE))=TRUE,"",VLOOKUP(J1672,'InterVarsity Campus List'!A:I,9,FALSE))</f>
        <v/>
      </c>
      <c r="C1672" s="1" t="str">
        <f>IF(ISERROR(VLOOKUP($J1672,'Cru Campus List'!$A:$I,9,FALSE))=TRUE,"",VLOOKUP($J1672,'Cru Campus List'!$A:$I,9,FALSE))</f>
        <v>Cru</v>
      </c>
      <c r="D1672" s="1" t="str">
        <f>IF(ISERROR(VLOOKUP($J1672,'Chi Alpha Campus List'!$A:$I,9,FALSE)=TRUE),"",VLOOKUP($J1672,'Chi Alpha Campus List'!$A:$I,9,FALSE))</f>
        <v/>
      </c>
      <c r="E1672" s="1" t="str">
        <f>IF(ISERROR(VLOOKUP($J1672,'Navigators Campus List'!$A:$I,9,FALSE)=TRUE),"",VLOOKUP($J1672,'Navigators Campus List'!$A:$I,9,FALSE))</f>
        <v/>
      </c>
      <c r="F1672" s="1" t="str">
        <f>IF(ISERROR(VLOOKUP($J1672,'Baptist Collegiate Ministry Cam'!$A:$I,9,FALSE)=TRUE),"",VLOOKUP($J1672,'Baptist Collegiate Ministry Cam'!$A:$I,9,FALSE))</f>
        <v/>
      </c>
      <c r="G1672" s="7" t="str">
        <f t="shared" si="26"/>
        <v>https://everycampus.com/campus/2ebe8678-d976-42b6-97fe-918025b9200f</v>
      </c>
      <c r="H1672" s="1" t="s">
        <v>14051</v>
      </c>
      <c r="I1672" s="8" t="s">
        <v>14052</v>
      </c>
      <c r="J1672" s="1" t="s">
        <v>14053</v>
      </c>
      <c r="K1672" s="8" t="s">
        <v>14054</v>
      </c>
      <c r="L1672" s="8"/>
      <c r="M1672" s="8"/>
      <c r="N1672" s="8" t="s">
        <v>14055</v>
      </c>
      <c r="O1672" s="8" t="s">
        <v>14056</v>
      </c>
      <c r="P1672" s="8" t="s">
        <v>14057</v>
      </c>
      <c r="Q1672" s="8" t="s">
        <v>14058</v>
      </c>
      <c r="R1672" s="8" t="s">
        <v>9629</v>
      </c>
      <c r="S1672" s="8" t="s">
        <v>9630</v>
      </c>
      <c r="T1672" s="8">
        <v>9088421900</v>
      </c>
      <c r="U1672" s="8" t="s">
        <v>14059</v>
      </c>
      <c r="V1672" s="8" t="s">
        <v>55</v>
      </c>
      <c r="W1672" s="8">
        <v>9004</v>
      </c>
      <c r="X1672" s="8">
        <v>0</v>
      </c>
      <c r="Y1672" s="8">
        <v>0</v>
      </c>
      <c r="Z1672" s="8">
        <v>1</v>
      </c>
      <c r="AA1672" s="8">
        <v>0</v>
      </c>
      <c r="AB1672" s="9">
        <v>37987</v>
      </c>
      <c r="AC1672" s="8" t="s">
        <v>14060</v>
      </c>
    </row>
    <row r="1673" spans="1:29" ht="13.5" customHeight="1" x14ac:dyDescent="0.2">
      <c r="A1673" s="1">
        <v>0</v>
      </c>
      <c r="B1673" s="1" t="str">
        <f>IF(ISERROR(VLOOKUP(J1673,'InterVarsity Campus List'!A:I,9,FALSE))=TRUE,"",VLOOKUP(J1673,'InterVarsity Campus List'!A:I,9,FALSE))</f>
        <v/>
      </c>
      <c r="C1673" s="1" t="str">
        <f>IF(ISERROR(VLOOKUP($J1673,'Cru Campus List'!$A:$I,9,FALSE))=TRUE,"",VLOOKUP($J1673,'Cru Campus List'!$A:$I,9,FALSE))</f>
        <v/>
      </c>
      <c r="D1673" s="1" t="str">
        <f>IF(ISERROR(VLOOKUP($J1673,'Chi Alpha Campus List'!$A:$I,9,FALSE)=TRUE),"",VLOOKUP($J1673,'Chi Alpha Campus List'!$A:$I,9,FALSE))</f>
        <v/>
      </c>
      <c r="E1673" s="1" t="str">
        <f>IF(ISERROR(VLOOKUP($J1673,'Navigators Campus List'!$A:$I,9,FALSE)=TRUE),"",VLOOKUP($J1673,'Navigators Campus List'!$A:$I,9,FALSE))</f>
        <v/>
      </c>
      <c r="F1673" s="1" t="str">
        <f>IF(ISERROR(VLOOKUP($J1673,'Baptist Collegiate Ministry Cam'!$A:$I,9,FALSE)=TRUE),"",VLOOKUP($J1673,'Baptist Collegiate Ministry Cam'!$A:$I,9,FALSE))</f>
        <v/>
      </c>
      <c r="G1673" s="7" t="str">
        <f t="shared" si="26"/>
        <v>https://everycampus.com/campus/0f665bb7-2b80-4921-99e1-19fc5f65422d</v>
      </c>
      <c r="H1673" s="1" t="s">
        <v>14061</v>
      </c>
      <c r="I1673" s="8" t="s">
        <v>14062</v>
      </c>
      <c r="J1673" s="1" t="s">
        <v>14062</v>
      </c>
      <c r="K1673" s="8" t="s">
        <v>14063</v>
      </c>
      <c r="L1673" s="8"/>
      <c r="M1673" s="8"/>
      <c r="N1673" s="8"/>
      <c r="O1673" s="8">
        <v>3242</v>
      </c>
      <c r="P1673" s="8" t="s">
        <v>14064</v>
      </c>
      <c r="Q1673" s="8" t="s">
        <v>13936</v>
      </c>
      <c r="R1673" s="8" t="s">
        <v>8963</v>
      </c>
      <c r="S1673" s="8" t="s">
        <v>8964</v>
      </c>
      <c r="T1673" s="8">
        <v>6034282211</v>
      </c>
      <c r="U1673" s="8" t="s">
        <v>14065</v>
      </c>
      <c r="V1673" s="8" t="s">
        <v>118</v>
      </c>
      <c r="W1673" s="8">
        <v>1117</v>
      </c>
      <c r="X1673" s="8">
        <v>0</v>
      </c>
      <c r="Y1673" s="8">
        <v>0</v>
      </c>
      <c r="Z1673" s="8">
        <v>0</v>
      </c>
      <c r="AA1673" s="8">
        <v>0</v>
      </c>
      <c r="AB1673" s="9">
        <v>37987</v>
      </c>
      <c r="AC1673" s="8" t="s">
        <v>14066</v>
      </c>
    </row>
    <row r="1674" spans="1:29" ht="13.5" customHeight="1" x14ac:dyDescent="0.2">
      <c r="A1674" s="1">
        <v>1</v>
      </c>
      <c r="B1674" s="1" t="str">
        <f>IF(ISERROR(VLOOKUP(J1674,'InterVarsity Campus List'!A:I,9,FALSE))=TRUE,"",VLOOKUP(J1674,'InterVarsity Campus List'!A:I,9,FALSE))</f>
        <v/>
      </c>
      <c r="C1674" s="1" t="str">
        <f>IF(ISERROR(VLOOKUP($J1674,'Cru Campus List'!$A:$I,9,FALSE))=TRUE,"",VLOOKUP($J1674,'Cru Campus List'!$A:$I,9,FALSE))</f>
        <v/>
      </c>
      <c r="D1674" s="1" t="str">
        <f>IF(ISERROR(VLOOKUP($J1674,'Chi Alpha Campus List'!$A:$I,9,FALSE)=TRUE),"",VLOOKUP($J1674,'Chi Alpha Campus List'!$A:$I,9,FALSE))</f>
        <v/>
      </c>
      <c r="E1674" s="1" t="str">
        <f>IF(ISERROR(VLOOKUP($J1674,'Navigators Campus List'!$A:$I,9,FALSE)=TRUE),"",VLOOKUP($J1674,'Navigators Campus List'!$A:$I,9,FALSE))</f>
        <v/>
      </c>
      <c r="F1674" s="1" t="str">
        <f>IF(ISERROR(VLOOKUP($J1674,'Baptist Collegiate Ministry Cam'!$A:$I,9,FALSE)=TRUE),"",VLOOKUP($J1674,'Baptist Collegiate Ministry Cam'!$A:$I,9,FALSE))</f>
        <v/>
      </c>
      <c r="G1674" s="7" t="str">
        <f t="shared" si="26"/>
        <v>https://everycampus.com/campus/3fdb85a9-6c5b-426c-a259-4d6422403cdd</v>
      </c>
      <c r="H1674" s="1" t="s">
        <v>14067</v>
      </c>
      <c r="I1674" s="10" t="s">
        <v>14068</v>
      </c>
      <c r="J1674" s="1" t="s">
        <v>14069</v>
      </c>
      <c r="K1674" s="10" t="s">
        <v>14070</v>
      </c>
      <c r="L1674" s="10" t="s">
        <v>14071</v>
      </c>
      <c r="M1674" s="10"/>
      <c r="N1674" s="10" t="s">
        <v>14072</v>
      </c>
      <c r="O1674" s="10" t="s">
        <v>14073</v>
      </c>
      <c r="P1674" s="10" t="s">
        <v>12893</v>
      </c>
      <c r="Q1674" s="10" t="s">
        <v>12894</v>
      </c>
      <c r="R1674" s="10" t="s">
        <v>8569</v>
      </c>
      <c r="S1674" s="10" t="s">
        <v>8570</v>
      </c>
      <c r="T1674" s="10">
        <v>8067432300</v>
      </c>
      <c r="U1674" s="10" t="s">
        <v>14074</v>
      </c>
      <c r="V1674" s="10" t="s">
        <v>118</v>
      </c>
      <c r="W1674" s="10">
        <v>2011</v>
      </c>
      <c r="X1674" s="10">
        <v>0</v>
      </c>
      <c r="Y1674" s="10">
        <v>0</v>
      </c>
      <c r="Z1674" s="10">
        <v>1</v>
      </c>
      <c r="AA1674" s="10">
        <v>0</v>
      </c>
      <c r="AB1674" s="11">
        <v>37987</v>
      </c>
      <c r="AC1674" s="10" t="s">
        <v>14075</v>
      </c>
    </row>
    <row r="1675" spans="1:29" ht="13.5" customHeight="1" x14ac:dyDescent="0.2">
      <c r="A1675" s="1">
        <v>1</v>
      </c>
      <c r="B1675" s="1" t="str">
        <f>IF(ISERROR(VLOOKUP(J1675,'InterVarsity Campus List'!A:I,9,FALSE))=TRUE,"",VLOOKUP(J1675,'InterVarsity Campus List'!A:I,9,FALSE))</f>
        <v>InterVarsity</v>
      </c>
      <c r="C1675" s="1" t="str">
        <f>IF(ISERROR(VLOOKUP($J1675,'Cru Campus List'!$A:$I,9,FALSE))=TRUE,"",VLOOKUP($J1675,'Cru Campus List'!$A:$I,9,FALSE))</f>
        <v/>
      </c>
      <c r="D1675" s="1" t="str">
        <f>IF(ISERROR(VLOOKUP($J1675,'Chi Alpha Campus List'!$A:$I,9,FALSE)=TRUE),"",VLOOKUP($J1675,'Chi Alpha Campus List'!$A:$I,9,FALSE))</f>
        <v/>
      </c>
      <c r="E1675" s="1" t="str">
        <f>IF(ISERROR(VLOOKUP($J1675,'Navigators Campus List'!$A:$I,9,FALSE)=TRUE),"",VLOOKUP($J1675,'Navigators Campus List'!$A:$I,9,FALSE))</f>
        <v/>
      </c>
      <c r="F1675" s="1" t="str">
        <f>IF(ISERROR(VLOOKUP($J1675,'Baptist Collegiate Ministry Cam'!$A:$I,9,FALSE)=TRUE),"",VLOOKUP($J1675,'Baptist Collegiate Ministry Cam'!$A:$I,9,FALSE))</f>
        <v/>
      </c>
      <c r="G1675" s="7" t="str">
        <f t="shared" si="26"/>
        <v>https://everycampus.com/campus/d1dc1b9a-e694-4de7-917c-f5a410c10edc</v>
      </c>
      <c r="H1675" s="1" t="s">
        <v>14076</v>
      </c>
      <c r="I1675" s="8" t="s">
        <v>14077</v>
      </c>
      <c r="J1675" s="1" t="s">
        <v>14078</v>
      </c>
      <c r="K1675" s="8" t="s">
        <v>14079</v>
      </c>
      <c r="L1675" s="8"/>
      <c r="M1675" s="8" t="s">
        <v>14080</v>
      </c>
      <c r="N1675" s="8" t="s">
        <v>14081</v>
      </c>
      <c r="O1675" s="8" t="s">
        <v>14082</v>
      </c>
      <c r="P1675" s="8" t="s">
        <v>14083</v>
      </c>
      <c r="Q1675" s="8" t="s">
        <v>14084</v>
      </c>
      <c r="R1675" s="8" t="s">
        <v>9629</v>
      </c>
      <c r="S1675" s="8" t="s">
        <v>9630</v>
      </c>
      <c r="T1675" s="8">
        <v>6098949311</v>
      </c>
      <c r="U1675" s="8" t="s">
        <v>14085</v>
      </c>
      <c r="V1675" s="8" t="s">
        <v>55</v>
      </c>
      <c r="W1675" s="8">
        <v>8951</v>
      </c>
      <c r="X1675" s="8">
        <v>0</v>
      </c>
      <c r="Y1675" s="8">
        <v>0</v>
      </c>
      <c r="Z1675" s="8">
        <v>1</v>
      </c>
      <c r="AA1675" s="8">
        <v>0</v>
      </c>
      <c r="AB1675" s="9">
        <v>43466</v>
      </c>
      <c r="AC1675" s="8" t="s">
        <v>14086</v>
      </c>
    </row>
    <row r="1676" spans="1:29" ht="13.5" customHeight="1" x14ac:dyDescent="0.2">
      <c r="A1676" s="1">
        <v>2</v>
      </c>
      <c r="B1676" s="1" t="str">
        <f>IF(ISERROR(VLOOKUP(J1676,'InterVarsity Campus List'!A:I,9,FALSE))=TRUE,"",VLOOKUP(J1676,'InterVarsity Campus List'!A:I,9,FALSE))</f>
        <v>InterVarsity</v>
      </c>
      <c r="C1676" s="1" t="str">
        <f>IF(ISERROR(VLOOKUP($J1676,'Cru Campus List'!$A:$I,9,FALSE))=TRUE,"",VLOOKUP($J1676,'Cru Campus List'!$A:$I,9,FALSE))</f>
        <v/>
      </c>
      <c r="D1676" s="1" t="str">
        <f>IF(ISERROR(VLOOKUP($J1676,'Chi Alpha Campus List'!$A:$I,9,FALSE)=TRUE),"",VLOOKUP($J1676,'Chi Alpha Campus List'!$A:$I,9,FALSE))</f>
        <v/>
      </c>
      <c r="E1676" s="1" t="str">
        <f>IF(ISERROR(VLOOKUP($J1676,'Navigators Campus List'!$A:$I,9,FALSE)=TRUE),"",VLOOKUP($J1676,'Navigators Campus List'!$A:$I,9,FALSE))</f>
        <v/>
      </c>
      <c r="F1676" s="1" t="str">
        <f>IF(ISERROR(VLOOKUP($J1676,'Baptist Collegiate Ministry Cam'!$A:$I,9,FALSE)=TRUE),"",VLOOKUP($J1676,'Baptist Collegiate Ministry Cam'!$A:$I,9,FALSE))</f>
        <v/>
      </c>
      <c r="G1676" s="7" t="str">
        <f t="shared" si="26"/>
        <v>https://everycampus.com/campus/dd8fd405-31a7-491c-b9c5-9d2ce4fddde9</v>
      </c>
      <c r="H1676" s="1" t="s">
        <v>14087</v>
      </c>
      <c r="I1676" s="8" t="s">
        <v>14088</v>
      </c>
      <c r="J1676" s="1" t="s">
        <v>14088</v>
      </c>
      <c r="K1676" s="8" t="s">
        <v>14089</v>
      </c>
      <c r="L1676" s="8"/>
      <c r="M1676" s="8"/>
      <c r="N1676" s="8" t="s">
        <v>14090</v>
      </c>
      <c r="O1676" s="8" t="s">
        <v>14091</v>
      </c>
      <c r="P1676" s="8" t="s">
        <v>8956</v>
      </c>
      <c r="Q1676" s="8" t="s">
        <v>74</v>
      </c>
      <c r="R1676" s="8" t="s">
        <v>8963</v>
      </c>
      <c r="S1676" s="8" t="s">
        <v>8964</v>
      </c>
      <c r="T1676" s="8">
        <v>6036682211</v>
      </c>
      <c r="U1676" s="8" t="s">
        <v>14092</v>
      </c>
      <c r="V1676" s="8" t="s">
        <v>118</v>
      </c>
      <c r="W1676" s="8">
        <v>4668</v>
      </c>
      <c r="X1676" s="8">
        <v>0</v>
      </c>
      <c r="Y1676" s="8">
        <v>0</v>
      </c>
      <c r="Z1676" s="8">
        <v>0</v>
      </c>
      <c r="AA1676" s="8">
        <v>0</v>
      </c>
      <c r="AB1676" s="9">
        <v>37987</v>
      </c>
      <c r="AC1676" s="8" t="s">
        <v>14093</v>
      </c>
    </row>
    <row r="1677" spans="1:29" ht="13.5" customHeight="1" x14ac:dyDescent="0.2">
      <c r="A1677" s="1">
        <v>6</v>
      </c>
      <c r="B1677" s="1" t="str">
        <f>IF(ISERROR(VLOOKUP(J1677,'InterVarsity Campus List'!A:I,9,FALSE))=TRUE,"",VLOOKUP(J1677,'InterVarsity Campus List'!A:I,9,FALSE))</f>
        <v>InterVarsity</v>
      </c>
      <c r="C1677" s="1" t="str">
        <f>IF(ISERROR(VLOOKUP($J1677,'Cru Campus List'!$A:$I,9,FALSE))=TRUE,"",VLOOKUP($J1677,'Cru Campus List'!$A:$I,9,FALSE))</f>
        <v>Cru</v>
      </c>
      <c r="D1677" s="1" t="str">
        <f>IF(ISERROR(VLOOKUP($J1677,'Chi Alpha Campus List'!$A:$I,9,FALSE)=TRUE),"",VLOOKUP($J1677,'Chi Alpha Campus List'!$A:$I,9,FALSE))</f>
        <v/>
      </c>
      <c r="E1677" s="1" t="str">
        <f>IF(ISERROR(VLOOKUP($J1677,'Navigators Campus List'!$A:$I,9,FALSE)=TRUE),"",VLOOKUP($J1677,'Navigators Campus List'!$A:$I,9,FALSE))</f>
        <v>Navigators</v>
      </c>
      <c r="F1677" s="1" t="str">
        <f>IF(ISERROR(VLOOKUP($J1677,'Baptist Collegiate Ministry Cam'!$A:$I,9,FALSE)=TRUE),"",VLOOKUP($J1677,'Baptist Collegiate Ministry Cam'!$A:$I,9,FALSE))</f>
        <v>Baptist Collegiate Ministry</v>
      </c>
      <c r="G1677" s="7" t="str">
        <f t="shared" si="26"/>
        <v>https://everycampus.com/campus/462ba3cd-9338-46dc-9fd0-8ea32d6f5eef</v>
      </c>
      <c r="H1677" s="1" t="s">
        <v>14094</v>
      </c>
      <c r="I1677" s="8" t="s">
        <v>14095</v>
      </c>
      <c r="J1677" s="1" t="s">
        <v>14095</v>
      </c>
      <c r="K1677" s="8" t="s">
        <v>14096</v>
      </c>
      <c r="L1677" s="8"/>
      <c r="M1677" s="8"/>
      <c r="N1677" s="8" t="s">
        <v>14097</v>
      </c>
      <c r="O1677" s="8" t="s">
        <v>14098</v>
      </c>
      <c r="P1677" s="8" t="s">
        <v>14099</v>
      </c>
      <c r="Q1677" s="8" t="s">
        <v>14100</v>
      </c>
      <c r="R1677" s="8" t="s">
        <v>14031</v>
      </c>
      <c r="S1677" s="8" t="s">
        <v>12032</v>
      </c>
      <c r="T1677" s="8">
        <v>4357971000</v>
      </c>
      <c r="U1677" s="8" t="s">
        <v>14101</v>
      </c>
      <c r="V1677" s="8" t="s">
        <v>45</v>
      </c>
      <c r="W1677" s="8">
        <v>14053</v>
      </c>
      <c r="X1677" s="8">
        <v>0</v>
      </c>
      <c r="Y1677" s="8">
        <v>0</v>
      </c>
      <c r="Z1677" s="8">
        <v>1</v>
      </c>
      <c r="AA1677" s="8">
        <v>0</v>
      </c>
      <c r="AB1677" s="9">
        <v>37987</v>
      </c>
      <c r="AC1677" s="8" t="s">
        <v>14102</v>
      </c>
    </row>
    <row r="1678" spans="1:29" ht="13.5" customHeight="1" x14ac:dyDescent="0.2">
      <c r="A1678" s="1">
        <v>1</v>
      </c>
      <c r="B1678" s="1" t="str">
        <f>IF(ISERROR(VLOOKUP(J1678,'InterVarsity Campus List'!A:I,9,FALSE))=TRUE,"",VLOOKUP(J1678,'InterVarsity Campus List'!A:I,9,FALSE))</f>
        <v>InterVarsity</v>
      </c>
      <c r="C1678" s="1" t="str">
        <f>IF(ISERROR(VLOOKUP($J1678,'Cru Campus List'!$A:$I,9,FALSE))=TRUE,"",VLOOKUP($J1678,'Cru Campus List'!$A:$I,9,FALSE))</f>
        <v/>
      </c>
      <c r="D1678" s="1" t="str">
        <f>IF(ISERROR(VLOOKUP($J1678,'Chi Alpha Campus List'!$A:$I,9,FALSE)=TRUE),"",VLOOKUP($J1678,'Chi Alpha Campus List'!$A:$I,9,FALSE))</f>
        <v/>
      </c>
      <c r="E1678" s="1" t="str">
        <f>IF(ISERROR(VLOOKUP($J1678,'Navigators Campus List'!$A:$I,9,FALSE)=TRUE),"",VLOOKUP($J1678,'Navigators Campus List'!$A:$I,9,FALSE))</f>
        <v/>
      </c>
      <c r="F1678" s="1" t="str">
        <f>IF(ISERROR(VLOOKUP($J1678,'Baptist Collegiate Ministry Cam'!$A:$I,9,FALSE)=TRUE),"",VLOOKUP($J1678,'Baptist Collegiate Ministry Cam'!$A:$I,9,FALSE))</f>
        <v/>
      </c>
      <c r="G1678" s="7" t="str">
        <f t="shared" si="26"/>
        <v>https://everycampus.com/campus/9a1bc0ac-0c55-48d8-9297-16803748affd</v>
      </c>
      <c r="H1678" s="1" t="s">
        <v>14103</v>
      </c>
      <c r="I1678" s="8" t="s">
        <v>14104</v>
      </c>
      <c r="J1678" s="1" t="s">
        <v>14104</v>
      </c>
      <c r="K1678" s="8" t="s">
        <v>14105</v>
      </c>
      <c r="L1678" s="8"/>
      <c r="M1678" s="8" t="s">
        <v>14106</v>
      </c>
      <c r="N1678" s="8" t="s">
        <v>14107</v>
      </c>
      <c r="O1678" s="8" t="s">
        <v>14108</v>
      </c>
      <c r="P1678" s="8" t="s">
        <v>1151</v>
      </c>
      <c r="Q1678" s="8" t="s">
        <v>6053</v>
      </c>
      <c r="R1678" s="8" t="s">
        <v>9629</v>
      </c>
      <c r="S1678" s="8" t="s">
        <v>9630</v>
      </c>
      <c r="T1678" s="8">
        <v>2012284424</v>
      </c>
      <c r="U1678" s="8" t="s">
        <v>14109</v>
      </c>
      <c r="V1678" s="8" t="s">
        <v>118</v>
      </c>
      <c r="W1678" s="8">
        <v>1551</v>
      </c>
      <c r="X1678" s="8">
        <v>0</v>
      </c>
      <c r="Y1678" s="8">
        <v>0</v>
      </c>
      <c r="Z1678" s="8">
        <v>0</v>
      </c>
      <c r="AA1678" s="8">
        <v>0</v>
      </c>
      <c r="AB1678" s="9">
        <v>37987</v>
      </c>
      <c r="AC1678" s="8" t="s">
        <v>14110</v>
      </c>
    </row>
    <row r="1679" spans="1:29" ht="13.5" customHeight="1" x14ac:dyDescent="0.2">
      <c r="A1679" s="1">
        <v>3</v>
      </c>
      <c r="B1679" s="1" t="str">
        <f>IF(ISERROR(VLOOKUP(J1679,'InterVarsity Campus List'!A:I,9,FALSE))=TRUE,"",VLOOKUP(J1679,'InterVarsity Campus List'!A:I,9,FALSE))</f>
        <v/>
      </c>
      <c r="C1679" s="1" t="str">
        <f>IF(ISERROR(VLOOKUP($J1679,'Cru Campus List'!$A:$I,9,FALSE))=TRUE,"",VLOOKUP($J1679,'Cru Campus List'!$A:$I,9,FALSE))</f>
        <v/>
      </c>
      <c r="D1679" s="1" t="str">
        <f>IF(ISERROR(VLOOKUP($J1679,'Chi Alpha Campus List'!$A:$I,9,FALSE)=TRUE),"",VLOOKUP($J1679,'Chi Alpha Campus List'!$A:$I,9,FALSE))</f>
        <v>Chi Alpha Campus Ministries</v>
      </c>
      <c r="E1679" s="1" t="str">
        <f>IF(ISERROR(VLOOKUP($J1679,'Navigators Campus List'!$A:$I,9,FALSE)=TRUE),"",VLOOKUP($J1679,'Navigators Campus List'!$A:$I,9,FALSE))</f>
        <v/>
      </c>
      <c r="F1679" s="1" t="str">
        <f>IF(ISERROR(VLOOKUP($J1679,'Baptist Collegiate Ministry Cam'!$A:$I,9,FALSE)=TRUE),"",VLOOKUP($J1679,'Baptist Collegiate Ministry Cam'!$A:$I,9,FALSE))</f>
        <v>Baptist Collegiate Ministry</v>
      </c>
      <c r="G1679" s="7" t="str">
        <f t="shared" si="26"/>
        <v>https://everycampus.com/campus/21552579-e952-4ea3-aecd-9d3a0bcdc34b</v>
      </c>
      <c r="H1679" s="1" t="s">
        <v>14111</v>
      </c>
      <c r="I1679" s="8" t="s">
        <v>14112</v>
      </c>
      <c r="J1679" s="1" t="s">
        <v>14113</v>
      </c>
      <c r="K1679" s="8" t="s">
        <v>14114</v>
      </c>
      <c r="L1679" s="8"/>
      <c r="M1679" s="8"/>
      <c r="N1679" s="8" t="s">
        <v>14115</v>
      </c>
      <c r="O1679" s="8" t="s">
        <v>14116</v>
      </c>
      <c r="P1679" s="8" t="s">
        <v>13810</v>
      </c>
      <c r="Q1679" s="8" t="s">
        <v>13811</v>
      </c>
      <c r="R1679" s="8" t="s">
        <v>8569</v>
      </c>
      <c r="S1679" s="8" t="s">
        <v>8570</v>
      </c>
      <c r="T1679" s="8">
        <v>9035102200</v>
      </c>
      <c r="U1679" s="8" t="s">
        <v>14117</v>
      </c>
      <c r="V1679" s="8" t="s">
        <v>55</v>
      </c>
      <c r="W1679" s="8">
        <v>6705</v>
      </c>
      <c r="X1679" s="8">
        <v>0</v>
      </c>
      <c r="Y1679" s="8">
        <v>0</v>
      </c>
      <c r="Z1679" s="8">
        <v>0</v>
      </c>
      <c r="AA1679" s="8">
        <v>0</v>
      </c>
      <c r="AB1679" s="9">
        <v>37987</v>
      </c>
      <c r="AC1679" s="8" t="s">
        <v>14118</v>
      </c>
    </row>
    <row r="1680" spans="1:29" ht="13.5" customHeight="1" x14ac:dyDescent="0.2">
      <c r="A1680" s="1">
        <v>5</v>
      </c>
      <c r="B1680" s="1" t="str">
        <f>IF(ISERROR(VLOOKUP(J1680,'InterVarsity Campus List'!A:I,9,FALSE))=TRUE,"",VLOOKUP(J1680,'InterVarsity Campus List'!A:I,9,FALSE))</f>
        <v>InterVarsity</v>
      </c>
      <c r="C1680" s="1" t="str">
        <f>IF(ISERROR(VLOOKUP($J1680,'Cru Campus List'!$A:$I,9,FALSE))=TRUE,"",VLOOKUP($J1680,'Cru Campus List'!$A:$I,9,FALSE))</f>
        <v>Cru</v>
      </c>
      <c r="D1680" s="1" t="str">
        <f>IF(ISERROR(VLOOKUP($J1680,'Chi Alpha Campus List'!$A:$I,9,FALSE)=TRUE),"",VLOOKUP($J1680,'Chi Alpha Campus List'!$A:$I,9,FALSE))</f>
        <v/>
      </c>
      <c r="E1680" s="1" t="str">
        <f>IF(ISERROR(VLOOKUP($J1680,'Navigators Campus List'!$A:$I,9,FALSE)=TRUE),"",VLOOKUP($J1680,'Navigators Campus List'!$A:$I,9,FALSE))</f>
        <v/>
      </c>
      <c r="F1680" s="1" t="str">
        <f>IF(ISERROR(VLOOKUP($J1680,'Baptist Collegiate Ministry Cam'!$A:$I,9,FALSE)=TRUE),"",VLOOKUP($J1680,'Baptist Collegiate Ministry Cam'!$A:$I,9,FALSE))</f>
        <v>Baptist Collegiate Ministry</v>
      </c>
      <c r="G1680" s="7" t="str">
        <f t="shared" si="26"/>
        <v>https://everycampus.com/campus/4e89d689-edd8-44a9-af29-460f98c1bf4d</v>
      </c>
      <c r="H1680" s="1" t="s">
        <v>14119</v>
      </c>
      <c r="I1680" s="8" t="s">
        <v>14120</v>
      </c>
      <c r="J1680" s="1" t="s">
        <v>14121</v>
      </c>
      <c r="K1680" s="8" t="s">
        <v>14122</v>
      </c>
      <c r="L1680" s="8"/>
      <c r="M1680" s="8"/>
      <c r="N1680" s="8" t="s">
        <v>14123</v>
      </c>
      <c r="O1680" s="8" t="s">
        <v>14124</v>
      </c>
      <c r="P1680" s="8" t="s">
        <v>14125</v>
      </c>
      <c r="Q1680" s="8" t="s">
        <v>14126</v>
      </c>
      <c r="R1680" s="8" t="s">
        <v>8963</v>
      </c>
      <c r="S1680" s="8" t="s">
        <v>8964</v>
      </c>
      <c r="T1680" s="8">
        <v>6038621234</v>
      </c>
      <c r="U1680" s="8" t="s">
        <v>14127</v>
      </c>
      <c r="V1680" s="8" t="s">
        <v>45</v>
      </c>
      <c r="W1680" s="8">
        <v>12869</v>
      </c>
      <c r="X1680" s="8">
        <v>0</v>
      </c>
      <c r="Y1680" s="8">
        <v>0</v>
      </c>
      <c r="Z1680" s="8">
        <v>1</v>
      </c>
      <c r="AA1680" s="8">
        <v>0</v>
      </c>
      <c r="AB1680" s="9">
        <v>37987</v>
      </c>
      <c r="AC1680" s="8" t="s">
        <v>14128</v>
      </c>
    </row>
    <row r="1681" spans="1:29" ht="13.5" customHeight="1" x14ac:dyDescent="0.2">
      <c r="A1681" s="1">
        <v>3</v>
      </c>
      <c r="B1681" s="1" t="str">
        <f>IF(ISERROR(VLOOKUP(J1681,'InterVarsity Campus List'!A:I,9,FALSE))=TRUE,"",VLOOKUP(J1681,'InterVarsity Campus List'!A:I,9,FALSE))</f>
        <v>InterVarsity</v>
      </c>
      <c r="C1681" s="1" t="str">
        <f>IF(ISERROR(VLOOKUP($J1681,'Cru Campus List'!$A:$I,9,FALSE))=TRUE,"",VLOOKUP($J1681,'Cru Campus List'!$A:$I,9,FALSE))</f>
        <v/>
      </c>
      <c r="D1681" s="1" t="str">
        <f>IF(ISERROR(VLOOKUP($J1681,'Chi Alpha Campus List'!$A:$I,9,FALSE)=TRUE),"",VLOOKUP($J1681,'Chi Alpha Campus List'!$A:$I,9,FALSE))</f>
        <v>Chi Alpha Campus Ministries</v>
      </c>
      <c r="E1681" s="1" t="str">
        <f>IF(ISERROR(VLOOKUP($J1681,'Navigators Campus List'!$A:$I,9,FALSE)=TRUE),"",VLOOKUP($J1681,'Navigators Campus List'!$A:$I,9,FALSE))</f>
        <v/>
      </c>
      <c r="F1681" s="1" t="str">
        <f>IF(ISERROR(VLOOKUP($J1681,'Baptist Collegiate Ministry Cam'!$A:$I,9,FALSE)=TRUE),"",VLOOKUP($J1681,'Baptist Collegiate Ministry Cam'!$A:$I,9,FALSE))</f>
        <v>Baptist Collegiate Ministry</v>
      </c>
      <c r="G1681" s="7" t="str">
        <f t="shared" si="26"/>
        <v>https://everycampus.com/campus/2c6ce0ed-4788-4225-a00b-560382b86346</v>
      </c>
      <c r="H1681" s="1" t="s">
        <v>14129</v>
      </c>
      <c r="I1681" s="8" t="s">
        <v>14130</v>
      </c>
      <c r="J1681" s="1" t="s">
        <v>14130</v>
      </c>
      <c r="K1681" s="8" t="s">
        <v>14131</v>
      </c>
      <c r="L1681" s="8"/>
      <c r="M1681" s="8" t="s">
        <v>14132</v>
      </c>
      <c r="N1681" s="8" t="s">
        <v>14133</v>
      </c>
      <c r="O1681" s="8" t="s">
        <v>14134</v>
      </c>
      <c r="P1681" s="8" t="s">
        <v>14135</v>
      </c>
      <c r="Q1681" s="8" t="s">
        <v>14136</v>
      </c>
      <c r="R1681" s="8" t="s">
        <v>14031</v>
      </c>
      <c r="S1681" s="8" t="s">
        <v>12032</v>
      </c>
      <c r="T1681" s="8">
        <v>8018634636</v>
      </c>
      <c r="U1681" s="8" t="s">
        <v>14137</v>
      </c>
      <c r="V1681" s="8" t="s">
        <v>99</v>
      </c>
      <c r="W1681" s="8">
        <v>17039</v>
      </c>
      <c r="X1681" s="8">
        <v>0</v>
      </c>
      <c r="Y1681" s="8">
        <v>0</v>
      </c>
      <c r="Z1681" s="8">
        <v>1</v>
      </c>
      <c r="AA1681" s="8">
        <v>0</v>
      </c>
      <c r="AB1681" s="9">
        <v>37987</v>
      </c>
      <c r="AC1681" s="8" t="s">
        <v>14138</v>
      </c>
    </row>
    <row r="1682" spans="1:29" ht="13.5" customHeight="1" x14ac:dyDescent="0.2">
      <c r="A1682" s="1">
        <v>2</v>
      </c>
      <c r="B1682" s="1" t="str">
        <f>IF(ISERROR(VLOOKUP(J1682,'InterVarsity Campus List'!A:I,9,FALSE))=TRUE,"",VLOOKUP(J1682,'InterVarsity Campus List'!A:I,9,FALSE))</f>
        <v>InterVarsity</v>
      </c>
      <c r="C1682" s="1" t="str">
        <f>IF(ISERROR(VLOOKUP($J1682,'Cru Campus List'!$A:$I,9,FALSE))=TRUE,"",VLOOKUP($J1682,'Cru Campus List'!$A:$I,9,FALSE))</f>
        <v>Cru</v>
      </c>
      <c r="D1682" s="1" t="str">
        <f>IF(ISERROR(VLOOKUP($J1682,'Chi Alpha Campus List'!$A:$I,9,FALSE)=TRUE),"",VLOOKUP($J1682,'Chi Alpha Campus List'!$A:$I,9,FALSE))</f>
        <v/>
      </c>
      <c r="E1682" s="1" t="str">
        <f>IF(ISERROR(VLOOKUP($J1682,'Navigators Campus List'!$A:$I,9,FALSE)=TRUE),"",VLOOKUP($J1682,'Navigators Campus List'!$A:$I,9,FALSE))</f>
        <v/>
      </c>
      <c r="F1682" s="1" t="str">
        <f>IF(ISERROR(VLOOKUP($J1682,'Baptist Collegiate Ministry Cam'!$A:$I,9,FALSE)=TRUE),"",VLOOKUP($J1682,'Baptist Collegiate Ministry Cam'!$A:$I,9,FALSE))</f>
        <v/>
      </c>
      <c r="G1682" s="7" t="str">
        <f t="shared" si="26"/>
        <v>https://everycampus.com/campus/f026ab1f-1dbc-4ab8-a224-937858df2787</v>
      </c>
      <c r="H1682" s="1" t="s">
        <v>14139</v>
      </c>
      <c r="I1682" s="8" t="s">
        <v>14140</v>
      </c>
      <c r="J1682" s="1" t="s">
        <v>14141</v>
      </c>
      <c r="K1682" s="8" t="s">
        <v>14142</v>
      </c>
      <c r="L1682" s="8"/>
      <c r="M1682" s="8"/>
      <c r="N1682" s="8" t="s">
        <v>14143</v>
      </c>
      <c r="O1682" s="8" t="s">
        <v>14144</v>
      </c>
      <c r="P1682" s="8" t="s">
        <v>14145</v>
      </c>
      <c r="Q1682" s="8" t="s">
        <v>14146</v>
      </c>
      <c r="R1682" s="8" t="s">
        <v>9629</v>
      </c>
      <c r="S1682" s="8" t="s">
        <v>9630</v>
      </c>
      <c r="T1682" s="8">
        <v>8562277200</v>
      </c>
      <c r="U1682" s="8" t="s">
        <v>14147</v>
      </c>
      <c r="V1682" s="8" t="s">
        <v>55</v>
      </c>
      <c r="W1682" s="8">
        <v>9980</v>
      </c>
      <c r="X1682" s="8">
        <v>0</v>
      </c>
      <c r="Y1682" s="8">
        <v>0</v>
      </c>
      <c r="Z1682" s="8">
        <v>0</v>
      </c>
      <c r="AA1682" s="8">
        <v>0</v>
      </c>
      <c r="AB1682" s="9">
        <v>37987</v>
      </c>
      <c r="AC1682" s="8" t="s">
        <v>14148</v>
      </c>
    </row>
    <row r="1683" spans="1:29" ht="13.5" customHeight="1" x14ac:dyDescent="0.2">
      <c r="A1683" s="1">
        <v>1</v>
      </c>
      <c r="B1683" s="1" t="str">
        <f>IF(ISERROR(VLOOKUP(J1683,'InterVarsity Campus List'!A:I,9,FALSE))=TRUE,"",VLOOKUP(J1683,'InterVarsity Campus List'!A:I,9,FALSE))</f>
        <v/>
      </c>
      <c r="C1683" s="1" t="str">
        <f>IF(ISERROR(VLOOKUP($J1683,'Cru Campus List'!$A:$I,9,FALSE))=TRUE,"",VLOOKUP($J1683,'Cru Campus List'!$A:$I,9,FALSE))</f>
        <v>Cru</v>
      </c>
      <c r="D1683" s="1" t="str">
        <f>IF(ISERROR(VLOOKUP($J1683,'Chi Alpha Campus List'!$A:$I,9,FALSE)=TRUE),"",VLOOKUP($J1683,'Chi Alpha Campus List'!$A:$I,9,FALSE))</f>
        <v/>
      </c>
      <c r="E1683" s="1" t="str">
        <f>IF(ISERROR(VLOOKUP($J1683,'Navigators Campus List'!$A:$I,9,FALSE)=TRUE),"",VLOOKUP($J1683,'Navigators Campus List'!$A:$I,9,FALSE))</f>
        <v/>
      </c>
      <c r="F1683" s="1" t="str">
        <f>IF(ISERROR(VLOOKUP($J1683,'Baptist Collegiate Ministry Cam'!$A:$I,9,FALSE)=TRUE),"",VLOOKUP($J1683,'Baptist Collegiate Ministry Cam'!$A:$I,9,FALSE))</f>
        <v/>
      </c>
      <c r="G1683" s="7" t="str">
        <f t="shared" si="26"/>
        <v>https://everycampus.com/campus/d6e2305f-39cc-4f25-bf85-b806ba1591f3</v>
      </c>
      <c r="H1683" s="1" t="s">
        <v>14149</v>
      </c>
      <c r="I1683" s="8" t="s">
        <v>14150</v>
      </c>
      <c r="J1683" s="1" t="s">
        <v>14150</v>
      </c>
      <c r="K1683" s="8" t="s">
        <v>14151</v>
      </c>
      <c r="L1683" s="8"/>
      <c r="M1683" s="8"/>
      <c r="N1683" s="8" t="s">
        <v>14152</v>
      </c>
      <c r="O1683" s="8" t="s">
        <v>14153</v>
      </c>
      <c r="P1683" s="8" t="s">
        <v>13359</v>
      </c>
      <c r="Q1683" s="8" t="s">
        <v>13974</v>
      </c>
      <c r="R1683" s="8" t="s">
        <v>8963</v>
      </c>
      <c r="S1683" s="8" t="s">
        <v>8964</v>
      </c>
      <c r="T1683" s="8">
        <v>6033521909</v>
      </c>
      <c r="U1683" s="8" t="s">
        <v>14154</v>
      </c>
      <c r="V1683" s="8" t="s">
        <v>118</v>
      </c>
      <c r="W1683" s="8">
        <v>4495</v>
      </c>
      <c r="X1683" s="8">
        <v>0</v>
      </c>
      <c r="Y1683" s="8">
        <v>0</v>
      </c>
      <c r="Z1683" s="8">
        <v>0</v>
      </c>
      <c r="AA1683" s="8">
        <v>0</v>
      </c>
      <c r="AB1683" s="9">
        <v>37987</v>
      </c>
      <c r="AC1683" s="8" t="s">
        <v>14155</v>
      </c>
    </row>
    <row r="1684" spans="1:29" ht="13.5" customHeight="1" x14ac:dyDescent="0.2">
      <c r="A1684" s="1">
        <v>1</v>
      </c>
      <c r="B1684" s="1" t="str">
        <f>IF(ISERROR(VLOOKUP(J1684,'InterVarsity Campus List'!A:I,9,FALSE))=TRUE,"",VLOOKUP(J1684,'InterVarsity Campus List'!A:I,9,FALSE))</f>
        <v/>
      </c>
      <c r="C1684" s="1" t="str">
        <f>IF(ISERROR(VLOOKUP($J1684,'Cru Campus List'!$A:$I,9,FALSE))=TRUE,"",VLOOKUP($J1684,'Cru Campus List'!$A:$I,9,FALSE))</f>
        <v>Cru</v>
      </c>
      <c r="D1684" s="1" t="str">
        <f>IF(ISERROR(VLOOKUP($J1684,'Chi Alpha Campus List'!$A:$I,9,FALSE)=TRUE),"",VLOOKUP($J1684,'Chi Alpha Campus List'!$A:$I,9,FALSE))</f>
        <v/>
      </c>
      <c r="E1684" s="1" t="str">
        <f>IF(ISERROR(VLOOKUP($J1684,'Navigators Campus List'!$A:$I,9,FALSE)=TRUE),"",VLOOKUP($J1684,'Navigators Campus List'!$A:$I,9,FALSE))</f>
        <v/>
      </c>
      <c r="F1684" s="1" t="str">
        <f>IF(ISERROR(VLOOKUP($J1684,'Baptist Collegiate Ministry Cam'!$A:$I,9,FALSE)=TRUE),"",VLOOKUP($J1684,'Baptist Collegiate Ministry Cam'!$A:$I,9,FALSE))</f>
        <v/>
      </c>
      <c r="G1684" s="7" t="str">
        <f t="shared" si="26"/>
        <v>https://everycampus.com/campus/d255f49b-06ce-44fa-be39-7690540e6cb1</v>
      </c>
      <c r="H1684" s="1" t="s">
        <v>14156</v>
      </c>
      <c r="I1684" s="8" t="s">
        <v>14157</v>
      </c>
      <c r="J1684" s="1" t="s">
        <v>14158</v>
      </c>
      <c r="K1684" s="8" t="s">
        <v>14159</v>
      </c>
      <c r="L1684" s="8"/>
      <c r="M1684" s="8"/>
      <c r="N1684" s="8" t="s">
        <v>14160</v>
      </c>
      <c r="O1684" s="8" t="s">
        <v>14161</v>
      </c>
      <c r="P1684" s="8" t="s">
        <v>14162</v>
      </c>
      <c r="Q1684" s="8" t="s">
        <v>14163</v>
      </c>
      <c r="R1684" s="8" t="s">
        <v>14031</v>
      </c>
      <c r="S1684" s="8" t="s">
        <v>12032</v>
      </c>
      <c r="T1684" s="8">
        <v>8019674082</v>
      </c>
      <c r="U1684" s="8" t="s">
        <v>14164</v>
      </c>
      <c r="V1684" s="8" t="s">
        <v>55</v>
      </c>
      <c r="W1684" s="8">
        <v>13928</v>
      </c>
      <c r="X1684" s="8">
        <v>0</v>
      </c>
      <c r="Y1684" s="8">
        <v>0</v>
      </c>
      <c r="Z1684" s="8">
        <v>1</v>
      </c>
      <c r="AA1684" s="8">
        <v>0</v>
      </c>
      <c r="AB1684" s="9">
        <v>37987</v>
      </c>
      <c r="AC1684" s="8" t="s">
        <v>14165</v>
      </c>
    </row>
    <row r="1685" spans="1:29" ht="13.5" customHeight="1" x14ac:dyDescent="0.2">
      <c r="A1685" s="1">
        <v>0</v>
      </c>
      <c r="B1685" s="1" t="str">
        <f>IF(ISERROR(VLOOKUP(J1685,'InterVarsity Campus List'!A:I,9,FALSE))=TRUE,"",VLOOKUP(J1685,'InterVarsity Campus List'!A:I,9,FALSE))</f>
        <v/>
      </c>
      <c r="C1685" s="1" t="str">
        <f>IF(ISERROR(VLOOKUP($J1685,'Cru Campus List'!$A:$I,9,FALSE))=TRUE,"",VLOOKUP($J1685,'Cru Campus List'!$A:$I,9,FALSE))</f>
        <v/>
      </c>
      <c r="D1685" s="1" t="str">
        <f>IF(ISERROR(VLOOKUP($J1685,'Chi Alpha Campus List'!$A:$I,9,FALSE)=TRUE),"",VLOOKUP($J1685,'Chi Alpha Campus List'!$A:$I,9,FALSE))</f>
        <v/>
      </c>
      <c r="E1685" s="1" t="str">
        <f>IF(ISERROR(VLOOKUP($J1685,'Navigators Campus List'!$A:$I,9,FALSE)=TRUE),"",VLOOKUP($J1685,'Navigators Campus List'!$A:$I,9,FALSE))</f>
        <v/>
      </c>
      <c r="F1685" s="1" t="str">
        <f>IF(ISERROR(VLOOKUP($J1685,'Baptist Collegiate Ministry Cam'!$A:$I,9,FALSE)=TRUE),"",VLOOKUP($J1685,'Baptist Collegiate Ministry Cam'!$A:$I,9,FALSE))</f>
        <v/>
      </c>
      <c r="G1685" s="7" t="str">
        <f t="shared" si="26"/>
        <v>https://everycampus.com/campus/723a575a-f0f5-4cbc-a78d-916ba281e063</v>
      </c>
      <c r="H1685" s="1" t="s">
        <v>14166</v>
      </c>
      <c r="I1685" s="8" t="s">
        <v>14167</v>
      </c>
      <c r="J1685" s="1" t="s">
        <v>14167</v>
      </c>
      <c r="K1685" s="8" t="s">
        <v>14168</v>
      </c>
      <c r="L1685" s="8" t="s">
        <v>14169</v>
      </c>
      <c r="M1685" s="8"/>
      <c r="N1685" s="8" t="s">
        <v>14170</v>
      </c>
      <c r="O1685" s="8" t="s">
        <v>14171</v>
      </c>
      <c r="P1685" s="8" t="s">
        <v>14172</v>
      </c>
      <c r="Q1685" s="8" t="s">
        <v>1749</v>
      </c>
      <c r="R1685" s="8" t="s">
        <v>9629</v>
      </c>
      <c r="S1685" s="8" t="s">
        <v>9630</v>
      </c>
      <c r="T1685" s="8">
        <v>9088521400</v>
      </c>
      <c r="U1685" s="8" t="s">
        <v>14173</v>
      </c>
      <c r="V1685" s="8" t="s">
        <v>118</v>
      </c>
      <c r="W1685" s="8">
        <v>1983</v>
      </c>
      <c r="X1685" s="8">
        <v>0</v>
      </c>
      <c r="Y1685" s="8">
        <v>0</v>
      </c>
      <c r="Z1685" s="8">
        <v>0</v>
      </c>
      <c r="AA1685" s="8">
        <v>0</v>
      </c>
      <c r="AB1685" s="9">
        <v>37987</v>
      </c>
      <c r="AC1685" s="8" t="s">
        <v>14174</v>
      </c>
    </row>
    <row r="1686" spans="1:29" ht="13.5" customHeight="1" x14ac:dyDescent="0.2">
      <c r="A1686" s="1">
        <v>2</v>
      </c>
      <c r="B1686" s="1" t="str">
        <f>IF(ISERROR(VLOOKUP(J1686,'InterVarsity Campus List'!A:I,9,FALSE))=TRUE,"",VLOOKUP(J1686,'InterVarsity Campus List'!A:I,9,FALSE))</f>
        <v>InterVarsity</v>
      </c>
      <c r="C1686" s="1" t="str">
        <f>IF(ISERROR(VLOOKUP($J1686,'Cru Campus List'!$A:$I,9,FALSE))=TRUE,"",VLOOKUP($J1686,'Cru Campus List'!$A:$I,9,FALSE))</f>
        <v/>
      </c>
      <c r="D1686" s="1" t="str">
        <f>IF(ISERROR(VLOOKUP($J1686,'Chi Alpha Campus List'!$A:$I,9,FALSE)=TRUE),"",VLOOKUP($J1686,'Chi Alpha Campus List'!$A:$I,9,FALSE))</f>
        <v/>
      </c>
      <c r="E1686" s="1" t="str">
        <f>IF(ISERROR(VLOOKUP($J1686,'Navigators Campus List'!$A:$I,9,FALSE)=TRUE),"",VLOOKUP($J1686,'Navigators Campus List'!$A:$I,9,FALSE))</f>
        <v/>
      </c>
      <c r="F1686" s="1" t="str">
        <f>IF(ISERROR(VLOOKUP($J1686,'Baptist Collegiate Ministry Cam'!$A:$I,9,FALSE)=TRUE),"",VLOOKUP($J1686,'Baptist Collegiate Ministry Cam'!$A:$I,9,FALSE))</f>
        <v/>
      </c>
      <c r="G1686" s="7" t="str">
        <f t="shared" si="26"/>
        <v>https://everycampus.com/campus/546d0435-3a58-4719-9b88-7ccce826644d</v>
      </c>
      <c r="H1686" s="1" t="s">
        <v>14175</v>
      </c>
      <c r="I1686" s="8" t="s">
        <v>14176</v>
      </c>
      <c r="J1686" s="1" t="s">
        <v>14176</v>
      </c>
      <c r="K1686" s="8" t="s">
        <v>14177</v>
      </c>
      <c r="L1686" s="8"/>
      <c r="M1686" s="8"/>
      <c r="N1686" s="8" t="s">
        <v>14178</v>
      </c>
      <c r="O1686" s="8" t="s">
        <v>14179</v>
      </c>
      <c r="P1686" s="8" t="s">
        <v>8956</v>
      </c>
      <c r="Q1686" s="8" t="s">
        <v>74</v>
      </c>
      <c r="R1686" s="8" t="s">
        <v>8963</v>
      </c>
      <c r="S1686" s="8" t="s">
        <v>8964</v>
      </c>
      <c r="T1686" s="8">
        <v>6036680700</v>
      </c>
      <c r="U1686" s="8" t="s">
        <v>14127</v>
      </c>
      <c r="V1686" s="8" t="s">
        <v>99</v>
      </c>
      <c r="W1686" s="8">
        <v>795</v>
      </c>
      <c r="X1686" s="8">
        <v>0</v>
      </c>
      <c r="Y1686" s="8">
        <v>0</v>
      </c>
      <c r="Z1686" s="8">
        <v>0</v>
      </c>
      <c r="AA1686" s="8">
        <v>0</v>
      </c>
      <c r="AB1686" s="9">
        <v>37987</v>
      </c>
      <c r="AC1686" s="8" t="s">
        <v>14180</v>
      </c>
    </row>
    <row r="1687" spans="1:29" ht="13.5" customHeight="1" x14ac:dyDescent="0.2">
      <c r="A1687" s="1">
        <v>6</v>
      </c>
      <c r="B1687" s="1" t="str">
        <f>IF(ISERROR(VLOOKUP(J1687,'InterVarsity Campus List'!A:I,9,FALSE))=TRUE,"",VLOOKUP(J1687,'InterVarsity Campus List'!A:I,9,FALSE))</f>
        <v>InterVarsity</v>
      </c>
      <c r="C1687" s="1" t="str">
        <f>IF(ISERROR(VLOOKUP($J1687,'Cru Campus List'!$A:$I,9,FALSE))=TRUE,"",VLOOKUP($J1687,'Cru Campus List'!$A:$I,9,FALSE))</f>
        <v>Cru</v>
      </c>
      <c r="D1687" s="1" t="str">
        <f>IF(ISERROR(VLOOKUP($J1687,'Chi Alpha Campus List'!$A:$I,9,FALSE)=TRUE),"",VLOOKUP($J1687,'Chi Alpha Campus List'!$A:$I,9,FALSE))</f>
        <v>Chi Alpha Campus Ministries</v>
      </c>
      <c r="E1687" s="1" t="str">
        <f>IF(ISERROR(VLOOKUP($J1687,'Navigators Campus List'!$A:$I,9,FALSE)=TRUE),"",VLOOKUP($J1687,'Navigators Campus List'!$A:$I,9,FALSE))</f>
        <v/>
      </c>
      <c r="F1687" s="1" t="str">
        <f>IF(ISERROR(VLOOKUP($J1687,'Baptist Collegiate Ministry Cam'!$A:$I,9,FALSE)=TRUE),"",VLOOKUP($J1687,'Baptist Collegiate Ministry Cam'!$A:$I,9,FALSE))</f>
        <v/>
      </c>
      <c r="G1687" s="7" t="str">
        <f t="shared" si="26"/>
        <v>https://everycampus.com/campus/dcbe3f39-22c9-4648-b144-63d3c1173323</v>
      </c>
      <c r="H1687" s="1" t="s">
        <v>14181</v>
      </c>
      <c r="I1687" s="8" t="s">
        <v>14182</v>
      </c>
      <c r="J1687" s="1" t="s">
        <v>14182</v>
      </c>
      <c r="K1687" s="8" t="s">
        <v>14183</v>
      </c>
      <c r="L1687" s="8"/>
      <c r="M1687" s="8"/>
      <c r="N1687" s="8" t="s">
        <v>14184</v>
      </c>
      <c r="O1687" s="8" t="s">
        <v>14185</v>
      </c>
      <c r="P1687" s="8" t="s">
        <v>14162</v>
      </c>
      <c r="Q1687" s="8" t="s">
        <v>14163</v>
      </c>
      <c r="R1687" s="8" t="s">
        <v>14031</v>
      </c>
      <c r="S1687" s="8" t="s">
        <v>12032</v>
      </c>
      <c r="T1687" s="8">
        <v>8015817200</v>
      </c>
      <c r="U1687" s="8" t="s">
        <v>14186</v>
      </c>
      <c r="V1687" s="8" t="s">
        <v>45</v>
      </c>
      <c r="W1687" s="8">
        <v>23526</v>
      </c>
      <c r="X1687" s="8">
        <v>0</v>
      </c>
      <c r="Y1687" s="8">
        <v>0</v>
      </c>
      <c r="Z1687" s="8">
        <v>1</v>
      </c>
      <c r="AA1687" s="8">
        <v>0</v>
      </c>
      <c r="AB1687" s="9">
        <v>37987</v>
      </c>
      <c r="AC1687" s="8" t="s">
        <v>14187</v>
      </c>
    </row>
    <row r="1688" spans="1:29" ht="13.5" customHeight="1" x14ac:dyDescent="0.2">
      <c r="A1688" s="1">
        <v>1</v>
      </c>
      <c r="B1688" s="1" t="str">
        <f>IF(ISERROR(VLOOKUP(J1688,'InterVarsity Campus List'!A:I,9,FALSE))=TRUE,"",VLOOKUP(J1688,'InterVarsity Campus List'!A:I,9,FALSE))</f>
        <v/>
      </c>
      <c r="C1688" s="1" t="str">
        <f>IF(ISERROR(VLOOKUP($J1688,'Cru Campus List'!$A:$I,9,FALSE))=TRUE,"",VLOOKUP($J1688,'Cru Campus List'!$A:$I,9,FALSE))</f>
        <v>Cru</v>
      </c>
      <c r="D1688" s="1" t="str">
        <f>IF(ISERROR(VLOOKUP($J1688,'Chi Alpha Campus List'!$A:$I,9,FALSE)=TRUE),"",VLOOKUP($J1688,'Chi Alpha Campus List'!$A:$I,9,FALSE))</f>
        <v/>
      </c>
      <c r="E1688" s="1" t="str">
        <f>IF(ISERROR(VLOOKUP($J1688,'Navigators Campus List'!$A:$I,9,FALSE)=TRUE),"",VLOOKUP($J1688,'Navigators Campus List'!$A:$I,9,FALSE))</f>
        <v/>
      </c>
      <c r="F1688" s="1" t="str">
        <f>IF(ISERROR(VLOOKUP($J1688,'Baptist Collegiate Ministry Cam'!$A:$I,9,FALSE)=TRUE),"",VLOOKUP($J1688,'Baptist Collegiate Ministry Cam'!$A:$I,9,FALSE))</f>
        <v/>
      </c>
      <c r="G1688" s="7" t="str">
        <f t="shared" si="26"/>
        <v>https://everycampus.com/campus/fe6d9190-1cde-4eb0-9ceb-2a5b7617ad42</v>
      </c>
      <c r="H1688" s="1" t="s">
        <v>14188</v>
      </c>
      <c r="I1688" s="8" t="s">
        <v>14189</v>
      </c>
      <c r="J1688" s="1" t="s">
        <v>14189</v>
      </c>
      <c r="K1688" s="8" t="s">
        <v>14190</v>
      </c>
      <c r="L1688" s="8"/>
      <c r="M1688" s="8"/>
      <c r="N1688" s="8"/>
      <c r="O1688" s="8">
        <v>3264</v>
      </c>
      <c r="P1688" s="8" t="s">
        <v>14191</v>
      </c>
      <c r="Q1688" s="8" t="s">
        <v>13959</v>
      </c>
      <c r="R1688" s="8" t="s">
        <v>8963</v>
      </c>
      <c r="S1688" s="8" t="s">
        <v>8964</v>
      </c>
      <c r="T1688" s="8">
        <v>6035355000</v>
      </c>
      <c r="U1688" s="8" t="s">
        <v>14192</v>
      </c>
      <c r="V1688" s="8" t="s">
        <v>118</v>
      </c>
      <c r="W1688" s="8">
        <v>4402</v>
      </c>
      <c r="X1688" s="8">
        <v>0</v>
      </c>
      <c r="Y1688" s="8">
        <v>0</v>
      </c>
      <c r="Z1688" s="8">
        <v>0</v>
      </c>
      <c r="AA1688" s="8">
        <v>0</v>
      </c>
      <c r="AB1688" s="9">
        <v>37987</v>
      </c>
      <c r="AC1688" s="8" t="s">
        <v>14193</v>
      </c>
    </row>
    <row r="1689" spans="1:29" ht="13.5" customHeight="1" x14ac:dyDescent="0.2">
      <c r="A1689" s="1">
        <v>1</v>
      </c>
      <c r="B1689" s="1" t="str">
        <f>IF(ISERROR(VLOOKUP(J1689,'InterVarsity Campus List'!A:I,9,FALSE))=TRUE,"",VLOOKUP(J1689,'InterVarsity Campus List'!A:I,9,FALSE))</f>
        <v/>
      </c>
      <c r="C1689" s="1" t="str">
        <f>IF(ISERROR(VLOOKUP($J1689,'Cru Campus List'!$A:$I,9,FALSE))=TRUE,"",VLOOKUP($J1689,'Cru Campus List'!$A:$I,9,FALSE))</f>
        <v/>
      </c>
      <c r="D1689" s="1" t="str">
        <f>IF(ISERROR(VLOOKUP($J1689,'Chi Alpha Campus List'!$A:$I,9,FALSE)=TRUE),"",VLOOKUP($J1689,'Chi Alpha Campus List'!$A:$I,9,FALSE))</f>
        <v/>
      </c>
      <c r="E1689" s="1" t="str">
        <f>IF(ISERROR(VLOOKUP($J1689,'Navigators Campus List'!$A:$I,9,FALSE)=TRUE),"",VLOOKUP($J1689,'Navigators Campus List'!$A:$I,9,FALSE))</f>
        <v/>
      </c>
      <c r="F1689" s="1" t="str">
        <f>IF(ISERROR(VLOOKUP($J1689,'Baptist Collegiate Ministry Cam'!$A:$I,9,FALSE)=TRUE),"",VLOOKUP($J1689,'Baptist Collegiate Ministry Cam'!$A:$I,9,FALSE))</f>
        <v>Baptist Collegiate Ministry</v>
      </c>
      <c r="G1689" s="7" t="str">
        <f t="shared" si="26"/>
        <v>https://everycampus.com/campus/57bac43a-07f7-4f52-8207-8c5faaaf4d42</v>
      </c>
      <c r="H1689" s="1" t="s">
        <v>14194</v>
      </c>
      <c r="I1689" s="8" t="s">
        <v>14195</v>
      </c>
      <c r="J1689" s="1" t="s">
        <v>14195</v>
      </c>
      <c r="K1689" s="8" t="s">
        <v>14196</v>
      </c>
      <c r="L1689" s="8"/>
      <c r="M1689" s="8"/>
      <c r="N1689" s="8" t="s">
        <v>14197</v>
      </c>
      <c r="O1689" s="8" t="s">
        <v>14198</v>
      </c>
      <c r="P1689" s="8" t="s">
        <v>14199</v>
      </c>
      <c r="Q1689" s="8" t="s">
        <v>14200</v>
      </c>
      <c r="R1689" s="8" t="s">
        <v>8569</v>
      </c>
      <c r="S1689" s="8" t="s">
        <v>8570</v>
      </c>
      <c r="T1689" s="8">
        <v>9405526291</v>
      </c>
      <c r="U1689" s="8" t="s">
        <v>14201</v>
      </c>
      <c r="V1689" s="8" t="s">
        <v>55</v>
      </c>
      <c r="W1689" s="8">
        <v>1526</v>
      </c>
      <c r="X1689" s="8">
        <v>0</v>
      </c>
      <c r="Y1689" s="8">
        <v>0</v>
      </c>
      <c r="Z1689" s="8">
        <v>0</v>
      </c>
      <c r="AA1689" s="8">
        <v>0</v>
      </c>
      <c r="AB1689" s="9">
        <v>37987</v>
      </c>
      <c r="AC1689" s="8" t="s">
        <v>14202</v>
      </c>
    </row>
    <row r="1690" spans="1:29" ht="13.5" customHeight="1" x14ac:dyDescent="0.2">
      <c r="A1690" s="1">
        <v>5</v>
      </c>
      <c r="B1690" s="1" t="str">
        <f>IF(ISERROR(VLOOKUP(J1690,'InterVarsity Campus List'!A:I,9,FALSE))=TRUE,"",VLOOKUP(J1690,'InterVarsity Campus List'!A:I,9,FALSE))</f>
        <v>InterVarsity</v>
      </c>
      <c r="C1690" s="1" t="str">
        <f>IF(ISERROR(VLOOKUP($J1690,'Cru Campus List'!$A:$I,9,FALSE))=TRUE,"",VLOOKUP($J1690,'Cru Campus List'!$A:$I,9,FALSE))</f>
        <v>Cru</v>
      </c>
      <c r="D1690" s="1" t="str">
        <f>IF(ISERROR(VLOOKUP($J1690,'Chi Alpha Campus List'!$A:$I,9,FALSE)=TRUE),"",VLOOKUP($J1690,'Chi Alpha Campus List'!$A:$I,9,FALSE))</f>
        <v/>
      </c>
      <c r="E1690" s="1" t="str">
        <f>IF(ISERROR(VLOOKUP($J1690,'Navigators Campus List'!$A:$I,9,FALSE)=TRUE),"",VLOOKUP($J1690,'Navigators Campus List'!$A:$I,9,FALSE))</f>
        <v/>
      </c>
      <c r="F1690" s="1" t="str">
        <f>IF(ISERROR(VLOOKUP($J1690,'Baptist Collegiate Ministry Cam'!$A:$I,9,FALSE)=TRUE),"",VLOOKUP($J1690,'Baptist Collegiate Ministry Cam'!$A:$I,9,FALSE))</f>
        <v>Baptist Collegiate Ministry</v>
      </c>
      <c r="G1690" s="7" t="str">
        <f t="shared" si="26"/>
        <v>https://everycampus.com/campus/af122858-3a24-44c0-b93d-ae4cb06df9a0</v>
      </c>
      <c r="H1690" s="1" t="s">
        <v>14203</v>
      </c>
      <c r="I1690" s="8" t="s">
        <v>14204</v>
      </c>
      <c r="J1690" s="1" t="s">
        <v>14204</v>
      </c>
      <c r="K1690" s="8" t="s">
        <v>3337</v>
      </c>
      <c r="L1690" s="8"/>
      <c r="M1690" s="8" t="s">
        <v>14205</v>
      </c>
      <c r="N1690" s="8" t="s">
        <v>14206</v>
      </c>
      <c r="O1690" s="8" t="s">
        <v>14207</v>
      </c>
      <c r="P1690" s="8" t="s">
        <v>14208</v>
      </c>
      <c r="Q1690" s="8" t="s">
        <v>14209</v>
      </c>
      <c r="R1690" s="8" t="s">
        <v>14031</v>
      </c>
      <c r="S1690" s="8" t="s">
        <v>12032</v>
      </c>
      <c r="T1690" s="8">
        <v>8016266000</v>
      </c>
      <c r="U1690" s="8" t="s">
        <v>14210</v>
      </c>
      <c r="V1690" s="8" t="s">
        <v>118</v>
      </c>
      <c r="W1690" s="8">
        <v>13882</v>
      </c>
      <c r="X1690" s="8">
        <v>0</v>
      </c>
      <c r="Y1690" s="8">
        <v>0</v>
      </c>
      <c r="Z1690" s="8">
        <v>1</v>
      </c>
      <c r="AA1690" s="8">
        <v>0</v>
      </c>
      <c r="AB1690" s="9">
        <v>37987</v>
      </c>
      <c r="AC1690" s="8" t="s">
        <v>14211</v>
      </c>
    </row>
    <row r="1691" spans="1:29" ht="13.5" customHeight="1" x14ac:dyDescent="0.2">
      <c r="A1691" s="1">
        <v>0</v>
      </c>
      <c r="B1691" s="1" t="str">
        <f>IF(ISERROR(VLOOKUP(J1691,'InterVarsity Campus List'!A:I,9,FALSE))=TRUE,"",VLOOKUP(J1691,'InterVarsity Campus List'!A:I,9,FALSE))</f>
        <v/>
      </c>
      <c r="C1691" s="1" t="str">
        <f>IF(ISERROR(VLOOKUP($J1691,'Cru Campus List'!$A:$I,9,FALSE))=TRUE,"",VLOOKUP($J1691,'Cru Campus List'!$A:$I,9,FALSE))</f>
        <v/>
      </c>
      <c r="D1691" s="1" t="str">
        <f>IF(ISERROR(VLOOKUP($J1691,'Chi Alpha Campus List'!$A:$I,9,FALSE)=TRUE),"",VLOOKUP($J1691,'Chi Alpha Campus List'!$A:$I,9,FALSE))</f>
        <v/>
      </c>
      <c r="E1691" s="1" t="str">
        <f>IF(ISERROR(VLOOKUP($J1691,'Navigators Campus List'!$A:$I,9,FALSE)=TRUE),"",VLOOKUP($J1691,'Navigators Campus List'!$A:$I,9,FALSE))</f>
        <v/>
      </c>
      <c r="F1691" s="1" t="str">
        <f>IF(ISERROR(VLOOKUP($J1691,'Baptist Collegiate Ministry Cam'!$A:$I,9,FALSE)=TRUE),"",VLOOKUP($J1691,'Baptist Collegiate Ministry Cam'!$A:$I,9,FALSE))</f>
        <v/>
      </c>
      <c r="G1691" s="7" t="str">
        <f t="shared" si="26"/>
        <v>https://everycampus.com/campus/e49ae8d3-697b-438b-b18f-abf14d60c281</v>
      </c>
      <c r="H1691" s="1" t="s">
        <v>14212</v>
      </c>
      <c r="I1691" s="8" t="s">
        <v>14213</v>
      </c>
      <c r="J1691" s="1" t="s">
        <v>14213</v>
      </c>
      <c r="K1691" s="8" t="s">
        <v>14214</v>
      </c>
      <c r="L1691" s="8"/>
      <c r="M1691" s="8"/>
      <c r="N1691" s="8" t="s">
        <v>14215</v>
      </c>
      <c r="O1691" s="8" t="s">
        <v>14216</v>
      </c>
      <c r="P1691" s="8" t="s">
        <v>14006</v>
      </c>
      <c r="Q1691" s="8" t="s">
        <v>13936</v>
      </c>
      <c r="R1691" s="8" t="s">
        <v>8963</v>
      </c>
      <c r="S1691" s="8" t="s">
        <v>8964</v>
      </c>
      <c r="T1691" s="8">
        <v>6032251800</v>
      </c>
      <c r="U1691" s="8" t="s">
        <v>14217</v>
      </c>
      <c r="V1691" s="8" t="s">
        <v>55</v>
      </c>
      <c r="W1691" s="8">
        <v>2306</v>
      </c>
      <c r="X1691" s="8">
        <v>0</v>
      </c>
      <c r="Y1691" s="8">
        <v>0</v>
      </c>
      <c r="Z1691" s="8">
        <v>1</v>
      </c>
      <c r="AA1691" s="8">
        <v>0</v>
      </c>
      <c r="AB1691" s="9">
        <v>37987</v>
      </c>
      <c r="AC1691" s="8" t="s">
        <v>14218</v>
      </c>
    </row>
    <row r="1692" spans="1:29" ht="13.5" customHeight="1" x14ac:dyDescent="0.2">
      <c r="A1692" s="1">
        <v>1</v>
      </c>
      <c r="B1692" s="1" t="str">
        <f>IF(ISERROR(VLOOKUP(J1692,'InterVarsity Campus List'!A:I,9,FALSE))=TRUE,"",VLOOKUP(J1692,'InterVarsity Campus List'!A:I,9,FALSE))</f>
        <v/>
      </c>
      <c r="C1692" s="1" t="str">
        <f>IF(ISERROR(VLOOKUP($J1692,'Cru Campus List'!$A:$I,9,FALSE))=TRUE,"",VLOOKUP($J1692,'Cru Campus List'!$A:$I,9,FALSE))</f>
        <v/>
      </c>
      <c r="D1692" s="1" t="str">
        <f>IF(ISERROR(VLOOKUP($J1692,'Chi Alpha Campus List'!$A:$I,9,FALSE)=TRUE),"",VLOOKUP($J1692,'Chi Alpha Campus List'!$A:$I,9,FALSE))</f>
        <v/>
      </c>
      <c r="E1692" s="1" t="str">
        <f>IF(ISERROR(VLOOKUP($J1692,'Navigators Campus List'!$A:$I,9,FALSE)=TRUE),"",VLOOKUP($J1692,'Navigators Campus List'!$A:$I,9,FALSE))</f>
        <v/>
      </c>
      <c r="F1692" s="1" t="str">
        <f>IF(ISERROR(VLOOKUP($J1692,'Baptist Collegiate Ministry Cam'!$A:$I,9,FALSE)=TRUE),"",VLOOKUP($J1692,'Baptist Collegiate Ministry Cam'!$A:$I,9,FALSE))</f>
        <v>Baptist Collegiate Ministry</v>
      </c>
      <c r="G1692" s="7" t="str">
        <f t="shared" si="26"/>
        <v>https://everycampus.com/campus/16f5065f-f1e6-4c87-94cb-2f30211df710</v>
      </c>
      <c r="H1692" s="1" t="s">
        <v>14219</v>
      </c>
      <c r="I1692" s="8" t="s">
        <v>14220</v>
      </c>
      <c r="J1692" s="1" t="s">
        <v>14220</v>
      </c>
      <c r="K1692" s="8" t="s">
        <v>14221</v>
      </c>
      <c r="L1692" s="8"/>
      <c r="M1692" s="8"/>
      <c r="N1692" s="8" t="s">
        <v>14222</v>
      </c>
      <c r="O1692" s="8" t="s">
        <v>14223</v>
      </c>
      <c r="P1692" s="8" t="s">
        <v>12902</v>
      </c>
      <c r="Q1692" s="8" t="s">
        <v>12903</v>
      </c>
      <c r="R1692" s="8" t="s">
        <v>8569</v>
      </c>
      <c r="S1692" s="8" t="s">
        <v>8570</v>
      </c>
      <c r="T1692" s="8">
        <v>3615733291</v>
      </c>
      <c r="U1692" s="8" t="s">
        <v>14224</v>
      </c>
      <c r="V1692" s="8" t="s">
        <v>55</v>
      </c>
      <c r="W1692" s="8">
        <v>2454</v>
      </c>
      <c r="X1692" s="8">
        <v>0</v>
      </c>
      <c r="Y1692" s="8">
        <v>0</v>
      </c>
      <c r="Z1692" s="8">
        <v>0</v>
      </c>
      <c r="AA1692" s="8">
        <v>0</v>
      </c>
      <c r="AB1692" s="9">
        <v>37987</v>
      </c>
      <c r="AC1692" s="8" t="s">
        <v>14225</v>
      </c>
    </row>
    <row r="1693" spans="1:29" ht="13.5" customHeight="1" x14ac:dyDescent="0.2">
      <c r="A1693" s="1">
        <v>2</v>
      </c>
      <c r="B1693" s="1" t="str">
        <f>IF(ISERROR(VLOOKUP(J1693,'InterVarsity Campus List'!A:I,9,FALSE))=TRUE,"",VLOOKUP(J1693,'InterVarsity Campus List'!A:I,9,FALSE))</f>
        <v>InterVarsity</v>
      </c>
      <c r="C1693" s="1" t="str">
        <f>IF(ISERROR(VLOOKUP($J1693,'Cru Campus List'!$A:$I,9,FALSE))=TRUE,"",VLOOKUP($J1693,'Cru Campus List'!$A:$I,9,FALSE))</f>
        <v/>
      </c>
      <c r="D1693" s="1" t="str">
        <f>IF(ISERROR(VLOOKUP($J1693,'Chi Alpha Campus List'!$A:$I,9,FALSE)=TRUE),"",VLOOKUP($J1693,'Chi Alpha Campus List'!$A:$I,9,FALSE))</f>
        <v/>
      </c>
      <c r="E1693" s="1" t="str">
        <f>IF(ISERROR(VLOOKUP($J1693,'Navigators Campus List'!$A:$I,9,FALSE)=TRUE),"",VLOOKUP($J1693,'Navigators Campus List'!$A:$I,9,FALSE))</f>
        <v/>
      </c>
      <c r="F1693" s="1" t="str">
        <f>IF(ISERROR(VLOOKUP($J1693,'Baptist Collegiate Ministry Cam'!$A:$I,9,FALSE)=TRUE),"",VLOOKUP($J1693,'Baptist Collegiate Ministry Cam'!$A:$I,9,FALSE))</f>
        <v/>
      </c>
      <c r="G1693" s="7" t="str">
        <f t="shared" si="26"/>
        <v>https://everycampus.com/campus/7d1135d9-d1cc-4358-87e4-2bfe965e4ed1</v>
      </c>
      <c r="H1693" s="12" t="s">
        <v>14226</v>
      </c>
      <c r="I1693" s="8" t="s">
        <v>10129</v>
      </c>
      <c r="J1693" s="1" t="s">
        <v>10129</v>
      </c>
      <c r="K1693" s="8" t="s">
        <v>14227</v>
      </c>
      <c r="L1693" s="8"/>
      <c r="M1693" s="8"/>
      <c r="N1693" s="8" t="s">
        <v>14228</v>
      </c>
      <c r="O1693" s="8" t="s">
        <v>14229</v>
      </c>
      <c r="P1693" s="8" t="s">
        <v>14162</v>
      </c>
      <c r="Q1693" s="8" t="s">
        <v>14163</v>
      </c>
      <c r="R1693" s="8" t="s">
        <v>14031</v>
      </c>
      <c r="S1693" s="8" t="s">
        <v>12032</v>
      </c>
      <c r="T1693" s="8">
        <v>8014847651</v>
      </c>
      <c r="U1693" s="8" t="s">
        <v>14230</v>
      </c>
      <c r="V1693" s="8" t="s">
        <v>118</v>
      </c>
      <c r="W1693" s="8">
        <v>2042</v>
      </c>
      <c r="X1693" s="8">
        <v>0</v>
      </c>
      <c r="Y1693" s="8">
        <v>0</v>
      </c>
      <c r="Z1693" s="8">
        <v>1</v>
      </c>
      <c r="AA1693" s="8">
        <v>0</v>
      </c>
      <c r="AB1693" s="9">
        <v>37987</v>
      </c>
      <c r="AC1693" s="8" t="s">
        <v>14231</v>
      </c>
    </row>
    <row r="1694" spans="1:29" ht="13.5" customHeight="1" x14ac:dyDescent="0.2">
      <c r="A1694" s="1">
        <v>0</v>
      </c>
      <c r="B1694" s="1" t="str">
        <f>IF(ISERROR(VLOOKUP(J1694,'InterVarsity Campus List'!A:I,9,FALSE))=TRUE,"",VLOOKUP(J1694,'InterVarsity Campus List'!A:I,9,FALSE))</f>
        <v/>
      </c>
      <c r="C1694" s="1" t="str">
        <f>IF(ISERROR(VLOOKUP($J1694,'Cru Campus List'!$A:$I,9,FALSE))=TRUE,"",VLOOKUP($J1694,'Cru Campus List'!$A:$I,9,FALSE))</f>
        <v/>
      </c>
      <c r="D1694" s="1" t="str">
        <f>IF(ISERROR(VLOOKUP($J1694,'Chi Alpha Campus List'!$A:$I,9,FALSE)=TRUE),"",VLOOKUP($J1694,'Chi Alpha Campus List'!$A:$I,9,FALSE))</f>
        <v/>
      </c>
      <c r="E1694" s="1" t="str">
        <f>IF(ISERROR(VLOOKUP($J1694,'Navigators Campus List'!$A:$I,9,FALSE)=TRUE),"",VLOOKUP($J1694,'Navigators Campus List'!$A:$I,9,FALSE))</f>
        <v/>
      </c>
      <c r="F1694" s="1" t="str">
        <f>IF(ISERROR(VLOOKUP($J1694,'Baptist Collegiate Ministry Cam'!$A:$I,9,FALSE)=TRUE),"",VLOOKUP($J1694,'Baptist Collegiate Ministry Cam'!$A:$I,9,FALSE))</f>
        <v/>
      </c>
      <c r="G1694" s="7" t="str">
        <f t="shared" si="26"/>
        <v>https://everycampus.com/campus/308bb924-3804-4cbc-bc94-8d99b0a7f29b</v>
      </c>
      <c r="H1694" s="1" t="s">
        <v>14232</v>
      </c>
      <c r="I1694" s="8" t="s">
        <v>14233</v>
      </c>
      <c r="J1694" s="1" t="s">
        <v>14233</v>
      </c>
      <c r="K1694" s="8" t="s">
        <v>14234</v>
      </c>
      <c r="L1694" s="8" t="s">
        <v>14235</v>
      </c>
      <c r="M1694" s="8"/>
      <c r="N1694" s="8" t="s">
        <v>14236</v>
      </c>
      <c r="O1694" s="8" t="s">
        <v>14237</v>
      </c>
      <c r="P1694" s="8" t="s">
        <v>14238</v>
      </c>
      <c r="Q1694" s="8" t="s">
        <v>14239</v>
      </c>
      <c r="R1694" s="8" t="s">
        <v>8963</v>
      </c>
      <c r="S1694" s="8" t="s">
        <v>8964</v>
      </c>
      <c r="T1694" s="8">
        <v>6037521113</v>
      </c>
      <c r="U1694" s="8" t="s">
        <v>14240</v>
      </c>
      <c r="V1694" s="8" t="s">
        <v>55</v>
      </c>
      <c r="W1694" s="8">
        <v>1236</v>
      </c>
      <c r="X1694" s="8">
        <v>0</v>
      </c>
      <c r="Y1694" s="8">
        <v>0</v>
      </c>
      <c r="Z1694" s="8">
        <v>0</v>
      </c>
      <c r="AA1694" s="8">
        <v>0</v>
      </c>
      <c r="AB1694" s="9">
        <v>37987</v>
      </c>
      <c r="AC1694" s="8" t="s">
        <v>14241</v>
      </c>
    </row>
    <row r="1695" spans="1:29" ht="13.5" customHeight="1" x14ac:dyDescent="0.2">
      <c r="A1695" s="1">
        <v>0</v>
      </c>
      <c r="B1695" s="1" t="str">
        <f>IF(ISERROR(VLOOKUP(J1695,'InterVarsity Campus List'!A:I,9,FALSE))=TRUE,"",VLOOKUP(J1695,'InterVarsity Campus List'!A:I,9,FALSE))</f>
        <v/>
      </c>
      <c r="C1695" s="1" t="str">
        <f>IF(ISERROR(VLOOKUP($J1695,'Cru Campus List'!$A:$I,9,FALSE))=TRUE,"",VLOOKUP($J1695,'Cru Campus List'!$A:$I,9,FALSE))</f>
        <v/>
      </c>
      <c r="D1695" s="1" t="str">
        <f>IF(ISERROR(VLOOKUP($J1695,'Chi Alpha Campus List'!$A:$I,9,FALSE)=TRUE),"",VLOOKUP($J1695,'Chi Alpha Campus List'!$A:$I,9,FALSE))</f>
        <v/>
      </c>
      <c r="E1695" s="1" t="str">
        <f>IF(ISERROR(VLOOKUP($J1695,'Navigators Campus List'!$A:$I,9,FALSE)=TRUE),"",VLOOKUP($J1695,'Navigators Campus List'!$A:$I,9,FALSE))</f>
        <v/>
      </c>
      <c r="F1695" s="1" t="str">
        <f>IF(ISERROR(VLOOKUP($J1695,'Baptist Collegiate Ministry Cam'!$A:$I,9,FALSE)=TRUE),"",VLOOKUP($J1695,'Baptist Collegiate Ministry Cam'!$A:$I,9,FALSE))</f>
        <v/>
      </c>
      <c r="G1695" s="7" t="str">
        <f t="shared" si="26"/>
        <v>https://everycampus.com/campus/d0db7713-9327-4b78-88d1-c9d4d6085598</v>
      </c>
      <c r="H1695" s="1" t="s">
        <v>14242</v>
      </c>
      <c r="I1695" s="8" t="s">
        <v>14243</v>
      </c>
      <c r="J1695" s="1" t="s">
        <v>14243</v>
      </c>
      <c r="K1695" s="8" t="s">
        <v>14244</v>
      </c>
      <c r="L1695" s="8"/>
      <c r="M1695" s="8" t="s">
        <v>14245</v>
      </c>
      <c r="N1695" s="8" t="s">
        <v>556</v>
      </c>
      <c r="O1695" s="8" t="s">
        <v>14246</v>
      </c>
      <c r="P1695" s="8" t="s">
        <v>6399</v>
      </c>
      <c r="Q1695" s="8" t="s">
        <v>11737</v>
      </c>
      <c r="R1695" s="8" t="s">
        <v>8963</v>
      </c>
      <c r="S1695" s="8" t="s">
        <v>8964</v>
      </c>
      <c r="T1695" s="8">
        <v>6035427744</v>
      </c>
      <c r="U1695" s="8" t="s">
        <v>14247</v>
      </c>
      <c r="V1695" s="8" t="s">
        <v>55</v>
      </c>
      <c r="W1695" s="8">
        <v>859</v>
      </c>
      <c r="X1695" s="8">
        <v>0</v>
      </c>
      <c r="Y1695" s="8">
        <v>0</v>
      </c>
      <c r="Z1695" s="8">
        <v>1</v>
      </c>
      <c r="AA1695" s="8">
        <v>0</v>
      </c>
      <c r="AB1695" s="9">
        <v>43466</v>
      </c>
      <c r="AC1695" s="8" t="s">
        <v>14248</v>
      </c>
    </row>
    <row r="1696" spans="1:29" ht="13.5" customHeight="1" x14ac:dyDescent="0.2">
      <c r="A1696" s="1">
        <v>0</v>
      </c>
      <c r="B1696" s="1" t="str">
        <f>IF(ISERROR(VLOOKUP(J1696,'InterVarsity Campus List'!A:I,9,FALSE))=TRUE,"",VLOOKUP(J1696,'InterVarsity Campus List'!A:I,9,FALSE))</f>
        <v/>
      </c>
      <c r="C1696" s="1" t="str">
        <f>IF(ISERROR(VLOOKUP($J1696,'Cru Campus List'!$A:$I,9,FALSE))=TRUE,"",VLOOKUP($J1696,'Cru Campus List'!$A:$I,9,FALSE))</f>
        <v/>
      </c>
      <c r="D1696" s="1" t="str">
        <f>IF(ISERROR(VLOOKUP($J1696,'Chi Alpha Campus List'!$A:$I,9,FALSE)=TRUE),"",VLOOKUP($J1696,'Chi Alpha Campus List'!$A:$I,9,FALSE))</f>
        <v/>
      </c>
      <c r="E1696" s="1" t="str">
        <f>IF(ISERROR(VLOOKUP($J1696,'Navigators Campus List'!$A:$I,9,FALSE)=TRUE),"",VLOOKUP($J1696,'Navigators Campus List'!$A:$I,9,FALSE))</f>
        <v/>
      </c>
      <c r="F1696" s="1" t="str">
        <f>IF(ISERROR(VLOOKUP($J1696,'Baptist Collegiate Ministry Cam'!$A:$I,9,FALSE)=TRUE),"",VLOOKUP($J1696,'Baptist Collegiate Ministry Cam'!$A:$I,9,FALSE))</f>
        <v/>
      </c>
      <c r="G1696" s="7" t="str">
        <f t="shared" si="26"/>
        <v>https://everycampus.com/campus/63d25f40-5028-4da3-9810-3eecb8d748d5</v>
      </c>
      <c r="H1696" s="1" t="s">
        <v>14249</v>
      </c>
      <c r="I1696" s="8" t="s">
        <v>14250</v>
      </c>
      <c r="J1696" s="1" t="s">
        <v>14250</v>
      </c>
      <c r="K1696" s="8" t="s">
        <v>14251</v>
      </c>
      <c r="L1696" s="8"/>
      <c r="M1696" s="8" t="s">
        <v>14252</v>
      </c>
      <c r="N1696" s="8" t="s">
        <v>14253</v>
      </c>
      <c r="O1696" s="8" t="s">
        <v>14254</v>
      </c>
      <c r="P1696" s="8" t="s">
        <v>14255</v>
      </c>
      <c r="Q1696" s="8" t="s">
        <v>14256</v>
      </c>
      <c r="R1696" s="8" t="s">
        <v>14257</v>
      </c>
      <c r="S1696" s="8" t="s">
        <v>14258</v>
      </c>
      <c r="T1696" s="8">
        <v>8024685611</v>
      </c>
      <c r="U1696" s="8" t="s">
        <v>14259</v>
      </c>
      <c r="V1696" s="8" t="s">
        <v>118</v>
      </c>
      <c r="W1696" s="8">
        <v>1755</v>
      </c>
      <c r="X1696" s="8">
        <v>0</v>
      </c>
      <c r="Y1696" s="8">
        <v>0</v>
      </c>
      <c r="Z1696" s="8">
        <v>1</v>
      </c>
      <c r="AA1696" s="8">
        <v>0</v>
      </c>
      <c r="AB1696" s="9">
        <v>37987</v>
      </c>
      <c r="AC1696" s="8" t="s">
        <v>14260</v>
      </c>
    </row>
    <row r="1697" spans="1:29" ht="13.5" customHeight="1" x14ac:dyDescent="0.2">
      <c r="A1697" s="1">
        <v>0</v>
      </c>
      <c r="B1697" s="1" t="str">
        <f>IF(ISERROR(VLOOKUP(J1697,'InterVarsity Campus List'!A:I,9,FALSE))=TRUE,"",VLOOKUP(J1697,'InterVarsity Campus List'!A:I,9,FALSE))</f>
        <v/>
      </c>
      <c r="C1697" s="1" t="str">
        <f>IF(ISERROR(VLOOKUP($J1697,'Cru Campus List'!$A:$I,9,FALSE))=TRUE,"",VLOOKUP($J1697,'Cru Campus List'!$A:$I,9,FALSE))</f>
        <v/>
      </c>
      <c r="D1697" s="1" t="str">
        <f>IF(ISERROR(VLOOKUP($J1697,'Chi Alpha Campus List'!$A:$I,9,FALSE)=TRUE),"",VLOOKUP($J1697,'Chi Alpha Campus List'!$A:$I,9,FALSE))</f>
        <v/>
      </c>
      <c r="E1697" s="1" t="str">
        <f>IF(ISERROR(VLOOKUP($J1697,'Navigators Campus List'!$A:$I,9,FALSE)=TRUE),"",VLOOKUP($J1697,'Navigators Campus List'!$A:$I,9,FALSE))</f>
        <v/>
      </c>
      <c r="F1697" s="1" t="str">
        <f>IF(ISERROR(VLOOKUP($J1697,'Baptist Collegiate Ministry Cam'!$A:$I,9,FALSE)=TRUE),"",VLOOKUP($J1697,'Baptist Collegiate Ministry Cam'!$A:$I,9,FALSE))</f>
        <v/>
      </c>
      <c r="G1697" s="7" t="str">
        <f t="shared" si="26"/>
        <v>https://everycampus.com/campus/e99b9322-8e9e-4b8d-86c3-32cf0094edff</v>
      </c>
      <c r="H1697" s="1" t="s">
        <v>14261</v>
      </c>
      <c r="I1697" s="8" t="s">
        <v>14262</v>
      </c>
      <c r="J1697" s="1" t="s">
        <v>14262</v>
      </c>
      <c r="K1697" s="8" t="s">
        <v>14263</v>
      </c>
      <c r="L1697" s="8"/>
      <c r="M1697" s="8" t="s">
        <v>14264</v>
      </c>
      <c r="N1697" s="8" t="s">
        <v>14265</v>
      </c>
      <c r="O1697" s="8">
        <v>3246</v>
      </c>
      <c r="P1697" s="8" t="s">
        <v>14266</v>
      </c>
      <c r="Q1697" s="8" t="s">
        <v>14267</v>
      </c>
      <c r="R1697" s="8" t="s">
        <v>8963</v>
      </c>
      <c r="S1697" s="8" t="s">
        <v>8964</v>
      </c>
      <c r="T1697" s="8">
        <v>6035243207</v>
      </c>
      <c r="U1697" s="8"/>
      <c r="V1697" s="8" t="s">
        <v>55</v>
      </c>
      <c r="W1697" s="8">
        <v>927</v>
      </c>
      <c r="X1697" s="8">
        <v>0</v>
      </c>
      <c r="Y1697" s="8">
        <v>0</v>
      </c>
      <c r="Z1697" s="8">
        <v>0</v>
      </c>
      <c r="AA1697" s="8">
        <v>0</v>
      </c>
      <c r="AB1697" s="9">
        <v>35065</v>
      </c>
      <c r="AC1697" s="8" t="s">
        <v>14268</v>
      </c>
    </row>
    <row r="1698" spans="1:29" ht="13.5" customHeight="1" x14ac:dyDescent="0.2">
      <c r="A1698" s="1">
        <v>1</v>
      </c>
      <c r="B1698" s="1" t="str">
        <f>IF(ISERROR(VLOOKUP(J1698,'InterVarsity Campus List'!A:I,9,FALSE))=TRUE,"",VLOOKUP(J1698,'InterVarsity Campus List'!A:I,9,FALSE))</f>
        <v/>
      </c>
      <c r="C1698" s="1" t="str">
        <f>IF(ISERROR(VLOOKUP($J1698,'Cru Campus List'!$A:$I,9,FALSE))=TRUE,"",VLOOKUP($J1698,'Cru Campus List'!$A:$I,9,FALSE))</f>
        <v/>
      </c>
      <c r="D1698" s="1" t="str">
        <f>IF(ISERROR(VLOOKUP($J1698,'Chi Alpha Campus List'!$A:$I,9,FALSE)=TRUE),"",VLOOKUP($J1698,'Chi Alpha Campus List'!$A:$I,9,FALSE))</f>
        <v/>
      </c>
      <c r="E1698" s="1" t="str">
        <f>IF(ISERROR(VLOOKUP($J1698,'Navigators Campus List'!$A:$I,9,FALSE)=TRUE),"",VLOOKUP($J1698,'Navigators Campus List'!$A:$I,9,FALSE))</f>
        <v/>
      </c>
      <c r="F1698" s="1" t="str">
        <f>IF(ISERROR(VLOOKUP($J1698,'Baptist Collegiate Ministry Cam'!$A:$I,9,FALSE)=TRUE),"",VLOOKUP($J1698,'Baptist Collegiate Ministry Cam'!$A:$I,9,FALSE))</f>
        <v>Baptist Collegiate Ministry</v>
      </c>
      <c r="G1698" s="7" t="str">
        <f t="shared" si="26"/>
        <v>https://everycampus.com/campus/f2e8113c-b6f0-4e93-b543-69a57dbeea83</v>
      </c>
      <c r="H1698" s="1" t="s">
        <v>14269</v>
      </c>
      <c r="I1698" s="8" t="s">
        <v>14270</v>
      </c>
      <c r="J1698" s="1" t="s">
        <v>14270</v>
      </c>
      <c r="K1698" s="8" t="s">
        <v>14271</v>
      </c>
      <c r="L1698" s="8"/>
      <c r="M1698" s="8"/>
      <c r="N1698" s="8" t="s">
        <v>14272</v>
      </c>
      <c r="O1698" s="8" t="s">
        <v>14273</v>
      </c>
      <c r="P1698" s="8" t="s">
        <v>14274</v>
      </c>
      <c r="Q1698" s="8" t="s">
        <v>14275</v>
      </c>
      <c r="R1698" s="8" t="s">
        <v>8569</v>
      </c>
      <c r="S1698" s="8" t="s">
        <v>8570</v>
      </c>
      <c r="T1698" s="8">
        <v>8062965521</v>
      </c>
      <c r="U1698" s="8" t="s">
        <v>14276</v>
      </c>
      <c r="V1698" s="8" t="s">
        <v>118</v>
      </c>
      <c r="W1698" s="8">
        <v>3069</v>
      </c>
      <c r="X1698" s="8">
        <v>0</v>
      </c>
      <c r="Y1698" s="8">
        <v>0</v>
      </c>
      <c r="Z1698" s="8">
        <v>0</v>
      </c>
      <c r="AA1698" s="8">
        <v>0</v>
      </c>
      <c r="AB1698" s="9">
        <v>37987</v>
      </c>
      <c r="AC1698" s="8" t="s">
        <v>14277</v>
      </c>
    </row>
    <row r="1699" spans="1:29" ht="13.5" customHeight="1" x14ac:dyDescent="0.2">
      <c r="A1699" s="1">
        <v>1</v>
      </c>
      <c r="B1699" s="1" t="str">
        <f>IF(ISERROR(VLOOKUP(J1699,'InterVarsity Campus List'!A:I,9,FALSE))=TRUE,"",VLOOKUP(J1699,'InterVarsity Campus List'!A:I,9,FALSE))</f>
        <v/>
      </c>
      <c r="C1699" s="1" t="str">
        <f>IF(ISERROR(VLOOKUP($J1699,'Cru Campus List'!$A:$I,9,FALSE))=TRUE,"",VLOOKUP($J1699,'Cru Campus List'!$A:$I,9,FALSE))</f>
        <v/>
      </c>
      <c r="D1699" s="1" t="str">
        <f>IF(ISERROR(VLOOKUP($J1699,'Chi Alpha Campus List'!$A:$I,9,FALSE)=TRUE),"",VLOOKUP($J1699,'Chi Alpha Campus List'!$A:$I,9,FALSE))</f>
        <v/>
      </c>
      <c r="E1699" s="1" t="str">
        <f>IF(ISERROR(VLOOKUP($J1699,'Navigators Campus List'!$A:$I,9,FALSE)=TRUE),"",VLOOKUP($J1699,'Navigators Campus List'!$A:$I,9,FALSE))</f>
        <v/>
      </c>
      <c r="F1699" s="1" t="str">
        <f>IF(ISERROR(VLOOKUP($J1699,'Baptist Collegiate Ministry Cam'!$A:$I,9,FALSE)=TRUE),"",VLOOKUP($J1699,'Baptist Collegiate Ministry Cam'!$A:$I,9,FALSE))</f>
        <v>Baptist Collegiate Ministry</v>
      </c>
      <c r="G1699" s="7" t="str">
        <f t="shared" si="26"/>
        <v>https://everycampus.com/campus/4be899a8-4141-4172-9e0b-467504f1c169</v>
      </c>
      <c r="H1699" s="1" t="s">
        <v>14278</v>
      </c>
      <c r="I1699" s="8" t="s">
        <v>14279</v>
      </c>
      <c r="J1699" s="1" t="s">
        <v>14279</v>
      </c>
      <c r="K1699" s="8" t="s">
        <v>14280</v>
      </c>
      <c r="L1699" s="8"/>
      <c r="M1699" s="8"/>
      <c r="N1699" s="8" t="s">
        <v>14281</v>
      </c>
      <c r="O1699" s="8" t="s">
        <v>14282</v>
      </c>
      <c r="P1699" s="8" t="s">
        <v>14283</v>
      </c>
      <c r="Q1699" s="8" t="s">
        <v>14284</v>
      </c>
      <c r="R1699" s="8" t="s">
        <v>8569</v>
      </c>
      <c r="S1699" s="8" t="s">
        <v>8570</v>
      </c>
      <c r="T1699" s="8">
        <v>8175945471</v>
      </c>
      <c r="U1699" s="8" t="s">
        <v>14285</v>
      </c>
      <c r="V1699" s="8" t="s">
        <v>55</v>
      </c>
      <c r="W1699" s="8">
        <v>2922</v>
      </c>
      <c r="X1699" s="8">
        <v>0</v>
      </c>
      <c r="Y1699" s="8">
        <v>0</v>
      </c>
      <c r="Z1699" s="8">
        <v>0</v>
      </c>
      <c r="AA1699" s="8">
        <v>0</v>
      </c>
      <c r="AB1699" s="9">
        <v>37987</v>
      </c>
      <c r="AC1699" s="8" t="s">
        <v>14286</v>
      </c>
    </row>
    <row r="1700" spans="1:29" ht="13.5" customHeight="1" x14ac:dyDescent="0.2">
      <c r="A1700" s="1">
        <v>1</v>
      </c>
      <c r="B1700" s="1" t="str">
        <f>IF(ISERROR(VLOOKUP(J1700,'InterVarsity Campus List'!A:I,9,FALSE))=TRUE,"",VLOOKUP(J1700,'InterVarsity Campus List'!A:I,9,FALSE))</f>
        <v/>
      </c>
      <c r="C1700" s="1" t="str">
        <f>IF(ISERROR(VLOOKUP($J1700,'Cru Campus List'!$A:$I,9,FALSE))=TRUE,"",VLOOKUP($J1700,'Cru Campus List'!$A:$I,9,FALSE))</f>
        <v/>
      </c>
      <c r="D1700" s="1" t="str">
        <f>IF(ISERROR(VLOOKUP($J1700,'Chi Alpha Campus List'!$A:$I,9,FALSE)=TRUE),"",VLOOKUP($J1700,'Chi Alpha Campus List'!$A:$I,9,FALSE))</f>
        <v/>
      </c>
      <c r="E1700" s="1" t="str">
        <f>IF(ISERROR(VLOOKUP($J1700,'Navigators Campus List'!$A:$I,9,FALSE)=TRUE),"",VLOOKUP($J1700,'Navigators Campus List'!$A:$I,9,FALSE))</f>
        <v/>
      </c>
      <c r="F1700" s="1" t="str">
        <f>IF(ISERROR(VLOOKUP($J1700,'Baptist Collegiate Ministry Cam'!$A:$I,9,FALSE)=TRUE),"",VLOOKUP($J1700,'Baptist Collegiate Ministry Cam'!$A:$I,9,FALSE))</f>
        <v>Baptist Collegiate Ministry</v>
      </c>
      <c r="G1700" s="7" t="str">
        <f t="shared" si="26"/>
        <v>https://everycampus.com/campus/d4e0a311-3eaf-4c23-b409-7e854ea40f90</v>
      </c>
      <c r="H1700" s="1" t="s">
        <v>14287</v>
      </c>
      <c r="I1700" s="8" t="s">
        <v>14288</v>
      </c>
      <c r="J1700" s="1" t="s">
        <v>14288</v>
      </c>
      <c r="K1700" s="8" t="s">
        <v>14289</v>
      </c>
      <c r="L1700" s="8"/>
      <c r="M1700" s="8"/>
      <c r="N1700" s="8" t="s">
        <v>14290</v>
      </c>
      <c r="O1700" s="8" t="s">
        <v>14291</v>
      </c>
      <c r="P1700" s="8" t="s">
        <v>14292</v>
      </c>
      <c r="Q1700" s="8" t="s">
        <v>14293</v>
      </c>
      <c r="R1700" s="8" t="s">
        <v>14257</v>
      </c>
      <c r="S1700" s="8" t="s">
        <v>14258</v>
      </c>
      <c r="T1700" s="8">
        <v>8026580800</v>
      </c>
      <c r="U1700" s="8" t="s">
        <v>14294</v>
      </c>
      <c r="V1700" s="8" t="s">
        <v>99</v>
      </c>
      <c r="W1700" s="8">
        <v>2039</v>
      </c>
      <c r="X1700" s="8">
        <v>0</v>
      </c>
      <c r="Y1700" s="8">
        <v>0</v>
      </c>
      <c r="Z1700" s="8">
        <v>0</v>
      </c>
      <c r="AA1700" s="8">
        <v>0</v>
      </c>
      <c r="AB1700" s="9">
        <v>37987</v>
      </c>
      <c r="AC1700" s="8" t="s">
        <v>14295</v>
      </c>
    </row>
    <row r="1701" spans="1:29" ht="13.5" customHeight="1" x14ac:dyDescent="0.2">
      <c r="A1701" s="1">
        <v>0</v>
      </c>
      <c r="B1701" s="1" t="str">
        <f>IF(ISERROR(VLOOKUP(J1701,'InterVarsity Campus List'!A:I,9,FALSE))=TRUE,"",VLOOKUP(J1701,'InterVarsity Campus List'!A:I,9,FALSE))</f>
        <v/>
      </c>
      <c r="C1701" s="1" t="str">
        <f>IF(ISERROR(VLOOKUP($J1701,'Cru Campus List'!$A:$I,9,FALSE))=TRUE,"",VLOOKUP($J1701,'Cru Campus List'!$A:$I,9,FALSE))</f>
        <v/>
      </c>
      <c r="D1701" s="1" t="str">
        <f>IF(ISERROR(VLOOKUP($J1701,'Chi Alpha Campus List'!$A:$I,9,FALSE)=TRUE),"",VLOOKUP($J1701,'Chi Alpha Campus List'!$A:$I,9,FALSE))</f>
        <v/>
      </c>
      <c r="E1701" s="1" t="str">
        <f>IF(ISERROR(VLOOKUP($J1701,'Navigators Campus List'!$A:$I,9,FALSE)=TRUE),"",VLOOKUP($J1701,'Navigators Campus List'!$A:$I,9,FALSE))</f>
        <v/>
      </c>
      <c r="F1701" s="1" t="str">
        <f>IF(ISERROR(VLOOKUP($J1701,'Baptist Collegiate Ministry Cam'!$A:$I,9,FALSE)=TRUE),"",VLOOKUP($J1701,'Baptist Collegiate Ministry Cam'!$A:$I,9,FALSE))</f>
        <v/>
      </c>
      <c r="G1701" s="7" t="str">
        <f t="shared" si="26"/>
        <v>https://everycampus.com/campus/7c578144-45ff-46e7-8f17-45b437d1c260</v>
      </c>
      <c r="H1701" s="1" t="s">
        <v>14296</v>
      </c>
      <c r="I1701" s="8" t="s">
        <v>14297</v>
      </c>
      <c r="J1701" s="1" t="s">
        <v>14297</v>
      </c>
      <c r="K1701" s="8" t="s">
        <v>14298</v>
      </c>
      <c r="L1701" s="8"/>
      <c r="M1701" s="8"/>
      <c r="N1701" s="8" t="s">
        <v>14299</v>
      </c>
      <c r="O1701" s="8" t="s">
        <v>14300</v>
      </c>
      <c r="P1701" s="8" t="s">
        <v>14301</v>
      </c>
      <c r="Q1701" s="8" t="s">
        <v>14302</v>
      </c>
      <c r="R1701" s="8" t="s">
        <v>9629</v>
      </c>
      <c r="S1701" s="8" t="s">
        <v>9630</v>
      </c>
      <c r="T1701" s="8">
        <v>9733285000</v>
      </c>
      <c r="U1701" s="8" t="s">
        <v>14303</v>
      </c>
      <c r="V1701" s="8" t="s">
        <v>55</v>
      </c>
      <c r="W1701" s="8">
        <v>5699</v>
      </c>
      <c r="X1701" s="8">
        <v>0</v>
      </c>
      <c r="Y1701" s="8">
        <v>0</v>
      </c>
      <c r="Z1701" s="8">
        <v>1</v>
      </c>
      <c r="AA1701" s="8">
        <v>0</v>
      </c>
      <c r="AB1701" s="9">
        <v>37987</v>
      </c>
      <c r="AC1701" s="8" t="s">
        <v>14304</v>
      </c>
    </row>
    <row r="1702" spans="1:29" ht="13.5" customHeight="1" x14ac:dyDescent="0.2">
      <c r="A1702" s="1">
        <v>0</v>
      </c>
      <c r="B1702" s="1" t="str">
        <f>IF(ISERROR(VLOOKUP(J1702,'InterVarsity Campus List'!A:I,9,FALSE))=TRUE,"",VLOOKUP(J1702,'InterVarsity Campus List'!A:I,9,FALSE))</f>
        <v/>
      </c>
      <c r="C1702" s="1" t="str">
        <f>IF(ISERROR(VLOOKUP($J1702,'Cru Campus List'!$A:$I,9,FALSE))=TRUE,"",VLOOKUP($J1702,'Cru Campus List'!$A:$I,9,FALSE))</f>
        <v/>
      </c>
      <c r="D1702" s="1" t="str">
        <f>IF(ISERROR(VLOOKUP($J1702,'Chi Alpha Campus List'!$A:$I,9,FALSE)=TRUE),"",VLOOKUP($J1702,'Chi Alpha Campus List'!$A:$I,9,FALSE))</f>
        <v/>
      </c>
      <c r="E1702" s="1" t="str">
        <f>IF(ISERROR(VLOOKUP($J1702,'Navigators Campus List'!$A:$I,9,FALSE)=TRUE),"",VLOOKUP($J1702,'Navigators Campus List'!$A:$I,9,FALSE))</f>
        <v/>
      </c>
      <c r="F1702" s="1" t="str">
        <f>IF(ISERROR(VLOOKUP($J1702,'Baptist Collegiate Ministry Cam'!$A:$I,9,FALSE)=TRUE),"",VLOOKUP($J1702,'Baptist Collegiate Ministry Cam'!$A:$I,9,FALSE))</f>
        <v/>
      </c>
      <c r="G1702" s="7" t="str">
        <f t="shared" si="26"/>
        <v>https://everycampus.com/campus/5f844d90-94c0-4a83-9fd8-cc5a3f4cc7f5</v>
      </c>
      <c r="H1702" s="1" t="s">
        <v>14305</v>
      </c>
      <c r="I1702" s="8" t="s">
        <v>14306</v>
      </c>
      <c r="J1702" s="1" t="s">
        <v>14306</v>
      </c>
      <c r="K1702" s="8" t="s">
        <v>14307</v>
      </c>
      <c r="L1702" s="8"/>
      <c r="M1702" s="8"/>
      <c r="N1702" s="8" t="s">
        <v>14308</v>
      </c>
      <c r="O1702" s="8" t="s">
        <v>14309</v>
      </c>
      <c r="P1702" s="8" t="s">
        <v>14310</v>
      </c>
      <c r="Q1702" s="8" t="s">
        <v>14311</v>
      </c>
      <c r="R1702" s="8" t="s">
        <v>8963</v>
      </c>
      <c r="S1702" s="8" t="s">
        <v>8964</v>
      </c>
      <c r="T1702" s="8">
        <v>6038826923</v>
      </c>
      <c r="U1702" s="8" t="s">
        <v>14312</v>
      </c>
      <c r="V1702" s="8" t="s">
        <v>55</v>
      </c>
      <c r="W1702" s="8">
        <v>1518</v>
      </c>
      <c r="X1702" s="8">
        <v>0</v>
      </c>
      <c r="Y1702" s="8">
        <v>0</v>
      </c>
      <c r="Z1702" s="8">
        <v>0</v>
      </c>
      <c r="AA1702" s="8">
        <v>0</v>
      </c>
      <c r="AB1702" s="9">
        <v>37987</v>
      </c>
      <c r="AC1702" s="8" t="s">
        <v>14313</v>
      </c>
    </row>
    <row r="1703" spans="1:29" ht="13.5" customHeight="1" x14ac:dyDescent="0.2">
      <c r="A1703" s="1">
        <v>3</v>
      </c>
      <c r="B1703" s="1" t="str">
        <f>IF(ISERROR(VLOOKUP(J1703,'InterVarsity Campus List'!A:I,9,FALSE))=TRUE,"",VLOOKUP(J1703,'InterVarsity Campus List'!A:I,9,FALSE))</f>
        <v/>
      </c>
      <c r="C1703" s="1" t="str">
        <f>IF(ISERROR(VLOOKUP($J1703,'Cru Campus List'!$A:$I,9,FALSE))=TRUE,"",VLOOKUP($J1703,'Cru Campus List'!$A:$I,9,FALSE))</f>
        <v/>
      </c>
      <c r="D1703" s="1" t="str">
        <f>IF(ISERROR(VLOOKUP($J1703,'Chi Alpha Campus List'!$A:$I,9,FALSE)=TRUE),"",VLOOKUP($J1703,'Chi Alpha Campus List'!$A:$I,9,FALSE))</f>
        <v/>
      </c>
      <c r="E1703" s="1" t="str">
        <f>IF(ISERROR(VLOOKUP($J1703,'Navigators Campus List'!$A:$I,9,FALSE)=TRUE),"",VLOOKUP($J1703,'Navigators Campus List'!$A:$I,9,FALSE))</f>
        <v>Navigators</v>
      </c>
      <c r="F1703" s="1" t="str">
        <f>IF(ISERROR(VLOOKUP($J1703,'Baptist Collegiate Ministry Cam'!$A:$I,9,FALSE)=TRUE),"",VLOOKUP($J1703,'Baptist Collegiate Ministry Cam'!$A:$I,9,FALSE))</f>
        <v>Baptist Collegiate Ministry</v>
      </c>
      <c r="G1703" s="7" t="str">
        <f t="shared" si="26"/>
        <v>https://everycampus.com/campus/084ad459-75ce-4713-b315-c0bfafef3c17</v>
      </c>
      <c r="H1703" s="1" t="s">
        <v>14314</v>
      </c>
      <c r="I1703" s="8" t="s">
        <v>14315</v>
      </c>
      <c r="J1703" s="1" t="s">
        <v>14316</v>
      </c>
      <c r="K1703" s="8" t="s">
        <v>14317</v>
      </c>
      <c r="L1703" s="8"/>
      <c r="M1703" s="8"/>
      <c r="N1703" s="8" t="s">
        <v>14318</v>
      </c>
      <c r="O1703" s="8" t="s">
        <v>14319</v>
      </c>
      <c r="P1703" s="8" t="s">
        <v>14320</v>
      </c>
      <c r="Q1703" s="8" t="s">
        <v>14321</v>
      </c>
      <c r="R1703" s="8" t="s">
        <v>8569</v>
      </c>
      <c r="S1703" s="8" t="s">
        <v>8570</v>
      </c>
      <c r="T1703" s="8">
        <v>8066562000</v>
      </c>
      <c r="U1703" s="8" t="s">
        <v>14322</v>
      </c>
      <c r="V1703" s="8" t="s">
        <v>118</v>
      </c>
      <c r="W1703" s="8">
        <v>5837</v>
      </c>
      <c r="X1703" s="8">
        <v>0</v>
      </c>
      <c r="Y1703" s="8">
        <v>0</v>
      </c>
      <c r="Z1703" s="8">
        <v>1</v>
      </c>
      <c r="AA1703" s="8">
        <v>0</v>
      </c>
      <c r="AB1703" s="9">
        <v>37987</v>
      </c>
      <c r="AC1703" s="8" t="s">
        <v>14323</v>
      </c>
    </row>
    <row r="1704" spans="1:29" ht="13.5" customHeight="1" x14ac:dyDescent="0.2">
      <c r="A1704" s="1">
        <v>0</v>
      </c>
      <c r="B1704" s="1" t="str">
        <f>IF(ISERROR(VLOOKUP(J1704,'InterVarsity Campus List'!A:I,9,FALSE))=TRUE,"",VLOOKUP(J1704,'InterVarsity Campus List'!A:I,9,FALSE))</f>
        <v/>
      </c>
      <c r="C1704" s="1" t="str">
        <f>IF(ISERROR(VLOOKUP($J1704,'Cru Campus List'!$A:$I,9,FALSE))=TRUE,"",VLOOKUP($J1704,'Cru Campus List'!$A:$I,9,FALSE))</f>
        <v/>
      </c>
      <c r="D1704" s="1" t="str">
        <f>IF(ISERROR(VLOOKUP($J1704,'Chi Alpha Campus List'!$A:$I,9,FALSE)=TRUE),"",VLOOKUP($J1704,'Chi Alpha Campus List'!$A:$I,9,FALSE))</f>
        <v/>
      </c>
      <c r="E1704" s="1" t="str">
        <f>IF(ISERROR(VLOOKUP($J1704,'Navigators Campus List'!$A:$I,9,FALSE)=TRUE),"",VLOOKUP($J1704,'Navigators Campus List'!$A:$I,9,FALSE))</f>
        <v/>
      </c>
      <c r="F1704" s="1" t="str">
        <f>IF(ISERROR(VLOOKUP($J1704,'Baptist Collegiate Ministry Cam'!$A:$I,9,FALSE)=TRUE),"",VLOOKUP($J1704,'Baptist Collegiate Ministry Cam'!$A:$I,9,FALSE))</f>
        <v/>
      </c>
      <c r="G1704" s="7" t="str">
        <f t="shared" si="26"/>
        <v>https://everycampus.com/campus/e1231353-2d9e-4153-973d-8c2ab04ee392</v>
      </c>
      <c r="H1704" s="1" t="s">
        <v>14324</v>
      </c>
      <c r="I1704" s="8" t="s">
        <v>14325</v>
      </c>
      <c r="J1704" s="1" t="s">
        <v>14325</v>
      </c>
      <c r="K1704" s="8" t="s">
        <v>14326</v>
      </c>
      <c r="L1704" s="8"/>
      <c r="M1704" s="8"/>
      <c r="N1704" s="8" t="s">
        <v>14327</v>
      </c>
      <c r="O1704" s="8" t="s">
        <v>14328</v>
      </c>
      <c r="P1704" s="8" t="s">
        <v>8274</v>
      </c>
      <c r="Q1704" s="8" t="s">
        <v>3310</v>
      </c>
      <c r="R1704" s="8" t="s">
        <v>14257</v>
      </c>
      <c r="S1704" s="8" t="s">
        <v>14258</v>
      </c>
      <c r="T1704" s="8">
        <v>8022413535</v>
      </c>
      <c r="U1704" s="8" t="s">
        <v>14329</v>
      </c>
      <c r="V1704" s="8" t="s">
        <v>55</v>
      </c>
      <c r="W1704" s="8">
        <v>2508</v>
      </c>
      <c r="X1704" s="8">
        <v>0</v>
      </c>
      <c r="Y1704" s="8">
        <v>0</v>
      </c>
      <c r="Z1704" s="8">
        <v>0</v>
      </c>
      <c r="AA1704" s="8">
        <v>0</v>
      </c>
      <c r="AB1704" s="9">
        <v>37987</v>
      </c>
      <c r="AC1704" s="8" t="s">
        <v>14330</v>
      </c>
    </row>
    <row r="1705" spans="1:29" ht="13.5" customHeight="1" x14ac:dyDescent="0.2">
      <c r="A1705" s="1">
        <v>1</v>
      </c>
      <c r="B1705" s="1" t="str">
        <f>IF(ISERROR(VLOOKUP(J1705,'InterVarsity Campus List'!A:I,9,FALSE))=TRUE,"",VLOOKUP(J1705,'InterVarsity Campus List'!A:I,9,FALSE))</f>
        <v/>
      </c>
      <c r="C1705" s="1" t="str">
        <f>IF(ISERROR(VLOOKUP($J1705,'Cru Campus List'!$A:$I,9,FALSE))=TRUE,"",VLOOKUP($J1705,'Cru Campus List'!$A:$I,9,FALSE))</f>
        <v/>
      </c>
      <c r="D1705" s="1" t="str">
        <f>IF(ISERROR(VLOOKUP($J1705,'Chi Alpha Campus List'!$A:$I,9,FALSE)=TRUE),"",VLOOKUP($J1705,'Chi Alpha Campus List'!$A:$I,9,FALSE))</f>
        <v/>
      </c>
      <c r="E1705" s="1" t="str">
        <f>IF(ISERROR(VLOOKUP($J1705,'Navigators Campus List'!$A:$I,9,FALSE)=TRUE),"",VLOOKUP($J1705,'Navigators Campus List'!$A:$I,9,FALSE))</f>
        <v/>
      </c>
      <c r="F1705" s="1" t="str">
        <f>IF(ISERROR(VLOOKUP($J1705,'Baptist Collegiate Ministry Cam'!$A:$I,9,FALSE)=TRUE),"",VLOOKUP($J1705,'Baptist Collegiate Ministry Cam'!$A:$I,9,FALSE))</f>
        <v/>
      </c>
      <c r="G1705" s="7" t="str">
        <f t="shared" si="26"/>
        <v>https://everycampus.com/campus/d87e606d-9453-41d2-a242-f82649536bf6</v>
      </c>
      <c r="H1705" s="1" t="s">
        <v>14331</v>
      </c>
      <c r="I1705" s="8" t="s">
        <v>14332</v>
      </c>
      <c r="J1705" s="1" t="s">
        <v>14333</v>
      </c>
      <c r="K1705" s="8" t="s">
        <v>14332</v>
      </c>
      <c r="L1705" s="8"/>
      <c r="M1705" s="8"/>
      <c r="N1705" s="8" t="s">
        <v>14334</v>
      </c>
      <c r="O1705" s="8" t="s">
        <v>14335</v>
      </c>
      <c r="P1705" s="8" t="s">
        <v>14336</v>
      </c>
      <c r="Q1705" s="8" t="s">
        <v>14337</v>
      </c>
      <c r="R1705" s="8" t="s">
        <v>8963</v>
      </c>
      <c r="S1705" s="8" t="s">
        <v>8964</v>
      </c>
      <c r="T1705" s="8">
        <v>6037721194</v>
      </c>
      <c r="U1705" s="8"/>
      <c r="V1705" s="8" t="s">
        <v>55</v>
      </c>
      <c r="W1705" s="8">
        <v>1364</v>
      </c>
      <c r="X1705" s="8">
        <v>0</v>
      </c>
      <c r="Y1705" s="8">
        <v>0</v>
      </c>
      <c r="Z1705" s="8">
        <v>0</v>
      </c>
      <c r="AA1705" s="8">
        <v>0</v>
      </c>
      <c r="AB1705" s="9">
        <v>35065</v>
      </c>
      <c r="AC1705" s="8" t="s">
        <v>14338</v>
      </c>
    </row>
    <row r="1706" spans="1:29" ht="13.5" customHeight="1" x14ac:dyDescent="0.2">
      <c r="A1706" s="1">
        <v>0</v>
      </c>
      <c r="B1706" s="1" t="str">
        <f>IF(ISERROR(VLOOKUP(J1706,'InterVarsity Campus List'!A:I,9,FALSE))=TRUE,"",VLOOKUP(J1706,'InterVarsity Campus List'!A:I,9,FALSE))</f>
        <v/>
      </c>
      <c r="C1706" s="1" t="str">
        <f>IF(ISERROR(VLOOKUP($J1706,'Cru Campus List'!$A:$I,9,FALSE))=TRUE,"",VLOOKUP($J1706,'Cru Campus List'!$A:$I,9,FALSE))</f>
        <v/>
      </c>
      <c r="D1706" s="1" t="str">
        <f>IF(ISERROR(VLOOKUP($J1706,'Chi Alpha Campus List'!$A:$I,9,FALSE)=TRUE),"",VLOOKUP($J1706,'Chi Alpha Campus List'!$A:$I,9,FALSE))</f>
        <v/>
      </c>
      <c r="E1706" s="1" t="str">
        <f>IF(ISERROR(VLOOKUP($J1706,'Navigators Campus List'!$A:$I,9,FALSE)=TRUE),"",VLOOKUP($J1706,'Navigators Campus List'!$A:$I,9,FALSE))</f>
        <v/>
      </c>
      <c r="F1706" s="1" t="str">
        <f>IF(ISERROR(VLOOKUP($J1706,'Baptist Collegiate Ministry Cam'!$A:$I,9,FALSE)=TRUE),"",VLOOKUP($J1706,'Baptist Collegiate Ministry Cam'!$A:$I,9,FALSE))</f>
        <v/>
      </c>
      <c r="G1706" s="7" t="str">
        <f t="shared" si="26"/>
        <v>https://everycampus.com/campus/99a8dfa7-0ed1-42fb-8047-9881e55c7ea9</v>
      </c>
      <c r="H1706" s="1" t="s">
        <v>14339</v>
      </c>
      <c r="I1706" s="8" t="s">
        <v>14340</v>
      </c>
      <c r="J1706" s="1" t="s">
        <v>14341</v>
      </c>
      <c r="K1706" s="8" t="s">
        <v>14342</v>
      </c>
      <c r="L1706" s="8" t="s">
        <v>14343</v>
      </c>
      <c r="M1706" s="8" t="s">
        <v>14344</v>
      </c>
      <c r="N1706" s="8" t="s">
        <v>14345</v>
      </c>
      <c r="O1706" s="8" t="s">
        <v>14346</v>
      </c>
      <c r="P1706" s="8" t="s">
        <v>14347</v>
      </c>
      <c r="Q1706" s="8" t="s">
        <v>4565</v>
      </c>
      <c r="R1706" s="8" t="s">
        <v>9629</v>
      </c>
      <c r="S1706" s="8" t="s">
        <v>9630</v>
      </c>
      <c r="T1706" s="8">
        <v>6096918600</v>
      </c>
      <c r="U1706" s="8" t="s">
        <v>14348</v>
      </c>
      <c r="V1706" s="8" t="s">
        <v>55</v>
      </c>
      <c r="W1706" s="8">
        <v>2154</v>
      </c>
      <c r="X1706" s="8">
        <v>0</v>
      </c>
      <c r="Y1706" s="8">
        <v>0</v>
      </c>
      <c r="Z1706" s="8">
        <v>1</v>
      </c>
      <c r="AA1706" s="8">
        <v>0</v>
      </c>
      <c r="AB1706" s="9">
        <v>43466</v>
      </c>
      <c r="AC1706" s="8" t="s">
        <v>14349</v>
      </c>
    </row>
    <row r="1707" spans="1:29" ht="13.5" customHeight="1" x14ac:dyDescent="0.2">
      <c r="A1707" s="1">
        <v>2</v>
      </c>
      <c r="B1707" s="1" t="str">
        <f>IF(ISERROR(VLOOKUP(J1707,'InterVarsity Campus List'!A:I,9,FALSE))=TRUE,"",VLOOKUP(J1707,'InterVarsity Campus List'!A:I,9,FALSE))</f>
        <v/>
      </c>
      <c r="C1707" s="1" t="str">
        <f>IF(ISERROR(VLOOKUP($J1707,'Cru Campus List'!$A:$I,9,FALSE))=TRUE,"",VLOOKUP($J1707,'Cru Campus List'!$A:$I,9,FALSE))</f>
        <v/>
      </c>
      <c r="D1707" s="1" t="str">
        <f>IF(ISERROR(VLOOKUP($J1707,'Chi Alpha Campus List'!$A:$I,9,FALSE)=TRUE),"",VLOOKUP($J1707,'Chi Alpha Campus List'!$A:$I,9,FALSE))</f>
        <v/>
      </c>
      <c r="E1707" s="1" t="str">
        <f>IF(ISERROR(VLOOKUP($J1707,'Navigators Campus List'!$A:$I,9,FALSE)=TRUE),"",VLOOKUP($J1707,'Navigators Campus List'!$A:$I,9,FALSE))</f>
        <v/>
      </c>
      <c r="F1707" s="1" t="str">
        <f>IF(ISERROR(VLOOKUP($J1707,'Baptist Collegiate Ministry Cam'!$A:$I,9,FALSE)=TRUE),"",VLOOKUP($J1707,'Baptist Collegiate Ministry Cam'!$A:$I,9,FALSE))</f>
        <v>Baptist Collegiate Ministry</v>
      </c>
      <c r="G1707" s="7" t="str">
        <f t="shared" si="26"/>
        <v>https://everycampus.com/campus/b463295d-b7c0-4b1c-af3d-d64b0485bf91</v>
      </c>
      <c r="H1707" s="1" t="s">
        <v>14350</v>
      </c>
      <c r="I1707" s="8" t="s">
        <v>14351</v>
      </c>
      <c r="J1707" s="1" t="s">
        <v>14351</v>
      </c>
      <c r="K1707" s="8" t="s">
        <v>14352</v>
      </c>
      <c r="L1707" s="8"/>
      <c r="M1707" s="8"/>
      <c r="N1707" s="8" t="s">
        <v>14353</v>
      </c>
      <c r="O1707" s="8" t="s">
        <v>14354</v>
      </c>
      <c r="P1707" s="8" t="s">
        <v>14355</v>
      </c>
      <c r="Q1707" s="8" t="s">
        <v>14356</v>
      </c>
      <c r="R1707" s="8" t="s">
        <v>8569</v>
      </c>
      <c r="S1707" s="8" t="s">
        <v>8570</v>
      </c>
      <c r="T1707" s="8">
        <v>9155738511</v>
      </c>
      <c r="U1707" s="8" t="s">
        <v>14357</v>
      </c>
      <c r="V1707" s="8" t="s">
        <v>55</v>
      </c>
      <c r="W1707" s="8">
        <v>893</v>
      </c>
      <c r="X1707" s="8">
        <v>0</v>
      </c>
      <c r="Y1707" s="8">
        <v>0</v>
      </c>
      <c r="Z1707" s="8">
        <v>0</v>
      </c>
      <c r="AA1707" s="8">
        <v>0</v>
      </c>
      <c r="AB1707" s="9">
        <v>37987</v>
      </c>
      <c r="AC1707" s="8" t="s">
        <v>14358</v>
      </c>
    </row>
    <row r="1708" spans="1:29" ht="13.5" customHeight="1" x14ac:dyDescent="0.2">
      <c r="A1708" s="1">
        <v>0</v>
      </c>
      <c r="B1708" s="1" t="str">
        <f>IF(ISERROR(VLOOKUP(J1708,'InterVarsity Campus List'!A:I,9,FALSE))=TRUE,"",VLOOKUP(J1708,'InterVarsity Campus List'!A:I,9,FALSE))</f>
        <v/>
      </c>
      <c r="C1708" s="1" t="str">
        <f>IF(ISERROR(VLOOKUP($J1708,'Cru Campus List'!$A:$I,9,FALSE))=TRUE,"",VLOOKUP($J1708,'Cru Campus List'!$A:$I,9,FALSE))</f>
        <v/>
      </c>
      <c r="D1708" s="1" t="str">
        <f>IF(ISERROR(VLOOKUP($J1708,'Chi Alpha Campus List'!$A:$I,9,FALSE)=TRUE),"",VLOOKUP($J1708,'Chi Alpha Campus List'!$A:$I,9,FALSE))</f>
        <v/>
      </c>
      <c r="E1708" s="1" t="str">
        <f>IF(ISERROR(VLOOKUP($J1708,'Navigators Campus List'!$A:$I,9,FALSE)=TRUE),"",VLOOKUP($J1708,'Navigators Campus List'!$A:$I,9,FALSE))</f>
        <v/>
      </c>
      <c r="F1708" s="1" t="str">
        <f>IF(ISERROR(VLOOKUP($J1708,'Baptist Collegiate Ministry Cam'!$A:$I,9,FALSE)=TRUE),"",VLOOKUP($J1708,'Baptist Collegiate Ministry Cam'!$A:$I,9,FALSE))</f>
        <v/>
      </c>
      <c r="G1708" s="7" t="str">
        <f t="shared" si="26"/>
        <v>https://everycampus.com/campus/ae127b80-3556-4114-9af4-138a6d35f15b</v>
      </c>
      <c r="H1708" s="1" t="s">
        <v>14359</v>
      </c>
      <c r="I1708" s="8" t="s">
        <v>14360</v>
      </c>
      <c r="J1708" s="1" t="s">
        <v>14361</v>
      </c>
      <c r="K1708" s="8" t="s">
        <v>14362</v>
      </c>
      <c r="L1708" s="8"/>
      <c r="M1708" s="8"/>
      <c r="N1708" s="8" t="s">
        <v>14363</v>
      </c>
      <c r="O1708" s="8" t="s">
        <v>14364</v>
      </c>
      <c r="P1708" s="8" t="s">
        <v>14365</v>
      </c>
      <c r="Q1708" s="8" t="s">
        <v>14366</v>
      </c>
      <c r="R1708" s="8" t="s">
        <v>8569</v>
      </c>
      <c r="S1708" s="8" t="s">
        <v>8570</v>
      </c>
      <c r="T1708" s="8">
        <v>9795324560</v>
      </c>
      <c r="U1708" s="8" t="s">
        <v>14367</v>
      </c>
      <c r="V1708" s="8" t="s">
        <v>55</v>
      </c>
      <c r="W1708" s="8">
        <v>3911</v>
      </c>
      <c r="X1708" s="8">
        <v>0</v>
      </c>
      <c r="Y1708" s="8">
        <v>0</v>
      </c>
      <c r="Z1708" s="8">
        <v>0</v>
      </c>
      <c r="AA1708" s="8">
        <v>0</v>
      </c>
      <c r="AB1708" s="9">
        <v>37987</v>
      </c>
      <c r="AC1708" s="8" t="s">
        <v>14368</v>
      </c>
    </row>
    <row r="1709" spans="1:29" ht="13.5" customHeight="1" x14ac:dyDescent="0.2">
      <c r="A1709" s="1">
        <v>2</v>
      </c>
      <c r="B1709" s="1" t="str">
        <f>IF(ISERROR(VLOOKUP(J1709,'InterVarsity Campus List'!A:I,9,FALSE))=TRUE,"",VLOOKUP(J1709,'InterVarsity Campus List'!A:I,9,FALSE))</f>
        <v>InterVarsity</v>
      </c>
      <c r="C1709" s="1" t="str">
        <f>IF(ISERROR(VLOOKUP($J1709,'Cru Campus List'!$A:$I,9,FALSE))=TRUE,"",VLOOKUP($J1709,'Cru Campus List'!$A:$I,9,FALSE))</f>
        <v/>
      </c>
      <c r="D1709" s="1" t="str">
        <f>IF(ISERROR(VLOOKUP($J1709,'Chi Alpha Campus List'!$A:$I,9,FALSE)=TRUE),"",VLOOKUP($J1709,'Chi Alpha Campus List'!$A:$I,9,FALSE))</f>
        <v/>
      </c>
      <c r="E1709" s="1" t="str">
        <f>IF(ISERROR(VLOOKUP($J1709,'Navigators Campus List'!$A:$I,9,FALSE)=TRUE),"",VLOOKUP($J1709,'Navigators Campus List'!$A:$I,9,FALSE))</f>
        <v/>
      </c>
      <c r="F1709" s="1" t="str">
        <f>IF(ISERROR(VLOOKUP($J1709,'Baptist Collegiate Ministry Cam'!$A:$I,9,FALSE)=TRUE),"",VLOOKUP($J1709,'Baptist Collegiate Ministry Cam'!$A:$I,9,FALSE))</f>
        <v/>
      </c>
      <c r="G1709" s="7" t="str">
        <f t="shared" si="26"/>
        <v>https://everycampus.com/campus/51736863-ebd0-4532-a692-0c15ba06724b</v>
      </c>
      <c r="H1709" s="1" t="s">
        <v>14369</v>
      </c>
      <c r="I1709" s="8" t="s">
        <v>14370</v>
      </c>
      <c r="J1709" s="1" t="s">
        <v>14370</v>
      </c>
      <c r="K1709" s="8" t="s">
        <v>14371</v>
      </c>
      <c r="L1709" s="8"/>
      <c r="M1709" s="8"/>
      <c r="N1709" s="8" t="s">
        <v>14372</v>
      </c>
      <c r="O1709" s="8" t="s">
        <v>14373</v>
      </c>
      <c r="P1709" s="8" t="s">
        <v>136</v>
      </c>
      <c r="Q1709" s="8" t="s">
        <v>14302</v>
      </c>
      <c r="R1709" s="8" t="s">
        <v>9629</v>
      </c>
      <c r="S1709" s="8" t="s">
        <v>9630</v>
      </c>
      <c r="T1709" s="8">
        <v>9734083000</v>
      </c>
      <c r="U1709" s="8" t="s">
        <v>14374</v>
      </c>
      <c r="V1709" s="8" t="s">
        <v>45</v>
      </c>
      <c r="W1709" s="8">
        <v>2315</v>
      </c>
      <c r="X1709" s="8">
        <v>0</v>
      </c>
      <c r="Y1709" s="8">
        <v>0</v>
      </c>
      <c r="Z1709" s="8">
        <v>0</v>
      </c>
      <c r="AA1709" s="8">
        <v>1</v>
      </c>
      <c r="AB1709" s="9">
        <v>37987</v>
      </c>
      <c r="AC1709" s="8" t="s">
        <v>14375</v>
      </c>
    </row>
    <row r="1710" spans="1:29" ht="13.5" customHeight="1" x14ac:dyDescent="0.2">
      <c r="A1710" s="1">
        <v>1</v>
      </c>
      <c r="B1710" s="1" t="str">
        <f>IF(ISERROR(VLOOKUP(J1710,'InterVarsity Campus List'!A:I,9,FALSE))=TRUE,"",VLOOKUP(J1710,'InterVarsity Campus List'!A:I,9,FALSE))</f>
        <v>InterVarsity</v>
      </c>
      <c r="C1710" s="1" t="str">
        <f>IF(ISERROR(VLOOKUP($J1710,'Cru Campus List'!$A:$I,9,FALSE))=TRUE,"",VLOOKUP($J1710,'Cru Campus List'!$A:$I,9,FALSE))</f>
        <v/>
      </c>
      <c r="D1710" s="1" t="str">
        <f>IF(ISERROR(VLOOKUP($J1710,'Chi Alpha Campus List'!$A:$I,9,FALSE)=TRUE),"",VLOOKUP($J1710,'Chi Alpha Campus List'!$A:$I,9,FALSE))</f>
        <v/>
      </c>
      <c r="E1710" s="1" t="str">
        <f>IF(ISERROR(VLOOKUP($J1710,'Navigators Campus List'!$A:$I,9,FALSE)=TRUE),"",VLOOKUP($J1710,'Navigators Campus List'!$A:$I,9,FALSE))</f>
        <v/>
      </c>
      <c r="F1710" s="1" t="str">
        <f>IF(ISERROR(VLOOKUP($J1710,'Baptist Collegiate Ministry Cam'!$A:$I,9,FALSE)=TRUE),"",VLOOKUP($J1710,'Baptist Collegiate Ministry Cam'!$A:$I,9,FALSE))</f>
        <v/>
      </c>
      <c r="G1710" s="7" t="str">
        <f t="shared" si="26"/>
        <v>https://everycampus.com/campus/3da016d5-ebd9-4e73-9fdf-80eece8ae8fd</v>
      </c>
      <c r="H1710" s="1" t="s">
        <v>14376</v>
      </c>
      <c r="I1710" s="8" t="s">
        <v>14377</v>
      </c>
      <c r="J1710" s="1" t="s">
        <v>14377</v>
      </c>
      <c r="K1710" s="8" t="s">
        <v>14378</v>
      </c>
      <c r="L1710" s="8"/>
      <c r="M1710" s="8" t="s">
        <v>14379</v>
      </c>
      <c r="N1710" s="8" t="s">
        <v>14380</v>
      </c>
      <c r="O1710" s="8" t="s">
        <v>14381</v>
      </c>
      <c r="P1710" s="8" t="s">
        <v>14310</v>
      </c>
      <c r="Q1710" s="8"/>
      <c r="R1710" s="8" t="s">
        <v>8963</v>
      </c>
      <c r="S1710" s="8" t="s">
        <v>8964</v>
      </c>
      <c r="T1710" s="8">
        <v>6038881311</v>
      </c>
      <c r="U1710" s="8" t="s">
        <v>14382</v>
      </c>
      <c r="V1710" s="8" t="s">
        <v>118</v>
      </c>
      <c r="W1710" s="8">
        <v>1471</v>
      </c>
      <c r="X1710" s="8">
        <v>0</v>
      </c>
      <c r="Y1710" s="8">
        <v>0</v>
      </c>
      <c r="Z1710" s="8">
        <v>1</v>
      </c>
      <c r="AA1710" s="8">
        <v>0</v>
      </c>
      <c r="AB1710" s="9">
        <v>37987</v>
      </c>
      <c r="AC1710" s="8" t="s">
        <v>14383</v>
      </c>
    </row>
    <row r="1711" spans="1:29" ht="13.5" customHeight="1" x14ac:dyDescent="0.2">
      <c r="A1711" s="1">
        <v>0</v>
      </c>
      <c r="B1711" s="1" t="str">
        <f>IF(ISERROR(VLOOKUP(J1711,'InterVarsity Campus List'!A:I,9,FALSE))=TRUE,"",VLOOKUP(J1711,'InterVarsity Campus List'!A:I,9,FALSE))</f>
        <v/>
      </c>
      <c r="C1711" s="1" t="str">
        <f>IF(ISERROR(VLOOKUP($J1711,'Cru Campus List'!$A:$I,9,FALSE))=TRUE,"",VLOOKUP($J1711,'Cru Campus List'!$A:$I,9,FALSE))</f>
        <v/>
      </c>
      <c r="D1711" s="1" t="str">
        <f>IF(ISERROR(VLOOKUP($J1711,'Chi Alpha Campus List'!$A:$I,9,FALSE)=TRUE),"",VLOOKUP($J1711,'Chi Alpha Campus List'!$A:$I,9,FALSE))</f>
        <v/>
      </c>
      <c r="E1711" s="1" t="str">
        <f>IF(ISERROR(VLOOKUP($J1711,'Navigators Campus List'!$A:$I,9,FALSE)=TRUE),"",VLOOKUP($J1711,'Navigators Campus List'!$A:$I,9,FALSE))</f>
        <v/>
      </c>
      <c r="F1711" s="1" t="str">
        <f>IF(ISERROR(VLOOKUP($J1711,'Baptist Collegiate Ministry Cam'!$A:$I,9,FALSE)=TRUE),"",VLOOKUP($J1711,'Baptist Collegiate Ministry Cam'!$A:$I,9,FALSE))</f>
        <v/>
      </c>
      <c r="G1711" s="7" t="str">
        <f t="shared" si="26"/>
        <v>https://everycampus.com/campus/e38179e8-f5a4-4f03-9e30-be5e66dbba8d</v>
      </c>
      <c r="H1711" s="1" t="s">
        <v>14384</v>
      </c>
      <c r="I1711" s="8" t="s">
        <v>14385</v>
      </c>
      <c r="J1711" s="1" t="s">
        <v>14385</v>
      </c>
      <c r="K1711" s="8" t="s">
        <v>14386</v>
      </c>
      <c r="L1711" s="8"/>
      <c r="M1711" s="8"/>
      <c r="N1711" s="8" t="s">
        <v>14387</v>
      </c>
      <c r="O1711" s="8" t="s">
        <v>14388</v>
      </c>
      <c r="P1711" s="8" t="s">
        <v>11311</v>
      </c>
      <c r="Q1711" s="8" t="s">
        <v>12560</v>
      </c>
      <c r="R1711" s="8" t="s">
        <v>8569</v>
      </c>
      <c r="S1711" s="8" t="s">
        <v>8570</v>
      </c>
      <c r="T1711" s="8">
        <v>9039273300</v>
      </c>
      <c r="U1711" s="8" t="s">
        <v>14389</v>
      </c>
      <c r="V1711" s="8" t="s">
        <v>99</v>
      </c>
      <c r="W1711" s="8">
        <v>779</v>
      </c>
      <c r="X1711" s="8">
        <v>1</v>
      </c>
      <c r="Y1711" s="8">
        <v>0</v>
      </c>
      <c r="Z1711" s="8">
        <v>0</v>
      </c>
      <c r="AA1711" s="8">
        <v>0</v>
      </c>
      <c r="AB1711" s="9">
        <v>37987</v>
      </c>
      <c r="AC1711" s="8" t="s">
        <v>14390</v>
      </c>
    </row>
    <row r="1712" spans="1:29" ht="13.5" customHeight="1" x14ac:dyDescent="0.2">
      <c r="A1712" s="1">
        <v>2</v>
      </c>
      <c r="B1712" s="1" t="str">
        <f>IF(ISERROR(VLOOKUP(J1712,'InterVarsity Campus List'!A:I,9,FALSE))=TRUE,"",VLOOKUP(J1712,'InterVarsity Campus List'!A:I,9,FALSE))</f>
        <v/>
      </c>
      <c r="C1712" s="1" t="str">
        <f>IF(ISERROR(VLOOKUP($J1712,'Cru Campus List'!$A:$I,9,FALSE))=TRUE,"",VLOOKUP($J1712,'Cru Campus List'!$A:$I,9,FALSE))</f>
        <v/>
      </c>
      <c r="D1712" s="1" t="str">
        <f>IF(ISERROR(VLOOKUP($J1712,'Chi Alpha Campus List'!$A:$I,9,FALSE)=TRUE),"",VLOOKUP($J1712,'Chi Alpha Campus List'!$A:$I,9,FALSE))</f>
        <v/>
      </c>
      <c r="E1712" s="1" t="str">
        <f>IF(ISERROR(VLOOKUP($J1712,'Navigators Campus List'!$A:$I,9,FALSE)=TRUE),"",VLOOKUP($J1712,'Navigators Campus List'!$A:$I,9,FALSE))</f>
        <v/>
      </c>
      <c r="F1712" s="1" t="str">
        <f>IF(ISERROR(VLOOKUP($J1712,'Baptist Collegiate Ministry Cam'!$A:$I,9,FALSE)=TRUE),"",VLOOKUP($J1712,'Baptist Collegiate Ministry Cam'!$A:$I,9,FALSE))</f>
        <v>Baptist Collegiate Ministry</v>
      </c>
      <c r="G1712" s="7" t="str">
        <f t="shared" si="26"/>
        <v>https://everycampus.com/campus/f5110b9d-5b65-4a1d-82cd-80c93c05ff9e</v>
      </c>
      <c r="H1712" s="1" t="s">
        <v>14391</v>
      </c>
      <c r="I1712" s="8" t="s">
        <v>14392</v>
      </c>
      <c r="J1712" s="1" t="s">
        <v>14392</v>
      </c>
      <c r="K1712" s="8" t="s">
        <v>14393</v>
      </c>
      <c r="L1712" s="8"/>
      <c r="M1712" s="8"/>
      <c r="N1712" s="8" t="s">
        <v>14394</v>
      </c>
      <c r="O1712" s="8">
        <v>84602</v>
      </c>
      <c r="P1712" s="8" t="s">
        <v>14395</v>
      </c>
      <c r="Q1712" s="8" t="s">
        <v>14136</v>
      </c>
      <c r="R1712" s="8" t="s">
        <v>14031</v>
      </c>
      <c r="S1712" s="8" t="s">
        <v>12032</v>
      </c>
      <c r="T1712" s="8">
        <v>8013784636</v>
      </c>
      <c r="U1712" s="8" t="s">
        <v>14396</v>
      </c>
      <c r="V1712" s="8" t="s">
        <v>45</v>
      </c>
      <c r="W1712" s="8">
        <v>30038</v>
      </c>
      <c r="X1712" s="8">
        <v>0</v>
      </c>
      <c r="Y1712" s="8">
        <v>0</v>
      </c>
      <c r="Z1712" s="8">
        <v>0</v>
      </c>
      <c r="AA1712" s="8">
        <v>0</v>
      </c>
      <c r="AB1712" s="9">
        <v>37987</v>
      </c>
      <c r="AC1712" s="8" t="s">
        <v>14397</v>
      </c>
    </row>
    <row r="1713" spans="1:29" ht="13.5" customHeight="1" x14ac:dyDescent="0.2">
      <c r="A1713" s="1" t="e">
        <v>#REF!</v>
      </c>
      <c r="B1713" s="1" t="str">
        <f>IF(ISERROR(VLOOKUP(J1713,'InterVarsity Campus List'!A:I,9,FALSE))=TRUE,"",VLOOKUP(J1713,'InterVarsity Campus List'!A:I,9,FALSE))</f>
        <v/>
      </c>
      <c r="C1713" s="1" t="str">
        <f>IF(ISERROR(VLOOKUP($J1713,'Cru Campus List'!$A:$I,9,FALSE))=TRUE,"",VLOOKUP($J1713,'Cru Campus List'!$A:$I,9,FALSE))</f>
        <v/>
      </c>
      <c r="D1713" s="1" t="str">
        <f>IF(ISERROR(VLOOKUP($J1713,'Chi Alpha Campus List'!$A:$I,9,FALSE)=TRUE),"",VLOOKUP($J1713,'Chi Alpha Campus List'!$A:$I,9,FALSE))</f>
        <v/>
      </c>
      <c r="E1713" s="1" t="str">
        <f>IF(ISERROR(VLOOKUP($J1713,'Navigators Campus List'!$A:$I,9,FALSE)=TRUE),"",VLOOKUP($J1713,'Navigators Campus List'!$A:$I,9,FALSE))</f>
        <v/>
      </c>
      <c r="F1713" s="1" t="str">
        <f>IF(ISERROR(VLOOKUP($J1713,'Baptist Collegiate Ministry Cam'!$A:$I,9,FALSE)=TRUE),"",VLOOKUP($J1713,'Baptist Collegiate Ministry Cam'!$A:$I,9,FALSE))</f>
        <v/>
      </c>
      <c r="G1713" s="7" t="e">
        <f t="shared" si="26"/>
        <v>#REF!</v>
      </c>
      <c r="H1713" s="1" t="e">
        <v>#REF!</v>
      </c>
      <c r="I1713" s="8" t="s">
        <v>14398</v>
      </c>
      <c r="J1713" s="1" t="s">
        <v>4476</v>
      </c>
      <c r="K1713" s="8" t="s">
        <v>14399</v>
      </c>
      <c r="L1713" s="8"/>
      <c r="M1713" s="8"/>
      <c r="N1713" s="8" t="s">
        <v>14400</v>
      </c>
      <c r="O1713" s="8" t="s">
        <v>14401</v>
      </c>
      <c r="P1713" s="8" t="s">
        <v>14402</v>
      </c>
      <c r="Q1713" s="8" t="s">
        <v>14256</v>
      </c>
      <c r="R1713" s="8" t="s">
        <v>14257</v>
      </c>
      <c r="S1713" s="8" t="s">
        <v>14258</v>
      </c>
      <c r="T1713" s="8">
        <v>8022878000</v>
      </c>
      <c r="U1713" s="8" t="s">
        <v>14403</v>
      </c>
      <c r="V1713" s="8" t="s">
        <v>99</v>
      </c>
      <c r="W1713" s="8">
        <v>605</v>
      </c>
      <c r="X1713" s="8">
        <v>0</v>
      </c>
      <c r="Y1713" s="8">
        <v>0</v>
      </c>
      <c r="Z1713" s="8">
        <v>0</v>
      </c>
      <c r="AA1713" s="8">
        <v>0</v>
      </c>
      <c r="AB1713" s="9">
        <v>37987</v>
      </c>
      <c r="AC1713" s="8" t="s">
        <v>14404</v>
      </c>
    </row>
    <row r="1714" spans="1:29" ht="13.5" customHeight="1" x14ac:dyDescent="0.2">
      <c r="A1714" s="1">
        <v>1</v>
      </c>
      <c r="B1714" s="1" t="str">
        <f>IF(ISERROR(VLOOKUP(J1714,'InterVarsity Campus List'!A:I,9,FALSE))=TRUE,"",VLOOKUP(J1714,'InterVarsity Campus List'!A:I,9,FALSE))</f>
        <v>InterVarsity</v>
      </c>
      <c r="C1714" s="1" t="str">
        <f>IF(ISERROR(VLOOKUP($J1714,'Cru Campus List'!$A:$I,9,FALSE))=TRUE,"",VLOOKUP($J1714,'Cru Campus List'!$A:$I,9,FALSE))</f>
        <v/>
      </c>
      <c r="D1714" s="1" t="str">
        <f>IF(ISERROR(VLOOKUP($J1714,'Chi Alpha Campus List'!$A:$I,9,FALSE)=TRUE),"",VLOOKUP($J1714,'Chi Alpha Campus List'!$A:$I,9,FALSE))</f>
        <v/>
      </c>
      <c r="E1714" s="1" t="str">
        <f>IF(ISERROR(VLOOKUP($J1714,'Navigators Campus List'!$A:$I,9,FALSE)=TRUE),"",VLOOKUP($J1714,'Navigators Campus List'!$A:$I,9,FALSE))</f>
        <v/>
      </c>
      <c r="F1714" s="1" t="str">
        <f>IF(ISERROR(VLOOKUP($J1714,'Baptist Collegiate Ministry Cam'!$A:$I,9,FALSE)=TRUE),"",VLOOKUP($J1714,'Baptist Collegiate Ministry Cam'!$A:$I,9,FALSE))</f>
        <v/>
      </c>
      <c r="G1714" s="7" t="str">
        <f t="shared" si="26"/>
        <v>https://everycampus.com/campus/f3b8ec31-286c-421b-8479-36484c09a457</v>
      </c>
      <c r="H1714" s="1" t="s">
        <v>14405</v>
      </c>
      <c r="I1714" s="8" t="s">
        <v>14406</v>
      </c>
      <c r="J1714" s="1" t="s">
        <v>14406</v>
      </c>
      <c r="K1714" s="8" t="s">
        <v>14407</v>
      </c>
      <c r="L1714" s="8"/>
      <c r="M1714" s="8"/>
      <c r="N1714" s="8" t="s">
        <v>14408</v>
      </c>
      <c r="O1714" s="8" t="s">
        <v>14409</v>
      </c>
      <c r="P1714" s="8" t="s">
        <v>8956</v>
      </c>
      <c r="Q1714" s="8" t="s">
        <v>14410</v>
      </c>
      <c r="R1714" s="8" t="s">
        <v>8963</v>
      </c>
      <c r="S1714" s="8" t="s">
        <v>8964</v>
      </c>
      <c r="T1714" s="8">
        <v>6036417000</v>
      </c>
      <c r="U1714" s="8" t="s">
        <v>14411</v>
      </c>
      <c r="V1714" s="8" t="s">
        <v>99</v>
      </c>
      <c r="W1714" s="8">
        <v>1962</v>
      </c>
      <c r="X1714" s="8">
        <v>0</v>
      </c>
      <c r="Y1714" s="8">
        <v>0</v>
      </c>
      <c r="Z1714" s="8">
        <v>1</v>
      </c>
      <c r="AA1714" s="8">
        <v>0</v>
      </c>
      <c r="AB1714" s="9">
        <v>37987</v>
      </c>
      <c r="AC1714" s="8" t="s">
        <v>14412</v>
      </c>
    </row>
    <row r="1715" spans="1:29" ht="13.5" customHeight="1" x14ac:dyDescent="0.2">
      <c r="A1715" s="1">
        <v>0</v>
      </c>
      <c r="B1715" s="1" t="str">
        <f>IF(ISERROR(VLOOKUP(J1715,'InterVarsity Campus List'!A:I,9,FALSE))=TRUE,"",VLOOKUP(J1715,'InterVarsity Campus List'!A:I,9,FALSE))</f>
        <v/>
      </c>
      <c r="C1715" s="1" t="str">
        <f>IF(ISERROR(VLOOKUP($J1715,'Cru Campus List'!$A:$I,9,FALSE))=TRUE,"",VLOOKUP($J1715,'Cru Campus List'!$A:$I,9,FALSE))</f>
        <v/>
      </c>
      <c r="D1715" s="1" t="str">
        <f>IF(ISERROR(VLOOKUP($J1715,'Chi Alpha Campus List'!$A:$I,9,FALSE)=TRUE),"",VLOOKUP($J1715,'Chi Alpha Campus List'!$A:$I,9,FALSE))</f>
        <v/>
      </c>
      <c r="E1715" s="1" t="str">
        <f>IF(ISERROR(VLOOKUP($J1715,'Navigators Campus List'!$A:$I,9,FALSE)=TRUE),"",VLOOKUP($J1715,'Navigators Campus List'!$A:$I,9,FALSE))</f>
        <v/>
      </c>
      <c r="F1715" s="1" t="str">
        <f>IF(ISERROR(VLOOKUP($J1715,'Baptist Collegiate Ministry Cam'!$A:$I,9,FALSE)=TRUE),"",VLOOKUP($J1715,'Baptist Collegiate Ministry Cam'!$A:$I,9,FALSE))</f>
        <v/>
      </c>
      <c r="G1715" s="7" t="str">
        <f t="shared" si="26"/>
        <v>https://everycampus.com/campus/981db5df-51e1-441e-a3d0-fb155dc9e942</v>
      </c>
      <c r="H1715" s="1" t="s">
        <v>14413</v>
      </c>
      <c r="I1715" s="8" t="s">
        <v>14414</v>
      </c>
      <c r="J1715" s="1" t="s">
        <v>14414</v>
      </c>
      <c r="K1715" s="8" t="s">
        <v>14415</v>
      </c>
      <c r="L1715" s="8"/>
      <c r="M1715" s="8"/>
      <c r="N1715" s="8" t="s">
        <v>14416</v>
      </c>
      <c r="O1715" s="8" t="s">
        <v>14417</v>
      </c>
      <c r="P1715" s="8" t="s">
        <v>14418</v>
      </c>
      <c r="Q1715" s="8" t="s">
        <v>904</v>
      </c>
      <c r="R1715" s="8" t="s">
        <v>905</v>
      </c>
      <c r="S1715" s="8" t="s">
        <v>906</v>
      </c>
      <c r="T1715" s="8">
        <v>8082933211</v>
      </c>
      <c r="U1715" s="8" t="s">
        <v>14419</v>
      </c>
      <c r="V1715" s="8" t="s">
        <v>99</v>
      </c>
      <c r="W1715" s="8">
        <v>2306</v>
      </c>
      <c r="X1715" s="8">
        <v>0</v>
      </c>
      <c r="Y1715" s="8">
        <v>0</v>
      </c>
      <c r="Z1715" s="8">
        <v>0</v>
      </c>
      <c r="AA1715" s="8">
        <v>0</v>
      </c>
      <c r="AB1715" s="9">
        <v>37987</v>
      </c>
      <c r="AC1715" s="8" t="s">
        <v>14420</v>
      </c>
    </row>
    <row r="1716" spans="1:29" ht="13.5" customHeight="1" x14ac:dyDescent="0.2">
      <c r="A1716" s="1">
        <v>0</v>
      </c>
      <c r="B1716" s="1" t="str">
        <f>IF(ISERROR(VLOOKUP(J1716,'InterVarsity Campus List'!A:I,9,FALSE))=TRUE,"",VLOOKUP(J1716,'InterVarsity Campus List'!A:I,9,FALSE))</f>
        <v/>
      </c>
      <c r="C1716" s="1" t="str">
        <f>IF(ISERROR(VLOOKUP($J1716,'Cru Campus List'!$A:$I,9,FALSE))=TRUE,"",VLOOKUP($J1716,'Cru Campus List'!$A:$I,9,FALSE))</f>
        <v/>
      </c>
      <c r="D1716" s="1" t="str">
        <f>IF(ISERROR(VLOOKUP($J1716,'Chi Alpha Campus List'!$A:$I,9,FALSE)=TRUE),"",VLOOKUP($J1716,'Chi Alpha Campus List'!$A:$I,9,FALSE))</f>
        <v/>
      </c>
      <c r="E1716" s="1" t="str">
        <f>IF(ISERROR(VLOOKUP($J1716,'Navigators Campus List'!$A:$I,9,FALSE)=TRUE),"",VLOOKUP($J1716,'Navigators Campus List'!$A:$I,9,FALSE))</f>
        <v/>
      </c>
      <c r="F1716" s="1" t="str">
        <f>IF(ISERROR(VLOOKUP($J1716,'Baptist Collegiate Ministry Cam'!$A:$I,9,FALSE)=TRUE),"",VLOOKUP($J1716,'Baptist Collegiate Ministry Cam'!$A:$I,9,FALSE))</f>
        <v/>
      </c>
      <c r="G1716" s="7" t="str">
        <f t="shared" si="26"/>
        <v>https://everycampus.com/campus/eb34894a-d668-4878-b7f8-f9cb611360dd</v>
      </c>
      <c r="H1716" s="1" t="s">
        <v>14421</v>
      </c>
      <c r="I1716" s="8" t="s">
        <v>14422</v>
      </c>
      <c r="J1716" s="1" t="s">
        <v>14423</v>
      </c>
      <c r="K1716" s="8" t="s">
        <v>14424</v>
      </c>
      <c r="L1716" s="8"/>
      <c r="M1716" s="8" t="s">
        <v>14425</v>
      </c>
      <c r="N1716" s="8" t="s">
        <v>14426</v>
      </c>
      <c r="O1716" s="8" t="s">
        <v>14427</v>
      </c>
      <c r="P1716" s="8" t="s">
        <v>14428</v>
      </c>
      <c r="Q1716" s="8" t="s">
        <v>14429</v>
      </c>
      <c r="R1716" s="8" t="s">
        <v>14257</v>
      </c>
      <c r="S1716" s="8" t="s">
        <v>14258</v>
      </c>
      <c r="T1716" s="8">
        <v>8026352356</v>
      </c>
      <c r="U1716" s="8" t="s">
        <v>14430</v>
      </c>
      <c r="V1716" s="8" t="s">
        <v>118</v>
      </c>
      <c r="W1716" s="8">
        <v>1349</v>
      </c>
      <c r="X1716" s="8">
        <v>0</v>
      </c>
      <c r="Y1716" s="8">
        <v>0</v>
      </c>
      <c r="Z1716" s="8">
        <v>0</v>
      </c>
      <c r="AA1716" s="8">
        <v>0</v>
      </c>
      <c r="AB1716" s="9">
        <v>37987</v>
      </c>
      <c r="AC1716" s="8" t="s">
        <v>14431</v>
      </c>
    </row>
    <row r="1717" spans="1:29" ht="13.5" customHeight="1" x14ac:dyDescent="0.2">
      <c r="A1717" s="1">
        <v>0</v>
      </c>
      <c r="B1717" s="1" t="str">
        <f>IF(ISERROR(VLOOKUP(J1717,'InterVarsity Campus List'!A:I,9,FALSE))=TRUE,"",VLOOKUP(J1717,'InterVarsity Campus List'!A:I,9,FALSE))</f>
        <v/>
      </c>
      <c r="C1717" s="1" t="str">
        <f>IF(ISERROR(VLOOKUP($J1717,'Cru Campus List'!$A:$I,9,FALSE))=TRUE,"",VLOOKUP($J1717,'Cru Campus List'!$A:$I,9,FALSE))</f>
        <v/>
      </c>
      <c r="D1717" s="1" t="str">
        <f>IF(ISERROR(VLOOKUP($J1717,'Chi Alpha Campus List'!$A:$I,9,FALSE)=TRUE),"",VLOOKUP($J1717,'Chi Alpha Campus List'!$A:$I,9,FALSE))</f>
        <v/>
      </c>
      <c r="E1717" s="1" t="str">
        <f>IF(ISERROR(VLOOKUP($J1717,'Navigators Campus List'!$A:$I,9,FALSE)=TRUE),"",VLOOKUP($J1717,'Navigators Campus List'!$A:$I,9,FALSE))</f>
        <v/>
      </c>
      <c r="F1717" s="1" t="str">
        <f>IF(ISERROR(VLOOKUP($J1717,'Baptist Collegiate Ministry Cam'!$A:$I,9,FALSE)=TRUE),"",VLOOKUP($J1717,'Baptist Collegiate Ministry Cam'!$A:$I,9,FALSE))</f>
        <v/>
      </c>
      <c r="G1717" s="7" t="str">
        <f t="shared" si="26"/>
        <v>https://everycampus.com/campus/bde2add6-1290-405d-94f5-ffb43ebb1e94</v>
      </c>
      <c r="H1717" s="12" t="s">
        <v>14432</v>
      </c>
      <c r="I1717" s="8" t="s">
        <v>14433</v>
      </c>
      <c r="J1717" s="8" t="s">
        <v>14434</v>
      </c>
      <c r="K1717" s="8" t="s">
        <v>14435</v>
      </c>
      <c r="L1717" s="8"/>
      <c r="M1717" s="8"/>
      <c r="N1717" s="8" t="s">
        <v>14436</v>
      </c>
      <c r="O1717" s="8" t="s">
        <v>14437</v>
      </c>
      <c r="P1717" s="8" t="s">
        <v>14438</v>
      </c>
      <c r="Q1717" s="8" t="s">
        <v>14439</v>
      </c>
      <c r="R1717" s="8" t="s">
        <v>14257</v>
      </c>
      <c r="S1717" s="8" t="s">
        <v>14258</v>
      </c>
      <c r="T1717" s="8">
        <v>8026266200</v>
      </c>
      <c r="U1717" s="8" t="s">
        <v>14440</v>
      </c>
      <c r="V1717" s="8" t="s">
        <v>118</v>
      </c>
      <c r="W1717" s="8">
        <v>1216</v>
      </c>
      <c r="X1717" s="8">
        <v>0</v>
      </c>
      <c r="Y1717" s="8">
        <v>0</v>
      </c>
      <c r="Z1717" s="8">
        <v>0</v>
      </c>
      <c r="AA1717" s="8">
        <v>0</v>
      </c>
      <c r="AB1717" s="9">
        <v>37987</v>
      </c>
      <c r="AC1717" s="8" t="s">
        <v>14441</v>
      </c>
    </row>
    <row r="1718" spans="1:29" ht="13.5" customHeight="1" x14ac:dyDescent="0.2">
      <c r="A1718" s="1"/>
      <c r="B1718" s="1" t="str">
        <f>IF(ISERROR(VLOOKUP(J1718,'InterVarsity Campus List'!A:I,9,FALSE))=TRUE,"",VLOOKUP(J1718,'InterVarsity Campus List'!A:I,9,FALSE))</f>
        <v/>
      </c>
      <c r="C1718" s="1" t="str">
        <f>IF(ISERROR(VLOOKUP($J1718,'Cru Campus List'!$A:$I,9,FALSE))=TRUE,"",VLOOKUP($J1718,'Cru Campus List'!$A:$I,9,FALSE))</f>
        <v/>
      </c>
      <c r="D1718" s="1" t="str">
        <f>IF(ISERROR(VLOOKUP($J1718,'Chi Alpha Campus List'!$A:$I,9,FALSE)=TRUE),"",VLOOKUP($J1718,'Chi Alpha Campus List'!$A:$I,9,FALSE))</f>
        <v/>
      </c>
      <c r="E1718" s="1" t="str">
        <f>IF(ISERROR(VLOOKUP($J1718,'Navigators Campus List'!$A:$I,9,FALSE)=TRUE),"",VLOOKUP($J1718,'Navigators Campus List'!$A:$I,9,FALSE))</f>
        <v/>
      </c>
      <c r="F1718" s="1" t="str">
        <f>IF(ISERROR(VLOOKUP($J1718,'Baptist Collegiate Ministry Cam'!$A:$I,9,FALSE)=TRUE),"",VLOOKUP($J1718,'Baptist Collegiate Ministry Cam'!$A:$I,9,FALSE))</f>
        <v/>
      </c>
      <c r="G1718" s="7" t="str">
        <f t="shared" si="26"/>
        <v>https://everycampus.com/campus/</v>
      </c>
      <c r="H1718" s="1"/>
      <c r="I1718" s="8" t="s">
        <v>14442</v>
      </c>
      <c r="J1718" s="1" t="s">
        <v>5872</v>
      </c>
      <c r="K1718" s="8" t="s">
        <v>14443</v>
      </c>
      <c r="L1718" s="8"/>
      <c r="M1718" s="8" t="s">
        <v>14444</v>
      </c>
      <c r="N1718" s="8" t="s">
        <v>14445</v>
      </c>
      <c r="O1718" s="8" t="s">
        <v>14446</v>
      </c>
      <c r="P1718" s="8" t="s">
        <v>14447</v>
      </c>
      <c r="Q1718" s="8" t="s">
        <v>14448</v>
      </c>
      <c r="R1718" s="8" t="s">
        <v>14031</v>
      </c>
      <c r="S1718" s="8" t="s">
        <v>12032</v>
      </c>
      <c r="T1718" s="8">
        <v>4356135000</v>
      </c>
      <c r="U1718" s="8" t="s">
        <v>14449</v>
      </c>
      <c r="V1718" s="8" t="s">
        <v>45</v>
      </c>
      <c r="W1718" s="8">
        <v>1817</v>
      </c>
      <c r="X1718" s="8">
        <v>0</v>
      </c>
      <c r="Y1718" s="8">
        <v>0</v>
      </c>
      <c r="Z1718" s="8">
        <v>1</v>
      </c>
      <c r="AA1718" s="8">
        <v>0</v>
      </c>
      <c r="AB1718" s="9">
        <v>37987</v>
      </c>
      <c r="AC1718" s="8" t="s">
        <v>14450</v>
      </c>
    </row>
    <row r="1719" spans="1:29" ht="13.5" customHeight="1" x14ac:dyDescent="0.2">
      <c r="A1719" s="1">
        <v>1</v>
      </c>
      <c r="B1719" s="1" t="str">
        <f>IF(ISERROR(VLOOKUP(J1719,'InterVarsity Campus List'!A:I,9,FALSE))=TRUE,"",VLOOKUP(J1719,'InterVarsity Campus List'!A:I,9,FALSE))</f>
        <v>InterVarsity</v>
      </c>
      <c r="C1719" s="1" t="str">
        <f>IF(ISERROR(VLOOKUP($J1719,'Cru Campus List'!$A:$I,9,FALSE))=TRUE,"",VLOOKUP($J1719,'Cru Campus List'!$A:$I,9,FALSE))</f>
        <v/>
      </c>
      <c r="D1719" s="1" t="str">
        <f>IF(ISERROR(VLOOKUP($J1719,'Chi Alpha Campus List'!$A:$I,9,FALSE)=TRUE),"",VLOOKUP($J1719,'Chi Alpha Campus List'!$A:$I,9,FALSE))</f>
        <v/>
      </c>
      <c r="E1719" s="1" t="str">
        <f>IF(ISERROR(VLOOKUP($J1719,'Navigators Campus List'!$A:$I,9,FALSE)=TRUE),"",VLOOKUP($J1719,'Navigators Campus List'!$A:$I,9,FALSE))</f>
        <v/>
      </c>
      <c r="F1719" s="1" t="str">
        <f>IF(ISERROR(VLOOKUP($J1719,'Baptist Collegiate Ministry Cam'!$A:$I,9,FALSE)=TRUE),"",VLOOKUP($J1719,'Baptist Collegiate Ministry Cam'!$A:$I,9,FALSE))</f>
        <v/>
      </c>
      <c r="G1719" s="7" t="str">
        <f t="shared" si="26"/>
        <v>https://everycampus.com/campus/a57d8963-e1d8-4539-b50f-7f4d3687bd78</v>
      </c>
      <c r="H1719" s="1" t="s">
        <v>14451</v>
      </c>
      <c r="I1719" s="8" t="s">
        <v>14452</v>
      </c>
      <c r="J1719" s="1" t="s">
        <v>14453</v>
      </c>
      <c r="K1719" s="8" t="s">
        <v>14454</v>
      </c>
      <c r="L1719" s="8"/>
      <c r="M1719" s="8"/>
      <c r="N1719" s="8" t="s">
        <v>14455</v>
      </c>
      <c r="O1719" s="8" t="s">
        <v>14456</v>
      </c>
      <c r="P1719" s="8" t="s">
        <v>8354</v>
      </c>
      <c r="Q1719" s="8" t="s">
        <v>6053</v>
      </c>
      <c r="R1719" s="8" t="s">
        <v>9629</v>
      </c>
      <c r="S1719" s="8" t="s">
        <v>9630</v>
      </c>
      <c r="T1719" s="8">
        <v>9738773000</v>
      </c>
      <c r="U1719" s="8" t="s">
        <v>14457</v>
      </c>
      <c r="V1719" s="8" t="s">
        <v>55</v>
      </c>
      <c r="W1719" s="8">
        <v>7793</v>
      </c>
      <c r="X1719" s="8">
        <v>0</v>
      </c>
      <c r="Y1719" s="8">
        <v>0</v>
      </c>
      <c r="Z1719" s="8">
        <v>1</v>
      </c>
      <c r="AA1719" s="8">
        <v>0</v>
      </c>
      <c r="AB1719" s="9">
        <v>37987</v>
      </c>
      <c r="AC1719" s="8" t="s">
        <v>14458</v>
      </c>
    </row>
    <row r="1720" spans="1:29" ht="13.5" customHeight="1" x14ac:dyDescent="0.2">
      <c r="A1720" s="1">
        <v>1</v>
      </c>
      <c r="B1720" s="1" t="str">
        <f>IF(ISERROR(VLOOKUP(J1720,'InterVarsity Campus List'!A:I,9,FALSE))=TRUE,"",VLOOKUP(J1720,'InterVarsity Campus List'!A:I,9,FALSE))</f>
        <v/>
      </c>
      <c r="C1720" s="1" t="str">
        <f>IF(ISERROR(VLOOKUP($J1720,'Cru Campus List'!$A:$I,9,FALSE))=TRUE,"",VLOOKUP($J1720,'Cru Campus List'!$A:$I,9,FALSE))</f>
        <v>Cru</v>
      </c>
      <c r="D1720" s="1" t="str">
        <f>IF(ISERROR(VLOOKUP($J1720,'Chi Alpha Campus List'!$A:$I,9,FALSE)=TRUE),"",VLOOKUP($J1720,'Chi Alpha Campus List'!$A:$I,9,FALSE))</f>
        <v/>
      </c>
      <c r="E1720" s="1" t="str">
        <f>IF(ISERROR(VLOOKUP($J1720,'Navigators Campus List'!$A:$I,9,FALSE)=TRUE),"",VLOOKUP($J1720,'Navigators Campus List'!$A:$I,9,FALSE))</f>
        <v/>
      </c>
      <c r="F1720" s="1" t="str">
        <f>IF(ISERROR(VLOOKUP($J1720,'Baptist Collegiate Ministry Cam'!$A:$I,9,FALSE)=TRUE),"",VLOOKUP($J1720,'Baptist Collegiate Ministry Cam'!$A:$I,9,FALSE))</f>
        <v/>
      </c>
      <c r="G1720" s="7" t="str">
        <f t="shared" si="26"/>
        <v>https://everycampus.com/campus/c9fc0435-2926-422e-96e1-0e6241addcb7</v>
      </c>
      <c r="H1720" s="1" t="s">
        <v>14459</v>
      </c>
      <c r="I1720" s="8" t="s">
        <v>14460</v>
      </c>
      <c r="J1720" s="1" t="s">
        <v>14461</v>
      </c>
      <c r="K1720" s="8" t="s">
        <v>14462</v>
      </c>
      <c r="L1720" s="8"/>
      <c r="M1720" s="8"/>
      <c r="N1720" s="8" t="s">
        <v>14463</v>
      </c>
      <c r="O1720" s="8" t="s">
        <v>14464</v>
      </c>
      <c r="P1720" s="8" t="s">
        <v>14465</v>
      </c>
      <c r="Q1720" s="8" t="s">
        <v>14466</v>
      </c>
      <c r="R1720" s="8" t="s">
        <v>9629</v>
      </c>
      <c r="S1720" s="8" t="s">
        <v>9630</v>
      </c>
      <c r="T1720" s="8">
        <v>6093435000</v>
      </c>
      <c r="U1720" s="8" t="s">
        <v>14467</v>
      </c>
      <c r="V1720" s="8" t="s">
        <v>55</v>
      </c>
      <c r="W1720" s="8">
        <v>4163</v>
      </c>
      <c r="X1720" s="8">
        <v>0</v>
      </c>
      <c r="Y1720" s="8">
        <v>0</v>
      </c>
      <c r="Z1720" s="8">
        <v>1</v>
      </c>
      <c r="AA1720" s="8">
        <v>0</v>
      </c>
      <c r="AB1720" s="9">
        <v>37987</v>
      </c>
      <c r="AC1720" s="8" t="s">
        <v>14468</v>
      </c>
    </row>
    <row r="1721" spans="1:29" ht="13.5" customHeight="1" x14ac:dyDescent="0.2">
      <c r="A1721" s="1">
        <v>2</v>
      </c>
      <c r="B1721" s="1" t="str">
        <f>IF(ISERROR(VLOOKUP(J1721,'InterVarsity Campus List'!A:I,9,FALSE))=TRUE,"",VLOOKUP(J1721,'InterVarsity Campus List'!A:I,9,FALSE))</f>
        <v>InterVarsity</v>
      </c>
      <c r="C1721" s="1" t="str">
        <f>IF(ISERROR(VLOOKUP($J1721,'Cru Campus List'!$A:$I,9,FALSE))=TRUE,"",VLOOKUP($J1721,'Cru Campus List'!$A:$I,9,FALSE))</f>
        <v/>
      </c>
      <c r="D1721" s="1" t="str">
        <f>IF(ISERROR(VLOOKUP($J1721,'Chi Alpha Campus List'!$A:$I,9,FALSE)=TRUE),"",VLOOKUP($J1721,'Chi Alpha Campus List'!$A:$I,9,FALSE))</f>
        <v/>
      </c>
      <c r="E1721" s="1" t="str">
        <f>IF(ISERROR(VLOOKUP($J1721,'Navigators Campus List'!$A:$I,9,FALSE)=TRUE),"",VLOOKUP($J1721,'Navigators Campus List'!$A:$I,9,FALSE))</f>
        <v/>
      </c>
      <c r="F1721" s="1" t="str">
        <f>IF(ISERROR(VLOOKUP($J1721,'Baptist Collegiate Ministry Cam'!$A:$I,9,FALSE)=TRUE),"",VLOOKUP($J1721,'Baptist Collegiate Ministry Cam'!$A:$I,9,FALSE))</f>
        <v>Baptist Collegiate Ministry</v>
      </c>
      <c r="G1721" s="7" t="str">
        <f t="shared" si="26"/>
        <v>https://everycampus.com/campus/a76ed982-fb2c-49f2-92f6-ce0502524090</v>
      </c>
      <c r="H1721" s="1" t="s">
        <v>14469</v>
      </c>
      <c r="I1721" s="8" t="s">
        <v>14470</v>
      </c>
      <c r="J1721" s="1" t="s">
        <v>14470</v>
      </c>
      <c r="K1721" s="8" t="s">
        <v>14471</v>
      </c>
      <c r="L1721" s="8"/>
      <c r="M1721" s="8" t="s">
        <v>14472</v>
      </c>
      <c r="N1721" s="8" t="s">
        <v>14473</v>
      </c>
      <c r="O1721" s="8" t="s">
        <v>14474</v>
      </c>
      <c r="P1721" s="8" t="s">
        <v>14475</v>
      </c>
      <c r="Q1721" s="8" t="s">
        <v>3310</v>
      </c>
      <c r="R1721" s="8" t="s">
        <v>14031</v>
      </c>
      <c r="S1721" s="8" t="s">
        <v>12032</v>
      </c>
      <c r="T1721" s="8">
        <v>4356527500</v>
      </c>
      <c r="U1721" s="8" t="s">
        <v>14476</v>
      </c>
      <c r="V1721" s="8" t="s">
        <v>99</v>
      </c>
      <c r="W1721" s="8">
        <v>5485</v>
      </c>
      <c r="X1721" s="8">
        <v>0</v>
      </c>
      <c r="Y1721" s="8">
        <v>0</v>
      </c>
      <c r="Z1721" s="8">
        <v>1</v>
      </c>
      <c r="AA1721" s="8">
        <v>0</v>
      </c>
      <c r="AB1721" s="9">
        <v>37987</v>
      </c>
      <c r="AC1721" s="8" t="s">
        <v>14477</v>
      </c>
    </row>
    <row r="1722" spans="1:29" ht="13.5" customHeight="1" x14ac:dyDescent="0.2">
      <c r="A1722" s="1">
        <v>1</v>
      </c>
      <c r="B1722" s="1" t="str">
        <f>IF(ISERROR(VLOOKUP(J1722,'InterVarsity Campus List'!A:I,9,FALSE))=TRUE,"",VLOOKUP(J1722,'InterVarsity Campus List'!A:I,9,FALSE))</f>
        <v>InterVarsity</v>
      </c>
      <c r="C1722" s="1" t="str">
        <f>IF(ISERROR(VLOOKUP($J1722,'Cru Campus List'!$A:$I,9,FALSE))=TRUE,"",VLOOKUP($J1722,'Cru Campus List'!$A:$I,9,FALSE))</f>
        <v/>
      </c>
      <c r="D1722" s="1" t="str">
        <f>IF(ISERROR(VLOOKUP($J1722,'Chi Alpha Campus List'!$A:$I,9,FALSE)=TRUE),"",VLOOKUP($J1722,'Chi Alpha Campus List'!$A:$I,9,FALSE))</f>
        <v/>
      </c>
      <c r="E1722" s="1" t="str">
        <f>IF(ISERROR(VLOOKUP($J1722,'Navigators Campus List'!$A:$I,9,FALSE)=TRUE),"",VLOOKUP($J1722,'Navigators Campus List'!$A:$I,9,FALSE))</f>
        <v/>
      </c>
      <c r="F1722" s="1" t="str">
        <f>IF(ISERROR(VLOOKUP($J1722,'Baptist Collegiate Ministry Cam'!$A:$I,9,FALSE)=TRUE),"",VLOOKUP($J1722,'Baptist Collegiate Ministry Cam'!$A:$I,9,FALSE))</f>
        <v/>
      </c>
      <c r="G1722" s="7" t="str">
        <f t="shared" si="26"/>
        <v>https://everycampus.com/campus/7fcffbbc-5a9e-489a-81c2-b930528ed06f</v>
      </c>
      <c r="H1722" s="1" t="s">
        <v>14478</v>
      </c>
      <c r="I1722" s="8" t="s">
        <v>14479</v>
      </c>
      <c r="J1722" s="1" t="s">
        <v>14479</v>
      </c>
      <c r="K1722" s="8" t="s">
        <v>14480</v>
      </c>
      <c r="L1722" s="8"/>
      <c r="M1722" s="8"/>
      <c r="N1722" s="8" t="s">
        <v>14481</v>
      </c>
      <c r="O1722" s="8" t="s">
        <v>14482</v>
      </c>
      <c r="P1722" s="8" t="s">
        <v>14483</v>
      </c>
      <c r="Q1722" s="8" t="s">
        <v>14484</v>
      </c>
      <c r="R1722" s="8" t="s">
        <v>14257</v>
      </c>
      <c r="S1722" s="8" t="s">
        <v>14258</v>
      </c>
      <c r="T1722" s="8">
        <v>8024435000</v>
      </c>
      <c r="U1722" s="8" t="s">
        <v>14485</v>
      </c>
      <c r="V1722" s="8" t="s">
        <v>45</v>
      </c>
      <c r="W1722" s="8">
        <v>2341</v>
      </c>
      <c r="X1722" s="8">
        <v>0</v>
      </c>
      <c r="Y1722" s="8">
        <v>0</v>
      </c>
      <c r="Z1722" s="8">
        <v>0</v>
      </c>
      <c r="AA1722" s="8">
        <v>0</v>
      </c>
      <c r="AB1722" s="9">
        <v>37987</v>
      </c>
      <c r="AC1722" s="8" t="s">
        <v>14486</v>
      </c>
    </row>
    <row r="1723" spans="1:29" ht="13.5" customHeight="1" x14ac:dyDescent="0.2">
      <c r="A1723" s="1">
        <v>1</v>
      </c>
      <c r="B1723" s="1" t="str">
        <f>IF(ISERROR(VLOOKUP(J1723,'InterVarsity Campus List'!A:I,9,FALSE))=TRUE,"",VLOOKUP(J1723,'InterVarsity Campus List'!A:I,9,FALSE))</f>
        <v>InterVarsity</v>
      </c>
      <c r="C1723" s="1" t="str">
        <f>IF(ISERROR(VLOOKUP($J1723,'Cru Campus List'!$A:$I,9,FALSE))=TRUE,"",VLOOKUP($J1723,'Cru Campus List'!$A:$I,9,FALSE))</f>
        <v/>
      </c>
      <c r="D1723" s="1" t="str">
        <f>IF(ISERROR(VLOOKUP($J1723,'Chi Alpha Campus List'!$A:$I,9,FALSE)=TRUE),"",VLOOKUP($J1723,'Chi Alpha Campus List'!$A:$I,9,FALSE))</f>
        <v/>
      </c>
      <c r="E1723" s="1" t="str">
        <f>IF(ISERROR(VLOOKUP($J1723,'Navigators Campus List'!$A:$I,9,FALSE)=TRUE),"",VLOOKUP($J1723,'Navigators Campus List'!$A:$I,9,FALSE))</f>
        <v/>
      </c>
      <c r="F1723" s="1" t="str">
        <f>IF(ISERROR(VLOOKUP($J1723,'Baptist Collegiate Ministry Cam'!$A:$I,9,FALSE)=TRUE),"",VLOOKUP($J1723,'Baptist Collegiate Ministry Cam'!$A:$I,9,FALSE))</f>
        <v/>
      </c>
      <c r="G1723" s="7" t="str">
        <f t="shared" si="26"/>
        <v>https://everycampus.com/campus/83498433-7bf5-4c05-ad11-092a25983539</v>
      </c>
      <c r="H1723" s="1" t="s">
        <v>14487</v>
      </c>
      <c r="I1723" s="8" t="s">
        <v>14488</v>
      </c>
      <c r="J1723" s="1" t="s">
        <v>14488</v>
      </c>
      <c r="K1723" s="8" t="s">
        <v>14489</v>
      </c>
      <c r="L1723" s="8"/>
      <c r="M1723" s="8"/>
      <c r="N1723" s="8" t="s">
        <v>14490</v>
      </c>
      <c r="O1723" s="8" t="s">
        <v>14491</v>
      </c>
      <c r="P1723" s="8" t="s">
        <v>14492</v>
      </c>
      <c r="Q1723" s="8" t="s">
        <v>14493</v>
      </c>
      <c r="R1723" s="8" t="s">
        <v>9629</v>
      </c>
      <c r="S1723" s="8" t="s">
        <v>9630</v>
      </c>
      <c r="T1723" s="8">
        <v>2014477200</v>
      </c>
      <c r="U1723" s="8" t="s">
        <v>14494</v>
      </c>
      <c r="V1723" s="8" t="s">
        <v>55</v>
      </c>
      <c r="W1723" s="8">
        <v>9631</v>
      </c>
      <c r="X1723" s="8">
        <v>0</v>
      </c>
      <c r="Y1723" s="8">
        <v>0</v>
      </c>
      <c r="Z1723" s="8">
        <v>1</v>
      </c>
      <c r="AA1723" s="8">
        <v>0</v>
      </c>
      <c r="AB1723" s="9">
        <v>37987</v>
      </c>
      <c r="AC1723" s="8" t="s">
        <v>14495</v>
      </c>
    </row>
    <row r="1724" spans="1:29" ht="13.5" customHeight="1" x14ac:dyDescent="0.2">
      <c r="A1724" s="1">
        <v>1</v>
      </c>
      <c r="B1724" s="1" t="str">
        <f>IF(ISERROR(VLOOKUP(J1724,'InterVarsity Campus List'!A:I,9,FALSE))=TRUE,"",VLOOKUP(J1724,'InterVarsity Campus List'!A:I,9,FALSE))</f>
        <v>InterVarsity</v>
      </c>
      <c r="C1724" s="1" t="str">
        <f>IF(ISERROR(VLOOKUP($J1724,'Cru Campus List'!$A:$I,9,FALSE))=TRUE,"",VLOOKUP($J1724,'Cru Campus List'!$A:$I,9,FALSE))</f>
        <v/>
      </c>
      <c r="D1724" s="1" t="str">
        <f>IF(ISERROR(VLOOKUP($J1724,'Chi Alpha Campus List'!$A:$I,9,FALSE)=TRUE),"",VLOOKUP($J1724,'Chi Alpha Campus List'!$A:$I,9,FALSE))</f>
        <v/>
      </c>
      <c r="E1724" s="1" t="str">
        <f>IF(ISERROR(VLOOKUP($J1724,'Navigators Campus List'!$A:$I,9,FALSE)=TRUE),"",VLOOKUP($J1724,'Navigators Campus List'!$A:$I,9,FALSE))</f>
        <v/>
      </c>
      <c r="F1724" s="1" t="str">
        <f>IF(ISERROR(VLOOKUP($J1724,'Baptist Collegiate Ministry Cam'!$A:$I,9,FALSE)=TRUE),"",VLOOKUP($J1724,'Baptist Collegiate Ministry Cam'!$A:$I,9,FALSE))</f>
        <v/>
      </c>
      <c r="G1724" s="7" t="str">
        <f t="shared" si="26"/>
        <v>https://everycampus.com/campus/2555fd08-06d0-41a5-bf54-60a8e781d0e5</v>
      </c>
      <c r="H1724" s="1" t="s">
        <v>14496</v>
      </c>
      <c r="I1724" s="8" t="s">
        <v>14497</v>
      </c>
      <c r="J1724" s="1" t="s">
        <v>14497</v>
      </c>
      <c r="K1724" s="8" t="s">
        <v>14498</v>
      </c>
      <c r="L1724" s="8"/>
      <c r="M1724" s="8"/>
      <c r="N1724" s="8" t="s">
        <v>14499</v>
      </c>
      <c r="O1724" s="8" t="s">
        <v>14500</v>
      </c>
      <c r="P1724" s="8" t="s">
        <v>14501</v>
      </c>
      <c r="Q1724" s="8" t="s">
        <v>14493</v>
      </c>
      <c r="R1724" s="8" t="s">
        <v>9629</v>
      </c>
      <c r="S1724" s="8" t="s">
        <v>9630</v>
      </c>
      <c r="T1724" s="8">
        <v>2016922000</v>
      </c>
      <c r="U1724" s="8" t="s">
        <v>14502</v>
      </c>
      <c r="V1724" s="8" t="s">
        <v>45</v>
      </c>
      <c r="W1724" s="8">
        <v>4713</v>
      </c>
      <c r="X1724" s="8">
        <v>0</v>
      </c>
      <c r="Y1724" s="8">
        <v>0</v>
      </c>
      <c r="Z1724" s="8">
        <v>1</v>
      </c>
      <c r="AA1724" s="8">
        <v>0</v>
      </c>
      <c r="AB1724" s="9">
        <v>37987</v>
      </c>
      <c r="AC1724" s="8" t="s">
        <v>14503</v>
      </c>
    </row>
    <row r="1725" spans="1:29" ht="13.5" customHeight="1" x14ac:dyDescent="0.2">
      <c r="A1725" s="1">
        <v>2</v>
      </c>
      <c r="B1725" s="1" t="str">
        <f>IF(ISERROR(VLOOKUP(J1725,'InterVarsity Campus List'!A:I,9,FALSE))=TRUE,"",VLOOKUP(J1725,'InterVarsity Campus List'!A:I,9,FALSE))</f>
        <v/>
      </c>
      <c r="C1725" s="1" t="str">
        <f>IF(ISERROR(VLOOKUP($J1725,'Cru Campus List'!$A:$I,9,FALSE))=TRUE,"",VLOOKUP($J1725,'Cru Campus List'!$A:$I,9,FALSE))</f>
        <v>Cru</v>
      </c>
      <c r="D1725" s="1" t="str">
        <f>IF(ISERROR(VLOOKUP($J1725,'Chi Alpha Campus List'!$A:$I,9,FALSE)=TRUE),"",VLOOKUP($J1725,'Chi Alpha Campus List'!$A:$I,9,FALSE))</f>
        <v/>
      </c>
      <c r="E1725" s="1" t="str">
        <f>IF(ISERROR(VLOOKUP($J1725,'Navigators Campus List'!$A:$I,9,FALSE)=TRUE),"",VLOOKUP($J1725,'Navigators Campus List'!$A:$I,9,FALSE))</f>
        <v/>
      </c>
      <c r="F1725" s="1" t="str">
        <f>IF(ISERROR(VLOOKUP($J1725,'Baptist Collegiate Ministry Cam'!$A:$I,9,FALSE)=TRUE),"",VLOOKUP($J1725,'Baptist Collegiate Ministry Cam'!$A:$I,9,FALSE))</f>
        <v/>
      </c>
      <c r="G1725" s="7" t="str">
        <f t="shared" si="26"/>
        <v>https://everycampus.com/campus/6dbcb5f4-4b51-4d84-a57f-82050709aa57</v>
      </c>
      <c r="H1725" s="1" t="s">
        <v>14504</v>
      </c>
      <c r="I1725" s="8" t="s">
        <v>14505</v>
      </c>
      <c r="J1725" s="1" t="s">
        <v>14505</v>
      </c>
      <c r="K1725" s="8" t="s">
        <v>14506</v>
      </c>
      <c r="L1725" s="8"/>
      <c r="M1725" s="8"/>
      <c r="N1725" s="8" t="s">
        <v>14507</v>
      </c>
      <c r="O1725" s="8" t="s">
        <v>14508</v>
      </c>
      <c r="P1725" s="8" t="s">
        <v>10683</v>
      </c>
      <c r="Q1725" s="8" t="s">
        <v>3310</v>
      </c>
      <c r="R1725" s="8" t="s">
        <v>14257</v>
      </c>
      <c r="S1725" s="8" t="s">
        <v>14258</v>
      </c>
      <c r="T1725" s="8">
        <v>8024852000</v>
      </c>
      <c r="U1725" s="8" t="s">
        <v>14509</v>
      </c>
      <c r="V1725" s="8" t="s">
        <v>118</v>
      </c>
      <c r="W1725" s="8">
        <v>2545</v>
      </c>
      <c r="X1725" s="8">
        <v>0</v>
      </c>
      <c r="Y1725" s="8">
        <v>0</v>
      </c>
      <c r="Z1725" s="8">
        <v>1</v>
      </c>
      <c r="AA1725" s="8">
        <v>0</v>
      </c>
      <c r="AB1725" s="9">
        <v>37987</v>
      </c>
      <c r="AC1725" s="8" t="s">
        <v>14510</v>
      </c>
    </row>
    <row r="1726" spans="1:29" ht="13.5" customHeight="1" x14ac:dyDescent="0.2">
      <c r="A1726" s="1">
        <v>0</v>
      </c>
      <c r="B1726" s="1" t="str">
        <f>IF(ISERROR(VLOOKUP(J1726,'InterVarsity Campus List'!A:I,9,FALSE))=TRUE,"",VLOOKUP(J1726,'InterVarsity Campus List'!A:I,9,FALSE))</f>
        <v/>
      </c>
      <c r="C1726" s="1" t="str">
        <f>IF(ISERROR(VLOOKUP($J1726,'Cru Campus List'!$A:$I,9,FALSE))=TRUE,"",VLOOKUP($J1726,'Cru Campus List'!$A:$I,9,FALSE))</f>
        <v/>
      </c>
      <c r="D1726" s="1" t="str">
        <f>IF(ISERROR(VLOOKUP($J1726,'Chi Alpha Campus List'!$A:$I,9,FALSE)=TRUE),"",VLOOKUP($J1726,'Chi Alpha Campus List'!$A:$I,9,FALSE))</f>
        <v/>
      </c>
      <c r="E1726" s="1" t="str">
        <f>IF(ISERROR(VLOOKUP($J1726,'Navigators Campus List'!$A:$I,9,FALSE)=TRUE),"",VLOOKUP($J1726,'Navigators Campus List'!$A:$I,9,FALSE))</f>
        <v/>
      </c>
      <c r="F1726" s="1" t="str">
        <f>IF(ISERROR(VLOOKUP($J1726,'Baptist Collegiate Ministry Cam'!$A:$I,9,FALSE)=TRUE),"",VLOOKUP($J1726,'Baptist Collegiate Ministry Cam'!$A:$I,9,FALSE))</f>
        <v/>
      </c>
      <c r="G1726" s="7" t="str">
        <f t="shared" si="26"/>
        <v>https://everycampus.com/campus/e9a6a25d-543f-4568-bdde-8157028b3b74</v>
      </c>
      <c r="H1726" s="1" t="s">
        <v>14511</v>
      </c>
      <c r="I1726" s="8" t="s">
        <v>14512</v>
      </c>
      <c r="J1726" s="1" t="s">
        <v>14513</v>
      </c>
      <c r="K1726" s="8" t="s">
        <v>14514</v>
      </c>
      <c r="L1726" s="8"/>
      <c r="M1726" s="8"/>
      <c r="N1726" s="8" t="s">
        <v>14515</v>
      </c>
      <c r="O1726" s="8" t="s">
        <v>14516</v>
      </c>
      <c r="P1726" s="8" t="s">
        <v>14517</v>
      </c>
      <c r="Q1726" s="8" t="s">
        <v>14493</v>
      </c>
      <c r="R1726" s="8" t="s">
        <v>9629</v>
      </c>
      <c r="S1726" s="8" t="s">
        <v>9630</v>
      </c>
      <c r="T1726" s="8">
        <v>2017781190</v>
      </c>
      <c r="U1726" s="8" t="s">
        <v>14518</v>
      </c>
      <c r="V1726" s="8" t="s">
        <v>118</v>
      </c>
      <c r="W1726" s="8">
        <v>1358</v>
      </c>
      <c r="X1726" s="8">
        <v>0</v>
      </c>
      <c r="Y1726" s="8">
        <v>0</v>
      </c>
      <c r="Z1726" s="8">
        <v>1</v>
      </c>
      <c r="AA1726" s="8">
        <v>0</v>
      </c>
      <c r="AB1726" s="9">
        <v>37987</v>
      </c>
      <c r="AC1726" s="8" t="s">
        <v>14519</v>
      </c>
    </row>
    <row r="1727" spans="1:29" ht="13.5" customHeight="1" x14ac:dyDescent="0.2">
      <c r="A1727" s="1">
        <v>0</v>
      </c>
      <c r="B1727" s="1" t="str">
        <f>IF(ISERROR(VLOOKUP(J1727,'InterVarsity Campus List'!A:I,9,FALSE))=TRUE,"",VLOOKUP(J1727,'InterVarsity Campus List'!A:I,9,FALSE))</f>
        <v/>
      </c>
      <c r="C1727" s="1" t="str">
        <f>IF(ISERROR(VLOOKUP($J1727,'Cru Campus List'!$A:$I,9,FALSE))=TRUE,"",VLOOKUP($J1727,'Cru Campus List'!$A:$I,9,FALSE))</f>
        <v/>
      </c>
      <c r="D1727" s="1" t="str">
        <f>IF(ISERROR(VLOOKUP($J1727,'Chi Alpha Campus List'!$A:$I,9,FALSE)=TRUE),"",VLOOKUP($J1727,'Chi Alpha Campus List'!$A:$I,9,FALSE))</f>
        <v/>
      </c>
      <c r="E1727" s="1" t="str">
        <f>IF(ISERROR(VLOOKUP($J1727,'Navigators Campus List'!$A:$I,9,FALSE)=TRUE),"",VLOOKUP($J1727,'Navigators Campus List'!$A:$I,9,FALSE))</f>
        <v/>
      </c>
      <c r="F1727" s="1" t="str">
        <f>IF(ISERROR(VLOOKUP($J1727,'Baptist Collegiate Ministry Cam'!$A:$I,9,FALSE)=TRUE),"",VLOOKUP($J1727,'Baptist Collegiate Ministry Cam'!$A:$I,9,FALSE))</f>
        <v/>
      </c>
      <c r="G1727" s="7" t="str">
        <f t="shared" si="26"/>
        <v>https://everycampus.com/campus/38ff4caf-1937-45de-8134-96b5378b4f17</v>
      </c>
      <c r="H1727" s="1" t="s">
        <v>14520</v>
      </c>
      <c r="I1727" s="8" t="s">
        <v>14521</v>
      </c>
      <c r="J1727" s="1" t="s">
        <v>14522</v>
      </c>
      <c r="K1727" s="8" t="s">
        <v>14523</v>
      </c>
      <c r="L1727" s="8" t="s">
        <v>14524</v>
      </c>
      <c r="M1727" s="8"/>
      <c r="N1727" s="8" t="s">
        <v>14525</v>
      </c>
      <c r="O1727" s="8">
        <v>8701</v>
      </c>
      <c r="P1727" s="8" t="s">
        <v>3328</v>
      </c>
      <c r="Q1727" s="8" t="s">
        <v>14526</v>
      </c>
      <c r="R1727" s="8" t="s">
        <v>9629</v>
      </c>
      <c r="S1727" s="8" t="s">
        <v>9630</v>
      </c>
      <c r="T1727" s="8">
        <v>7323642200</v>
      </c>
      <c r="U1727" s="8" t="s">
        <v>14527</v>
      </c>
      <c r="V1727" s="8" t="s">
        <v>118</v>
      </c>
      <c r="W1727" s="8">
        <v>2097</v>
      </c>
      <c r="X1727" s="8">
        <v>0</v>
      </c>
      <c r="Y1727" s="8">
        <v>0</v>
      </c>
      <c r="Z1727" s="8">
        <v>0</v>
      </c>
      <c r="AA1727" s="8">
        <v>0</v>
      </c>
      <c r="AB1727" s="9">
        <v>37987</v>
      </c>
      <c r="AC1727" s="8" t="s">
        <v>14528</v>
      </c>
    </row>
    <row r="1728" spans="1:29" ht="13.5" customHeight="1" x14ac:dyDescent="0.2">
      <c r="A1728" s="1">
        <v>1</v>
      </c>
      <c r="B1728" s="1" t="str">
        <f>IF(ISERROR(VLOOKUP(J1728,'InterVarsity Campus List'!A:I,9,FALSE))=TRUE,"",VLOOKUP(J1728,'InterVarsity Campus List'!A:I,9,FALSE))</f>
        <v/>
      </c>
      <c r="C1728" s="1" t="str">
        <f>IF(ISERROR(VLOOKUP($J1728,'Cru Campus List'!$A:$I,9,FALSE))=TRUE,"",VLOOKUP($J1728,'Cru Campus List'!$A:$I,9,FALSE))</f>
        <v/>
      </c>
      <c r="D1728" s="1" t="str">
        <f>IF(ISERROR(VLOOKUP($J1728,'Chi Alpha Campus List'!$A:$I,9,FALSE)=TRUE),"",VLOOKUP($J1728,'Chi Alpha Campus List'!$A:$I,9,FALSE))</f>
        <v/>
      </c>
      <c r="E1728" s="1" t="str">
        <f>IF(ISERROR(VLOOKUP($J1728,'Navigators Campus List'!$A:$I,9,FALSE)=TRUE),"",VLOOKUP($J1728,'Navigators Campus List'!$A:$I,9,FALSE))</f>
        <v/>
      </c>
      <c r="F1728" s="1" t="str">
        <f>IF(ISERROR(VLOOKUP($J1728,'Baptist Collegiate Ministry Cam'!$A:$I,9,FALSE)=TRUE),"",VLOOKUP($J1728,'Baptist Collegiate Ministry Cam'!$A:$I,9,FALSE))</f>
        <v>Baptist Collegiate Ministry</v>
      </c>
      <c r="G1728" s="7" t="str">
        <f t="shared" si="26"/>
        <v>https://everycampus.com/campus/6a22fb5c-7780-471e-9635-6cd457494665</v>
      </c>
      <c r="H1728" s="1" t="s">
        <v>14529</v>
      </c>
      <c r="I1728" s="8" t="s">
        <v>14530</v>
      </c>
      <c r="J1728" s="1" t="s">
        <v>14530</v>
      </c>
      <c r="K1728" s="8" t="s">
        <v>14531</v>
      </c>
      <c r="L1728" s="8" t="s">
        <v>14532</v>
      </c>
      <c r="M1728" s="8"/>
      <c r="N1728" s="8" t="s">
        <v>14533</v>
      </c>
      <c r="O1728" s="8" t="s">
        <v>14534</v>
      </c>
      <c r="P1728" s="8" t="s">
        <v>14535</v>
      </c>
      <c r="Q1728" s="8" t="s">
        <v>14293</v>
      </c>
      <c r="R1728" s="8" t="s">
        <v>14257</v>
      </c>
      <c r="S1728" s="8" t="s">
        <v>14258</v>
      </c>
      <c r="T1728" s="8">
        <v>8026542000</v>
      </c>
      <c r="U1728" s="8" t="s">
        <v>14536</v>
      </c>
      <c r="V1728" s="8" t="s">
        <v>118</v>
      </c>
      <c r="W1728" s="8">
        <v>2163</v>
      </c>
      <c r="X1728" s="8">
        <v>0</v>
      </c>
      <c r="Y1728" s="8">
        <v>0</v>
      </c>
      <c r="Z1728" s="8">
        <v>0</v>
      </c>
      <c r="AA1728" s="8">
        <v>0</v>
      </c>
      <c r="AB1728" s="9">
        <v>37987</v>
      </c>
      <c r="AC1728" s="8" t="s">
        <v>14537</v>
      </c>
    </row>
    <row r="1729" spans="1:29" ht="13.5" customHeight="1" x14ac:dyDescent="0.2">
      <c r="A1729" s="1">
        <v>1</v>
      </c>
      <c r="B1729" s="1" t="str">
        <f>IF(ISERROR(VLOOKUP(J1729,'InterVarsity Campus List'!A:I,9,FALSE))=TRUE,"",VLOOKUP(J1729,'InterVarsity Campus List'!A:I,9,FALSE))</f>
        <v/>
      </c>
      <c r="C1729" s="1" t="str">
        <f>IF(ISERROR(VLOOKUP($J1729,'Cru Campus List'!$A:$I,9,FALSE))=TRUE,"",VLOOKUP($J1729,'Cru Campus List'!$A:$I,9,FALSE))</f>
        <v/>
      </c>
      <c r="D1729" s="1" t="str">
        <f>IF(ISERROR(VLOOKUP($J1729,'Chi Alpha Campus List'!$A:$I,9,FALSE)=TRUE),"",VLOOKUP($J1729,'Chi Alpha Campus List'!$A:$I,9,FALSE))</f>
        <v>Chi Alpha Campus Ministries</v>
      </c>
      <c r="E1729" s="1" t="str">
        <f>IF(ISERROR(VLOOKUP($J1729,'Navigators Campus List'!$A:$I,9,FALSE)=TRUE),"",VLOOKUP($J1729,'Navigators Campus List'!$A:$I,9,FALSE))</f>
        <v/>
      </c>
      <c r="F1729" s="1" t="str">
        <f>IF(ISERROR(VLOOKUP($J1729,'Baptist Collegiate Ministry Cam'!$A:$I,9,FALSE)=TRUE),"",VLOOKUP($J1729,'Baptist Collegiate Ministry Cam'!$A:$I,9,FALSE))</f>
        <v/>
      </c>
      <c r="G1729" s="7" t="str">
        <f t="shared" si="26"/>
        <v>https://everycampus.com/campus/f054c84d-d7fe-4d69-a5b3-b07a523569b3</v>
      </c>
      <c r="H1729" s="1" t="s">
        <v>14538</v>
      </c>
      <c r="I1729" s="8" t="s">
        <v>14539</v>
      </c>
      <c r="J1729" s="1" t="s">
        <v>14539</v>
      </c>
      <c r="K1729" s="8" t="s">
        <v>14540</v>
      </c>
      <c r="L1729" s="8"/>
      <c r="M1729" s="8" t="s">
        <v>14541</v>
      </c>
      <c r="N1729" s="8" t="s">
        <v>14542</v>
      </c>
      <c r="O1729" s="8" t="s">
        <v>14543</v>
      </c>
      <c r="P1729" s="8" t="s">
        <v>14544</v>
      </c>
      <c r="Q1729" s="8" t="s">
        <v>14545</v>
      </c>
      <c r="R1729" s="8" t="s">
        <v>9629</v>
      </c>
      <c r="S1729" s="8" t="s">
        <v>9630</v>
      </c>
      <c r="T1729" s="8">
        <v>8562564000</v>
      </c>
      <c r="U1729" s="8" t="s">
        <v>14546</v>
      </c>
      <c r="V1729" s="8" t="s">
        <v>45</v>
      </c>
      <c r="W1729" s="8">
        <v>8230</v>
      </c>
      <c r="X1729" s="8">
        <v>0</v>
      </c>
      <c r="Y1729" s="8">
        <v>0</v>
      </c>
      <c r="Z1729" s="8">
        <v>0</v>
      </c>
      <c r="AA1729" s="8">
        <v>0</v>
      </c>
      <c r="AB1729" s="9">
        <v>37987</v>
      </c>
      <c r="AC1729" s="8" t="s">
        <v>14547</v>
      </c>
    </row>
    <row r="1730" spans="1:29" ht="13.5" customHeight="1" x14ac:dyDescent="0.2">
      <c r="A1730" s="1">
        <v>0</v>
      </c>
      <c r="B1730" s="1" t="str">
        <f>IF(ISERROR(VLOOKUP(J1730,'InterVarsity Campus List'!A:I,9,FALSE))=TRUE,"",VLOOKUP(J1730,'InterVarsity Campus List'!A:I,9,FALSE))</f>
        <v/>
      </c>
      <c r="C1730" s="1" t="str">
        <f>IF(ISERROR(VLOOKUP($J1730,'Cru Campus List'!$A:$I,9,FALSE))=TRUE,"",VLOOKUP($J1730,'Cru Campus List'!$A:$I,9,FALSE))</f>
        <v/>
      </c>
      <c r="D1730" s="1" t="str">
        <f>IF(ISERROR(VLOOKUP($J1730,'Chi Alpha Campus List'!$A:$I,9,FALSE)=TRUE),"",VLOOKUP($J1730,'Chi Alpha Campus List'!$A:$I,9,FALSE))</f>
        <v/>
      </c>
      <c r="E1730" s="1" t="str">
        <f>IF(ISERROR(VLOOKUP($J1730,'Navigators Campus List'!$A:$I,9,FALSE)=TRUE),"",VLOOKUP($J1730,'Navigators Campus List'!$A:$I,9,FALSE))</f>
        <v/>
      </c>
      <c r="F1730" s="1" t="str">
        <f>IF(ISERROR(VLOOKUP($J1730,'Baptist Collegiate Ministry Cam'!$A:$I,9,FALSE)=TRUE),"",VLOOKUP($J1730,'Baptist Collegiate Ministry Cam'!$A:$I,9,FALSE))</f>
        <v/>
      </c>
      <c r="G1730" s="7" t="str">
        <f t="shared" si="26"/>
        <v>https://everycampus.com/campus/5bca3b28-937e-40f5-82c4-3caec1e6c98a</v>
      </c>
      <c r="H1730" s="1" t="s">
        <v>14548</v>
      </c>
      <c r="I1730" s="8" t="s">
        <v>14549</v>
      </c>
      <c r="J1730" s="1" t="s">
        <v>14549</v>
      </c>
      <c r="K1730" s="8" t="s">
        <v>14550</v>
      </c>
      <c r="L1730" s="8"/>
      <c r="M1730" s="8" t="s">
        <v>14551</v>
      </c>
      <c r="N1730" s="8" t="s">
        <v>14552</v>
      </c>
      <c r="O1730" s="8">
        <v>5301</v>
      </c>
      <c r="P1730" s="8" t="s">
        <v>14553</v>
      </c>
      <c r="Q1730" s="8" t="s">
        <v>8195</v>
      </c>
      <c r="R1730" s="8" t="s">
        <v>14257</v>
      </c>
      <c r="S1730" s="8" t="s">
        <v>14258</v>
      </c>
      <c r="T1730" s="8">
        <v>8022577751</v>
      </c>
      <c r="U1730" s="8" t="s">
        <v>14554</v>
      </c>
      <c r="V1730" s="8" t="s">
        <v>118</v>
      </c>
      <c r="W1730" s="8">
        <v>373</v>
      </c>
      <c r="X1730" s="8">
        <v>0</v>
      </c>
      <c r="Y1730" s="8">
        <v>0</v>
      </c>
      <c r="Z1730" s="8">
        <v>0</v>
      </c>
      <c r="AA1730" s="8">
        <v>0</v>
      </c>
      <c r="AB1730" s="9">
        <v>37987</v>
      </c>
      <c r="AC1730" s="8" t="s">
        <v>14555</v>
      </c>
    </row>
    <row r="1731" spans="1:29" ht="13.5" customHeight="1" x14ac:dyDescent="0.2">
      <c r="A1731" s="1">
        <v>1</v>
      </c>
      <c r="B1731" s="1" t="str">
        <f>IF(ISERROR(VLOOKUP(J1731,'InterVarsity Campus List'!A:I,9,FALSE))=TRUE,"",VLOOKUP(J1731,'InterVarsity Campus List'!A:I,9,FALSE))</f>
        <v>InterVarsity</v>
      </c>
      <c r="C1731" s="1" t="str">
        <f>IF(ISERROR(VLOOKUP($J1731,'Cru Campus List'!$A:$I,9,FALSE))=TRUE,"",VLOOKUP($J1731,'Cru Campus List'!$A:$I,9,FALSE))</f>
        <v/>
      </c>
      <c r="D1731" s="1" t="str">
        <f>IF(ISERROR(VLOOKUP($J1731,'Chi Alpha Campus List'!$A:$I,9,FALSE)=TRUE),"",VLOOKUP($J1731,'Chi Alpha Campus List'!$A:$I,9,FALSE))</f>
        <v/>
      </c>
      <c r="E1731" s="1" t="str">
        <f>IF(ISERROR(VLOOKUP($J1731,'Navigators Campus List'!$A:$I,9,FALSE)=TRUE),"",VLOOKUP($J1731,'Navigators Campus List'!$A:$I,9,FALSE))</f>
        <v/>
      </c>
      <c r="F1731" s="1" t="str">
        <f>IF(ISERROR(VLOOKUP($J1731,'Baptist Collegiate Ministry Cam'!$A:$I,9,FALSE)=TRUE),"",VLOOKUP($J1731,'Baptist Collegiate Ministry Cam'!$A:$I,9,FALSE))</f>
        <v/>
      </c>
      <c r="G1731" s="7" t="str">
        <f t="shared" si="26"/>
        <v>https://everycampus.com/campus/36f3132e-0241-48c6-b7b3-ecd53993678f</v>
      </c>
      <c r="H1731" s="1" t="s">
        <v>14556</v>
      </c>
      <c r="I1731" s="8" t="s">
        <v>14557</v>
      </c>
      <c r="J1731" s="1" t="s">
        <v>14558</v>
      </c>
      <c r="K1731" s="8" t="s">
        <v>14559</v>
      </c>
      <c r="L1731" s="8"/>
      <c r="M1731" s="8" t="s">
        <v>14560</v>
      </c>
      <c r="N1731" s="8" t="s">
        <v>14561</v>
      </c>
      <c r="O1731" s="8" t="s">
        <v>14562</v>
      </c>
      <c r="P1731" s="8" t="s">
        <v>14563</v>
      </c>
      <c r="Q1731" s="8" t="s">
        <v>14545</v>
      </c>
      <c r="R1731" s="8" t="s">
        <v>9629</v>
      </c>
      <c r="S1731" s="8" t="s">
        <v>9630</v>
      </c>
      <c r="T1731" s="8">
        <v>8564685000</v>
      </c>
      <c r="U1731" s="8" t="s">
        <v>14564</v>
      </c>
      <c r="V1731" s="8" t="s">
        <v>55</v>
      </c>
      <c r="W1731" s="8">
        <v>3892</v>
      </c>
      <c r="X1731" s="8">
        <v>0</v>
      </c>
      <c r="Y1731" s="8">
        <v>0</v>
      </c>
      <c r="Z1731" s="8">
        <v>1</v>
      </c>
      <c r="AA1731" s="8">
        <v>0</v>
      </c>
      <c r="AB1731" s="9">
        <v>43466</v>
      </c>
      <c r="AC1731" s="8" t="s">
        <v>14565</v>
      </c>
    </row>
    <row r="1732" spans="1:29" ht="13.5" customHeight="1" x14ac:dyDescent="0.2">
      <c r="A1732" s="1" t="e">
        <v>#N/A</v>
      </c>
      <c r="B1732" s="1" t="str">
        <f>IF(ISERROR(VLOOKUP(J1732,'InterVarsity Campus List'!A:I,9,FALSE))=TRUE,"",VLOOKUP(J1732,'InterVarsity Campus List'!A:I,9,FALSE))</f>
        <v/>
      </c>
      <c r="C1732" s="1" t="str">
        <f>IF(ISERROR(VLOOKUP($J1732,'Cru Campus List'!$A:$I,9,FALSE))=TRUE,"",VLOOKUP($J1732,'Cru Campus List'!$A:$I,9,FALSE))</f>
        <v/>
      </c>
      <c r="D1732" s="1" t="str">
        <f>IF(ISERROR(VLOOKUP($J1732,'Chi Alpha Campus List'!$A:$I,9,FALSE)=TRUE),"",VLOOKUP($J1732,'Chi Alpha Campus List'!$A:$I,9,FALSE))</f>
        <v/>
      </c>
      <c r="E1732" s="1" t="str">
        <f>IF(ISERROR(VLOOKUP($J1732,'Navigators Campus List'!$A:$I,9,FALSE)=TRUE),"",VLOOKUP($J1732,'Navigators Campus List'!$A:$I,9,FALSE))</f>
        <v/>
      </c>
      <c r="F1732" s="1" t="str">
        <f>IF(ISERROR(VLOOKUP($J1732,'Baptist Collegiate Ministry Cam'!$A:$I,9,FALSE)=TRUE),"",VLOOKUP($J1732,'Baptist Collegiate Ministry Cam'!$A:$I,9,FALSE))</f>
        <v/>
      </c>
      <c r="G1732" s="7" t="e">
        <f t="shared" si="26"/>
        <v>#N/A</v>
      </c>
      <c r="H1732" s="1" t="e">
        <v>#N/A</v>
      </c>
      <c r="I1732" s="8" t="s">
        <v>14566</v>
      </c>
      <c r="J1732" s="1" t="s">
        <v>4476</v>
      </c>
      <c r="K1732" s="8" t="s">
        <v>14567</v>
      </c>
      <c r="L1732" s="8"/>
      <c r="M1732" s="8"/>
      <c r="N1732" s="8" t="s">
        <v>14568</v>
      </c>
      <c r="O1732" s="8">
        <v>5201</v>
      </c>
      <c r="P1732" s="8" t="s">
        <v>14569</v>
      </c>
      <c r="Q1732" s="8" t="s">
        <v>14570</v>
      </c>
      <c r="R1732" s="8" t="s">
        <v>14257</v>
      </c>
      <c r="S1732" s="8" t="s">
        <v>14258</v>
      </c>
      <c r="T1732" s="8">
        <v>8024425427</v>
      </c>
      <c r="U1732" s="8" t="s">
        <v>14571</v>
      </c>
      <c r="V1732" s="8" t="s">
        <v>99</v>
      </c>
      <c r="W1732" s="8">
        <v>405</v>
      </c>
      <c r="X1732" s="8">
        <v>0</v>
      </c>
      <c r="Y1732" s="8">
        <v>0</v>
      </c>
      <c r="Z1732" s="8">
        <v>1</v>
      </c>
      <c r="AA1732" s="8">
        <v>0</v>
      </c>
      <c r="AB1732" s="9">
        <v>37987</v>
      </c>
      <c r="AC1732" s="8" t="s">
        <v>14572</v>
      </c>
    </row>
    <row r="1733" spans="1:29" ht="13.5" customHeight="1" x14ac:dyDescent="0.2">
      <c r="A1733" s="1">
        <v>0</v>
      </c>
      <c r="B1733" s="1" t="str">
        <f>IF(ISERROR(VLOOKUP(J1733,'InterVarsity Campus List'!A:I,9,FALSE))=TRUE,"",VLOOKUP(J1733,'InterVarsity Campus List'!A:I,9,FALSE))</f>
        <v/>
      </c>
      <c r="C1733" s="1" t="str">
        <f>IF(ISERROR(VLOOKUP($J1733,'Cru Campus List'!$A:$I,9,FALSE))=TRUE,"",VLOOKUP($J1733,'Cru Campus List'!$A:$I,9,FALSE))</f>
        <v/>
      </c>
      <c r="D1733" s="1" t="str">
        <f>IF(ISERROR(VLOOKUP($J1733,'Chi Alpha Campus List'!$A:$I,9,FALSE)=TRUE),"",VLOOKUP($J1733,'Chi Alpha Campus List'!$A:$I,9,FALSE))</f>
        <v/>
      </c>
      <c r="E1733" s="1" t="str">
        <f>IF(ISERROR(VLOOKUP($J1733,'Navigators Campus List'!$A:$I,9,FALSE)=TRUE),"",VLOOKUP($J1733,'Navigators Campus List'!$A:$I,9,FALSE))</f>
        <v/>
      </c>
      <c r="F1733" s="1" t="str">
        <f>IF(ISERROR(VLOOKUP($J1733,'Baptist Collegiate Ministry Cam'!$A:$I,9,FALSE)=TRUE),"",VLOOKUP($J1733,'Baptist Collegiate Ministry Cam'!$A:$I,9,FALSE))</f>
        <v/>
      </c>
      <c r="G1733" s="7" t="str">
        <f t="shared" ref="G1733:G1796" si="27">_xlfn.CONCAT("https://everycampus.com/campus/",H1733)</f>
        <v>https://everycampus.com/campus/d0584d09-c59d-4861-9739-8bcf3fead67b</v>
      </c>
      <c r="H1733" s="1" t="s">
        <v>14573</v>
      </c>
      <c r="I1733" s="8" t="s">
        <v>14574</v>
      </c>
      <c r="J1733" s="1" t="s">
        <v>14574</v>
      </c>
      <c r="K1733" s="8" t="s">
        <v>14575</v>
      </c>
      <c r="L1733" s="8"/>
      <c r="M1733" s="8"/>
      <c r="N1733" s="8" t="s">
        <v>14576</v>
      </c>
      <c r="O1733" s="8" t="s">
        <v>14577</v>
      </c>
      <c r="P1733" s="8" t="s">
        <v>14578</v>
      </c>
      <c r="Q1733" s="8" t="s">
        <v>14579</v>
      </c>
      <c r="R1733" s="8" t="s">
        <v>9629</v>
      </c>
      <c r="S1733" s="8" t="s">
        <v>9630</v>
      </c>
      <c r="T1733" s="8">
        <v>2017142151</v>
      </c>
      <c r="U1733" s="8" t="s">
        <v>14580</v>
      </c>
      <c r="V1733" s="8" t="s">
        <v>55</v>
      </c>
      <c r="W1733" s="8">
        <v>4821</v>
      </c>
      <c r="X1733" s="8">
        <v>0</v>
      </c>
      <c r="Y1733" s="8">
        <v>0</v>
      </c>
      <c r="Z1733" s="8">
        <v>0</v>
      </c>
      <c r="AA1733" s="8">
        <v>0</v>
      </c>
      <c r="AB1733" s="9">
        <v>37987</v>
      </c>
      <c r="AC1733" s="8" t="s">
        <v>14581</v>
      </c>
    </row>
    <row r="1734" spans="1:29" ht="13.5" customHeight="1" x14ac:dyDescent="0.2">
      <c r="A1734" s="1">
        <v>2</v>
      </c>
      <c r="B1734" s="1" t="str">
        <f>IF(ISERROR(VLOOKUP(J1734,'InterVarsity Campus List'!A:I,9,FALSE))=TRUE,"",VLOOKUP(J1734,'InterVarsity Campus List'!A:I,9,FALSE))</f>
        <v/>
      </c>
      <c r="C1734" s="1" t="str">
        <f>IF(ISERROR(VLOOKUP($J1734,'Cru Campus List'!$A:$I,9,FALSE))=TRUE,"",VLOOKUP($J1734,'Cru Campus List'!$A:$I,9,FALSE))</f>
        <v>Cru</v>
      </c>
      <c r="D1734" s="1" t="str">
        <f>IF(ISERROR(VLOOKUP($J1734,'Chi Alpha Campus List'!$A:$I,9,FALSE)=TRUE),"",VLOOKUP($J1734,'Chi Alpha Campus List'!$A:$I,9,FALSE))</f>
        <v/>
      </c>
      <c r="E1734" s="1" t="str">
        <f>IF(ISERROR(VLOOKUP($J1734,'Navigators Campus List'!$A:$I,9,FALSE)=TRUE),"",VLOOKUP($J1734,'Navigators Campus List'!$A:$I,9,FALSE))</f>
        <v/>
      </c>
      <c r="F1734" s="1" t="str">
        <f>IF(ISERROR(VLOOKUP($J1734,'Baptist Collegiate Ministry Cam'!$A:$I,9,FALSE)=TRUE),"",VLOOKUP($J1734,'Baptist Collegiate Ministry Cam'!$A:$I,9,FALSE))</f>
        <v/>
      </c>
      <c r="G1734" s="7" t="str">
        <f t="shared" si="27"/>
        <v>https://everycampus.com/campus/eee97948-9ddb-485b-9552-044315d58c07</v>
      </c>
      <c r="H1734" s="1" t="s">
        <v>14582</v>
      </c>
      <c r="I1734" s="8" t="s">
        <v>14583</v>
      </c>
      <c r="J1734" s="1" t="s">
        <v>14583</v>
      </c>
      <c r="K1734" s="8" t="s">
        <v>14584</v>
      </c>
      <c r="L1734" s="8"/>
      <c r="M1734" s="8" t="s">
        <v>14585</v>
      </c>
      <c r="N1734" s="8" t="s">
        <v>14586</v>
      </c>
      <c r="O1734" s="8" t="s">
        <v>14587</v>
      </c>
      <c r="P1734" s="8" t="s">
        <v>14578</v>
      </c>
      <c r="Q1734" s="8" t="s">
        <v>14579</v>
      </c>
      <c r="R1734" s="8" t="s">
        <v>9629</v>
      </c>
      <c r="S1734" s="8" t="s">
        <v>9630</v>
      </c>
      <c r="T1734" s="8">
        <v>2012002000</v>
      </c>
      <c r="U1734" s="8" t="s">
        <v>14588</v>
      </c>
      <c r="V1734" s="8" t="s">
        <v>118</v>
      </c>
      <c r="W1734" s="8">
        <v>5849</v>
      </c>
      <c r="X1734" s="8">
        <v>0</v>
      </c>
      <c r="Y1734" s="8">
        <v>0</v>
      </c>
      <c r="Z1734" s="8">
        <v>1</v>
      </c>
      <c r="AA1734" s="8">
        <v>0</v>
      </c>
      <c r="AB1734" s="9">
        <v>37987</v>
      </c>
      <c r="AC1734" s="8" t="s">
        <v>14589</v>
      </c>
    </row>
    <row r="1735" spans="1:29" ht="13.5" customHeight="1" x14ac:dyDescent="0.2">
      <c r="A1735" s="1">
        <v>4</v>
      </c>
      <c r="B1735" s="1" t="str">
        <f>IF(ISERROR(VLOOKUP(J1735,'InterVarsity Campus List'!A:I,9,FALSE))=TRUE,"",VLOOKUP(J1735,'InterVarsity Campus List'!A:I,9,FALSE))</f>
        <v>InterVarsity</v>
      </c>
      <c r="C1735" s="1" t="str">
        <f>IF(ISERROR(VLOOKUP($J1735,'Cru Campus List'!$A:$I,9,FALSE))=TRUE,"",VLOOKUP($J1735,'Cru Campus List'!$A:$I,9,FALSE))</f>
        <v/>
      </c>
      <c r="D1735" s="1" t="str">
        <f>IF(ISERROR(VLOOKUP($J1735,'Chi Alpha Campus List'!$A:$I,9,FALSE)=TRUE),"",VLOOKUP($J1735,'Chi Alpha Campus List'!$A:$I,9,FALSE))</f>
        <v/>
      </c>
      <c r="E1735" s="1" t="str">
        <f>IF(ISERROR(VLOOKUP($J1735,'Navigators Campus List'!$A:$I,9,FALSE)=TRUE),"",VLOOKUP($J1735,'Navigators Campus List'!$A:$I,9,FALSE))</f>
        <v/>
      </c>
      <c r="F1735" s="1" t="str">
        <f>IF(ISERROR(VLOOKUP($J1735,'Baptist Collegiate Ministry Cam'!$A:$I,9,FALSE)=TRUE),"",VLOOKUP($J1735,'Baptist Collegiate Ministry Cam'!$A:$I,9,FALSE))</f>
        <v>Baptist Collegiate Ministry</v>
      </c>
      <c r="G1735" s="7" t="str">
        <f t="shared" si="27"/>
        <v>https://everycampus.com/campus/922b1f3e-12d3-41f8-95a9-d25101f7599a</v>
      </c>
      <c r="H1735" s="1" t="s">
        <v>14590</v>
      </c>
      <c r="I1735" s="8" t="s">
        <v>14591</v>
      </c>
      <c r="J1735" s="1" t="s">
        <v>14592</v>
      </c>
      <c r="K1735" s="8" t="s">
        <v>14593</v>
      </c>
      <c r="L1735" s="8"/>
      <c r="M1735" s="8"/>
      <c r="N1735" s="8" t="s">
        <v>14594</v>
      </c>
      <c r="O1735" s="8">
        <v>8544</v>
      </c>
      <c r="P1735" s="8" t="s">
        <v>14595</v>
      </c>
      <c r="Q1735" s="8" t="s">
        <v>14596</v>
      </c>
      <c r="R1735" s="8" t="s">
        <v>9629</v>
      </c>
      <c r="S1735" s="8" t="s">
        <v>9630</v>
      </c>
      <c r="T1735" s="8">
        <v>6094523000</v>
      </c>
      <c r="U1735" s="8" t="s">
        <v>14597</v>
      </c>
      <c r="V1735" s="8" t="s">
        <v>45</v>
      </c>
      <c r="W1735" s="8">
        <v>6708</v>
      </c>
      <c r="X1735" s="8">
        <v>0</v>
      </c>
      <c r="Y1735" s="8">
        <v>0</v>
      </c>
      <c r="Z1735" s="8">
        <v>0</v>
      </c>
      <c r="AA1735" s="8">
        <v>0</v>
      </c>
      <c r="AB1735" s="9">
        <v>37987</v>
      </c>
      <c r="AC1735" s="8" t="s">
        <v>14598</v>
      </c>
    </row>
    <row r="1736" spans="1:29" ht="13.5" customHeight="1" x14ac:dyDescent="0.2">
      <c r="A1736" s="1">
        <v>0</v>
      </c>
      <c r="B1736" s="1" t="str">
        <f>IF(ISERROR(VLOOKUP(J1736,'InterVarsity Campus List'!A:I,9,FALSE))=TRUE,"",VLOOKUP(J1736,'InterVarsity Campus List'!A:I,9,FALSE))</f>
        <v/>
      </c>
      <c r="C1736" s="1" t="str">
        <f>IF(ISERROR(VLOOKUP($J1736,'Cru Campus List'!$A:$I,9,FALSE))=TRUE,"",VLOOKUP($J1736,'Cru Campus List'!$A:$I,9,FALSE))</f>
        <v/>
      </c>
      <c r="D1736" s="1" t="str">
        <f>IF(ISERROR(VLOOKUP($J1736,'Chi Alpha Campus List'!$A:$I,9,FALSE)=TRUE),"",VLOOKUP($J1736,'Chi Alpha Campus List'!$A:$I,9,FALSE))</f>
        <v/>
      </c>
      <c r="E1736" s="1" t="str">
        <f>IF(ISERROR(VLOOKUP($J1736,'Navigators Campus List'!$A:$I,9,FALSE)=TRUE),"",VLOOKUP($J1736,'Navigators Campus List'!$A:$I,9,FALSE))</f>
        <v/>
      </c>
      <c r="F1736" s="1" t="str">
        <f>IF(ISERROR(VLOOKUP($J1736,'Baptist Collegiate Ministry Cam'!$A:$I,9,FALSE)=TRUE),"",VLOOKUP($J1736,'Baptist Collegiate Ministry Cam'!$A:$I,9,FALSE))</f>
        <v/>
      </c>
      <c r="G1736" s="7" t="str">
        <f t="shared" si="27"/>
        <v>https://everycampus.com/campus/51c9bce6-cd29-4ae2-a2ec-8a2bbd44afa5</v>
      </c>
      <c r="H1736" s="1" t="s">
        <v>14599</v>
      </c>
      <c r="I1736" s="8" t="s">
        <v>14600</v>
      </c>
      <c r="J1736" s="1" t="s">
        <v>14600</v>
      </c>
      <c r="K1736" s="8" t="s">
        <v>14601</v>
      </c>
      <c r="L1736" s="8"/>
      <c r="M1736" s="8"/>
      <c r="N1736" s="8"/>
      <c r="O1736" s="8">
        <v>5061</v>
      </c>
      <c r="P1736" s="8" t="s">
        <v>14602</v>
      </c>
      <c r="Q1736" s="8" t="s">
        <v>53</v>
      </c>
      <c r="R1736" s="8" t="s">
        <v>14257</v>
      </c>
      <c r="S1736" s="8" t="s">
        <v>14258</v>
      </c>
      <c r="T1736" s="8">
        <v>8027283391</v>
      </c>
      <c r="U1736" s="8" t="s">
        <v>14603</v>
      </c>
      <c r="V1736" s="8" t="s">
        <v>99</v>
      </c>
      <c r="W1736" s="8">
        <v>1108</v>
      </c>
      <c r="X1736" s="8">
        <v>0</v>
      </c>
      <c r="Y1736" s="8">
        <v>0</v>
      </c>
      <c r="Z1736" s="8">
        <v>0</v>
      </c>
      <c r="AA1736" s="8">
        <v>0</v>
      </c>
      <c r="AB1736" s="9">
        <v>37987</v>
      </c>
      <c r="AC1736" s="8" t="s">
        <v>14604</v>
      </c>
    </row>
    <row r="1737" spans="1:29" ht="13.5" customHeight="1" x14ac:dyDescent="0.2">
      <c r="A1737" s="1">
        <v>0</v>
      </c>
      <c r="B1737" s="1" t="str">
        <f>IF(ISERROR(VLOOKUP(J1737,'InterVarsity Campus List'!A:I,9,FALSE))=TRUE,"",VLOOKUP(J1737,'InterVarsity Campus List'!A:I,9,FALSE))</f>
        <v/>
      </c>
      <c r="C1737" s="1" t="str">
        <f>IF(ISERROR(VLOOKUP($J1737,'Cru Campus List'!$A:$I,9,FALSE))=TRUE,"",VLOOKUP($J1737,'Cru Campus List'!$A:$I,9,FALSE))</f>
        <v/>
      </c>
      <c r="D1737" s="1" t="str">
        <f>IF(ISERROR(VLOOKUP($J1737,'Chi Alpha Campus List'!$A:$I,9,FALSE)=TRUE),"",VLOOKUP($J1737,'Chi Alpha Campus List'!$A:$I,9,FALSE))</f>
        <v/>
      </c>
      <c r="E1737" s="1" t="str">
        <f>IF(ISERROR(VLOOKUP($J1737,'Navigators Campus List'!$A:$I,9,FALSE)=TRUE),"",VLOOKUP($J1737,'Navigators Campus List'!$A:$I,9,FALSE))</f>
        <v/>
      </c>
      <c r="F1737" s="1" t="str">
        <f>IF(ISERROR(VLOOKUP($J1737,'Baptist Collegiate Ministry Cam'!$A:$I,9,FALSE)=TRUE),"",VLOOKUP($J1737,'Baptist Collegiate Ministry Cam'!$A:$I,9,FALSE))</f>
        <v/>
      </c>
      <c r="G1737" s="7" t="str">
        <f t="shared" si="27"/>
        <v>https://everycampus.com/campus/3243c971-1b8d-4db9-92cd-5517e95be24b</v>
      </c>
      <c r="H1737" s="1" t="s">
        <v>14605</v>
      </c>
      <c r="I1737" s="8" t="s">
        <v>14606</v>
      </c>
      <c r="J1737" s="1" t="s">
        <v>14606</v>
      </c>
      <c r="K1737" s="8" t="s">
        <v>14607</v>
      </c>
      <c r="L1737" s="8" t="s">
        <v>14608</v>
      </c>
      <c r="M1737" s="8"/>
      <c r="N1737" s="8" t="s">
        <v>11775</v>
      </c>
      <c r="O1737" s="8">
        <v>24327</v>
      </c>
      <c r="P1737" s="8" t="s">
        <v>14609</v>
      </c>
      <c r="Q1737" s="8" t="s">
        <v>3310</v>
      </c>
      <c r="R1737" s="8" t="s">
        <v>10877</v>
      </c>
      <c r="S1737" s="8" t="s">
        <v>14610</v>
      </c>
      <c r="T1737" s="8">
        <v>2769444121</v>
      </c>
      <c r="U1737" s="8" t="s">
        <v>14611</v>
      </c>
      <c r="V1737" s="8" t="s">
        <v>99</v>
      </c>
      <c r="W1737" s="8">
        <v>948</v>
      </c>
      <c r="X1737" s="8">
        <v>0</v>
      </c>
      <c r="Y1737" s="8">
        <v>0</v>
      </c>
      <c r="Z1737" s="8">
        <v>0</v>
      </c>
      <c r="AA1737" s="8">
        <v>0</v>
      </c>
      <c r="AB1737" s="9">
        <v>37987</v>
      </c>
      <c r="AC1737" s="8" t="s">
        <v>14612</v>
      </c>
    </row>
    <row r="1738" spans="1:29" ht="13.5" customHeight="1" x14ac:dyDescent="0.2">
      <c r="A1738" s="1">
        <v>4</v>
      </c>
      <c r="B1738" s="1" t="str">
        <f>IF(ISERROR(VLOOKUP(J1738,'InterVarsity Campus List'!A:I,9,FALSE))=TRUE,"",VLOOKUP(J1738,'InterVarsity Campus List'!A:I,9,FALSE))</f>
        <v>InterVarsity</v>
      </c>
      <c r="C1738" s="1" t="str">
        <f>IF(ISERROR(VLOOKUP($J1738,'Cru Campus List'!$A:$I,9,FALSE))=TRUE,"",VLOOKUP($J1738,'Cru Campus List'!$A:$I,9,FALSE))</f>
        <v/>
      </c>
      <c r="D1738" s="1" t="str">
        <f>IF(ISERROR(VLOOKUP($J1738,'Chi Alpha Campus List'!$A:$I,9,FALSE)=TRUE),"",VLOOKUP($J1738,'Chi Alpha Campus List'!$A:$I,9,FALSE))</f>
        <v>Chi Alpha Campus Ministries</v>
      </c>
      <c r="E1738" s="1" t="str">
        <f>IF(ISERROR(VLOOKUP($J1738,'Navigators Campus List'!$A:$I,9,FALSE)=TRUE),"",VLOOKUP($J1738,'Navigators Campus List'!$A:$I,9,FALSE))</f>
        <v/>
      </c>
      <c r="F1738" s="1" t="str">
        <f>IF(ISERROR(VLOOKUP($J1738,'Baptist Collegiate Ministry Cam'!$A:$I,9,FALSE)=TRUE),"",VLOOKUP($J1738,'Baptist Collegiate Ministry Cam'!$A:$I,9,FALSE))</f>
        <v>Baptist Collegiate Ministry</v>
      </c>
      <c r="G1738" s="7" t="str">
        <f t="shared" si="27"/>
        <v>https://everycampus.com/campus/fd264af5-f76e-406e-b9d3-28baec56d554</v>
      </c>
      <c r="H1738" s="1" t="s">
        <v>14613</v>
      </c>
      <c r="I1738" s="8" t="s">
        <v>14614</v>
      </c>
      <c r="J1738" s="1" t="s">
        <v>14614</v>
      </c>
      <c r="K1738" s="8" t="s">
        <v>14615</v>
      </c>
      <c r="L1738" s="8"/>
      <c r="M1738" s="8"/>
      <c r="N1738" s="8" t="s">
        <v>14616</v>
      </c>
      <c r="O1738" s="8" t="s">
        <v>14617</v>
      </c>
      <c r="P1738" s="8" t="s">
        <v>14292</v>
      </c>
      <c r="Q1738" s="8" t="s">
        <v>14293</v>
      </c>
      <c r="R1738" s="8" t="s">
        <v>14257</v>
      </c>
      <c r="S1738" s="8" t="s">
        <v>14258</v>
      </c>
      <c r="T1738" s="8">
        <v>8026563480</v>
      </c>
      <c r="U1738" s="8" t="s">
        <v>14618</v>
      </c>
      <c r="V1738" s="8" t="s">
        <v>45</v>
      </c>
      <c r="W1738" s="8">
        <v>9745</v>
      </c>
      <c r="X1738" s="8">
        <v>0</v>
      </c>
      <c r="Y1738" s="8">
        <v>0</v>
      </c>
      <c r="Z1738" s="8">
        <v>1</v>
      </c>
      <c r="AA1738" s="8">
        <v>0</v>
      </c>
      <c r="AB1738" s="9">
        <v>37987</v>
      </c>
      <c r="AC1738" s="8" t="s">
        <v>14619</v>
      </c>
    </row>
    <row r="1739" spans="1:29" ht="13.5" customHeight="1" x14ac:dyDescent="0.2">
      <c r="A1739" s="1">
        <v>2</v>
      </c>
      <c r="B1739" s="1" t="str">
        <f>IF(ISERROR(VLOOKUP(J1739,'InterVarsity Campus List'!A:I,9,FALSE))=TRUE,"",VLOOKUP(J1739,'InterVarsity Campus List'!A:I,9,FALSE))</f>
        <v/>
      </c>
      <c r="C1739" s="1" t="str">
        <f>IF(ISERROR(VLOOKUP($J1739,'Cru Campus List'!$A:$I,9,FALSE))=TRUE,"",VLOOKUP($J1739,'Cru Campus List'!$A:$I,9,FALSE))</f>
        <v/>
      </c>
      <c r="D1739" s="1" t="str">
        <f>IF(ISERROR(VLOOKUP($J1739,'Chi Alpha Campus List'!$A:$I,9,FALSE)=TRUE),"",VLOOKUP($J1739,'Chi Alpha Campus List'!$A:$I,9,FALSE))</f>
        <v/>
      </c>
      <c r="E1739" s="1" t="str">
        <f>IF(ISERROR(VLOOKUP($J1739,'Navigators Campus List'!$A:$I,9,FALSE)=TRUE),"",VLOOKUP($J1739,'Navigators Campus List'!$A:$I,9,FALSE))</f>
        <v/>
      </c>
      <c r="F1739" s="1" t="str">
        <f>IF(ISERROR(VLOOKUP($J1739,'Baptist Collegiate Ministry Cam'!$A:$I,9,FALSE)=TRUE),"",VLOOKUP($J1739,'Baptist Collegiate Ministry Cam'!$A:$I,9,FALSE))</f>
        <v/>
      </c>
      <c r="G1739" s="7" t="str">
        <f t="shared" si="27"/>
        <v>https://everycampus.com/campus/017e99db-76dc-4741-a449-fcd576b0f23c</v>
      </c>
      <c r="H1739" s="1" t="s">
        <v>14620</v>
      </c>
      <c r="I1739" s="8" t="s">
        <v>14621</v>
      </c>
      <c r="J1739" s="1" t="s">
        <v>14621</v>
      </c>
      <c r="K1739" s="8" t="s">
        <v>14622</v>
      </c>
      <c r="L1739" s="8"/>
      <c r="M1739" s="8"/>
      <c r="N1739" s="8" t="s">
        <v>14623</v>
      </c>
      <c r="O1739" s="8" t="s">
        <v>14624</v>
      </c>
      <c r="P1739" s="8" t="s">
        <v>14625</v>
      </c>
      <c r="Q1739" s="8"/>
      <c r="R1739" s="8" t="s">
        <v>10877</v>
      </c>
      <c r="S1739" s="8" t="s">
        <v>14610</v>
      </c>
      <c r="T1739" s="8">
        <v>5404324000</v>
      </c>
      <c r="U1739" s="8" t="s">
        <v>14626</v>
      </c>
      <c r="V1739" s="8" t="s">
        <v>118</v>
      </c>
      <c r="W1739" s="8">
        <v>1191</v>
      </c>
      <c r="X1739" s="8">
        <v>0</v>
      </c>
      <c r="Y1739" s="8">
        <v>0</v>
      </c>
      <c r="Z1739" s="8">
        <v>1</v>
      </c>
      <c r="AA1739" s="8">
        <v>1</v>
      </c>
      <c r="AB1739" s="9">
        <v>37987</v>
      </c>
      <c r="AC1739" s="8" t="s">
        <v>14627</v>
      </c>
    </row>
    <row r="1740" spans="1:29" ht="13.5" customHeight="1" x14ac:dyDescent="0.2">
      <c r="A1740" s="1">
        <v>3</v>
      </c>
      <c r="B1740" s="1" t="str">
        <f>IF(ISERROR(VLOOKUP(J1740,'InterVarsity Campus List'!A:I,9,FALSE))=TRUE,"",VLOOKUP(J1740,'InterVarsity Campus List'!A:I,9,FALSE))</f>
        <v>InterVarsity</v>
      </c>
      <c r="C1740" s="1" t="str">
        <f>IF(ISERROR(VLOOKUP($J1740,'Cru Campus List'!$A:$I,9,FALSE))=TRUE,"",VLOOKUP($J1740,'Cru Campus List'!$A:$I,9,FALSE))</f>
        <v>Cru</v>
      </c>
      <c r="D1740" s="1" t="str">
        <f>IF(ISERROR(VLOOKUP($J1740,'Chi Alpha Campus List'!$A:$I,9,FALSE)=TRUE),"",VLOOKUP($J1740,'Chi Alpha Campus List'!$A:$I,9,FALSE))</f>
        <v/>
      </c>
      <c r="E1740" s="1" t="str">
        <f>IF(ISERROR(VLOOKUP($J1740,'Navigators Campus List'!$A:$I,9,FALSE)=TRUE),"",VLOOKUP($J1740,'Navigators Campus List'!$A:$I,9,FALSE))</f>
        <v/>
      </c>
      <c r="F1740" s="1" t="str">
        <f>IF(ISERROR(VLOOKUP($J1740,'Baptist Collegiate Ministry Cam'!$A:$I,9,FALSE)=TRUE),"",VLOOKUP($J1740,'Baptist Collegiate Ministry Cam'!$A:$I,9,FALSE))</f>
        <v/>
      </c>
      <c r="G1740" s="7" t="str">
        <f t="shared" si="27"/>
        <v>https://everycampus.com/campus/740c8e38-cc49-4c0a-8189-86b1bd9f84c0</v>
      </c>
      <c r="H1740" s="1" t="s">
        <v>14628</v>
      </c>
      <c r="I1740" s="8" t="s">
        <v>14629</v>
      </c>
      <c r="J1740" s="1" t="s">
        <v>14629</v>
      </c>
      <c r="K1740" s="8" t="s">
        <v>14630</v>
      </c>
      <c r="L1740" s="8"/>
      <c r="M1740" s="8"/>
      <c r="N1740" s="8" t="s">
        <v>14631</v>
      </c>
      <c r="O1740" s="8" t="s">
        <v>14632</v>
      </c>
      <c r="P1740" s="8" t="s">
        <v>14633</v>
      </c>
      <c r="Q1740" s="8" t="s">
        <v>14493</v>
      </c>
      <c r="R1740" s="8" t="s">
        <v>9629</v>
      </c>
      <c r="S1740" s="8" t="s">
        <v>9630</v>
      </c>
      <c r="T1740" s="8">
        <v>2015297500</v>
      </c>
      <c r="U1740" s="8" t="s">
        <v>14634</v>
      </c>
      <c r="V1740" s="8" t="s">
        <v>118</v>
      </c>
      <c r="W1740" s="8">
        <v>4736</v>
      </c>
      <c r="X1740" s="8">
        <v>0</v>
      </c>
      <c r="Y1740" s="8">
        <v>0</v>
      </c>
      <c r="Z1740" s="8">
        <v>0</v>
      </c>
      <c r="AA1740" s="8">
        <v>0</v>
      </c>
      <c r="AB1740" s="9">
        <v>37987</v>
      </c>
      <c r="AC1740" s="8" t="s">
        <v>14635</v>
      </c>
    </row>
    <row r="1741" spans="1:29" ht="13.5" customHeight="1" x14ac:dyDescent="0.2">
      <c r="A1741" s="1">
        <v>2</v>
      </c>
      <c r="B1741" s="1" t="str">
        <f>IF(ISERROR(VLOOKUP(J1741,'InterVarsity Campus List'!A:I,9,FALSE))=TRUE,"",VLOOKUP(J1741,'InterVarsity Campus List'!A:I,9,FALSE))</f>
        <v>InterVarsity</v>
      </c>
      <c r="C1741" s="1" t="str">
        <f>IF(ISERROR(VLOOKUP($J1741,'Cru Campus List'!$A:$I,9,FALSE))=TRUE,"",VLOOKUP($J1741,'Cru Campus List'!$A:$I,9,FALSE))</f>
        <v/>
      </c>
      <c r="D1741" s="1" t="str">
        <f>IF(ISERROR(VLOOKUP($J1741,'Chi Alpha Campus List'!$A:$I,9,FALSE)=TRUE),"",VLOOKUP($J1741,'Chi Alpha Campus List'!$A:$I,9,FALSE))</f>
        <v/>
      </c>
      <c r="E1741" s="1" t="str">
        <f>IF(ISERROR(VLOOKUP($J1741,'Navigators Campus List'!$A:$I,9,FALSE)=TRUE),"",VLOOKUP($J1741,'Navigators Campus List'!$A:$I,9,FALSE))</f>
        <v/>
      </c>
      <c r="F1741" s="1" t="str">
        <f>IF(ISERROR(VLOOKUP($J1741,'Baptist Collegiate Ministry Cam'!$A:$I,9,FALSE)=TRUE),"",VLOOKUP($J1741,'Baptist Collegiate Ministry Cam'!$A:$I,9,FALSE))</f>
        <v/>
      </c>
      <c r="G1741" s="7" t="str">
        <f t="shared" si="27"/>
        <v>https://everycampus.com/campus/83bced17-bb5c-43b7-93b1-9dd6a68cf25b</v>
      </c>
      <c r="H1741" s="1" t="s">
        <v>14636</v>
      </c>
      <c r="I1741" s="8" t="s">
        <v>14637</v>
      </c>
      <c r="J1741" s="1" t="s">
        <v>14638</v>
      </c>
      <c r="K1741" s="8" t="s">
        <v>14639</v>
      </c>
      <c r="L1741" s="8"/>
      <c r="M1741" s="8"/>
      <c r="N1741" s="8" t="s">
        <v>14640</v>
      </c>
      <c r="O1741" s="8" t="s">
        <v>14641</v>
      </c>
      <c r="P1741" s="8" t="s">
        <v>666</v>
      </c>
      <c r="Q1741" s="8" t="s">
        <v>14596</v>
      </c>
      <c r="R1741" s="8" t="s">
        <v>9629</v>
      </c>
      <c r="S1741" s="8" t="s">
        <v>9630</v>
      </c>
      <c r="T1741" s="8">
        <v>6098965000</v>
      </c>
      <c r="U1741" s="8" t="s">
        <v>14642</v>
      </c>
      <c r="V1741" s="8" t="s">
        <v>118</v>
      </c>
      <c r="W1741" s="8">
        <v>4461</v>
      </c>
      <c r="X1741" s="8">
        <v>0</v>
      </c>
      <c r="Y1741" s="8">
        <v>0</v>
      </c>
      <c r="Z1741" s="8">
        <v>0</v>
      </c>
      <c r="AA1741" s="8">
        <v>0</v>
      </c>
      <c r="AB1741" s="9">
        <v>37987</v>
      </c>
      <c r="AC1741" s="8" t="s">
        <v>14643</v>
      </c>
    </row>
    <row r="1742" spans="1:29" ht="13.5" customHeight="1" x14ac:dyDescent="0.2">
      <c r="A1742" s="1">
        <v>1</v>
      </c>
      <c r="B1742" s="1" t="str">
        <f>IF(ISERROR(VLOOKUP(J1742,'InterVarsity Campus List'!A:I,9,FALSE))=TRUE,"",VLOOKUP(J1742,'InterVarsity Campus List'!A:I,9,FALSE))</f>
        <v/>
      </c>
      <c r="C1742" s="1" t="str">
        <f>IF(ISERROR(VLOOKUP($J1742,'Cru Campus List'!$A:$I,9,FALSE))=TRUE,"",VLOOKUP($J1742,'Cru Campus List'!$A:$I,9,FALSE))</f>
        <v/>
      </c>
      <c r="D1742" s="1" t="str">
        <f>IF(ISERROR(VLOOKUP($J1742,'Chi Alpha Campus List'!$A:$I,9,FALSE)=TRUE),"",VLOOKUP($J1742,'Chi Alpha Campus List'!$A:$I,9,FALSE))</f>
        <v/>
      </c>
      <c r="E1742" s="1" t="str">
        <f>IF(ISERROR(VLOOKUP($J1742,'Navigators Campus List'!$A:$I,9,FALSE)=TRUE),"",VLOOKUP($J1742,'Navigators Campus List'!$A:$I,9,FALSE))</f>
        <v/>
      </c>
      <c r="F1742" s="1" t="str">
        <f>IF(ISERROR(VLOOKUP($J1742,'Baptist Collegiate Ministry Cam'!$A:$I,9,FALSE)=TRUE),"",VLOOKUP($J1742,'Baptist Collegiate Ministry Cam'!$A:$I,9,FALSE))</f>
        <v/>
      </c>
      <c r="G1742" s="7" t="str">
        <f t="shared" si="27"/>
        <v>https://everycampus.com/campus/96655ab4-6235-4aed-bb5e-bdbff272fda5</v>
      </c>
      <c r="H1742" s="1" t="s">
        <v>14644</v>
      </c>
      <c r="I1742" s="8" t="s">
        <v>14645</v>
      </c>
      <c r="J1742" s="1" t="s">
        <v>14645</v>
      </c>
      <c r="K1742" s="8" t="s">
        <v>14646</v>
      </c>
      <c r="L1742" s="8"/>
      <c r="M1742" s="8"/>
      <c r="N1742" s="8" t="s">
        <v>14647</v>
      </c>
      <c r="O1742" s="8" t="s">
        <v>14648</v>
      </c>
      <c r="P1742" s="8" t="s">
        <v>14649</v>
      </c>
      <c r="Q1742" s="8" t="s">
        <v>3410</v>
      </c>
      <c r="R1742" s="8" t="s">
        <v>10877</v>
      </c>
      <c r="S1742" s="8" t="s">
        <v>14610</v>
      </c>
      <c r="T1742" s="8">
        <v>5403652121</v>
      </c>
      <c r="U1742" s="8" t="s">
        <v>14650</v>
      </c>
      <c r="V1742" s="8" t="s">
        <v>99</v>
      </c>
      <c r="W1742" s="8">
        <v>925</v>
      </c>
      <c r="X1742" s="8">
        <v>0</v>
      </c>
      <c r="Y1742" s="8">
        <v>0</v>
      </c>
      <c r="Z1742" s="8">
        <v>0</v>
      </c>
      <c r="AA1742" s="8">
        <v>0</v>
      </c>
      <c r="AB1742" s="9">
        <v>37987</v>
      </c>
      <c r="AC1742" s="8" t="s">
        <v>14651</v>
      </c>
    </row>
    <row r="1743" spans="1:29" ht="13.5" customHeight="1" x14ac:dyDescent="0.2">
      <c r="A1743" s="1">
        <v>2</v>
      </c>
      <c r="B1743" s="1" t="str">
        <f>IF(ISERROR(VLOOKUP(J1743,'InterVarsity Campus List'!A:I,9,FALSE))=TRUE,"",VLOOKUP(J1743,'InterVarsity Campus List'!A:I,9,FALSE))</f>
        <v>InterVarsity</v>
      </c>
      <c r="C1743" s="1" t="str">
        <f>IF(ISERROR(VLOOKUP($J1743,'Cru Campus List'!$A:$I,9,FALSE))=TRUE,"",VLOOKUP($J1743,'Cru Campus List'!$A:$I,9,FALSE))</f>
        <v>Cru</v>
      </c>
      <c r="D1743" s="1" t="str">
        <f>IF(ISERROR(VLOOKUP($J1743,'Chi Alpha Campus List'!$A:$I,9,FALSE)=TRUE),"",VLOOKUP($J1743,'Chi Alpha Campus List'!$A:$I,9,FALSE))</f>
        <v/>
      </c>
      <c r="E1743" s="1" t="str">
        <f>IF(ISERROR(VLOOKUP($J1743,'Navigators Campus List'!$A:$I,9,FALSE)=TRUE),"",VLOOKUP($J1743,'Navigators Campus List'!$A:$I,9,FALSE))</f>
        <v/>
      </c>
      <c r="F1743" s="1" t="str">
        <f>IF(ISERROR(VLOOKUP($J1743,'Baptist Collegiate Ministry Cam'!$A:$I,9,FALSE)=TRUE),"",VLOOKUP($J1743,'Baptist Collegiate Ministry Cam'!$A:$I,9,FALSE))</f>
        <v/>
      </c>
      <c r="G1743" s="7" t="str">
        <f t="shared" si="27"/>
        <v>https://everycampus.com/campus/514e1d5b-fc1a-4e9c-9c23-219ec1de5332</v>
      </c>
      <c r="H1743" s="1" t="s">
        <v>708</v>
      </c>
      <c r="I1743" s="8" t="s">
        <v>14652</v>
      </c>
      <c r="J1743" s="1" t="s">
        <v>710</v>
      </c>
      <c r="K1743" s="8" t="s">
        <v>14653</v>
      </c>
      <c r="L1743" s="8"/>
      <c r="M1743" s="8"/>
      <c r="N1743" s="8" t="s">
        <v>14654</v>
      </c>
      <c r="O1743" s="8" t="s">
        <v>14655</v>
      </c>
      <c r="P1743" s="8" t="s">
        <v>12199</v>
      </c>
      <c r="Q1743" s="8" t="s">
        <v>2835</v>
      </c>
      <c r="R1743" s="8" t="s">
        <v>9629</v>
      </c>
      <c r="S1743" s="8" t="s">
        <v>9630</v>
      </c>
      <c r="T1743" s="8">
        <v>9085272000</v>
      </c>
      <c r="U1743" s="8" t="s">
        <v>14656</v>
      </c>
      <c r="V1743" s="8" t="s">
        <v>118</v>
      </c>
      <c r="W1743" s="8">
        <v>9839</v>
      </c>
      <c r="X1743" s="8">
        <v>0</v>
      </c>
      <c r="Y1743" s="8">
        <v>0</v>
      </c>
      <c r="Z1743" s="8">
        <v>1</v>
      </c>
      <c r="AA1743" s="8">
        <v>0</v>
      </c>
      <c r="AB1743" s="9">
        <v>37987</v>
      </c>
      <c r="AC1743" s="8" t="s">
        <v>14657</v>
      </c>
    </row>
    <row r="1744" spans="1:29" ht="13.5" customHeight="1" x14ac:dyDescent="0.2">
      <c r="A1744" s="1">
        <v>2</v>
      </c>
      <c r="B1744" s="1" t="str">
        <f>IF(ISERROR(VLOOKUP(J1744,'InterVarsity Campus List'!A:I,9,FALSE))=TRUE,"",VLOOKUP(J1744,'InterVarsity Campus List'!A:I,9,FALSE))</f>
        <v>InterVarsity</v>
      </c>
      <c r="C1744" s="1" t="str">
        <f>IF(ISERROR(VLOOKUP($J1744,'Cru Campus List'!$A:$I,9,FALSE))=TRUE,"",VLOOKUP($J1744,'Cru Campus List'!$A:$I,9,FALSE))</f>
        <v>Cru</v>
      </c>
      <c r="D1744" s="1" t="str">
        <f>IF(ISERROR(VLOOKUP($J1744,'Chi Alpha Campus List'!$A:$I,9,FALSE)=TRUE),"",VLOOKUP($J1744,'Chi Alpha Campus List'!$A:$I,9,FALSE))</f>
        <v/>
      </c>
      <c r="E1744" s="1" t="str">
        <f>IF(ISERROR(VLOOKUP($J1744,'Navigators Campus List'!$A:$I,9,FALSE)=TRUE),"",VLOOKUP($J1744,'Navigators Campus List'!$A:$I,9,FALSE))</f>
        <v/>
      </c>
      <c r="F1744" s="1" t="str">
        <f>IF(ISERROR(VLOOKUP($J1744,'Baptist Collegiate Ministry Cam'!$A:$I,9,FALSE)=TRUE),"",VLOOKUP($J1744,'Baptist Collegiate Ministry Cam'!$A:$I,9,FALSE))</f>
        <v/>
      </c>
      <c r="G1744" s="7" t="str">
        <f t="shared" si="27"/>
        <v>https://everycampus.com/campus/20908bf7-696c-454f-bdc4-c7c42f451a66</v>
      </c>
      <c r="H1744" s="1" t="s">
        <v>14658</v>
      </c>
      <c r="I1744" s="8" t="s">
        <v>14659</v>
      </c>
      <c r="J1744" s="1" t="s">
        <v>14659</v>
      </c>
      <c r="K1744" s="8" t="s">
        <v>14660</v>
      </c>
      <c r="L1744" s="8"/>
      <c r="M1744" s="8"/>
      <c r="N1744" s="8" t="s">
        <v>14661</v>
      </c>
      <c r="O1744" s="8" t="s">
        <v>14662</v>
      </c>
      <c r="P1744" s="8" t="s">
        <v>5559</v>
      </c>
      <c r="Q1744" s="8" t="s">
        <v>14146</v>
      </c>
      <c r="R1744" s="8" t="s">
        <v>9629</v>
      </c>
      <c r="S1744" s="8" t="s">
        <v>9630</v>
      </c>
      <c r="T1744" s="8">
        <v>8567571766</v>
      </c>
      <c r="U1744" s="8" t="s">
        <v>14663</v>
      </c>
      <c r="V1744" s="8" t="s">
        <v>118</v>
      </c>
      <c r="W1744" s="8">
        <v>4552</v>
      </c>
      <c r="X1744" s="8">
        <v>0</v>
      </c>
      <c r="Y1744" s="8">
        <v>0</v>
      </c>
      <c r="Z1744" s="8">
        <v>1</v>
      </c>
      <c r="AA1744" s="8">
        <v>0</v>
      </c>
      <c r="AB1744" s="9">
        <v>37987</v>
      </c>
      <c r="AC1744" s="8" t="s">
        <v>14664</v>
      </c>
    </row>
    <row r="1745" spans="1:29" ht="13.5" customHeight="1" x14ac:dyDescent="0.2">
      <c r="A1745" s="1">
        <v>1</v>
      </c>
      <c r="B1745" s="1" t="str">
        <f>IF(ISERROR(VLOOKUP(J1745,'InterVarsity Campus List'!A:I,9,FALSE))=TRUE,"",VLOOKUP(J1745,'InterVarsity Campus List'!A:I,9,FALSE))</f>
        <v>InterVarsity</v>
      </c>
      <c r="C1745" s="1" t="str">
        <f>IF(ISERROR(VLOOKUP($J1745,'Cru Campus List'!$A:$I,9,FALSE))=TRUE,"",VLOOKUP($J1745,'Cru Campus List'!$A:$I,9,FALSE))</f>
        <v/>
      </c>
      <c r="D1745" s="1" t="str">
        <f>IF(ISERROR(VLOOKUP($J1745,'Chi Alpha Campus List'!$A:$I,9,FALSE)=TRUE),"",VLOOKUP($J1745,'Chi Alpha Campus List'!$A:$I,9,FALSE))</f>
        <v/>
      </c>
      <c r="E1745" s="1" t="str">
        <f>IF(ISERROR(VLOOKUP($J1745,'Navigators Campus List'!$A:$I,9,FALSE)=TRUE),"",VLOOKUP($J1745,'Navigators Campus List'!$A:$I,9,FALSE))</f>
        <v/>
      </c>
      <c r="F1745" s="1" t="str">
        <f>IF(ISERROR(VLOOKUP($J1745,'Baptist Collegiate Ministry Cam'!$A:$I,9,FALSE)=TRUE),"",VLOOKUP($J1745,'Baptist Collegiate Ministry Cam'!$A:$I,9,FALSE))</f>
        <v/>
      </c>
      <c r="G1745" s="7" t="str">
        <f t="shared" si="27"/>
        <v>https://everycampus.com/campus/7fdb7829-312f-47f5-accf-e7600a2baa0e</v>
      </c>
      <c r="H1745" s="1" t="s">
        <v>14665</v>
      </c>
      <c r="I1745" s="8" t="s">
        <v>14666</v>
      </c>
      <c r="J1745" s="1" t="s">
        <v>14667</v>
      </c>
      <c r="K1745" s="8" t="s">
        <v>14668</v>
      </c>
      <c r="L1745" s="8"/>
      <c r="M1745" s="8"/>
      <c r="N1745" s="8" t="s">
        <v>14669</v>
      </c>
      <c r="O1745" s="8" t="s">
        <v>14670</v>
      </c>
      <c r="P1745" s="8" t="s">
        <v>14671</v>
      </c>
      <c r="Q1745" s="8" t="s">
        <v>14596</v>
      </c>
      <c r="R1745" s="8" t="s">
        <v>9629</v>
      </c>
      <c r="S1745" s="8" t="s">
        <v>9630</v>
      </c>
      <c r="T1745" s="8">
        <v>6095864800</v>
      </c>
      <c r="U1745" s="8" t="s">
        <v>14672</v>
      </c>
      <c r="V1745" s="8" t="s">
        <v>55</v>
      </c>
      <c r="W1745" s="8">
        <v>5263</v>
      </c>
      <c r="X1745" s="8">
        <v>0</v>
      </c>
      <c r="Y1745" s="8">
        <v>0</v>
      </c>
      <c r="Z1745" s="8">
        <v>1</v>
      </c>
      <c r="AA1745" s="8">
        <v>0</v>
      </c>
      <c r="AB1745" s="9">
        <v>37987</v>
      </c>
      <c r="AC1745" s="8" t="s">
        <v>14673</v>
      </c>
    </row>
    <row r="1746" spans="1:29" ht="13.5" customHeight="1" x14ac:dyDescent="0.2">
      <c r="A1746" s="1">
        <v>11</v>
      </c>
      <c r="B1746" s="1" t="str">
        <f>IF(ISERROR(VLOOKUP(J1746,'InterVarsity Campus List'!A:I,9,FALSE))=TRUE,"",VLOOKUP(J1746,'InterVarsity Campus List'!A:I,9,FALSE))</f>
        <v>InterVarsity</v>
      </c>
      <c r="C1746" s="1" t="str">
        <f>IF(ISERROR(VLOOKUP($J1746,'Cru Campus List'!$A:$I,9,FALSE))=TRUE,"",VLOOKUP($J1746,'Cru Campus List'!$A:$I,9,FALSE))</f>
        <v>Cru</v>
      </c>
      <c r="D1746" s="1" t="str">
        <f>IF(ISERROR(VLOOKUP($J1746,'Chi Alpha Campus List'!$A:$I,9,FALSE)=TRUE),"",VLOOKUP($J1746,'Chi Alpha Campus List'!$A:$I,9,FALSE))</f>
        <v>Chi Alpha Campus Ministries</v>
      </c>
      <c r="E1746" s="1" t="str">
        <f>IF(ISERROR(VLOOKUP($J1746,'Navigators Campus List'!$A:$I,9,FALSE)=TRUE),"",VLOOKUP($J1746,'Navigators Campus List'!$A:$I,9,FALSE))</f>
        <v/>
      </c>
      <c r="F1746" s="1" t="str">
        <f>IF(ISERROR(VLOOKUP($J1746,'Baptist Collegiate Ministry Cam'!$A:$I,9,FALSE)=TRUE),"",VLOOKUP($J1746,'Baptist Collegiate Ministry Cam'!$A:$I,9,FALSE))</f>
        <v/>
      </c>
      <c r="G1746" s="7" t="str">
        <f t="shared" si="27"/>
        <v>https://everycampus.com/campus/c361dea1-0686-49a4-862e-a811eb7825c9</v>
      </c>
      <c r="H1746" s="1" t="s">
        <v>14674</v>
      </c>
      <c r="I1746" s="8" t="s">
        <v>14675</v>
      </c>
      <c r="J1746" s="1" t="s">
        <v>14676</v>
      </c>
      <c r="K1746" s="8" t="s">
        <v>14677</v>
      </c>
      <c r="L1746" s="8"/>
      <c r="M1746" s="8"/>
      <c r="N1746" s="8" t="s">
        <v>14678</v>
      </c>
      <c r="O1746" s="8" t="s">
        <v>14679</v>
      </c>
      <c r="P1746" s="8" t="s">
        <v>14680</v>
      </c>
      <c r="Q1746" s="8" t="s">
        <v>5596</v>
      </c>
      <c r="R1746" s="8" t="s">
        <v>9629</v>
      </c>
      <c r="S1746" s="8" t="s">
        <v>9630</v>
      </c>
      <c r="T1746" s="8">
        <v>7329321766</v>
      </c>
      <c r="U1746" s="8" t="s">
        <v>14681</v>
      </c>
      <c r="V1746" s="8" t="s">
        <v>45</v>
      </c>
      <c r="W1746" s="8">
        <v>30787</v>
      </c>
      <c r="X1746" s="8">
        <v>0</v>
      </c>
      <c r="Y1746" s="8">
        <v>0</v>
      </c>
      <c r="Z1746" s="8">
        <v>1</v>
      </c>
      <c r="AA1746" s="8">
        <v>0</v>
      </c>
      <c r="AB1746" s="9">
        <v>37987</v>
      </c>
      <c r="AC1746" s="8" t="s">
        <v>14682</v>
      </c>
    </row>
    <row r="1747" spans="1:29" ht="13.5" customHeight="1" x14ac:dyDescent="0.2">
      <c r="A1747" s="1">
        <v>1</v>
      </c>
      <c r="B1747" s="1" t="str">
        <f>IF(ISERROR(VLOOKUP(J1747,'InterVarsity Campus List'!A:I,9,FALSE))=TRUE,"",VLOOKUP(J1747,'InterVarsity Campus List'!A:I,9,FALSE))</f>
        <v/>
      </c>
      <c r="C1747" s="1" t="str">
        <f>IF(ISERROR(VLOOKUP($J1747,'Cru Campus List'!$A:$I,9,FALSE))=TRUE,"",VLOOKUP($J1747,'Cru Campus List'!$A:$I,9,FALSE))</f>
        <v>Cru</v>
      </c>
      <c r="D1747" s="1" t="str">
        <f>IF(ISERROR(VLOOKUP($J1747,'Chi Alpha Campus List'!$A:$I,9,FALSE)=TRUE),"",VLOOKUP($J1747,'Chi Alpha Campus List'!$A:$I,9,FALSE))</f>
        <v/>
      </c>
      <c r="E1747" s="1" t="str">
        <f>IF(ISERROR(VLOOKUP($J1747,'Navigators Campus List'!$A:$I,9,FALSE)=TRUE),"",VLOOKUP($J1747,'Navigators Campus List'!$A:$I,9,FALSE))</f>
        <v/>
      </c>
      <c r="F1747" s="1" t="str">
        <f>IF(ISERROR(VLOOKUP($J1747,'Baptist Collegiate Ministry Cam'!$A:$I,9,FALSE)=TRUE),"",VLOOKUP($J1747,'Baptist Collegiate Ministry Cam'!$A:$I,9,FALSE))</f>
        <v/>
      </c>
      <c r="G1747" s="7" t="str">
        <f t="shared" si="27"/>
        <v>https://everycampus.com/campus/071dc235-8f4f-40ab-96a1-19409e754243</v>
      </c>
      <c r="H1747" s="1" t="s">
        <v>14683</v>
      </c>
      <c r="I1747" s="8" t="s">
        <v>14684</v>
      </c>
      <c r="J1747" s="1" t="s">
        <v>14684</v>
      </c>
      <c r="K1747" s="8" t="s">
        <v>9029</v>
      </c>
      <c r="L1747" s="8"/>
      <c r="M1747" s="8"/>
      <c r="N1747" s="8" t="s">
        <v>14685</v>
      </c>
      <c r="O1747" s="8" t="s">
        <v>14686</v>
      </c>
      <c r="P1747" s="8" t="s">
        <v>14687</v>
      </c>
      <c r="Q1747" s="8" t="s">
        <v>14688</v>
      </c>
      <c r="R1747" s="8" t="s">
        <v>10877</v>
      </c>
      <c r="S1747" s="8" t="s">
        <v>14610</v>
      </c>
      <c r="T1747" s="8">
        <v>5402349261</v>
      </c>
      <c r="U1747" s="8" t="s">
        <v>14689</v>
      </c>
      <c r="V1747" s="8" t="s">
        <v>55</v>
      </c>
      <c r="W1747" s="8">
        <v>2283</v>
      </c>
      <c r="X1747" s="8">
        <v>0</v>
      </c>
      <c r="Y1747" s="8">
        <v>0</v>
      </c>
      <c r="Z1747" s="8">
        <v>1</v>
      </c>
      <c r="AA1747" s="8">
        <v>0</v>
      </c>
      <c r="AB1747" s="9">
        <v>37987</v>
      </c>
      <c r="AC1747" s="8" t="s">
        <v>14690</v>
      </c>
    </row>
    <row r="1748" spans="1:29" ht="13.5" customHeight="1" x14ac:dyDescent="0.2">
      <c r="A1748" s="1">
        <v>15</v>
      </c>
      <c r="B1748" s="1" t="str">
        <f>IF(ISERROR(VLOOKUP(J1748,'InterVarsity Campus List'!A:I,9,FALSE))=TRUE,"",VLOOKUP(J1748,'InterVarsity Campus List'!A:I,9,FALSE))</f>
        <v>InterVarsity</v>
      </c>
      <c r="C1748" s="1" t="str">
        <f>IF(ISERROR(VLOOKUP($J1748,'Cru Campus List'!$A:$I,9,FALSE))=TRUE,"",VLOOKUP($J1748,'Cru Campus List'!$A:$I,9,FALSE))</f>
        <v>Cru</v>
      </c>
      <c r="D1748" s="1" t="str">
        <f>IF(ISERROR(VLOOKUP($J1748,'Chi Alpha Campus List'!$A:$I,9,FALSE)=TRUE),"",VLOOKUP($J1748,'Chi Alpha Campus List'!$A:$I,9,FALSE))</f>
        <v>Chi Alpha Campus Ministries</v>
      </c>
      <c r="E1748" s="1" t="str">
        <f>IF(ISERROR(VLOOKUP($J1748,'Navigators Campus List'!$A:$I,9,FALSE)=TRUE),"",VLOOKUP($J1748,'Navigators Campus List'!$A:$I,9,FALSE))</f>
        <v/>
      </c>
      <c r="F1748" s="1" t="str">
        <f>IF(ISERROR(VLOOKUP($J1748,'Baptist Collegiate Ministry Cam'!$A:$I,9,FALSE)=TRUE),"",VLOOKUP($J1748,'Baptist Collegiate Ministry Cam'!$A:$I,9,FALSE))</f>
        <v>Baptist Collegiate Ministry</v>
      </c>
      <c r="G1748" s="7" t="str">
        <f t="shared" si="27"/>
        <v>https://everycampus.com/campus/efb641d2-dc71-41ce-9a18-9a584fda5375</v>
      </c>
      <c r="H1748" s="1" t="s">
        <v>14691</v>
      </c>
      <c r="I1748" s="8" t="s">
        <v>14692</v>
      </c>
      <c r="J1748" s="1" t="s">
        <v>14693</v>
      </c>
      <c r="K1748" s="8" t="s">
        <v>14694</v>
      </c>
      <c r="L1748" s="8"/>
      <c r="M1748" s="8"/>
      <c r="N1748" s="8" t="s">
        <v>14695</v>
      </c>
      <c r="O1748" s="8" t="s">
        <v>14696</v>
      </c>
      <c r="P1748" s="8" t="s">
        <v>14697</v>
      </c>
      <c r="Q1748" s="8" t="s">
        <v>14698</v>
      </c>
      <c r="R1748" s="8" t="s">
        <v>10877</v>
      </c>
      <c r="S1748" s="8" t="s">
        <v>14610</v>
      </c>
      <c r="T1748" s="8">
        <v>7039931000</v>
      </c>
      <c r="U1748" s="8" t="s">
        <v>14699</v>
      </c>
      <c r="V1748" s="8" t="s">
        <v>45</v>
      </c>
      <c r="W1748" s="8">
        <v>20443</v>
      </c>
      <c r="X1748" s="8">
        <v>0</v>
      </c>
      <c r="Y1748" s="8">
        <v>0</v>
      </c>
      <c r="Z1748" s="8">
        <v>1</v>
      </c>
      <c r="AA1748" s="8">
        <v>0</v>
      </c>
      <c r="AB1748" s="9">
        <v>37987</v>
      </c>
      <c r="AC1748" s="8" t="s">
        <v>14700</v>
      </c>
    </row>
    <row r="1749" spans="1:29" ht="13.5" customHeight="1" x14ac:dyDescent="0.2">
      <c r="A1749" s="1">
        <v>4</v>
      </c>
      <c r="B1749" s="1" t="str">
        <f>IF(ISERROR(VLOOKUP(J1749,'InterVarsity Campus List'!A:I,9,FALSE))=TRUE,"",VLOOKUP(J1749,'InterVarsity Campus List'!A:I,9,FALSE))</f>
        <v>InterVarsity</v>
      </c>
      <c r="C1749" s="1" t="str">
        <f>IF(ISERROR(VLOOKUP($J1749,'Cru Campus List'!$A:$I,9,FALSE))=TRUE,"",VLOOKUP($J1749,'Cru Campus List'!$A:$I,9,FALSE))</f>
        <v>Cru</v>
      </c>
      <c r="D1749" s="1" t="str">
        <f>IF(ISERROR(VLOOKUP($J1749,'Chi Alpha Campus List'!$A:$I,9,FALSE)=TRUE),"",VLOOKUP($J1749,'Chi Alpha Campus List'!$A:$I,9,FALSE))</f>
        <v/>
      </c>
      <c r="E1749" s="1" t="str">
        <f>IF(ISERROR(VLOOKUP($J1749,'Navigators Campus List'!$A:$I,9,FALSE)=TRUE),"",VLOOKUP($J1749,'Navigators Campus List'!$A:$I,9,FALSE))</f>
        <v/>
      </c>
      <c r="F1749" s="1" t="str">
        <f>IF(ISERROR(VLOOKUP($J1749,'Baptist Collegiate Ministry Cam'!$A:$I,9,FALSE)=TRUE),"",VLOOKUP($J1749,'Baptist Collegiate Ministry Cam'!$A:$I,9,FALSE))</f>
        <v/>
      </c>
      <c r="G1749" s="7" t="str">
        <f t="shared" si="27"/>
        <v>https://everycampus.com/campus/689022b2-b8ba-4b42-838e-d2cf55c6104e</v>
      </c>
      <c r="H1749" s="1" t="s">
        <v>14701</v>
      </c>
      <c r="I1749" s="8" t="s">
        <v>14702</v>
      </c>
      <c r="J1749" s="1" t="s">
        <v>14702</v>
      </c>
      <c r="K1749" s="8" t="s">
        <v>14703</v>
      </c>
      <c r="L1749" s="8"/>
      <c r="M1749" s="8"/>
      <c r="N1749" s="8" t="s">
        <v>14704</v>
      </c>
      <c r="O1749" s="8" t="s">
        <v>14705</v>
      </c>
      <c r="P1749" s="8" t="s">
        <v>8354</v>
      </c>
      <c r="Q1749" s="8" t="s">
        <v>6053</v>
      </c>
      <c r="R1749" s="8" t="s">
        <v>9629</v>
      </c>
      <c r="S1749" s="8" t="s">
        <v>9630</v>
      </c>
      <c r="T1749" s="8">
        <v>2016481766</v>
      </c>
      <c r="U1749" s="8" t="s">
        <v>14681</v>
      </c>
      <c r="V1749" s="8" t="s">
        <v>45</v>
      </c>
      <c r="W1749" s="8">
        <v>7899</v>
      </c>
      <c r="X1749" s="8">
        <v>0</v>
      </c>
      <c r="Y1749" s="8">
        <v>0</v>
      </c>
      <c r="Z1749" s="8">
        <v>1</v>
      </c>
      <c r="AA1749" s="8">
        <v>0</v>
      </c>
      <c r="AB1749" s="9">
        <v>37987</v>
      </c>
      <c r="AC1749" s="8" t="s">
        <v>14706</v>
      </c>
    </row>
    <row r="1750" spans="1:29" ht="13.5" customHeight="1" x14ac:dyDescent="0.2">
      <c r="A1750" s="1">
        <v>0</v>
      </c>
      <c r="B1750" s="1" t="str">
        <f>IF(ISERROR(VLOOKUP(J1750,'InterVarsity Campus List'!A:I,9,FALSE))=TRUE,"",VLOOKUP(J1750,'InterVarsity Campus List'!A:I,9,FALSE))</f>
        <v/>
      </c>
      <c r="C1750" s="1" t="str">
        <f>IF(ISERROR(VLOOKUP($J1750,'Cru Campus List'!$A:$I,9,FALSE))=TRUE,"",VLOOKUP($J1750,'Cru Campus List'!$A:$I,9,FALSE))</f>
        <v/>
      </c>
      <c r="D1750" s="1" t="str">
        <f>IF(ISERROR(VLOOKUP($J1750,'Chi Alpha Campus List'!$A:$I,9,FALSE)=TRUE),"",VLOOKUP($J1750,'Chi Alpha Campus List'!$A:$I,9,FALSE))</f>
        <v/>
      </c>
      <c r="E1750" s="1" t="str">
        <f>IF(ISERROR(VLOOKUP($J1750,'Navigators Campus List'!$A:$I,9,FALSE)=TRUE),"",VLOOKUP($J1750,'Navigators Campus List'!$A:$I,9,FALSE))</f>
        <v/>
      </c>
      <c r="F1750" s="1" t="str">
        <f>IF(ISERROR(VLOOKUP($J1750,'Baptist Collegiate Ministry Cam'!$A:$I,9,FALSE)=TRUE),"",VLOOKUP($J1750,'Baptist Collegiate Ministry Cam'!$A:$I,9,FALSE))</f>
        <v/>
      </c>
      <c r="G1750" s="7" t="str">
        <f t="shared" si="27"/>
        <v>https://everycampus.com/campus/85a899a7-b66c-4df7-8ea4-d13d309e49d6</v>
      </c>
      <c r="H1750" s="1" t="s">
        <v>14707</v>
      </c>
      <c r="I1750" s="8" t="s">
        <v>14708</v>
      </c>
      <c r="J1750" s="1" t="s">
        <v>14709</v>
      </c>
      <c r="K1750" s="8" t="s">
        <v>14710</v>
      </c>
      <c r="L1750" s="8"/>
      <c r="M1750" s="8"/>
      <c r="N1750" s="8" t="s">
        <v>14711</v>
      </c>
      <c r="O1750" s="8" t="s">
        <v>14712</v>
      </c>
      <c r="P1750" s="8" t="s">
        <v>14713</v>
      </c>
      <c r="Q1750" s="8" t="s">
        <v>53</v>
      </c>
      <c r="R1750" s="8" t="s">
        <v>10877</v>
      </c>
      <c r="S1750" s="8" t="s">
        <v>14610</v>
      </c>
      <c r="T1750" s="8">
        <v>5407273000</v>
      </c>
      <c r="U1750" s="8" t="s">
        <v>14714</v>
      </c>
      <c r="V1750" s="8" t="s">
        <v>55</v>
      </c>
      <c r="W1750" s="8">
        <v>2514</v>
      </c>
      <c r="X1750" s="8">
        <v>0</v>
      </c>
      <c r="Y1750" s="8">
        <v>0</v>
      </c>
      <c r="Z1750" s="8">
        <v>1</v>
      </c>
      <c r="AA1750" s="8">
        <v>0</v>
      </c>
      <c r="AB1750" s="9">
        <v>37987</v>
      </c>
      <c r="AC1750" s="8" t="s">
        <v>14715</v>
      </c>
    </row>
    <row r="1751" spans="1:29" ht="13.5" customHeight="1" x14ac:dyDescent="0.2">
      <c r="A1751" s="1">
        <v>3</v>
      </c>
      <c r="B1751" s="1" t="str">
        <f>IF(ISERROR(VLOOKUP(J1751,'InterVarsity Campus List'!A:I,9,FALSE))=TRUE,"",VLOOKUP(J1751,'InterVarsity Campus List'!A:I,9,FALSE))</f>
        <v/>
      </c>
      <c r="C1751" s="1" t="str">
        <f>IF(ISERROR(VLOOKUP($J1751,'Cru Campus List'!$A:$I,9,FALSE))=TRUE,"",VLOOKUP($J1751,'Cru Campus List'!$A:$I,9,FALSE))</f>
        <v/>
      </c>
      <c r="D1751" s="1" t="str">
        <f>IF(ISERROR(VLOOKUP($J1751,'Chi Alpha Campus List'!$A:$I,9,FALSE)=TRUE),"",VLOOKUP($J1751,'Chi Alpha Campus List'!$A:$I,9,FALSE))</f>
        <v>Chi Alpha Campus Ministries</v>
      </c>
      <c r="E1751" s="1" t="str">
        <f>IF(ISERROR(VLOOKUP($J1751,'Navigators Campus List'!$A:$I,9,FALSE)=TRUE),"",VLOOKUP($J1751,'Navigators Campus List'!$A:$I,9,FALSE))</f>
        <v/>
      </c>
      <c r="F1751" s="1" t="str">
        <f>IF(ISERROR(VLOOKUP($J1751,'Baptist Collegiate Ministry Cam'!$A:$I,9,FALSE)=TRUE),"",VLOOKUP($J1751,'Baptist Collegiate Ministry Cam'!$A:$I,9,FALSE))</f>
        <v>Baptist Collegiate Ministry</v>
      </c>
      <c r="G1751" s="7" t="str">
        <f t="shared" si="27"/>
        <v>https://everycampus.com/campus/095a0269-613d-48b4-8326-b79dc861193c</v>
      </c>
      <c r="H1751" s="1" t="s">
        <v>14716</v>
      </c>
      <c r="I1751" s="8" t="s">
        <v>14717</v>
      </c>
      <c r="J1751" s="1" t="s">
        <v>14717</v>
      </c>
      <c r="K1751" s="8" t="s">
        <v>14718</v>
      </c>
      <c r="L1751" s="8"/>
      <c r="M1751" s="8"/>
      <c r="N1751" s="8" t="s">
        <v>14719</v>
      </c>
      <c r="O1751" s="8" t="s">
        <v>14720</v>
      </c>
      <c r="P1751" s="8" t="s">
        <v>14721</v>
      </c>
      <c r="Q1751" s="8" t="s">
        <v>14722</v>
      </c>
      <c r="R1751" s="8" t="s">
        <v>10877</v>
      </c>
      <c r="S1751" s="8" t="s">
        <v>14610</v>
      </c>
      <c r="T1751" s="8">
        <v>4342236000</v>
      </c>
      <c r="U1751" s="8" t="s">
        <v>14723</v>
      </c>
      <c r="V1751" s="8" t="s">
        <v>99</v>
      </c>
      <c r="W1751" s="8">
        <v>1082</v>
      </c>
      <c r="X1751" s="8">
        <v>0</v>
      </c>
      <c r="Y1751" s="8">
        <v>0</v>
      </c>
      <c r="Z1751" s="8">
        <v>0</v>
      </c>
      <c r="AA1751" s="8">
        <v>0</v>
      </c>
      <c r="AB1751" s="9">
        <v>37987</v>
      </c>
      <c r="AC1751" s="8" t="s">
        <v>14724</v>
      </c>
    </row>
    <row r="1752" spans="1:29" ht="13.5" customHeight="1" x14ac:dyDescent="0.2">
      <c r="A1752" s="1">
        <v>0</v>
      </c>
      <c r="B1752" s="1" t="str">
        <f>IF(ISERROR(VLOOKUP(J1752,'InterVarsity Campus List'!A:I,9,FALSE))=TRUE,"",VLOOKUP(J1752,'InterVarsity Campus List'!A:I,9,FALSE))</f>
        <v/>
      </c>
      <c r="C1752" s="1" t="str">
        <f>IF(ISERROR(VLOOKUP($J1752,'Cru Campus List'!$A:$I,9,FALSE))=TRUE,"",VLOOKUP($J1752,'Cru Campus List'!$A:$I,9,FALSE))</f>
        <v/>
      </c>
      <c r="D1752" s="1" t="str">
        <f>IF(ISERROR(VLOOKUP($J1752,'Chi Alpha Campus List'!$A:$I,9,FALSE)=TRUE),"",VLOOKUP($J1752,'Chi Alpha Campus List'!$A:$I,9,FALSE))</f>
        <v/>
      </c>
      <c r="E1752" s="1" t="str">
        <f>IF(ISERROR(VLOOKUP($J1752,'Navigators Campus List'!$A:$I,9,FALSE)=TRUE),"",VLOOKUP($J1752,'Navigators Campus List'!$A:$I,9,FALSE))</f>
        <v/>
      </c>
      <c r="F1752" s="1" t="str">
        <f>IF(ISERROR(VLOOKUP($J1752,'Baptist Collegiate Ministry Cam'!$A:$I,9,FALSE)=TRUE),"",VLOOKUP($J1752,'Baptist Collegiate Ministry Cam'!$A:$I,9,FALSE))</f>
        <v/>
      </c>
      <c r="G1752" s="7" t="str">
        <f t="shared" si="27"/>
        <v>https://everycampus.com/campus/9e02a8ca-3708-4a45-9758-cc18950c3100</v>
      </c>
      <c r="H1752" s="1" t="s">
        <v>14725</v>
      </c>
      <c r="I1752" s="8" t="s">
        <v>14726</v>
      </c>
      <c r="J1752" s="1" t="s">
        <v>14726</v>
      </c>
      <c r="K1752" s="8" t="s">
        <v>14727</v>
      </c>
      <c r="L1752" s="8"/>
      <c r="M1752" s="8"/>
      <c r="N1752" s="8" t="s">
        <v>14728</v>
      </c>
      <c r="O1752" s="8" t="s">
        <v>14729</v>
      </c>
      <c r="P1752" s="8" t="s">
        <v>14730</v>
      </c>
      <c r="Q1752" s="8" t="s">
        <v>5596</v>
      </c>
      <c r="R1752" s="8" t="s">
        <v>9629</v>
      </c>
      <c r="S1752" s="8" t="s">
        <v>9630</v>
      </c>
      <c r="T1752" s="8">
        <v>7325486000</v>
      </c>
      <c r="U1752" s="8" t="s">
        <v>14731</v>
      </c>
      <c r="V1752" s="8" t="s">
        <v>55</v>
      </c>
      <c r="W1752" s="8">
        <v>8322</v>
      </c>
      <c r="X1752" s="8">
        <v>0</v>
      </c>
      <c r="Y1752" s="8">
        <v>0</v>
      </c>
      <c r="Z1752" s="8">
        <v>1</v>
      </c>
      <c r="AA1752" s="8">
        <v>0</v>
      </c>
      <c r="AB1752" s="9">
        <v>37987</v>
      </c>
      <c r="AC1752" s="8" t="s">
        <v>14732</v>
      </c>
    </row>
    <row r="1753" spans="1:29" ht="13.5" customHeight="1" x14ac:dyDescent="0.2">
      <c r="A1753" s="1">
        <v>0</v>
      </c>
      <c r="B1753" s="1" t="str">
        <f>IF(ISERROR(VLOOKUP(J1753,'InterVarsity Campus List'!A:I,9,FALSE))=TRUE,"",VLOOKUP(J1753,'InterVarsity Campus List'!A:I,9,FALSE))</f>
        <v/>
      </c>
      <c r="C1753" s="1" t="str">
        <f>IF(ISERROR(VLOOKUP($J1753,'Cru Campus List'!$A:$I,9,FALSE))=TRUE,"",VLOOKUP($J1753,'Cru Campus List'!$A:$I,9,FALSE))</f>
        <v/>
      </c>
      <c r="D1753" s="1" t="str">
        <f>IF(ISERROR(VLOOKUP($J1753,'Chi Alpha Campus List'!$A:$I,9,FALSE)=TRUE),"",VLOOKUP($J1753,'Chi Alpha Campus List'!$A:$I,9,FALSE))</f>
        <v/>
      </c>
      <c r="E1753" s="1" t="str">
        <f>IF(ISERROR(VLOOKUP($J1753,'Navigators Campus List'!$A:$I,9,FALSE)=TRUE),"",VLOOKUP($J1753,'Navigators Campus List'!$A:$I,9,FALSE))</f>
        <v/>
      </c>
      <c r="F1753" s="1" t="str">
        <f>IF(ISERROR(VLOOKUP($J1753,'Baptist Collegiate Ministry Cam'!$A:$I,9,FALSE)=TRUE),"",VLOOKUP($J1753,'Baptist Collegiate Ministry Cam'!$A:$I,9,FALSE))</f>
        <v/>
      </c>
      <c r="G1753" s="7" t="str">
        <f t="shared" si="27"/>
        <v>https://everycampus.com/campus/22deb573-f2e3-4fce-90e6-baef3582000a</v>
      </c>
      <c r="H1753" s="1" t="s">
        <v>14733</v>
      </c>
      <c r="I1753" s="8" t="s">
        <v>14734</v>
      </c>
      <c r="J1753" s="1" t="s">
        <v>14734</v>
      </c>
      <c r="K1753" s="8" t="s">
        <v>14735</v>
      </c>
      <c r="L1753" s="8"/>
      <c r="M1753" s="8"/>
      <c r="N1753" s="8" t="s">
        <v>14736</v>
      </c>
      <c r="O1753" s="8" t="s">
        <v>14737</v>
      </c>
      <c r="P1753" s="8" t="s">
        <v>14738</v>
      </c>
      <c r="Q1753" s="8" t="s">
        <v>14739</v>
      </c>
      <c r="R1753" s="8" t="s">
        <v>10877</v>
      </c>
      <c r="S1753" s="8" t="s">
        <v>14610</v>
      </c>
      <c r="T1753" s="8">
        <v>8047275000</v>
      </c>
      <c r="U1753" s="8" t="s">
        <v>14740</v>
      </c>
      <c r="V1753" s="8" t="s">
        <v>45</v>
      </c>
      <c r="W1753" s="8">
        <v>5667</v>
      </c>
      <c r="X1753" s="8">
        <v>1</v>
      </c>
      <c r="Y1753" s="8">
        <v>0</v>
      </c>
      <c r="Z1753" s="8">
        <v>1</v>
      </c>
      <c r="AA1753" s="8">
        <v>0</v>
      </c>
      <c r="AB1753" s="9">
        <v>37987</v>
      </c>
      <c r="AC1753" s="8" t="s">
        <v>14741</v>
      </c>
    </row>
    <row r="1754" spans="1:29" ht="13.5" customHeight="1" x14ac:dyDescent="0.2">
      <c r="A1754" s="1">
        <v>1</v>
      </c>
      <c r="B1754" s="1" t="str">
        <f>IF(ISERROR(VLOOKUP(J1754,'InterVarsity Campus List'!A:I,9,FALSE))=TRUE,"",VLOOKUP(J1754,'InterVarsity Campus List'!A:I,9,FALSE))</f>
        <v>InterVarsity</v>
      </c>
      <c r="C1754" s="1" t="str">
        <f>IF(ISERROR(VLOOKUP($J1754,'Cru Campus List'!$A:$I,9,FALSE))=TRUE,"",VLOOKUP($J1754,'Cru Campus List'!$A:$I,9,FALSE))</f>
        <v/>
      </c>
      <c r="D1754" s="1" t="str">
        <f>IF(ISERROR(VLOOKUP($J1754,'Chi Alpha Campus List'!$A:$I,9,FALSE)=TRUE),"",VLOOKUP($J1754,'Chi Alpha Campus List'!$A:$I,9,FALSE))</f>
        <v/>
      </c>
      <c r="E1754" s="1" t="str">
        <f>IF(ISERROR(VLOOKUP($J1754,'Navigators Campus List'!$A:$I,9,FALSE)=TRUE),"",VLOOKUP($J1754,'Navigators Campus List'!$A:$I,9,FALSE))</f>
        <v/>
      </c>
      <c r="F1754" s="1" t="str">
        <f>IF(ISERROR(VLOOKUP($J1754,'Baptist Collegiate Ministry Cam'!$A:$I,9,FALSE)=TRUE),"",VLOOKUP($J1754,'Baptist Collegiate Ministry Cam'!$A:$I,9,FALSE))</f>
        <v/>
      </c>
      <c r="G1754" s="7" t="str">
        <f t="shared" si="27"/>
        <v>https://everycampus.com/campus/eb329a7d-1486-4664-a86d-abf053fe00f0</v>
      </c>
      <c r="H1754" s="1" t="s">
        <v>14742</v>
      </c>
      <c r="I1754" s="8" t="s">
        <v>14743</v>
      </c>
      <c r="J1754" s="1" t="s">
        <v>14743</v>
      </c>
      <c r="K1754" s="8" t="s">
        <v>14744</v>
      </c>
      <c r="L1754" s="8"/>
      <c r="M1754" s="8"/>
      <c r="N1754" s="8" t="s">
        <v>14745</v>
      </c>
      <c r="O1754" s="8" t="s">
        <v>14746</v>
      </c>
      <c r="P1754" s="8" t="s">
        <v>14747</v>
      </c>
      <c r="Q1754" s="8" t="s">
        <v>14058</v>
      </c>
      <c r="R1754" s="8" t="s">
        <v>9629</v>
      </c>
      <c r="S1754" s="8" t="s">
        <v>9630</v>
      </c>
      <c r="T1754" s="8">
        <v>7325713400</v>
      </c>
      <c r="U1754" s="8" t="s">
        <v>14748</v>
      </c>
      <c r="V1754" s="8" t="s">
        <v>118</v>
      </c>
      <c r="W1754" s="8">
        <v>5213</v>
      </c>
      <c r="X1754" s="8">
        <v>0</v>
      </c>
      <c r="Y1754" s="8">
        <v>0</v>
      </c>
      <c r="Z1754" s="8">
        <v>1</v>
      </c>
      <c r="AA1754" s="8">
        <v>0</v>
      </c>
      <c r="AB1754" s="9">
        <v>37987</v>
      </c>
      <c r="AC1754" s="8" t="s">
        <v>14749</v>
      </c>
    </row>
    <row r="1755" spans="1:29" ht="13.5" customHeight="1" x14ac:dyDescent="0.2">
      <c r="A1755" s="1">
        <v>0</v>
      </c>
      <c r="B1755" s="1" t="str">
        <f>IF(ISERROR(VLOOKUP(J1755,'InterVarsity Campus List'!A:I,9,FALSE))=TRUE,"",VLOOKUP(J1755,'InterVarsity Campus List'!A:I,9,FALSE))</f>
        <v/>
      </c>
      <c r="C1755" s="1" t="str">
        <f>IF(ISERROR(VLOOKUP($J1755,'Cru Campus List'!$A:$I,9,FALSE))=TRUE,"",VLOOKUP($J1755,'Cru Campus List'!$A:$I,9,FALSE))</f>
        <v/>
      </c>
      <c r="D1755" s="1" t="str">
        <f>IF(ISERROR(VLOOKUP($J1755,'Chi Alpha Campus List'!$A:$I,9,FALSE)=TRUE),"",VLOOKUP($J1755,'Chi Alpha Campus List'!$A:$I,9,FALSE))</f>
        <v/>
      </c>
      <c r="E1755" s="1" t="str">
        <f>IF(ISERROR(VLOOKUP($J1755,'Navigators Campus List'!$A:$I,9,FALSE)=TRUE),"",VLOOKUP($J1755,'Navigators Campus List'!$A:$I,9,FALSE))</f>
        <v/>
      </c>
      <c r="F1755" s="1" t="str">
        <f>IF(ISERROR(VLOOKUP($J1755,'Baptist Collegiate Ministry Cam'!$A:$I,9,FALSE)=TRUE),"",VLOOKUP($J1755,'Baptist Collegiate Ministry Cam'!$A:$I,9,FALSE))</f>
        <v/>
      </c>
      <c r="G1755" s="7" t="str">
        <f t="shared" si="27"/>
        <v>https://everycampus.com/campus/c6dfa516-1702-4de1-8e38-c00f1fe875d8</v>
      </c>
      <c r="H1755" s="1" t="s">
        <v>14750</v>
      </c>
      <c r="I1755" s="8" t="s">
        <v>14751</v>
      </c>
      <c r="J1755" s="1" t="s">
        <v>14752</v>
      </c>
      <c r="K1755" s="8" t="s">
        <v>14753</v>
      </c>
      <c r="L1755" s="8"/>
      <c r="M1755" s="8"/>
      <c r="N1755" s="8" t="s">
        <v>14754</v>
      </c>
      <c r="O1755" s="8" t="s">
        <v>14755</v>
      </c>
      <c r="P1755" s="8" t="s">
        <v>14578</v>
      </c>
      <c r="Q1755" s="8" t="s">
        <v>14579</v>
      </c>
      <c r="R1755" s="8" t="s">
        <v>9629</v>
      </c>
      <c r="S1755" s="8" t="s">
        <v>9630</v>
      </c>
      <c r="T1755" s="8">
        <v>2019159000</v>
      </c>
      <c r="U1755" s="8" t="s">
        <v>14756</v>
      </c>
      <c r="V1755" s="8" t="s">
        <v>118</v>
      </c>
      <c r="W1755" s="8">
        <v>2315</v>
      </c>
      <c r="X1755" s="8">
        <v>0</v>
      </c>
      <c r="Y1755" s="8">
        <v>0</v>
      </c>
      <c r="Z1755" s="8">
        <v>1</v>
      </c>
      <c r="AA1755" s="8">
        <v>0</v>
      </c>
      <c r="AB1755" s="9">
        <v>37987</v>
      </c>
      <c r="AC1755" s="8" t="s">
        <v>14757</v>
      </c>
    </row>
    <row r="1756" spans="1:29" ht="13.5" customHeight="1" x14ac:dyDescent="0.2">
      <c r="A1756" s="1">
        <v>2</v>
      </c>
      <c r="B1756" s="1" t="str">
        <f>IF(ISERROR(VLOOKUP(J1756,'InterVarsity Campus List'!A:I,9,FALSE))=TRUE,"",VLOOKUP(J1756,'InterVarsity Campus List'!A:I,9,FALSE))</f>
        <v/>
      </c>
      <c r="C1756" s="1" t="str">
        <f>IF(ISERROR(VLOOKUP($J1756,'Cru Campus List'!$A:$I,9,FALSE))=TRUE,"",VLOOKUP($J1756,'Cru Campus List'!$A:$I,9,FALSE))</f>
        <v>Cru</v>
      </c>
      <c r="D1756" s="1" t="str">
        <f>IF(ISERROR(VLOOKUP($J1756,'Chi Alpha Campus List'!$A:$I,9,FALSE)=TRUE),"",VLOOKUP($J1756,'Chi Alpha Campus List'!$A:$I,9,FALSE))</f>
        <v/>
      </c>
      <c r="E1756" s="1" t="str">
        <f>IF(ISERROR(VLOOKUP($J1756,'Navigators Campus List'!$A:$I,9,FALSE)=TRUE),"",VLOOKUP($J1756,'Navigators Campus List'!$A:$I,9,FALSE))</f>
        <v/>
      </c>
      <c r="F1756" s="1" t="str">
        <f>IF(ISERROR(VLOOKUP($J1756,'Baptist Collegiate Ministry Cam'!$A:$I,9,FALSE)=TRUE),"",VLOOKUP($J1756,'Baptist Collegiate Ministry Cam'!$A:$I,9,FALSE))</f>
        <v/>
      </c>
      <c r="G1756" s="7" t="str">
        <f t="shared" si="27"/>
        <v>https://everycampus.com/campus/d0dd4fed-9726-42b4-a994-44377298092b</v>
      </c>
      <c r="H1756" s="1" t="s">
        <v>14758</v>
      </c>
      <c r="I1756" s="8" t="s">
        <v>14759</v>
      </c>
      <c r="J1756" s="1" t="s">
        <v>14759</v>
      </c>
      <c r="K1756" s="8" t="s">
        <v>5775</v>
      </c>
      <c r="L1756" s="8"/>
      <c r="M1756" s="8"/>
      <c r="N1756" s="8" t="s">
        <v>14760</v>
      </c>
      <c r="O1756" s="8" t="s">
        <v>14761</v>
      </c>
      <c r="P1756" s="8" t="s">
        <v>5775</v>
      </c>
      <c r="Q1756" s="8" t="s">
        <v>14337</v>
      </c>
      <c r="R1756" s="8" t="s">
        <v>10877</v>
      </c>
      <c r="S1756" s="8" t="s">
        <v>14610</v>
      </c>
      <c r="T1756" s="8">
        <v>5408282501</v>
      </c>
      <c r="U1756" s="8" t="s">
        <v>14762</v>
      </c>
      <c r="V1756" s="8" t="s">
        <v>99</v>
      </c>
      <c r="W1756" s="8">
        <v>1524</v>
      </c>
      <c r="X1756" s="8">
        <v>0</v>
      </c>
      <c r="Y1756" s="8">
        <v>0</v>
      </c>
      <c r="Z1756" s="8">
        <v>0</v>
      </c>
      <c r="AA1756" s="8">
        <v>0</v>
      </c>
      <c r="AB1756" s="9">
        <v>37987</v>
      </c>
      <c r="AC1756" s="8" t="s">
        <v>14763</v>
      </c>
    </row>
    <row r="1757" spans="1:29" ht="13.5" customHeight="1" x14ac:dyDescent="0.2">
      <c r="A1757" s="1">
        <v>3</v>
      </c>
      <c r="B1757" s="1" t="str">
        <f>IF(ISERROR(VLOOKUP(J1757,'InterVarsity Campus List'!A:I,9,FALSE))=TRUE,"",VLOOKUP(J1757,'InterVarsity Campus List'!A:I,9,FALSE))</f>
        <v>InterVarsity</v>
      </c>
      <c r="C1757" s="1" t="str">
        <f>IF(ISERROR(VLOOKUP($J1757,'Cru Campus List'!$A:$I,9,FALSE))=TRUE,"",VLOOKUP($J1757,'Cru Campus List'!$A:$I,9,FALSE))</f>
        <v>Cru</v>
      </c>
      <c r="D1757" s="1" t="str">
        <f>IF(ISERROR(VLOOKUP($J1757,'Chi Alpha Campus List'!$A:$I,9,FALSE)=TRUE),"",VLOOKUP($J1757,'Chi Alpha Campus List'!$A:$I,9,FALSE))</f>
        <v>Chi Alpha Campus Ministries</v>
      </c>
      <c r="E1757" s="1" t="str">
        <f>IF(ISERROR(VLOOKUP($J1757,'Navigators Campus List'!$A:$I,9,FALSE)=TRUE),"",VLOOKUP($J1757,'Navigators Campus List'!$A:$I,9,FALSE))</f>
        <v/>
      </c>
      <c r="F1757" s="1" t="str">
        <f>IF(ISERROR(VLOOKUP($J1757,'Baptist Collegiate Ministry Cam'!$A:$I,9,FALSE)=TRUE),"",VLOOKUP($J1757,'Baptist Collegiate Ministry Cam'!$A:$I,9,FALSE))</f>
        <v/>
      </c>
      <c r="G1757" s="7" t="str">
        <f t="shared" si="27"/>
        <v>https://everycampus.com/campus/f7704ab5-1ae6-478e-b17e-d3cda286829d</v>
      </c>
      <c r="H1757" s="1" t="s">
        <v>14764</v>
      </c>
      <c r="I1757" s="8" t="s">
        <v>14765</v>
      </c>
      <c r="J1757" s="1" t="s">
        <v>14765</v>
      </c>
      <c r="K1757" s="8" t="s">
        <v>14766</v>
      </c>
      <c r="L1757" s="8"/>
      <c r="M1757" s="8"/>
      <c r="N1757" s="8" t="s">
        <v>14767</v>
      </c>
      <c r="O1757" s="8" t="s">
        <v>14768</v>
      </c>
      <c r="P1757" s="8" t="s">
        <v>14769</v>
      </c>
      <c r="Q1757" s="8" t="s">
        <v>6053</v>
      </c>
      <c r="R1757" s="8" t="s">
        <v>9629</v>
      </c>
      <c r="S1757" s="8" t="s">
        <v>9630</v>
      </c>
      <c r="T1757" s="8">
        <v>9736554000</v>
      </c>
      <c r="U1757" s="8" t="s">
        <v>14770</v>
      </c>
      <c r="V1757" s="8" t="s">
        <v>118</v>
      </c>
      <c r="W1757" s="8">
        <v>12371</v>
      </c>
      <c r="X1757" s="8">
        <v>0</v>
      </c>
      <c r="Y1757" s="8">
        <v>0</v>
      </c>
      <c r="Z1757" s="8">
        <v>0</v>
      </c>
      <c r="AA1757" s="8">
        <v>0</v>
      </c>
      <c r="AB1757" s="9">
        <v>37987</v>
      </c>
      <c r="AC1757" s="8" t="s">
        <v>14771</v>
      </c>
    </row>
    <row r="1758" spans="1:29" ht="13.5" customHeight="1" x14ac:dyDescent="0.2">
      <c r="A1758" s="1">
        <v>0</v>
      </c>
      <c r="B1758" s="1" t="str">
        <f>IF(ISERROR(VLOOKUP(J1758,'InterVarsity Campus List'!A:I,9,FALSE))=TRUE,"",VLOOKUP(J1758,'InterVarsity Campus List'!A:I,9,FALSE))</f>
        <v/>
      </c>
      <c r="C1758" s="1" t="str">
        <f>IF(ISERROR(VLOOKUP($J1758,'Cru Campus List'!$A:$I,9,FALSE))=TRUE,"",VLOOKUP($J1758,'Cru Campus List'!$A:$I,9,FALSE))</f>
        <v/>
      </c>
      <c r="D1758" s="1" t="str">
        <f>IF(ISERROR(VLOOKUP($J1758,'Chi Alpha Campus List'!$A:$I,9,FALSE)=TRUE),"",VLOOKUP($J1758,'Chi Alpha Campus List'!$A:$I,9,FALSE))</f>
        <v/>
      </c>
      <c r="E1758" s="1" t="str">
        <f>IF(ISERROR(VLOOKUP($J1758,'Navigators Campus List'!$A:$I,9,FALSE)=TRUE),"",VLOOKUP($J1758,'Navigators Campus List'!$A:$I,9,FALSE))</f>
        <v/>
      </c>
      <c r="F1758" s="1" t="str">
        <f>IF(ISERROR(VLOOKUP($J1758,'Baptist Collegiate Ministry Cam'!$A:$I,9,FALSE)=TRUE),"",VLOOKUP($J1758,'Baptist Collegiate Ministry Cam'!$A:$I,9,FALSE))</f>
        <v/>
      </c>
      <c r="G1758" s="7" t="str">
        <f t="shared" si="27"/>
        <v>https://everycampus.com/campus/127c30a8-7618-425f-a0db-62f8e4fe560e</v>
      </c>
      <c r="H1758" s="1" t="s">
        <v>14772</v>
      </c>
      <c r="I1758" s="8" t="s">
        <v>14773</v>
      </c>
      <c r="J1758" s="1" t="s">
        <v>14773</v>
      </c>
      <c r="K1758" s="8" t="s">
        <v>7225</v>
      </c>
      <c r="L1758" s="8"/>
      <c r="M1758" s="8"/>
      <c r="N1758" s="8" t="s">
        <v>14774</v>
      </c>
      <c r="O1758" s="8" t="s">
        <v>14775</v>
      </c>
      <c r="P1758" s="8" t="s">
        <v>14776</v>
      </c>
      <c r="Q1758" s="8" t="s">
        <v>14777</v>
      </c>
      <c r="R1758" s="8" t="s">
        <v>9629</v>
      </c>
      <c r="S1758" s="8" t="s">
        <v>9630</v>
      </c>
      <c r="T1758" s="8">
        <v>8562992100</v>
      </c>
      <c r="U1758" s="8" t="s">
        <v>14778</v>
      </c>
      <c r="V1758" s="8" t="s">
        <v>55</v>
      </c>
      <c r="W1758" s="8">
        <v>726</v>
      </c>
      <c r="X1758" s="8">
        <v>0</v>
      </c>
      <c r="Y1758" s="8">
        <v>0</v>
      </c>
      <c r="Z1758" s="8">
        <v>0</v>
      </c>
      <c r="AA1758" s="8">
        <v>0</v>
      </c>
      <c r="AB1758" s="9">
        <v>37987</v>
      </c>
      <c r="AC1758" s="8" t="s">
        <v>14779</v>
      </c>
    </row>
    <row r="1759" spans="1:29" ht="13.5" customHeight="1" x14ac:dyDescent="0.2">
      <c r="A1759" s="1">
        <v>1</v>
      </c>
      <c r="B1759" s="1" t="str">
        <f>IF(ISERROR(VLOOKUP(J1759,'InterVarsity Campus List'!A:I,9,FALSE))=TRUE,"",VLOOKUP(J1759,'InterVarsity Campus List'!A:I,9,FALSE))</f>
        <v/>
      </c>
      <c r="C1759" s="1" t="str">
        <f>IF(ISERROR(VLOOKUP($J1759,'Cru Campus List'!$A:$I,9,FALSE))=TRUE,"",VLOOKUP($J1759,'Cru Campus List'!$A:$I,9,FALSE))</f>
        <v>Cru</v>
      </c>
      <c r="D1759" s="1" t="str">
        <f>IF(ISERROR(VLOOKUP($J1759,'Chi Alpha Campus List'!$A:$I,9,FALSE)=TRUE),"",VLOOKUP($J1759,'Chi Alpha Campus List'!$A:$I,9,FALSE))</f>
        <v/>
      </c>
      <c r="E1759" s="1" t="str">
        <f>IF(ISERROR(VLOOKUP($J1759,'Navigators Campus List'!$A:$I,9,FALSE)=TRUE),"",VLOOKUP($J1759,'Navigators Campus List'!$A:$I,9,FALSE))</f>
        <v/>
      </c>
      <c r="F1759" s="1" t="str">
        <f>IF(ISERROR(VLOOKUP($J1759,'Baptist Collegiate Ministry Cam'!$A:$I,9,FALSE)=TRUE),"",VLOOKUP($J1759,'Baptist Collegiate Ministry Cam'!$A:$I,9,FALSE))</f>
        <v/>
      </c>
      <c r="G1759" s="7" t="str">
        <f t="shared" si="27"/>
        <v>https://everycampus.com/campus/bbda86fe-c3db-40c4-af1b-9a191780cfe3</v>
      </c>
      <c r="H1759" s="1" t="s">
        <v>14780</v>
      </c>
      <c r="I1759" s="8" t="s">
        <v>14781</v>
      </c>
      <c r="J1759" s="1" t="s">
        <v>14781</v>
      </c>
      <c r="K1759" s="8" t="s">
        <v>14782</v>
      </c>
      <c r="L1759" s="8"/>
      <c r="M1759" s="8"/>
      <c r="N1759" s="8" t="s">
        <v>14783</v>
      </c>
      <c r="O1759" s="8" t="s">
        <v>14784</v>
      </c>
      <c r="P1759" s="8" t="s">
        <v>14785</v>
      </c>
      <c r="Q1759" s="8" t="s">
        <v>6053</v>
      </c>
      <c r="R1759" s="8" t="s">
        <v>9629</v>
      </c>
      <c r="S1759" s="8" t="s">
        <v>9630</v>
      </c>
      <c r="T1759" s="8">
        <v>9737619000</v>
      </c>
      <c r="U1759" s="8" t="s">
        <v>14786</v>
      </c>
      <c r="V1759" s="8" t="s">
        <v>45</v>
      </c>
      <c r="W1759" s="8">
        <v>8007</v>
      </c>
      <c r="X1759" s="8">
        <v>0</v>
      </c>
      <c r="Y1759" s="8">
        <v>0</v>
      </c>
      <c r="Z1759" s="8">
        <v>1</v>
      </c>
      <c r="AA1759" s="8">
        <v>1</v>
      </c>
      <c r="AB1759" s="9">
        <v>37987</v>
      </c>
      <c r="AC1759" s="8" t="s">
        <v>14787</v>
      </c>
    </row>
    <row r="1760" spans="1:29" ht="13.5" customHeight="1" x14ac:dyDescent="0.2">
      <c r="A1760" s="1">
        <v>5</v>
      </c>
      <c r="B1760" s="1" t="str">
        <f>IF(ISERROR(VLOOKUP(J1760,'InterVarsity Campus List'!A:I,9,FALSE))=TRUE,"",VLOOKUP(J1760,'InterVarsity Campus List'!A:I,9,FALSE))</f>
        <v>InterVarsity</v>
      </c>
      <c r="C1760" s="1" t="str">
        <f>IF(ISERROR(VLOOKUP($J1760,'Cru Campus List'!$A:$I,9,FALSE))=TRUE,"",VLOOKUP($J1760,'Cru Campus List'!$A:$I,9,FALSE))</f>
        <v>Cru</v>
      </c>
      <c r="D1760" s="1" t="str">
        <f>IF(ISERROR(VLOOKUP($J1760,'Chi Alpha Campus List'!$A:$I,9,FALSE)=TRUE),"",VLOOKUP($J1760,'Chi Alpha Campus List'!$A:$I,9,FALSE))</f>
        <v/>
      </c>
      <c r="E1760" s="1" t="str">
        <f>IF(ISERROR(VLOOKUP($J1760,'Navigators Campus List'!$A:$I,9,FALSE)=TRUE),"",VLOOKUP($J1760,'Navigators Campus List'!$A:$I,9,FALSE))</f>
        <v/>
      </c>
      <c r="F1760" s="1" t="str">
        <f>IF(ISERROR(VLOOKUP($J1760,'Baptist Collegiate Ministry Cam'!$A:$I,9,FALSE)=TRUE),"",VLOOKUP($J1760,'Baptist Collegiate Ministry Cam'!$A:$I,9,FALSE))</f>
        <v>Baptist Collegiate Ministry</v>
      </c>
      <c r="G1760" s="7" t="str">
        <f t="shared" si="27"/>
        <v>https://everycampus.com/campus/87c87e25-dde7-45d2-a3f2-bc966969d40d</v>
      </c>
      <c r="H1760" s="1" t="s">
        <v>14788</v>
      </c>
      <c r="I1760" s="8" t="s">
        <v>14789</v>
      </c>
      <c r="J1760" s="1" t="s">
        <v>14790</v>
      </c>
      <c r="K1760" s="8" t="s">
        <v>14791</v>
      </c>
      <c r="L1760" s="8"/>
      <c r="M1760" s="8"/>
      <c r="N1760" s="8" t="s">
        <v>14792</v>
      </c>
      <c r="O1760" s="8" t="s">
        <v>14793</v>
      </c>
      <c r="P1760" s="8" t="s">
        <v>3496</v>
      </c>
      <c r="Q1760" s="8" t="s">
        <v>14794</v>
      </c>
      <c r="R1760" s="8" t="s">
        <v>10877</v>
      </c>
      <c r="S1760" s="8" t="s">
        <v>14610</v>
      </c>
      <c r="T1760" s="8">
        <v>7572214000</v>
      </c>
      <c r="U1760" s="8" t="s">
        <v>14795</v>
      </c>
      <c r="V1760" s="8" t="s">
        <v>45</v>
      </c>
      <c r="W1760" s="8">
        <v>7235</v>
      </c>
      <c r="X1760" s="8">
        <v>0</v>
      </c>
      <c r="Y1760" s="8">
        <v>0</v>
      </c>
      <c r="Z1760" s="8">
        <v>0</v>
      </c>
      <c r="AA1760" s="8">
        <v>0</v>
      </c>
      <c r="AB1760" s="9">
        <v>37987</v>
      </c>
      <c r="AC1760" s="8" t="s">
        <v>14796</v>
      </c>
    </row>
    <row r="1761" spans="1:29" ht="13.5" customHeight="1" x14ac:dyDescent="0.2">
      <c r="A1761" s="1">
        <v>0</v>
      </c>
      <c r="B1761" s="1" t="str">
        <f>IF(ISERROR(VLOOKUP(J1761,'InterVarsity Campus List'!A:I,9,FALSE))=TRUE,"",VLOOKUP(J1761,'InterVarsity Campus List'!A:I,9,FALSE))</f>
        <v/>
      </c>
      <c r="C1761" s="1" t="str">
        <f>IF(ISERROR(VLOOKUP($J1761,'Cru Campus List'!$A:$I,9,FALSE))=TRUE,"",VLOOKUP($J1761,'Cru Campus List'!$A:$I,9,FALSE))</f>
        <v/>
      </c>
      <c r="D1761" s="1" t="str">
        <f>IF(ISERROR(VLOOKUP($J1761,'Chi Alpha Campus List'!$A:$I,9,FALSE)=TRUE),"",VLOOKUP($J1761,'Chi Alpha Campus List'!$A:$I,9,FALSE))</f>
        <v/>
      </c>
      <c r="E1761" s="1" t="str">
        <f>IF(ISERROR(VLOOKUP($J1761,'Navigators Campus List'!$A:$I,9,FALSE)=TRUE),"",VLOOKUP($J1761,'Navigators Campus List'!$A:$I,9,FALSE))</f>
        <v/>
      </c>
      <c r="F1761" s="1" t="str">
        <f>IF(ISERROR(VLOOKUP($J1761,'Baptist Collegiate Ministry Cam'!$A:$I,9,FALSE)=TRUE),"",VLOOKUP($J1761,'Baptist Collegiate Ministry Cam'!$A:$I,9,FALSE))</f>
        <v/>
      </c>
      <c r="G1761" s="7" t="str">
        <f t="shared" si="27"/>
        <v>https://everycampus.com/campus/1839cc67-2685-49f4-af70-f472c296cf53</v>
      </c>
      <c r="H1761" s="1" t="s">
        <v>14797</v>
      </c>
      <c r="I1761" s="8" t="s">
        <v>14798</v>
      </c>
      <c r="J1761" s="1" t="s">
        <v>14798</v>
      </c>
      <c r="K1761" s="8" t="s">
        <v>14799</v>
      </c>
      <c r="L1761" s="8"/>
      <c r="M1761" s="8"/>
      <c r="N1761" s="8" t="s">
        <v>14800</v>
      </c>
      <c r="O1761" s="8" t="s">
        <v>14801</v>
      </c>
      <c r="P1761" s="8" t="s">
        <v>12246</v>
      </c>
      <c r="Q1761" s="8" t="s">
        <v>14302</v>
      </c>
      <c r="R1761" s="8" t="s">
        <v>9629</v>
      </c>
      <c r="S1761" s="8" t="s">
        <v>9630</v>
      </c>
      <c r="T1761" s="8">
        <v>2016057000</v>
      </c>
      <c r="U1761" s="8" t="s">
        <v>14802</v>
      </c>
      <c r="V1761" s="8" t="s">
        <v>118</v>
      </c>
      <c r="W1761" s="8">
        <v>1282</v>
      </c>
      <c r="X1761" s="8">
        <v>0</v>
      </c>
      <c r="Y1761" s="8">
        <v>0</v>
      </c>
      <c r="Z1761" s="8">
        <v>1</v>
      </c>
      <c r="AA1761" s="8">
        <v>0</v>
      </c>
      <c r="AB1761" s="9">
        <v>37987</v>
      </c>
      <c r="AC1761" s="8" t="s">
        <v>14803</v>
      </c>
    </row>
    <row r="1762" spans="1:29" ht="13.5" customHeight="1" x14ac:dyDescent="0.2">
      <c r="A1762" s="1">
        <v>1</v>
      </c>
      <c r="B1762" s="1" t="str">
        <f>IF(ISERROR(VLOOKUP(J1762,'InterVarsity Campus List'!A:I,9,FALSE))=TRUE,"",VLOOKUP(J1762,'InterVarsity Campus List'!A:I,9,FALSE))</f>
        <v>InterVarsity</v>
      </c>
      <c r="C1762" s="1" t="str">
        <f>IF(ISERROR(VLOOKUP($J1762,'Cru Campus List'!$A:$I,9,FALSE))=TRUE,"",VLOOKUP($J1762,'Cru Campus List'!$A:$I,9,FALSE))</f>
        <v/>
      </c>
      <c r="D1762" s="1" t="str">
        <f>IF(ISERROR(VLOOKUP($J1762,'Chi Alpha Campus List'!$A:$I,9,FALSE)=TRUE),"",VLOOKUP($J1762,'Chi Alpha Campus List'!$A:$I,9,FALSE))</f>
        <v/>
      </c>
      <c r="E1762" s="1" t="str">
        <f>IF(ISERROR(VLOOKUP($J1762,'Navigators Campus List'!$A:$I,9,FALSE)=TRUE),"",VLOOKUP($J1762,'Navigators Campus List'!$A:$I,9,FALSE))</f>
        <v/>
      </c>
      <c r="F1762" s="1" t="str">
        <f>IF(ISERROR(VLOOKUP($J1762,'Baptist Collegiate Ministry Cam'!$A:$I,9,FALSE)=TRUE),"",VLOOKUP($J1762,'Baptist Collegiate Ministry Cam'!$A:$I,9,FALSE))</f>
        <v/>
      </c>
      <c r="G1762" s="7" t="str">
        <f t="shared" si="27"/>
        <v>https://everycampus.com/campus/abf7bd76-1ef9-4f18-a638-42329d8ba53b</v>
      </c>
      <c r="H1762" s="1" t="s">
        <v>14804</v>
      </c>
      <c r="I1762" s="8" t="s">
        <v>14805</v>
      </c>
      <c r="J1762" s="1" t="s">
        <v>14806</v>
      </c>
      <c r="K1762" s="8" t="s">
        <v>14807</v>
      </c>
      <c r="L1762" s="8"/>
      <c r="M1762" s="8"/>
      <c r="N1762" s="8" t="s">
        <v>14808</v>
      </c>
      <c r="O1762" s="8" t="s">
        <v>14809</v>
      </c>
      <c r="P1762" s="8" t="s">
        <v>2035</v>
      </c>
      <c r="Q1762" s="8" t="s">
        <v>14810</v>
      </c>
      <c r="R1762" s="8" t="s">
        <v>10877</v>
      </c>
      <c r="S1762" s="8" t="s">
        <v>14610</v>
      </c>
      <c r="T1762" s="8">
        <v>8043713000</v>
      </c>
      <c r="U1762" s="8" t="s">
        <v>14811</v>
      </c>
      <c r="V1762" s="8" t="s">
        <v>55</v>
      </c>
      <c r="W1762" s="8">
        <v>5829</v>
      </c>
      <c r="X1762" s="8">
        <v>0</v>
      </c>
      <c r="Y1762" s="8">
        <v>0</v>
      </c>
      <c r="Z1762" s="8">
        <v>1</v>
      </c>
      <c r="AA1762" s="8">
        <v>0</v>
      </c>
      <c r="AB1762" s="9">
        <v>37987</v>
      </c>
      <c r="AC1762" s="8" t="s">
        <v>14812</v>
      </c>
    </row>
    <row r="1763" spans="1:29" ht="13.5" customHeight="1" x14ac:dyDescent="0.2">
      <c r="A1763" s="1">
        <v>4</v>
      </c>
      <c r="B1763" s="1" t="str">
        <f>IF(ISERROR(VLOOKUP(J1763,'InterVarsity Campus List'!A:I,9,FALSE))=TRUE,"",VLOOKUP(J1763,'InterVarsity Campus List'!A:I,9,FALSE))</f>
        <v/>
      </c>
      <c r="C1763" s="1" t="str">
        <f>IF(ISERROR(VLOOKUP($J1763,'Cru Campus List'!$A:$I,9,FALSE))=TRUE,"",VLOOKUP($J1763,'Cru Campus List'!$A:$I,9,FALSE))</f>
        <v/>
      </c>
      <c r="D1763" s="1" t="str">
        <f>IF(ISERROR(VLOOKUP($J1763,'Chi Alpha Campus List'!$A:$I,9,FALSE)=TRUE),"",VLOOKUP($J1763,'Chi Alpha Campus List'!$A:$I,9,FALSE))</f>
        <v/>
      </c>
      <c r="E1763" s="1" t="str">
        <f>IF(ISERROR(VLOOKUP($J1763,'Navigators Campus List'!$A:$I,9,FALSE)=TRUE),"",VLOOKUP($J1763,'Navigators Campus List'!$A:$I,9,FALSE))</f>
        <v/>
      </c>
      <c r="F1763" s="1" t="str">
        <f>IF(ISERROR(VLOOKUP($J1763,'Baptist Collegiate Ministry Cam'!$A:$I,9,FALSE)=TRUE),"",VLOOKUP($J1763,'Baptist Collegiate Ministry Cam'!$A:$I,9,FALSE))</f>
        <v/>
      </c>
      <c r="G1763" s="7" t="str">
        <f t="shared" si="27"/>
        <v>https://everycampus.com/campus/3e0d51fa-c61b-4130-b94c-7cb098b35b24</v>
      </c>
      <c r="H1763" s="1" t="s">
        <v>14813</v>
      </c>
      <c r="I1763" s="8" t="s">
        <v>14814</v>
      </c>
      <c r="J1763" s="1" t="s">
        <v>14814</v>
      </c>
      <c r="K1763" s="8" t="s">
        <v>14815</v>
      </c>
      <c r="L1763" s="8"/>
      <c r="M1763" s="8"/>
      <c r="N1763" s="8" t="s">
        <v>14816</v>
      </c>
      <c r="O1763" s="8" t="s">
        <v>14817</v>
      </c>
      <c r="P1763" s="8" t="s">
        <v>14818</v>
      </c>
      <c r="Q1763" s="8" t="s">
        <v>14819</v>
      </c>
      <c r="R1763" s="8" t="s">
        <v>10877</v>
      </c>
      <c r="S1763" s="8" t="s">
        <v>14610</v>
      </c>
      <c r="T1763" s="8">
        <v>7575794000</v>
      </c>
      <c r="U1763" s="8" t="s">
        <v>14820</v>
      </c>
      <c r="V1763" s="8" t="s">
        <v>45</v>
      </c>
      <c r="W1763" s="8">
        <v>2219</v>
      </c>
      <c r="X1763" s="8">
        <v>0</v>
      </c>
      <c r="Y1763" s="8">
        <v>0</v>
      </c>
      <c r="Z1763" s="8">
        <v>0</v>
      </c>
      <c r="AA1763" s="8">
        <v>1</v>
      </c>
      <c r="AB1763" s="9">
        <v>37987</v>
      </c>
      <c r="AC1763" s="8" t="s">
        <v>14821</v>
      </c>
    </row>
    <row r="1764" spans="1:29" ht="13.5" customHeight="1" x14ac:dyDescent="0.2">
      <c r="A1764" s="1">
        <v>1</v>
      </c>
      <c r="B1764" s="1" t="str">
        <f>IF(ISERROR(VLOOKUP(J1764,'InterVarsity Campus List'!A:I,9,FALSE))=TRUE,"",VLOOKUP(J1764,'InterVarsity Campus List'!A:I,9,FALSE))</f>
        <v/>
      </c>
      <c r="C1764" s="1" t="str">
        <f>IF(ISERROR(VLOOKUP($J1764,'Cru Campus List'!$A:$I,9,FALSE))=TRUE,"",VLOOKUP($J1764,'Cru Campus List'!$A:$I,9,FALSE))</f>
        <v>Cru</v>
      </c>
      <c r="D1764" s="1" t="str">
        <f>IF(ISERROR(VLOOKUP($J1764,'Chi Alpha Campus List'!$A:$I,9,FALSE)=TRUE),"",VLOOKUP($J1764,'Chi Alpha Campus List'!$A:$I,9,FALSE))</f>
        <v/>
      </c>
      <c r="E1764" s="1" t="str">
        <f>IF(ISERROR(VLOOKUP($J1764,'Navigators Campus List'!$A:$I,9,FALSE)=TRUE),"",VLOOKUP($J1764,'Navigators Campus List'!$A:$I,9,FALSE))</f>
        <v/>
      </c>
      <c r="F1764" s="1" t="str">
        <f>IF(ISERROR(VLOOKUP($J1764,'Baptist Collegiate Ministry Cam'!$A:$I,9,FALSE)=TRUE),"",VLOOKUP($J1764,'Baptist Collegiate Ministry Cam'!$A:$I,9,FALSE))</f>
        <v/>
      </c>
      <c r="G1764" s="7" t="str">
        <f t="shared" si="27"/>
        <v>https://everycampus.com/campus/2922896f-08b0-4806-af41-a689bc30f7f2</v>
      </c>
      <c r="H1764" s="1" t="s">
        <v>14822</v>
      </c>
      <c r="I1764" s="8" t="s">
        <v>14823</v>
      </c>
      <c r="J1764" s="1" t="s">
        <v>14823</v>
      </c>
      <c r="K1764" s="8" t="s">
        <v>14824</v>
      </c>
      <c r="L1764" s="8"/>
      <c r="M1764" s="8"/>
      <c r="N1764" s="8" t="s">
        <v>14825</v>
      </c>
      <c r="O1764" s="8" t="s">
        <v>14826</v>
      </c>
      <c r="P1764" s="8" t="s">
        <v>14827</v>
      </c>
      <c r="Q1764" s="8" t="s">
        <v>14828</v>
      </c>
      <c r="R1764" s="8" t="s">
        <v>10877</v>
      </c>
      <c r="S1764" s="8" t="s">
        <v>14610</v>
      </c>
      <c r="T1764" s="8">
        <v>8043864500</v>
      </c>
      <c r="U1764" s="8" t="s">
        <v>14829</v>
      </c>
      <c r="V1764" s="8" t="s">
        <v>55</v>
      </c>
      <c r="W1764" s="8">
        <v>2243</v>
      </c>
      <c r="X1764" s="8">
        <v>0</v>
      </c>
      <c r="Y1764" s="8">
        <v>0</v>
      </c>
      <c r="Z1764" s="8">
        <v>0</v>
      </c>
      <c r="AA1764" s="8">
        <v>0</v>
      </c>
      <c r="AB1764" s="9">
        <v>37987</v>
      </c>
      <c r="AC1764" s="8" t="s">
        <v>14830</v>
      </c>
    </row>
    <row r="1765" spans="1:29" ht="13.5" customHeight="1" x14ac:dyDescent="0.2">
      <c r="A1765" s="1">
        <v>11</v>
      </c>
      <c r="B1765" s="1" t="str">
        <f>IF(ISERROR(VLOOKUP(J1765,'InterVarsity Campus List'!A:I,9,FALSE))=TRUE,"",VLOOKUP(J1765,'InterVarsity Campus List'!A:I,9,FALSE))</f>
        <v>InterVarsity</v>
      </c>
      <c r="C1765" s="1" t="str">
        <f>IF(ISERROR(VLOOKUP($J1765,'Cru Campus List'!$A:$I,9,FALSE))=TRUE,"",VLOOKUP($J1765,'Cru Campus List'!$A:$I,9,FALSE))</f>
        <v>Cru</v>
      </c>
      <c r="D1765" s="1" t="str">
        <f>IF(ISERROR(VLOOKUP($J1765,'Chi Alpha Campus List'!$A:$I,9,FALSE)=TRUE),"",VLOOKUP($J1765,'Chi Alpha Campus List'!$A:$I,9,FALSE))</f>
        <v>Chi Alpha Campus Ministries</v>
      </c>
      <c r="E1765" s="1" t="str">
        <f>IF(ISERROR(VLOOKUP($J1765,'Navigators Campus List'!$A:$I,9,FALSE)=TRUE),"",VLOOKUP($J1765,'Navigators Campus List'!$A:$I,9,FALSE))</f>
        <v/>
      </c>
      <c r="F1765" s="1" t="str">
        <f>IF(ISERROR(VLOOKUP($J1765,'Baptist Collegiate Ministry Cam'!$A:$I,9,FALSE)=TRUE),"",VLOOKUP($J1765,'Baptist Collegiate Ministry Cam'!$A:$I,9,FALSE))</f>
        <v>Baptist Collegiate Ministry</v>
      </c>
      <c r="G1765" s="7" t="str">
        <f t="shared" si="27"/>
        <v>https://everycampus.com/campus/76e52a1d-5e16-48ed-ac19-41c0192d7906</v>
      </c>
      <c r="H1765" s="1" t="s">
        <v>14831</v>
      </c>
      <c r="I1765" s="8" t="s">
        <v>14832</v>
      </c>
      <c r="J1765" s="1" t="s">
        <v>14832</v>
      </c>
      <c r="K1765" s="8" t="s">
        <v>14833</v>
      </c>
      <c r="L1765" s="8"/>
      <c r="M1765" s="8"/>
      <c r="N1765" s="8" t="s">
        <v>14834</v>
      </c>
      <c r="O1765" s="8" t="s">
        <v>14835</v>
      </c>
      <c r="P1765" s="8" t="s">
        <v>14625</v>
      </c>
      <c r="Q1765" s="8" t="s">
        <v>14836</v>
      </c>
      <c r="R1765" s="8" t="s">
        <v>10877</v>
      </c>
      <c r="S1765" s="8" t="s">
        <v>14610</v>
      </c>
      <c r="T1765" s="8">
        <v>5405686211</v>
      </c>
      <c r="U1765" s="8" t="s">
        <v>14837</v>
      </c>
      <c r="V1765" s="8" t="s">
        <v>45</v>
      </c>
      <c r="W1765" s="8">
        <v>15362</v>
      </c>
      <c r="X1765" s="8">
        <v>0</v>
      </c>
      <c r="Y1765" s="8">
        <v>0</v>
      </c>
      <c r="Z1765" s="8">
        <v>1</v>
      </c>
      <c r="AA1765" s="8">
        <v>0</v>
      </c>
      <c r="AB1765" s="9">
        <v>37987</v>
      </c>
      <c r="AC1765" s="8" t="s">
        <v>14838</v>
      </c>
    </row>
    <row r="1766" spans="1:29" ht="13.5" customHeight="1" x14ac:dyDescent="0.2">
      <c r="A1766" s="1">
        <v>1</v>
      </c>
      <c r="B1766" s="1" t="str">
        <f>IF(ISERROR(VLOOKUP(J1766,'InterVarsity Campus List'!A:I,9,FALSE))=TRUE,"",VLOOKUP(J1766,'InterVarsity Campus List'!A:I,9,FALSE))</f>
        <v/>
      </c>
      <c r="C1766" s="1" t="str">
        <f>IF(ISERROR(VLOOKUP($J1766,'Cru Campus List'!$A:$I,9,FALSE))=TRUE,"",VLOOKUP($J1766,'Cru Campus List'!$A:$I,9,FALSE))</f>
        <v>Cru</v>
      </c>
      <c r="D1766" s="1" t="str">
        <f>IF(ISERROR(VLOOKUP($J1766,'Chi Alpha Campus List'!$A:$I,9,FALSE)=TRUE),"",VLOOKUP($J1766,'Chi Alpha Campus List'!$A:$I,9,FALSE))</f>
        <v/>
      </c>
      <c r="E1766" s="1" t="str">
        <f>IF(ISERROR(VLOOKUP($J1766,'Navigators Campus List'!$A:$I,9,FALSE)=TRUE),"",VLOOKUP($J1766,'Navigators Campus List'!$A:$I,9,FALSE))</f>
        <v/>
      </c>
      <c r="F1766" s="1" t="str">
        <f>IF(ISERROR(VLOOKUP($J1766,'Baptist Collegiate Ministry Cam'!$A:$I,9,FALSE)=TRUE),"",VLOOKUP($J1766,'Baptist Collegiate Ministry Cam'!$A:$I,9,FALSE))</f>
        <v/>
      </c>
      <c r="G1766" s="7" t="str">
        <f t="shared" si="27"/>
        <v>https://everycampus.com/campus/9d715367-1659-4f62-8c33-0a7b35240b02</v>
      </c>
      <c r="H1766" s="1" t="s">
        <v>14839</v>
      </c>
      <c r="I1766" s="8" t="s">
        <v>14840</v>
      </c>
      <c r="J1766" s="1" t="s">
        <v>14840</v>
      </c>
      <c r="K1766" s="8" t="s">
        <v>14841</v>
      </c>
      <c r="L1766" s="8"/>
      <c r="M1766" s="8" t="s">
        <v>14842</v>
      </c>
      <c r="N1766" s="8" t="s">
        <v>14843</v>
      </c>
      <c r="O1766" s="8" t="s">
        <v>14844</v>
      </c>
      <c r="P1766" s="8" t="s">
        <v>14845</v>
      </c>
      <c r="Q1766" s="8" t="s">
        <v>4635</v>
      </c>
      <c r="R1766" s="8" t="s">
        <v>9629</v>
      </c>
      <c r="S1766" s="8" t="s">
        <v>9630</v>
      </c>
      <c r="T1766" s="8">
        <v>9085261200</v>
      </c>
      <c r="U1766" s="8" t="s">
        <v>14846</v>
      </c>
      <c r="V1766" s="8" t="s">
        <v>55</v>
      </c>
      <c r="W1766" s="8">
        <v>3825</v>
      </c>
      <c r="X1766" s="8">
        <v>0</v>
      </c>
      <c r="Y1766" s="8">
        <v>0</v>
      </c>
      <c r="Z1766" s="8">
        <v>1</v>
      </c>
      <c r="AA1766" s="8">
        <v>0</v>
      </c>
      <c r="AB1766" s="9">
        <v>37987</v>
      </c>
      <c r="AC1766" s="8" t="s">
        <v>14847</v>
      </c>
    </row>
    <row r="1767" spans="1:29" ht="13.5" customHeight="1" x14ac:dyDescent="0.2">
      <c r="A1767" s="1">
        <v>0</v>
      </c>
      <c r="B1767" s="1" t="str">
        <f>IF(ISERROR(VLOOKUP(J1767,'InterVarsity Campus List'!A:I,9,FALSE))=TRUE,"",VLOOKUP(J1767,'InterVarsity Campus List'!A:I,9,FALSE))</f>
        <v/>
      </c>
      <c r="C1767" s="1" t="str">
        <f>IF(ISERROR(VLOOKUP($J1767,'Cru Campus List'!$A:$I,9,FALSE))=TRUE,"",VLOOKUP($J1767,'Cru Campus List'!$A:$I,9,FALSE))</f>
        <v/>
      </c>
      <c r="D1767" s="1" t="str">
        <f>IF(ISERROR(VLOOKUP($J1767,'Chi Alpha Campus List'!$A:$I,9,FALSE)=TRUE),"",VLOOKUP($J1767,'Chi Alpha Campus List'!$A:$I,9,FALSE))</f>
        <v/>
      </c>
      <c r="E1767" s="1" t="str">
        <f>IF(ISERROR(VLOOKUP($J1767,'Navigators Campus List'!$A:$I,9,FALSE)=TRUE),"",VLOOKUP($J1767,'Navigators Campus List'!$A:$I,9,FALSE))</f>
        <v/>
      </c>
      <c r="F1767" s="1" t="str">
        <f>IF(ISERROR(VLOOKUP($J1767,'Baptist Collegiate Ministry Cam'!$A:$I,9,FALSE)=TRUE),"",VLOOKUP($J1767,'Baptist Collegiate Ministry Cam'!$A:$I,9,FALSE))</f>
        <v/>
      </c>
      <c r="G1767" s="7" t="str">
        <f t="shared" si="27"/>
        <v>https://everycampus.com/campus/0707280e-a394-4cf9-81f8-4117ac2170c3</v>
      </c>
      <c r="H1767" s="1" t="s">
        <v>14848</v>
      </c>
      <c r="I1767" s="8" t="s">
        <v>14849</v>
      </c>
      <c r="J1767" s="1" t="s">
        <v>14850</v>
      </c>
      <c r="K1767" s="8" t="s">
        <v>14851</v>
      </c>
      <c r="L1767" s="8"/>
      <c r="M1767" s="8"/>
      <c r="N1767" s="8" t="s">
        <v>14852</v>
      </c>
      <c r="O1767" s="8" t="s">
        <v>14853</v>
      </c>
      <c r="P1767" s="8" t="s">
        <v>10225</v>
      </c>
      <c r="Q1767" s="8" t="s">
        <v>10758</v>
      </c>
      <c r="R1767" s="8" t="s">
        <v>10877</v>
      </c>
      <c r="S1767" s="8" t="s">
        <v>14610</v>
      </c>
      <c r="T1767" s="8">
        <v>8047964000</v>
      </c>
      <c r="U1767" s="8" t="s">
        <v>14854</v>
      </c>
      <c r="V1767" s="8" t="s">
        <v>55</v>
      </c>
      <c r="W1767" s="8">
        <v>3135</v>
      </c>
      <c r="X1767" s="8">
        <v>0</v>
      </c>
      <c r="Y1767" s="8">
        <v>0</v>
      </c>
      <c r="Z1767" s="8">
        <v>1</v>
      </c>
      <c r="AA1767" s="8">
        <v>0</v>
      </c>
      <c r="AB1767" s="9">
        <v>37987</v>
      </c>
      <c r="AC1767" s="8" t="s">
        <v>14855</v>
      </c>
    </row>
    <row r="1768" spans="1:29" ht="13.5" customHeight="1" x14ac:dyDescent="0.2">
      <c r="A1768" s="1">
        <v>3</v>
      </c>
      <c r="B1768" s="1" t="str">
        <f>IF(ISERROR(VLOOKUP(J1768,'InterVarsity Campus List'!A:I,9,FALSE))=TRUE,"",VLOOKUP(J1768,'InterVarsity Campus List'!A:I,9,FALSE))</f>
        <v/>
      </c>
      <c r="C1768" s="1" t="str">
        <f>IF(ISERROR(VLOOKUP($J1768,'Cru Campus List'!$A:$I,9,FALSE))=TRUE,"",VLOOKUP($J1768,'Cru Campus List'!$A:$I,9,FALSE))</f>
        <v>Cru</v>
      </c>
      <c r="D1768" s="1" t="str">
        <f>IF(ISERROR(VLOOKUP($J1768,'Chi Alpha Campus List'!$A:$I,9,FALSE)=TRUE),"",VLOOKUP($J1768,'Chi Alpha Campus List'!$A:$I,9,FALSE))</f>
        <v/>
      </c>
      <c r="E1768" s="1" t="str">
        <f>IF(ISERROR(VLOOKUP($J1768,'Navigators Campus List'!$A:$I,9,FALSE)=TRUE),"",VLOOKUP($J1768,'Navigators Campus List'!$A:$I,9,FALSE))</f>
        <v/>
      </c>
      <c r="F1768" s="1" t="str">
        <f>IF(ISERROR(VLOOKUP($J1768,'Baptist Collegiate Ministry Cam'!$A:$I,9,FALSE)=TRUE),"",VLOOKUP($J1768,'Baptist Collegiate Ministry Cam'!$A:$I,9,FALSE))</f>
        <v/>
      </c>
      <c r="G1768" s="7" t="str">
        <f t="shared" si="27"/>
        <v>https://everycampus.com/campus/27b302a5-f146-4a56-a408-dcffc3410bdc</v>
      </c>
      <c r="H1768" s="1" t="s">
        <v>14856</v>
      </c>
      <c r="I1768" s="8" t="s">
        <v>14857</v>
      </c>
      <c r="J1768" s="1" t="s">
        <v>14857</v>
      </c>
      <c r="K1768" s="8" t="s">
        <v>14858</v>
      </c>
      <c r="L1768" s="8"/>
      <c r="M1768" s="8"/>
      <c r="N1768" s="8" t="s">
        <v>14859</v>
      </c>
      <c r="O1768" s="8" t="s">
        <v>14860</v>
      </c>
      <c r="P1768" s="8" t="s">
        <v>14861</v>
      </c>
      <c r="Q1768" s="8" t="s">
        <v>14579</v>
      </c>
      <c r="R1768" s="8" t="s">
        <v>9629</v>
      </c>
      <c r="S1768" s="8" t="s">
        <v>9630</v>
      </c>
      <c r="T1768" s="8">
        <v>2012165100</v>
      </c>
      <c r="U1768" s="8" t="s">
        <v>14862</v>
      </c>
      <c r="V1768" s="8" t="s">
        <v>45</v>
      </c>
      <c r="W1768" s="8">
        <v>3279</v>
      </c>
      <c r="X1768" s="8">
        <v>0</v>
      </c>
      <c r="Y1768" s="8">
        <v>0</v>
      </c>
      <c r="Z1768" s="8">
        <v>0</v>
      </c>
      <c r="AA1768" s="8">
        <v>0</v>
      </c>
      <c r="AB1768" s="9">
        <v>37987</v>
      </c>
      <c r="AC1768" s="8" t="s">
        <v>14863</v>
      </c>
    </row>
    <row r="1769" spans="1:29" ht="13.5" customHeight="1" x14ac:dyDescent="0.2">
      <c r="A1769" s="1">
        <v>6</v>
      </c>
      <c r="B1769" s="1" t="str">
        <f>IF(ISERROR(VLOOKUP(J1769,'InterVarsity Campus List'!A:I,9,FALSE))=TRUE,"",VLOOKUP(J1769,'InterVarsity Campus List'!A:I,9,FALSE))</f>
        <v>InterVarsity</v>
      </c>
      <c r="C1769" s="1" t="str">
        <f>IF(ISERROR(VLOOKUP($J1769,'Cru Campus List'!$A:$I,9,FALSE))=TRUE,"",VLOOKUP($J1769,'Cru Campus List'!$A:$I,9,FALSE))</f>
        <v>Cru</v>
      </c>
      <c r="D1769" s="1" t="str">
        <f>IF(ISERROR(VLOOKUP($J1769,'Chi Alpha Campus List'!$A:$I,9,FALSE)=TRUE),"",VLOOKUP($J1769,'Chi Alpha Campus List'!$A:$I,9,FALSE))</f>
        <v/>
      </c>
      <c r="E1769" s="1" t="str">
        <f>IF(ISERROR(VLOOKUP($J1769,'Navigators Campus List'!$A:$I,9,FALSE)=TRUE),"",VLOOKUP($J1769,'Navigators Campus List'!$A:$I,9,FALSE))</f>
        <v/>
      </c>
      <c r="F1769" s="1" t="str">
        <f>IF(ISERROR(VLOOKUP($J1769,'Baptist Collegiate Ministry Cam'!$A:$I,9,FALSE)=TRUE),"",VLOOKUP($J1769,'Baptist Collegiate Ministry Cam'!$A:$I,9,FALSE))</f>
        <v>Baptist Collegiate Ministry</v>
      </c>
      <c r="G1769" s="7" t="str">
        <f t="shared" si="27"/>
        <v>https://everycampus.com/campus/49e1dcc3-9c5c-49a2-9bf3-9091aab30455</v>
      </c>
      <c r="H1769" s="1" t="s">
        <v>14864</v>
      </c>
      <c r="I1769" s="8" t="s">
        <v>14865</v>
      </c>
      <c r="J1769" s="1" t="s">
        <v>14865</v>
      </c>
      <c r="K1769" s="8" t="s">
        <v>14866</v>
      </c>
      <c r="L1769" s="8"/>
      <c r="M1769" s="8"/>
      <c r="N1769" s="8" t="s">
        <v>14867</v>
      </c>
      <c r="O1769" s="8" t="s">
        <v>14868</v>
      </c>
      <c r="P1769" s="8" t="s">
        <v>14869</v>
      </c>
      <c r="Q1769" s="8" t="s">
        <v>14870</v>
      </c>
      <c r="R1769" s="8" t="s">
        <v>10877</v>
      </c>
      <c r="S1769" s="8" t="s">
        <v>14610</v>
      </c>
      <c r="T1769" s="8">
        <v>7575947000</v>
      </c>
      <c r="U1769" s="8" t="s">
        <v>14871</v>
      </c>
      <c r="V1769" s="8" t="s">
        <v>118</v>
      </c>
      <c r="W1769" s="8">
        <v>4371</v>
      </c>
      <c r="X1769" s="8">
        <v>0</v>
      </c>
      <c r="Y1769" s="8">
        <v>0</v>
      </c>
      <c r="Z1769" s="8">
        <v>1</v>
      </c>
      <c r="AA1769" s="8">
        <v>0</v>
      </c>
      <c r="AB1769" s="9">
        <v>37987</v>
      </c>
      <c r="AC1769" s="8" t="s">
        <v>14872</v>
      </c>
    </row>
    <row r="1770" spans="1:29" ht="13.5" customHeight="1" x14ac:dyDescent="0.2">
      <c r="A1770" s="1"/>
      <c r="B1770" s="1" t="str">
        <f>IF(ISERROR(VLOOKUP(J1770,'InterVarsity Campus List'!A:I,9,FALSE))=TRUE,"",VLOOKUP(J1770,'InterVarsity Campus List'!A:I,9,FALSE))</f>
        <v/>
      </c>
      <c r="C1770" s="1" t="str">
        <f>IF(ISERROR(VLOOKUP($J1770,'Cru Campus List'!$A:$I,9,FALSE))=TRUE,"",VLOOKUP($J1770,'Cru Campus List'!$A:$I,9,FALSE))</f>
        <v/>
      </c>
      <c r="D1770" s="1" t="str">
        <f>IF(ISERROR(VLOOKUP($J1770,'Chi Alpha Campus List'!$A:$I,9,FALSE)=TRUE),"",VLOOKUP($J1770,'Chi Alpha Campus List'!$A:$I,9,FALSE))</f>
        <v/>
      </c>
      <c r="E1770" s="1" t="str">
        <f>IF(ISERROR(VLOOKUP($J1770,'Navigators Campus List'!$A:$I,9,FALSE)=TRUE),"",VLOOKUP($J1770,'Navigators Campus List'!$A:$I,9,FALSE))</f>
        <v/>
      </c>
      <c r="F1770" s="1" t="str">
        <f>IF(ISERROR(VLOOKUP($J1770,'Baptist Collegiate Ministry Cam'!$A:$I,9,FALSE)=TRUE),"",VLOOKUP($J1770,'Baptist Collegiate Ministry Cam'!$A:$I,9,FALSE))</f>
        <v/>
      </c>
      <c r="G1770" s="7" t="str">
        <f t="shared" si="27"/>
        <v>https://everycampus.com/campus/</v>
      </c>
      <c r="H1770" s="1"/>
      <c r="I1770" s="8" t="s">
        <v>14873</v>
      </c>
      <c r="J1770" s="1" t="s">
        <v>839</v>
      </c>
      <c r="K1770" s="8" t="s">
        <v>14874</v>
      </c>
      <c r="L1770" s="8"/>
      <c r="M1770" s="8" t="s">
        <v>14875</v>
      </c>
      <c r="N1770" s="8" t="s">
        <v>14876</v>
      </c>
      <c r="O1770" s="8" t="s">
        <v>14877</v>
      </c>
      <c r="P1770" s="8" t="s">
        <v>5909</v>
      </c>
      <c r="Q1770" s="8" t="s">
        <v>14466</v>
      </c>
      <c r="R1770" s="8" t="s">
        <v>9629</v>
      </c>
      <c r="S1770" s="8" t="s">
        <v>9630</v>
      </c>
      <c r="T1770" s="8">
        <v>6096521776</v>
      </c>
      <c r="U1770" s="8" t="s">
        <v>14878</v>
      </c>
      <c r="V1770" s="8" t="s">
        <v>118</v>
      </c>
      <c r="W1770" s="8">
        <v>6176</v>
      </c>
      <c r="X1770" s="8">
        <v>0</v>
      </c>
      <c r="Y1770" s="8">
        <v>0</v>
      </c>
      <c r="Z1770" s="8">
        <v>1</v>
      </c>
      <c r="AA1770" s="8">
        <v>0</v>
      </c>
      <c r="AB1770" s="9">
        <v>37987</v>
      </c>
      <c r="AC1770" s="8" t="s">
        <v>14879</v>
      </c>
    </row>
    <row r="1771" spans="1:29" ht="13.5" customHeight="1" x14ac:dyDescent="0.2">
      <c r="A1771" s="1">
        <v>7</v>
      </c>
      <c r="B1771" s="1" t="str">
        <f>IF(ISERROR(VLOOKUP(J1771,'InterVarsity Campus List'!A:I,9,FALSE))=TRUE,"",VLOOKUP(J1771,'InterVarsity Campus List'!A:I,9,FALSE))</f>
        <v>InterVarsity</v>
      </c>
      <c r="C1771" s="1" t="str">
        <f>IF(ISERROR(VLOOKUP($J1771,'Cru Campus List'!$A:$I,9,FALSE))=TRUE,"",VLOOKUP($J1771,'Cru Campus List'!$A:$I,9,FALSE))</f>
        <v>Cru</v>
      </c>
      <c r="D1771" s="1" t="str">
        <f>IF(ISERROR(VLOOKUP($J1771,'Chi Alpha Campus List'!$A:$I,9,FALSE)=TRUE),"",VLOOKUP($J1771,'Chi Alpha Campus List'!$A:$I,9,FALSE))</f>
        <v/>
      </c>
      <c r="E1771" s="1" t="str">
        <f>IF(ISERROR(VLOOKUP($J1771,'Navigators Campus List'!$A:$I,9,FALSE)=TRUE),"",VLOOKUP($J1771,'Navigators Campus List'!$A:$I,9,FALSE))</f>
        <v/>
      </c>
      <c r="F1771" s="1" t="str">
        <f>IF(ISERROR(VLOOKUP($J1771,'Baptist Collegiate Ministry Cam'!$A:$I,9,FALSE)=TRUE),"",VLOOKUP($J1771,'Baptist Collegiate Ministry Cam'!$A:$I,9,FALSE))</f>
        <v/>
      </c>
      <c r="G1771" s="7" t="str">
        <f t="shared" si="27"/>
        <v>https://everycampus.com/campus/4d0fbbd9-572c-478b-9521-83506dd43d6b</v>
      </c>
      <c r="H1771" s="1" t="s">
        <v>14880</v>
      </c>
      <c r="I1771" s="8" t="s">
        <v>14881</v>
      </c>
      <c r="J1771" s="1" t="s">
        <v>14881</v>
      </c>
      <c r="K1771" s="8" t="s">
        <v>14882</v>
      </c>
      <c r="L1771" s="8"/>
      <c r="M1771" s="8"/>
      <c r="N1771" s="8" t="s">
        <v>14883</v>
      </c>
      <c r="O1771" s="8" t="s">
        <v>14884</v>
      </c>
      <c r="P1771" s="8" t="s">
        <v>14827</v>
      </c>
      <c r="Q1771" s="8" t="s">
        <v>14828</v>
      </c>
      <c r="R1771" s="8" t="s">
        <v>10877</v>
      </c>
      <c r="S1771" s="8" t="s">
        <v>14610</v>
      </c>
      <c r="T1771" s="8">
        <v>4345822000</v>
      </c>
      <c r="U1771" s="8" t="s">
        <v>14885</v>
      </c>
      <c r="V1771" s="8" t="s">
        <v>45</v>
      </c>
      <c r="W1771" s="8">
        <v>9052</v>
      </c>
      <c r="X1771" s="8">
        <v>0</v>
      </c>
      <c r="Y1771" s="8">
        <v>0</v>
      </c>
      <c r="Z1771" s="8">
        <v>0</v>
      </c>
      <c r="AA1771" s="8">
        <v>1</v>
      </c>
      <c r="AB1771" s="9">
        <v>37987</v>
      </c>
      <c r="AC1771" s="8" t="s">
        <v>14886</v>
      </c>
    </row>
    <row r="1772" spans="1:29" ht="13.5" customHeight="1" x14ac:dyDescent="0.2">
      <c r="A1772" s="1">
        <v>4</v>
      </c>
      <c r="B1772" s="1" t="str">
        <f>IF(ISERROR(VLOOKUP(J1772,'InterVarsity Campus List'!A:I,9,FALSE))=TRUE,"",VLOOKUP(J1772,'InterVarsity Campus List'!A:I,9,FALSE))</f>
        <v>InterVarsity</v>
      </c>
      <c r="C1772" s="1" t="str">
        <f>IF(ISERROR(VLOOKUP($J1772,'Cru Campus List'!$A:$I,9,FALSE))=TRUE,"",VLOOKUP($J1772,'Cru Campus List'!$A:$I,9,FALSE))</f>
        <v/>
      </c>
      <c r="D1772" s="1" t="str">
        <f>IF(ISERROR(VLOOKUP($J1772,'Chi Alpha Campus List'!$A:$I,9,FALSE)=TRUE),"",VLOOKUP($J1772,'Chi Alpha Campus List'!$A:$I,9,FALSE))</f>
        <v>Chi Alpha Campus Ministries</v>
      </c>
      <c r="E1772" s="1" t="str">
        <f>IF(ISERROR(VLOOKUP($J1772,'Navigators Campus List'!$A:$I,9,FALSE)=TRUE),"",VLOOKUP($J1772,'Navigators Campus List'!$A:$I,9,FALSE))</f>
        <v/>
      </c>
      <c r="F1772" s="1" t="str">
        <f>IF(ISERROR(VLOOKUP($J1772,'Baptist Collegiate Ministry Cam'!$A:$I,9,FALSE)=TRUE),"",VLOOKUP($J1772,'Baptist Collegiate Ministry Cam'!$A:$I,9,FALSE))</f>
        <v>Baptist Collegiate Ministry</v>
      </c>
      <c r="G1772" s="7" t="str">
        <f t="shared" si="27"/>
        <v>https://everycampus.com/campus/6287c9f0-b760-478c-8a97-74ac218c79f3</v>
      </c>
      <c r="H1772" s="1" t="s">
        <v>14887</v>
      </c>
      <c r="I1772" s="8" t="s">
        <v>14888</v>
      </c>
      <c r="J1772" s="1" t="s">
        <v>14888</v>
      </c>
      <c r="K1772" s="8" t="s">
        <v>14889</v>
      </c>
      <c r="L1772" s="8"/>
      <c r="M1772" s="8"/>
      <c r="N1772" s="8" t="s">
        <v>14890</v>
      </c>
      <c r="O1772" s="8" t="s">
        <v>14891</v>
      </c>
      <c r="P1772" s="8" t="s">
        <v>14892</v>
      </c>
      <c r="Q1772" s="8" t="s">
        <v>14722</v>
      </c>
      <c r="R1772" s="8" t="s">
        <v>10877</v>
      </c>
      <c r="S1772" s="8" t="s">
        <v>14610</v>
      </c>
      <c r="T1772" s="8">
        <v>4343952000</v>
      </c>
      <c r="U1772" s="8" t="s">
        <v>14893</v>
      </c>
      <c r="V1772" s="8" t="s">
        <v>118</v>
      </c>
      <c r="W1772" s="8">
        <v>3893</v>
      </c>
      <c r="X1772" s="8">
        <v>0</v>
      </c>
      <c r="Y1772" s="8">
        <v>0</v>
      </c>
      <c r="Z1772" s="8">
        <v>0</v>
      </c>
      <c r="AA1772" s="8">
        <v>0</v>
      </c>
      <c r="AB1772" s="9">
        <v>37987</v>
      </c>
      <c r="AC1772" s="8" t="s">
        <v>14894</v>
      </c>
    </row>
    <row r="1773" spans="1:29" ht="13.5" customHeight="1" x14ac:dyDescent="0.2">
      <c r="A1773" s="1">
        <v>3</v>
      </c>
      <c r="B1773" s="1" t="str">
        <f>IF(ISERROR(VLOOKUP(J1773,'InterVarsity Campus List'!A:I,9,FALSE))=TRUE,"",VLOOKUP(J1773,'InterVarsity Campus List'!A:I,9,FALSE))</f>
        <v>InterVarsity</v>
      </c>
      <c r="C1773" s="1" t="str">
        <f>IF(ISERROR(VLOOKUP($J1773,'Cru Campus List'!$A:$I,9,FALSE))=TRUE,"",VLOOKUP($J1773,'Cru Campus List'!$A:$I,9,FALSE))</f>
        <v>Cru</v>
      </c>
      <c r="D1773" s="1" t="str">
        <f>IF(ISERROR(VLOOKUP($J1773,'Chi Alpha Campus List'!$A:$I,9,FALSE)=TRUE),"",VLOOKUP($J1773,'Chi Alpha Campus List'!$A:$I,9,FALSE))</f>
        <v/>
      </c>
      <c r="E1773" s="1" t="str">
        <f>IF(ISERROR(VLOOKUP($J1773,'Navigators Campus List'!$A:$I,9,FALSE)=TRUE),"",VLOOKUP($J1773,'Navigators Campus List'!$A:$I,9,FALSE))</f>
        <v/>
      </c>
      <c r="F1773" s="1" t="str">
        <f>IF(ISERROR(VLOOKUP($J1773,'Baptist Collegiate Ministry Cam'!$A:$I,9,FALSE)=TRUE),"",VLOOKUP($J1773,'Baptist Collegiate Ministry Cam'!$A:$I,9,FALSE))</f>
        <v/>
      </c>
      <c r="G1773" s="7" t="str">
        <f t="shared" si="27"/>
        <v>https://everycampus.com/campus/b331bd38-cc15-4145-8607-887a33fff8fa</v>
      </c>
      <c r="H1773" s="1" t="s">
        <v>14895</v>
      </c>
      <c r="I1773" s="8" t="s">
        <v>14896</v>
      </c>
      <c r="J1773" s="1" t="s">
        <v>14896</v>
      </c>
      <c r="K1773" s="8" t="s">
        <v>14897</v>
      </c>
      <c r="L1773" s="8"/>
      <c r="M1773" s="8"/>
      <c r="N1773" s="8" t="s">
        <v>14898</v>
      </c>
      <c r="O1773" s="8" t="s">
        <v>14899</v>
      </c>
      <c r="P1773" s="8" t="s">
        <v>8354</v>
      </c>
      <c r="Q1773" s="8" t="s">
        <v>6053</v>
      </c>
      <c r="R1773" s="8" t="s">
        <v>9629</v>
      </c>
      <c r="S1773" s="8" t="s">
        <v>9630</v>
      </c>
      <c r="T1773" s="8">
        <v>9735963000</v>
      </c>
      <c r="U1773" s="8" t="s">
        <v>14900</v>
      </c>
      <c r="V1773" s="8" t="s">
        <v>45</v>
      </c>
      <c r="W1773" s="8">
        <v>6366</v>
      </c>
      <c r="X1773" s="8">
        <v>0</v>
      </c>
      <c r="Y1773" s="8">
        <v>0</v>
      </c>
      <c r="Z1773" s="8">
        <v>0</v>
      </c>
      <c r="AA1773" s="8">
        <v>0</v>
      </c>
      <c r="AB1773" s="9">
        <v>37987</v>
      </c>
      <c r="AC1773" s="8" t="s">
        <v>14901</v>
      </c>
    </row>
    <row r="1774" spans="1:29" ht="13.5" customHeight="1" x14ac:dyDescent="0.2">
      <c r="A1774" s="1">
        <v>1</v>
      </c>
      <c r="B1774" s="1" t="str">
        <f>IF(ISERROR(VLOOKUP(J1774,'InterVarsity Campus List'!A:I,9,FALSE))=TRUE,"",VLOOKUP(J1774,'InterVarsity Campus List'!A:I,9,FALSE))</f>
        <v/>
      </c>
      <c r="C1774" s="1" t="str">
        <f>IF(ISERROR(VLOOKUP($J1774,'Cru Campus List'!$A:$I,9,FALSE))=TRUE,"",VLOOKUP($J1774,'Cru Campus List'!$A:$I,9,FALSE))</f>
        <v/>
      </c>
      <c r="D1774" s="1" t="str">
        <f>IF(ISERROR(VLOOKUP($J1774,'Chi Alpha Campus List'!$A:$I,9,FALSE)=TRUE),"",VLOOKUP($J1774,'Chi Alpha Campus List'!$A:$I,9,FALSE))</f>
        <v/>
      </c>
      <c r="E1774" s="1" t="str">
        <f>IF(ISERROR(VLOOKUP($J1774,'Navigators Campus List'!$A:$I,9,FALSE)=TRUE),"",VLOOKUP($J1774,'Navigators Campus List'!$A:$I,9,FALSE))</f>
        <v/>
      </c>
      <c r="F1774" s="1" t="str">
        <f>IF(ISERROR(VLOOKUP($J1774,'Baptist Collegiate Ministry Cam'!$A:$I,9,FALSE)=TRUE),"",VLOOKUP($J1774,'Baptist Collegiate Ministry Cam'!$A:$I,9,FALSE))</f>
        <v/>
      </c>
      <c r="G1774" s="7" t="str">
        <f t="shared" si="27"/>
        <v>https://everycampus.com/campus/1a5c8292-48f0-4adf-9e7d-1d7874410112</v>
      </c>
      <c r="H1774" s="1" t="s">
        <v>14902</v>
      </c>
      <c r="I1774" s="8" t="s">
        <v>14903</v>
      </c>
      <c r="J1774" s="1" t="s">
        <v>14904</v>
      </c>
      <c r="K1774" s="8" t="s">
        <v>14905</v>
      </c>
      <c r="L1774" s="8"/>
      <c r="M1774" s="8"/>
      <c r="N1774" s="8" t="s">
        <v>14906</v>
      </c>
      <c r="O1774" s="8" t="s">
        <v>14907</v>
      </c>
      <c r="P1774" s="8" t="s">
        <v>8282</v>
      </c>
      <c r="Q1774" s="8" t="s">
        <v>4928</v>
      </c>
      <c r="R1774" s="8" t="s">
        <v>10877</v>
      </c>
      <c r="S1774" s="8" t="s">
        <v>14610</v>
      </c>
      <c r="T1774" s="8">
        <v>5408691120</v>
      </c>
      <c r="U1774" s="8" t="s">
        <v>14908</v>
      </c>
      <c r="V1774" s="8" t="s">
        <v>55</v>
      </c>
      <c r="W1774" s="8">
        <v>2795</v>
      </c>
      <c r="X1774" s="8">
        <v>0</v>
      </c>
      <c r="Y1774" s="8">
        <v>0</v>
      </c>
      <c r="Z1774" s="8">
        <v>0</v>
      </c>
      <c r="AA1774" s="8">
        <v>0</v>
      </c>
      <c r="AB1774" s="9">
        <v>37987</v>
      </c>
      <c r="AC1774" s="8" t="s">
        <v>14909</v>
      </c>
    </row>
    <row r="1775" spans="1:29" ht="13.5" customHeight="1" x14ac:dyDescent="0.2">
      <c r="A1775" s="1">
        <v>4</v>
      </c>
      <c r="B1775" s="1" t="str">
        <f>IF(ISERROR(VLOOKUP(J1775,'InterVarsity Campus List'!A:I,9,FALSE))=TRUE,"",VLOOKUP(J1775,'InterVarsity Campus List'!A:I,9,FALSE))</f>
        <v>InterVarsity</v>
      </c>
      <c r="C1775" s="1" t="str">
        <f>IF(ISERROR(VLOOKUP($J1775,'Cru Campus List'!$A:$I,9,FALSE))=TRUE,"",VLOOKUP($J1775,'Cru Campus List'!$A:$I,9,FALSE))</f>
        <v/>
      </c>
      <c r="D1775" s="1" t="str">
        <f>IF(ISERROR(VLOOKUP($J1775,'Chi Alpha Campus List'!$A:$I,9,FALSE)=TRUE),"",VLOOKUP($J1775,'Chi Alpha Campus List'!$A:$I,9,FALSE))</f>
        <v/>
      </c>
      <c r="E1775" s="1" t="str">
        <f>IF(ISERROR(VLOOKUP($J1775,'Navigators Campus List'!$A:$I,9,FALSE)=TRUE),"",VLOOKUP($J1775,'Navigators Campus List'!$A:$I,9,FALSE))</f>
        <v>Navigators</v>
      </c>
      <c r="F1775" s="1" t="str">
        <f>IF(ISERROR(VLOOKUP($J1775,'Baptist Collegiate Ministry Cam'!$A:$I,9,FALSE)=TRUE),"",VLOOKUP($J1775,'Baptist Collegiate Ministry Cam'!$A:$I,9,FALSE))</f>
        <v/>
      </c>
      <c r="G1775" s="7" t="str">
        <f t="shared" si="27"/>
        <v>https://everycampus.com/campus/d6376e62-967c-42ac-a196-61a9129b019e</v>
      </c>
      <c r="H1775" s="1" t="s">
        <v>14910</v>
      </c>
      <c r="I1775" s="8" t="s">
        <v>14911</v>
      </c>
      <c r="J1775" s="1" t="s">
        <v>14911</v>
      </c>
      <c r="K1775" s="8" t="s">
        <v>14912</v>
      </c>
      <c r="L1775" s="8"/>
      <c r="M1775" s="8" t="s">
        <v>14913</v>
      </c>
      <c r="N1775" s="8" t="s">
        <v>14914</v>
      </c>
      <c r="O1775" s="8" t="s">
        <v>14915</v>
      </c>
      <c r="P1775" s="8" t="s">
        <v>14916</v>
      </c>
      <c r="Q1775" s="8" t="s">
        <v>14596</v>
      </c>
      <c r="R1775" s="8" t="s">
        <v>9629</v>
      </c>
      <c r="S1775" s="8" t="s">
        <v>9630</v>
      </c>
      <c r="T1775" s="8">
        <v>6097711855</v>
      </c>
      <c r="U1775" s="8" t="s">
        <v>14917</v>
      </c>
      <c r="V1775" s="8" t="s">
        <v>118</v>
      </c>
      <c r="W1775" s="8">
        <v>6187</v>
      </c>
      <c r="X1775" s="8">
        <v>0</v>
      </c>
      <c r="Y1775" s="8">
        <v>0</v>
      </c>
      <c r="Z1775" s="8">
        <v>1</v>
      </c>
      <c r="AA1775" s="8">
        <v>0</v>
      </c>
      <c r="AB1775" s="9">
        <v>37987</v>
      </c>
      <c r="AC1775" s="8" t="s">
        <v>14918</v>
      </c>
    </row>
    <row r="1776" spans="1:29" ht="13.5" customHeight="1" x14ac:dyDescent="0.2">
      <c r="A1776" s="1">
        <v>1</v>
      </c>
      <c r="B1776" s="1" t="str">
        <f>IF(ISERROR(VLOOKUP(J1776,'InterVarsity Campus List'!A:I,9,FALSE))=TRUE,"",VLOOKUP(J1776,'InterVarsity Campus List'!A:I,9,FALSE))</f>
        <v/>
      </c>
      <c r="C1776" s="1" t="str">
        <f>IF(ISERROR(VLOOKUP($J1776,'Cru Campus List'!$A:$I,9,FALSE))=TRUE,"",VLOOKUP($J1776,'Cru Campus List'!$A:$I,9,FALSE))</f>
        <v>Cru</v>
      </c>
      <c r="D1776" s="1" t="str">
        <f>IF(ISERROR(VLOOKUP($J1776,'Chi Alpha Campus List'!$A:$I,9,FALSE)=TRUE),"",VLOOKUP($J1776,'Chi Alpha Campus List'!$A:$I,9,FALSE))</f>
        <v/>
      </c>
      <c r="E1776" s="1" t="str">
        <f>IF(ISERROR(VLOOKUP($J1776,'Navigators Campus List'!$A:$I,9,FALSE)=TRUE),"",VLOOKUP($J1776,'Navigators Campus List'!$A:$I,9,FALSE))</f>
        <v/>
      </c>
      <c r="F1776" s="1" t="str">
        <f>IF(ISERROR(VLOOKUP($J1776,'Baptist Collegiate Ministry Cam'!$A:$I,9,FALSE)=TRUE),"",VLOOKUP($J1776,'Baptist Collegiate Ministry Cam'!$A:$I,9,FALSE))</f>
        <v/>
      </c>
      <c r="G1776" s="7" t="str">
        <f t="shared" si="27"/>
        <v>https://everycampus.com/campus/e4737f06-821a-4c3f-bce3-547f526f845b</v>
      </c>
      <c r="H1776" s="1" t="s">
        <v>14919</v>
      </c>
      <c r="I1776" s="8" t="s">
        <v>14920</v>
      </c>
      <c r="J1776" s="1" t="s">
        <v>14920</v>
      </c>
      <c r="K1776" s="8" t="s">
        <v>14921</v>
      </c>
      <c r="L1776" s="8"/>
      <c r="M1776" s="8"/>
      <c r="N1776" s="8" t="s">
        <v>14922</v>
      </c>
      <c r="O1776" s="8" t="s">
        <v>14923</v>
      </c>
      <c r="P1776" s="8" t="s">
        <v>14924</v>
      </c>
      <c r="Q1776" s="8" t="s">
        <v>14526</v>
      </c>
      <c r="R1776" s="8" t="s">
        <v>9629</v>
      </c>
      <c r="S1776" s="8" t="s">
        <v>9630</v>
      </c>
      <c r="T1776" s="8">
        <v>7322550326</v>
      </c>
      <c r="U1776" s="8" t="s">
        <v>14925</v>
      </c>
      <c r="V1776" s="8" t="s">
        <v>55</v>
      </c>
      <c r="W1776" s="8">
        <v>5487</v>
      </c>
      <c r="X1776" s="8">
        <v>0</v>
      </c>
      <c r="Y1776" s="8">
        <v>0</v>
      </c>
      <c r="Z1776" s="8">
        <v>1</v>
      </c>
      <c r="AA1776" s="8">
        <v>0</v>
      </c>
      <c r="AB1776" s="9">
        <v>37987</v>
      </c>
      <c r="AC1776" s="8" t="s">
        <v>14926</v>
      </c>
    </row>
    <row r="1777" spans="1:29" ht="13.5" customHeight="1" x14ac:dyDescent="0.2">
      <c r="A1777" s="1" t="e">
        <v>#REF!</v>
      </c>
      <c r="B1777" s="1" t="str">
        <f>IF(ISERROR(VLOOKUP(J1777,'InterVarsity Campus List'!A:I,9,FALSE))=TRUE,"",VLOOKUP(J1777,'InterVarsity Campus List'!A:I,9,FALSE))</f>
        <v/>
      </c>
      <c r="C1777" s="1" t="str">
        <f>IF(ISERROR(VLOOKUP($J1777,'Cru Campus List'!$A:$I,9,FALSE))=TRUE,"",VLOOKUP($J1777,'Cru Campus List'!$A:$I,9,FALSE))</f>
        <v/>
      </c>
      <c r="D1777" s="1" t="str">
        <f>IF(ISERROR(VLOOKUP($J1777,'Chi Alpha Campus List'!$A:$I,9,FALSE)=TRUE),"",VLOOKUP($J1777,'Chi Alpha Campus List'!$A:$I,9,FALSE))</f>
        <v/>
      </c>
      <c r="E1777" s="1" t="str">
        <f>IF(ISERROR(VLOOKUP($J1777,'Navigators Campus List'!$A:$I,9,FALSE)=TRUE),"",VLOOKUP($J1777,'Navigators Campus List'!$A:$I,9,FALSE))</f>
        <v/>
      </c>
      <c r="F1777" s="1" t="str">
        <f>IF(ISERROR(VLOOKUP($J1777,'Baptist Collegiate Ministry Cam'!$A:$I,9,FALSE)=TRUE),"",VLOOKUP($J1777,'Baptist Collegiate Ministry Cam'!$A:$I,9,FALSE))</f>
        <v/>
      </c>
      <c r="G1777" s="7" t="e">
        <f t="shared" si="27"/>
        <v>#REF!</v>
      </c>
      <c r="H1777" s="1" t="e">
        <v>#REF!</v>
      </c>
      <c r="I1777" s="8" t="s">
        <v>14927</v>
      </c>
      <c r="J1777" s="1" t="s">
        <v>14928</v>
      </c>
      <c r="K1777" s="8" t="s">
        <v>14929</v>
      </c>
      <c r="L1777" s="8"/>
      <c r="M1777" s="8"/>
      <c r="N1777" s="8" t="s">
        <v>14930</v>
      </c>
      <c r="O1777" s="8" t="s">
        <v>14931</v>
      </c>
      <c r="P1777" s="8" t="s">
        <v>14932</v>
      </c>
      <c r="Q1777" s="8" t="s">
        <v>2835</v>
      </c>
      <c r="R1777" s="8" t="s">
        <v>9629</v>
      </c>
      <c r="S1777" s="8" t="s">
        <v>9630</v>
      </c>
      <c r="T1777" s="8">
        <v>9087097000</v>
      </c>
      <c r="U1777" s="8" t="s">
        <v>14933</v>
      </c>
      <c r="V1777" s="8" t="s">
        <v>55</v>
      </c>
      <c r="W1777" s="8">
        <v>7264</v>
      </c>
      <c r="X1777" s="8">
        <v>0</v>
      </c>
      <c r="Y1777" s="8">
        <v>0</v>
      </c>
      <c r="Z1777" s="8">
        <v>1</v>
      </c>
      <c r="AA1777" s="8">
        <v>0</v>
      </c>
      <c r="AB1777" s="9">
        <v>37987</v>
      </c>
      <c r="AC1777" s="8" t="s">
        <v>14934</v>
      </c>
    </row>
    <row r="1778" spans="1:29" ht="13.5" customHeight="1" x14ac:dyDescent="0.2">
      <c r="A1778" s="1">
        <v>0</v>
      </c>
      <c r="B1778" s="1" t="str">
        <f>IF(ISERROR(VLOOKUP(J1778,'InterVarsity Campus List'!A:I,9,FALSE))=TRUE,"",VLOOKUP(J1778,'InterVarsity Campus List'!A:I,9,FALSE))</f>
        <v/>
      </c>
      <c r="C1778" s="1" t="str">
        <f>IF(ISERROR(VLOOKUP($J1778,'Cru Campus List'!$A:$I,9,FALSE))=TRUE,"",VLOOKUP($J1778,'Cru Campus List'!$A:$I,9,FALSE))</f>
        <v/>
      </c>
      <c r="D1778" s="1" t="str">
        <f>IF(ISERROR(VLOOKUP($J1778,'Chi Alpha Campus List'!$A:$I,9,FALSE)=TRUE),"",VLOOKUP($J1778,'Chi Alpha Campus List'!$A:$I,9,FALSE))</f>
        <v/>
      </c>
      <c r="E1778" s="1" t="str">
        <f>IF(ISERROR(VLOOKUP($J1778,'Navigators Campus List'!$A:$I,9,FALSE)=TRUE),"",VLOOKUP($J1778,'Navigators Campus List'!$A:$I,9,FALSE))</f>
        <v/>
      </c>
      <c r="F1778" s="1" t="str">
        <f>IF(ISERROR(VLOOKUP($J1778,'Baptist Collegiate Ministry Cam'!$A:$I,9,FALSE)=TRUE),"",VLOOKUP($J1778,'Baptist Collegiate Ministry Cam'!$A:$I,9,FALSE))</f>
        <v/>
      </c>
      <c r="G1778" s="7" t="str">
        <f t="shared" si="27"/>
        <v>https://everycampus.com/campus/4056799e-144b-49c9-a47e-7b5c75cdf42e</v>
      </c>
      <c r="H1778" s="1" t="s">
        <v>14935</v>
      </c>
      <c r="I1778" s="8" t="s">
        <v>14936</v>
      </c>
      <c r="J1778" s="1" t="s">
        <v>14936</v>
      </c>
      <c r="K1778" s="8" t="s">
        <v>14937</v>
      </c>
      <c r="L1778" s="8"/>
      <c r="M1778" s="8" t="s">
        <v>14938</v>
      </c>
      <c r="N1778" s="8" t="s">
        <v>14939</v>
      </c>
      <c r="O1778" s="8" t="s">
        <v>14940</v>
      </c>
      <c r="P1778" s="8" t="s">
        <v>14941</v>
      </c>
      <c r="Q1778" s="8" t="s">
        <v>14942</v>
      </c>
      <c r="R1778" s="8" t="s">
        <v>10877</v>
      </c>
      <c r="S1778" s="8" t="s">
        <v>14610</v>
      </c>
      <c r="T1778" s="8">
        <v>5409858483</v>
      </c>
      <c r="U1778" s="8" t="s">
        <v>14943</v>
      </c>
      <c r="V1778" s="8" t="s">
        <v>99</v>
      </c>
      <c r="W1778" s="8">
        <v>615</v>
      </c>
      <c r="X1778" s="8">
        <v>0</v>
      </c>
      <c r="Y1778" s="8">
        <v>0</v>
      </c>
      <c r="Z1778" s="8">
        <v>1</v>
      </c>
      <c r="AA1778" s="8">
        <v>0</v>
      </c>
      <c r="AB1778" s="9">
        <v>37987</v>
      </c>
      <c r="AC1778" s="8" t="s">
        <v>14944</v>
      </c>
    </row>
    <row r="1779" spans="1:29" ht="13.5" customHeight="1" x14ac:dyDescent="0.2">
      <c r="A1779" s="1">
        <v>1</v>
      </c>
      <c r="B1779" s="1" t="str">
        <f>IF(ISERROR(VLOOKUP(J1779,'InterVarsity Campus List'!A:I,9,FALSE))=TRUE,"",VLOOKUP(J1779,'InterVarsity Campus List'!A:I,9,FALSE))</f>
        <v/>
      </c>
      <c r="C1779" s="1" t="str">
        <f>IF(ISERROR(VLOOKUP($J1779,'Cru Campus List'!$A:$I,9,FALSE))=TRUE,"",VLOOKUP($J1779,'Cru Campus List'!$A:$I,9,FALSE))</f>
        <v>Cru</v>
      </c>
      <c r="D1779" s="1" t="str">
        <f>IF(ISERROR(VLOOKUP($J1779,'Chi Alpha Campus List'!$A:$I,9,FALSE)=TRUE),"",VLOOKUP($J1779,'Chi Alpha Campus List'!$A:$I,9,FALSE))</f>
        <v/>
      </c>
      <c r="E1779" s="1" t="str">
        <f>IF(ISERROR(VLOOKUP($J1779,'Navigators Campus List'!$A:$I,9,FALSE)=TRUE),"",VLOOKUP($J1779,'Navigators Campus List'!$A:$I,9,FALSE))</f>
        <v/>
      </c>
      <c r="F1779" s="1" t="str">
        <f>IF(ISERROR(VLOOKUP($J1779,'Baptist Collegiate Ministry Cam'!$A:$I,9,FALSE)=TRUE),"",VLOOKUP($J1779,'Baptist Collegiate Ministry Cam'!$A:$I,9,FALSE))</f>
        <v/>
      </c>
      <c r="G1779" s="7" t="str">
        <f t="shared" si="27"/>
        <v>https://everycampus.com/campus/6ffe6429-18eb-4616-b95e-08de1116a15f</v>
      </c>
      <c r="H1779" s="1" t="s">
        <v>14945</v>
      </c>
      <c r="I1779" s="8" t="s">
        <v>14946</v>
      </c>
      <c r="J1779" s="1" t="s">
        <v>14947</v>
      </c>
      <c r="K1779" s="8" t="s">
        <v>14827</v>
      </c>
      <c r="L1779" s="8"/>
      <c r="M1779" s="8" t="s">
        <v>14947</v>
      </c>
      <c r="N1779" s="8" t="s">
        <v>14948</v>
      </c>
      <c r="O1779" s="8" t="s">
        <v>14949</v>
      </c>
      <c r="P1779" s="8" t="s">
        <v>14827</v>
      </c>
      <c r="Q1779" s="8" t="s">
        <v>14828</v>
      </c>
      <c r="R1779" s="8" t="s">
        <v>10877</v>
      </c>
      <c r="S1779" s="8" t="s">
        <v>14610</v>
      </c>
      <c r="T1779" s="8">
        <v>4345448100</v>
      </c>
      <c r="U1779" s="8" t="s">
        <v>14950</v>
      </c>
      <c r="V1779" s="8" t="s">
        <v>118</v>
      </c>
      <c r="W1779" s="8">
        <v>2064</v>
      </c>
      <c r="X1779" s="8">
        <v>0</v>
      </c>
      <c r="Y1779" s="8">
        <v>0</v>
      </c>
      <c r="Z1779" s="8">
        <v>1</v>
      </c>
      <c r="AA1779" s="8">
        <v>0</v>
      </c>
      <c r="AB1779" s="9">
        <v>37987</v>
      </c>
      <c r="AC1779" s="8" t="s">
        <v>14951</v>
      </c>
    </row>
    <row r="1780" spans="1:29" ht="13.5" customHeight="1" x14ac:dyDescent="0.2">
      <c r="A1780" s="1">
        <v>0</v>
      </c>
      <c r="B1780" s="1" t="str">
        <f>IF(ISERROR(VLOOKUP(J1780,'InterVarsity Campus List'!A:I,9,FALSE))=TRUE,"",VLOOKUP(J1780,'InterVarsity Campus List'!A:I,9,FALSE))</f>
        <v/>
      </c>
      <c r="C1780" s="1" t="str">
        <f>IF(ISERROR(VLOOKUP($J1780,'Cru Campus List'!$A:$I,9,FALSE))=TRUE,"",VLOOKUP($J1780,'Cru Campus List'!$A:$I,9,FALSE))</f>
        <v/>
      </c>
      <c r="D1780" s="1" t="str">
        <f>IF(ISERROR(VLOOKUP($J1780,'Chi Alpha Campus List'!$A:$I,9,FALSE)=TRUE),"",VLOOKUP($J1780,'Chi Alpha Campus List'!$A:$I,9,FALSE))</f>
        <v/>
      </c>
      <c r="E1780" s="1" t="str">
        <f>IF(ISERROR(VLOOKUP($J1780,'Navigators Campus List'!$A:$I,9,FALSE)=TRUE),"",VLOOKUP($J1780,'Navigators Campus List'!$A:$I,9,FALSE))</f>
        <v/>
      </c>
      <c r="F1780" s="1" t="str">
        <f>IF(ISERROR(VLOOKUP($J1780,'Baptist Collegiate Ministry Cam'!$A:$I,9,FALSE)=TRUE),"",VLOOKUP($J1780,'Baptist Collegiate Ministry Cam'!$A:$I,9,FALSE))</f>
        <v/>
      </c>
      <c r="G1780" s="7" t="str">
        <f t="shared" si="27"/>
        <v>https://everycampus.com/campus/3e2c6d97-6407-464e-b3d6-e890abd99d8b</v>
      </c>
      <c r="H1780" s="1" t="s">
        <v>14952</v>
      </c>
      <c r="I1780" s="8" t="s">
        <v>14953</v>
      </c>
      <c r="J1780" s="1" t="s">
        <v>14953</v>
      </c>
      <c r="K1780" s="8" t="s">
        <v>14954</v>
      </c>
      <c r="L1780" s="8" t="s">
        <v>14955</v>
      </c>
      <c r="M1780" s="8"/>
      <c r="N1780" s="8" t="s">
        <v>14956</v>
      </c>
      <c r="O1780" s="8">
        <v>24501</v>
      </c>
      <c r="P1780" s="8" t="s">
        <v>14827</v>
      </c>
      <c r="Q1780" s="8"/>
      <c r="R1780" s="8" t="s">
        <v>10877</v>
      </c>
      <c r="S1780" s="8" t="s">
        <v>14610</v>
      </c>
      <c r="T1780" s="8">
        <v>4349473070</v>
      </c>
      <c r="U1780" s="8"/>
      <c r="V1780" s="8" t="s">
        <v>55</v>
      </c>
      <c r="W1780" s="8">
        <v>144</v>
      </c>
      <c r="X1780" s="8">
        <v>0</v>
      </c>
      <c r="Y1780" s="8">
        <v>0</v>
      </c>
      <c r="Z1780" s="8">
        <v>1</v>
      </c>
      <c r="AA1780" s="8">
        <v>0</v>
      </c>
      <c r="AB1780" s="9">
        <v>37987</v>
      </c>
      <c r="AC1780" s="8" t="s">
        <v>14957</v>
      </c>
    </row>
    <row r="1781" spans="1:29" ht="13.5" customHeight="1" x14ac:dyDescent="0.2">
      <c r="A1781" s="1">
        <v>0</v>
      </c>
      <c r="B1781" s="1" t="str">
        <f>IF(ISERROR(VLOOKUP(J1781,'InterVarsity Campus List'!A:I,9,FALSE))=TRUE,"",VLOOKUP(J1781,'InterVarsity Campus List'!A:I,9,FALSE))</f>
        <v/>
      </c>
      <c r="C1781" s="1" t="str">
        <f>IF(ISERROR(VLOOKUP($J1781,'Cru Campus List'!$A:$I,9,FALSE))=TRUE,"",VLOOKUP($J1781,'Cru Campus List'!$A:$I,9,FALSE))</f>
        <v/>
      </c>
      <c r="D1781" s="1" t="str">
        <f>IF(ISERROR(VLOOKUP($J1781,'Chi Alpha Campus List'!$A:$I,9,FALSE)=TRUE),"",VLOOKUP($J1781,'Chi Alpha Campus List'!$A:$I,9,FALSE))</f>
        <v/>
      </c>
      <c r="E1781" s="1" t="str">
        <f>IF(ISERROR(VLOOKUP($J1781,'Navigators Campus List'!$A:$I,9,FALSE)=TRUE),"",VLOOKUP($J1781,'Navigators Campus List'!$A:$I,9,FALSE))</f>
        <v/>
      </c>
      <c r="F1781" s="1" t="str">
        <f>IF(ISERROR(VLOOKUP($J1781,'Baptist Collegiate Ministry Cam'!$A:$I,9,FALSE)=TRUE),"",VLOOKUP($J1781,'Baptist Collegiate Ministry Cam'!$A:$I,9,FALSE))</f>
        <v/>
      </c>
      <c r="G1781" s="7" t="str">
        <f t="shared" si="27"/>
        <v>https://everycampus.com/campus/eb50b530-9e85-4ac2-bd19-bb541f7c448a</v>
      </c>
      <c r="H1781" s="1" t="s">
        <v>14958</v>
      </c>
      <c r="I1781" s="8" t="s">
        <v>14959</v>
      </c>
      <c r="J1781" s="1" t="s">
        <v>14959</v>
      </c>
      <c r="K1781" s="8" t="s">
        <v>14960</v>
      </c>
      <c r="L1781" s="8"/>
      <c r="M1781" s="8"/>
      <c r="N1781" s="8" t="s">
        <v>12457</v>
      </c>
      <c r="O1781" s="8" t="s">
        <v>14961</v>
      </c>
      <c r="P1781" s="8" t="s">
        <v>14962</v>
      </c>
      <c r="Q1781" s="8" t="s">
        <v>14963</v>
      </c>
      <c r="R1781" s="8" t="s">
        <v>10877</v>
      </c>
      <c r="S1781" s="8" t="s">
        <v>14610</v>
      </c>
      <c r="T1781" s="8">
        <v>5408624246</v>
      </c>
      <c r="U1781" s="8" t="s">
        <v>14964</v>
      </c>
      <c r="V1781" s="8" t="s">
        <v>55</v>
      </c>
      <c r="W1781" s="8">
        <v>756</v>
      </c>
      <c r="X1781" s="8">
        <v>0</v>
      </c>
      <c r="Y1781" s="8">
        <v>0</v>
      </c>
      <c r="Z1781" s="8">
        <v>1</v>
      </c>
      <c r="AA1781" s="8">
        <v>0</v>
      </c>
      <c r="AB1781" s="9">
        <v>37987</v>
      </c>
      <c r="AC1781" s="8" t="s">
        <v>14965</v>
      </c>
    </row>
    <row r="1782" spans="1:29" ht="13.5" customHeight="1" x14ac:dyDescent="0.2">
      <c r="A1782" s="1">
        <v>0</v>
      </c>
      <c r="B1782" s="1" t="str">
        <f>IF(ISERROR(VLOOKUP(J1782,'InterVarsity Campus List'!A:I,9,FALSE))=TRUE,"",VLOOKUP(J1782,'InterVarsity Campus List'!A:I,9,FALSE))</f>
        <v/>
      </c>
      <c r="C1782" s="1" t="str">
        <f>IF(ISERROR(VLOOKUP($J1782,'Cru Campus List'!$A:$I,9,FALSE))=TRUE,"",VLOOKUP($J1782,'Cru Campus List'!$A:$I,9,FALSE))</f>
        <v/>
      </c>
      <c r="D1782" s="1" t="str">
        <f>IF(ISERROR(VLOOKUP($J1782,'Chi Alpha Campus List'!$A:$I,9,FALSE)=TRUE),"",VLOOKUP($J1782,'Chi Alpha Campus List'!$A:$I,9,FALSE))</f>
        <v/>
      </c>
      <c r="E1782" s="1" t="str">
        <f>IF(ISERROR(VLOOKUP($J1782,'Navigators Campus List'!$A:$I,9,FALSE)=TRUE),"",VLOOKUP($J1782,'Navigators Campus List'!$A:$I,9,FALSE))</f>
        <v/>
      </c>
      <c r="F1782" s="1" t="str">
        <f>IF(ISERROR(VLOOKUP($J1782,'Baptist Collegiate Ministry Cam'!$A:$I,9,FALSE)=TRUE),"",VLOOKUP($J1782,'Baptist Collegiate Ministry Cam'!$A:$I,9,FALSE))</f>
        <v/>
      </c>
      <c r="G1782" s="7" t="str">
        <f t="shared" si="27"/>
        <v>https://everycampus.com/campus/6561b155-044c-4356-b1a4-35b44a9e18c4</v>
      </c>
      <c r="H1782" s="1" t="s">
        <v>14966</v>
      </c>
      <c r="I1782" s="8" t="s">
        <v>14967</v>
      </c>
      <c r="J1782" s="1" t="s">
        <v>14967</v>
      </c>
      <c r="K1782" s="8" t="s">
        <v>12355</v>
      </c>
      <c r="L1782" s="8"/>
      <c r="M1782" s="8"/>
      <c r="N1782" s="8" t="s">
        <v>14968</v>
      </c>
      <c r="O1782" s="8" t="s">
        <v>14969</v>
      </c>
      <c r="P1782" s="8" t="s">
        <v>14970</v>
      </c>
      <c r="Q1782" s="8" t="s">
        <v>14971</v>
      </c>
      <c r="R1782" s="8" t="s">
        <v>10877</v>
      </c>
      <c r="S1782" s="8" t="s">
        <v>14610</v>
      </c>
      <c r="T1782" s="8">
        <v>5408877000</v>
      </c>
      <c r="U1782" s="8" t="s">
        <v>14972</v>
      </c>
      <c r="V1782" s="8" t="s">
        <v>118</v>
      </c>
      <c r="W1782" s="8">
        <v>1369</v>
      </c>
      <c r="X1782" s="8">
        <v>0</v>
      </c>
      <c r="Y1782" s="8">
        <v>0</v>
      </c>
      <c r="Z1782" s="8">
        <v>0</v>
      </c>
      <c r="AA1782" s="8">
        <v>0</v>
      </c>
      <c r="AB1782" s="9">
        <v>37987</v>
      </c>
      <c r="AC1782" s="8" t="s">
        <v>14973</v>
      </c>
    </row>
    <row r="1783" spans="1:29" ht="13.5" customHeight="1" x14ac:dyDescent="0.2">
      <c r="A1783" s="1">
        <v>0</v>
      </c>
      <c r="B1783" s="1" t="str">
        <f>IF(ISERROR(VLOOKUP(J1783,'InterVarsity Campus List'!A:I,9,FALSE))=TRUE,"",VLOOKUP(J1783,'InterVarsity Campus List'!A:I,9,FALSE))</f>
        <v/>
      </c>
      <c r="C1783" s="1" t="str">
        <f>IF(ISERROR(VLOOKUP($J1783,'Cru Campus List'!$A:$I,9,FALSE))=TRUE,"",VLOOKUP($J1783,'Cru Campus List'!$A:$I,9,FALSE))</f>
        <v/>
      </c>
      <c r="D1783" s="1" t="str">
        <f>IF(ISERROR(VLOOKUP($J1783,'Chi Alpha Campus List'!$A:$I,9,FALSE)=TRUE),"",VLOOKUP($J1783,'Chi Alpha Campus List'!$A:$I,9,FALSE))</f>
        <v/>
      </c>
      <c r="E1783" s="1" t="str">
        <f>IF(ISERROR(VLOOKUP($J1783,'Navigators Campus List'!$A:$I,9,FALSE)=TRUE),"",VLOOKUP($J1783,'Navigators Campus List'!$A:$I,9,FALSE))</f>
        <v/>
      </c>
      <c r="F1783" s="1" t="str">
        <f>IF(ISERROR(VLOOKUP($J1783,'Baptist Collegiate Ministry Cam'!$A:$I,9,FALSE)=TRUE),"",VLOOKUP($J1783,'Baptist Collegiate Ministry Cam'!$A:$I,9,FALSE))</f>
        <v/>
      </c>
      <c r="G1783" s="7" t="str">
        <f t="shared" si="27"/>
        <v>https://everycampus.com/campus/fd47e0af-9581-40af-be4a-45180dc91248</v>
      </c>
      <c r="H1783" s="1" t="s">
        <v>14974</v>
      </c>
      <c r="I1783" s="8" t="s">
        <v>14975</v>
      </c>
      <c r="J1783" s="1" t="s">
        <v>14975</v>
      </c>
      <c r="K1783" s="8" t="s">
        <v>14976</v>
      </c>
      <c r="L1783" s="8"/>
      <c r="M1783" s="8"/>
      <c r="N1783" s="8" t="s">
        <v>14977</v>
      </c>
      <c r="O1783" s="8">
        <v>24541</v>
      </c>
      <c r="P1783" s="8" t="s">
        <v>1350</v>
      </c>
      <c r="Q1783" s="8" t="s">
        <v>14978</v>
      </c>
      <c r="R1783" s="8" t="s">
        <v>10877</v>
      </c>
      <c r="S1783" s="8" t="s">
        <v>14610</v>
      </c>
      <c r="T1783" s="8">
        <v>8047973553</v>
      </c>
      <c r="U1783" s="8" t="s">
        <v>14979</v>
      </c>
      <c r="V1783" s="8" t="s">
        <v>55</v>
      </c>
      <c r="W1783" s="8">
        <v>2244</v>
      </c>
      <c r="X1783" s="8">
        <v>0</v>
      </c>
      <c r="Y1783" s="8">
        <v>0</v>
      </c>
      <c r="Z1783" s="8">
        <v>0</v>
      </c>
      <c r="AA1783" s="8">
        <v>0</v>
      </c>
      <c r="AB1783" s="9">
        <v>37987</v>
      </c>
      <c r="AC1783" s="8" t="s">
        <v>14980</v>
      </c>
    </row>
    <row r="1784" spans="1:29" ht="13.5" customHeight="1" x14ac:dyDescent="0.2">
      <c r="A1784" s="1">
        <v>0</v>
      </c>
      <c r="B1784" s="1" t="str">
        <f>IF(ISERROR(VLOOKUP(J1784,'InterVarsity Campus List'!A:I,9,FALSE))=TRUE,"",VLOOKUP(J1784,'InterVarsity Campus List'!A:I,9,FALSE))</f>
        <v/>
      </c>
      <c r="C1784" s="1" t="str">
        <f>IF(ISERROR(VLOOKUP($J1784,'Cru Campus List'!$A:$I,9,FALSE))=TRUE,"",VLOOKUP($J1784,'Cru Campus List'!$A:$I,9,FALSE))</f>
        <v/>
      </c>
      <c r="D1784" s="1" t="str">
        <f>IF(ISERROR(VLOOKUP($J1784,'Chi Alpha Campus List'!$A:$I,9,FALSE)=TRUE),"",VLOOKUP($J1784,'Chi Alpha Campus List'!$A:$I,9,FALSE))</f>
        <v/>
      </c>
      <c r="E1784" s="1" t="str">
        <f>IF(ISERROR(VLOOKUP($J1784,'Navigators Campus List'!$A:$I,9,FALSE)=TRUE),"",VLOOKUP($J1784,'Navigators Campus List'!$A:$I,9,FALSE))</f>
        <v/>
      </c>
      <c r="F1784" s="1" t="str">
        <f>IF(ISERROR(VLOOKUP($J1784,'Baptist Collegiate Ministry Cam'!$A:$I,9,FALSE)=TRUE),"",VLOOKUP($J1784,'Baptist Collegiate Ministry Cam'!$A:$I,9,FALSE))</f>
        <v/>
      </c>
      <c r="G1784" s="7" t="str">
        <f t="shared" si="27"/>
        <v>https://everycampus.com/campus/ace45201-a7b9-4e05-af13-f8f6c2b2a64b</v>
      </c>
      <c r="H1784" s="1" t="s">
        <v>14981</v>
      </c>
      <c r="I1784" s="8" t="s">
        <v>14982</v>
      </c>
      <c r="J1784" s="1" t="s">
        <v>14982</v>
      </c>
      <c r="K1784" s="8" t="s">
        <v>14983</v>
      </c>
      <c r="L1784" s="8"/>
      <c r="M1784" s="8"/>
      <c r="N1784" s="8" t="s">
        <v>14984</v>
      </c>
      <c r="O1784" s="8" t="s">
        <v>14985</v>
      </c>
      <c r="P1784" s="8" t="s">
        <v>14986</v>
      </c>
      <c r="Q1784" s="8" t="s">
        <v>14987</v>
      </c>
      <c r="R1784" s="8" t="s">
        <v>9629</v>
      </c>
      <c r="S1784" s="8" t="s">
        <v>9630</v>
      </c>
      <c r="T1784" s="8">
        <v>9736846800</v>
      </c>
      <c r="U1784" s="8" t="s">
        <v>14988</v>
      </c>
      <c r="V1784" s="8" t="s">
        <v>55</v>
      </c>
      <c r="W1784" s="8">
        <v>3765</v>
      </c>
      <c r="X1784" s="8">
        <v>0</v>
      </c>
      <c r="Y1784" s="8">
        <v>0</v>
      </c>
      <c r="Z1784" s="8">
        <v>1</v>
      </c>
      <c r="AA1784" s="8">
        <v>0</v>
      </c>
      <c r="AB1784" s="9">
        <v>37987</v>
      </c>
      <c r="AC1784" s="8" t="s">
        <v>14989</v>
      </c>
    </row>
    <row r="1785" spans="1:29" ht="13.5" customHeight="1" x14ac:dyDescent="0.2">
      <c r="A1785" s="1">
        <v>4</v>
      </c>
      <c r="B1785" s="1" t="str">
        <f>IF(ISERROR(VLOOKUP(J1785,'InterVarsity Campus List'!A:I,9,FALSE))=TRUE,"",VLOOKUP(J1785,'InterVarsity Campus List'!A:I,9,FALSE))</f>
        <v>InterVarsity</v>
      </c>
      <c r="C1785" s="1" t="str">
        <f>IF(ISERROR(VLOOKUP($J1785,'Cru Campus List'!$A:$I,9,FALSE))=TRUE,"",VLOOKUP($J1785,'Cru Campus List'!$A:$I,9,FALSE))</f>
        <v/>
      </c>
      <c r="D1785" s="1" t="str">
        <f>IF(ISERROR(VLOOKUP($J1785,'Chi Alpha Campus List'!$A:$I,9,FALSE)=TRUE),"",VLOOKUP($J1785,'Chi Alpha Campus List'!$A:$I,9,FALSE))</f>
        <v>Chi Alpha Campus Ministries</v>
      </c>
      <c r="E1785" s="1" t="str">
        <f>IF(ISERROR(VLOOKUP($J1785,'Navigators Campus List'!$A:$I,9,FALSE)=TRUE),"",VLOOKUP($J1785,'Navigators Campus List'!$A:$I,9,FALSE))</f>
        <v/>
      </c>
      <c r="F1785" s="1" t="str">
        <f>IF(ISERROR(VLOOKUP($J1785,'Baptist Collegiate Ministry Cam'!$A:$I,9,FALSE)=TRUE),"",VLOOKUP($J1785,'Baptist Collegiate Ministry Cam'!$A:$I,9,FALSE))</f>
        <v>Baptist Collegiate Ministry</v>
      </c>
      <c r="G1785" s="7" t="str">
        <f t="shared" si="27"/>
        <v>https://everycampus.com/campus/5a2f438e-b720-4658-904b-d9b619e4a5d5</v>
      </c>
      <c r="H1785" s="1" t="s">
        <v>14990</v>
      </c>
      <c r="I1785" s="8" t="s">
        <v>14991</v>
      </c>
      <c r="J1785" s="1" t="s">
        <v>14991</v>
      </c>
      <c r="K1785" s="8" t="s">
        <v>14992</v>
      </c>
      <c r="L1785" s="8"/>
      <c r="M1785" s="8" t="s">
        <v>14993</v>
      </c>
      <c r="N1785" s="8" t="s">
        <v>14994</v>
      </c>
      <c r="O1785" s="8" t="s">
        <v>14995</v>
      </c>
      <c r="P1785" s="8" t="s">
        <v>14996</v>
      </c>
      <c r="Q1785" s="8" t="s">
        <v>14997</v>
      </c>
      <c r="R1785" s="8" t="s">
        <v>10877</v>
      </c>
      <c r="S1785" s="8" t="s">
        <v>14610</v>
      </c>
      <c r="T1785" s="8">
        <v>5406541000</v>
      </c>
      <c r="U1785" s="8" t="s">
        <v>14998</v>
      </c>
      <c r="V1785" s="8" t="s">
        <v>118</v>
      </c>
      <c r="W1785" s="8">
        <v>4071</v>
      </c>
      <c r="X1785" s="8">
        <v>0</v>
      </c>
      <c r="Y1785" s="8">
        <v>0</v>
      </c>
      <c r="Z1785" s="8">
        <v>0</v>
      </c>
      <c r="AA1785" s="8">
        <v>0</v>
      </c>
      <c r="AB1785" s="9">
        <v>37987</v>
      </c>
      <c r="AC1785" s="8" t="s">
        <v>14999</v>
      </c>
    </row>
    <row r="1786" spans="1:29" ht="13.5" customHeight="1" x14ac:dyDescent="0.2">
      <c r="A1786" s="1">
        <v>2</v>
      </c>
      <c r="B1786" s="1" t="str">
        <f>IF(ISERROR(VLOOKUP(J1786,'InterVarsity Campus List'!A:I,9,FALSE))=TRUE,"",VLOOKUP(J1786,'InterVarsity Campus List'!A:I,9,FALSE))</f>
        <v>InterVarsity</v>
      </c>
      <c r="C1786" s="1" t="str">
        <f>IF(ISERROR(VLOOKUP($J1786,'Cru Campus List'!$A:$I,9,FALSE))=TRUE,"",VLOOKUP($J1786,'Cru Campus List'!$A:$I,9,FALSE))</f>
        <v/>
      </c>
      <c r="D1786" s="1" t="str">
        <f>IF(ISERROR(VLOOKUP($J1786,'Chi Alpha Campus List'!$A:$I,9,FALSE)=TRUE),"",VLOOKUP($J1786,'Chi Alpha Campus List'!$A:$I,9,FALSE))</f>
        <v/>
      </c>
      <c r="E1786" s="1" t="str">
        <f>IF(ISERROR(VLOOKUP($J1786,'Navigators Campus List'!$A:$I,9,FALSE)=TRUE),"",VLOOKUP($J1786,'Navigators Campus List'!$A:$I,9,FALSE))</f>
        <v/>
      </c>
      <c r="F1786" s="1" t="str">
        <f>IF(ISERROR(VLOOKUP($J1786,'Baptist Collegiate Ministry Cam'!$A:$I,9,FALSE)=TRUE),"",VLOOKUP($J1786,'Baptist Collegiate Ministry Cam'!$A:$I,9,FALSE))</f>
        <v/>
      </c>
      <c r="G1786" s="7" t="str">
        <f t="shared" si="27"/>
        <v>https://everycampus.com/campus/83bced17-bb5c-43b7-93b1-9dd6a68cf25b</v>
      </c>
      <c r="H1786" s="1" t="s">
        <v>14636</v>
      </c>
      <c r="I1786" s="8" t="s">
        <v>15000</v>
      </c>
      <c r="J1786" s="1" t="s">
        <v>14638</v>
      </c>
      <c r="K1786" s="8" t="s">
        <v>15001</v>
      </c>
      <c r="L1786" s="8" t="s">
        <v>15002</v>
      </c>
      <c r="M1786" s="8"/>
      <c r="N1786" s="8" t="s">
        <v>15003</v>
      </c>
      <c r="O1786" s="8" t="s">
        <v>15004</v>
      </c>
      <c r="P1786" s="8" t="s">
        <v>14595</v>
      </c>
      <c r="Q1786" s="8" t="s">
        <v>14596</v>
      </c>
      <c r="R1786" s="8" t="s">
        <v>9629</v>
      </c>
      <c r="S1786" s="8" t="s">
        <v>9630</v>
      </c>
      <c r="T1786" s="8">
        <v>6099217100</v>
      </c>
      <c r="U1786" s="8" t="s">
        <v>15005</v>
      </c>
      <c r="V1786" s="8" t="s">
        <v>118</v>
      </c>
      <c r="W1786" s="8">
        <v>339</v>
      </c>
      <c r="X1786" s="8">
        <v>0</v>
      </c>
      <c r="Y1786" s="8">
        <v>0</v>
      </c>
      <c r="Z1786" s="8">
        <v>0</v>
      </c>
      <c r="AA1786" s="8">
        <v>0</v>
      </c>
      <c r="AB1786" s="9">
        <v>32874</v>
      </c>
      <c r="AC1786" s="8" t="s">
        <v>15006</v>
      </c>
    </row>
    <row r="1787" spans="1:29" ht="13.5" customHeight="1" x14ac:dyDescent="0.2">
      <c r="A1787" s="1">
        <v>1</v>
      </c>
      <c r="B1787" s="1" t="str">
        <f>IF(ISERROR(VLOOKUP(J1787,'InterVarsity Campus List'!A:I,9,FALSE))=TRUE,"",VLOOKUP(J1787,'InterVarsity Campus List'!A:I,9,FALSE))</f>
        <v/>
      </c>
      <c r="C1787" s="1" t="str">
        <f>IF(ISERROR(VLOOKUP($J1787,'Cru Campus List'!$A:$I,9,FALSE))=TRUE,"",VLOOKUP($J1787,'Cru Campus List'!$A:$I,9,FALSE))</f>
        <v/>
      </c>
      <c r="D1787" s="1" t="str">
        <f>IF(ISERROR(VLOOKUP($J1787,'Chi Alpha Campus List'!$A:$I,9,FALSE)=TRUE),"",VLOOKUP($J1787,'Chi Alpha Campus List'!$A:$I,9,FALSE))</f>
        <v/>
      </c>
      <c r="E1787" s="1" t="str">
        <f>IF(ISERROR(VLOOKUP($J1787,'Navigators Campus List'!$A:$I,9,FALSE)=TRUE),"",VLOOKUP($J1787,'Navigators Campus List'!$A:$I,9,FALSE))</f>
        <v/>
      </c>
      <c r="F1787" s="1" t="str">
        <f>IF(ISERROR(VLOOKUP($J1787,'Baptist Collegiate Ministry Cam'!$A:$I,9,FALSE)=TRUE),"",VLOOKUP($J1787,'Baptist Collegiate Ministry Cam'!$A:$I,9,FALSE))</f>
        <v/>
      </c>
      <c r="G1787" s="7" t="str">
        <f t="shared" si="27"/>
        <v>https://everycampus.com/campus/c3a0336d-d85d-4b9a-a403-3a5ce98b4f6f</v>
      </c>
      <c r="H1787" s="1" t="s">
        <v>15007</v>
      </c>
      <c r="I1787" s="8" t="s">
        <v>15008</v>
      </c>
      <c r="J1787" s="1" t="s">
        <v>15008</v>
      </c>
      <c r="K1787" s="8" t="s">
        <v>15009</v>
      </c>
      <c r="L1787" s="8" t="s">
        <v>15010</v>
      </c>
      <c r="M1787" s="8"/>
      <c r="N1787" s="8" t="s">
        <v>15011</v>
      </c>
      <c r="O1787" s="8" t="s">
        <v>15012</v>
      </c>
      <c r="P1787" s="8" t="s">
        <v>13394</v>
      </c>
      <c r="Q1787" s="8" t="s">
        <v>5935</v>
      </c>
      <c r="R1787" s="8" t="s">
        <v>10877</v>
      </c>
      <c r="S1787" s="8" t="s">
        <v>14610</v>
      </c>
      <c r="T1787" s="8">
        <v>7574468422</v>
      </c>
      <c r="U1787" s="8" t="s">
        <v>15013</v>
      </c>
      <c r="V1787" s="8" t="s">
        <v>45</v>
      </c>
      <c r="W1787" s="8">
        <v>662</v>
      </c>
      <c r="X1787" s="8">
        <v>0</v>
      </c>
      <c r="Y1787" s="8">
        <v>0</v>
      </c>
      <c r="Z1787" s="8">
        <v>0</v>
      </c>
      <c r="AA1787" s="8">
        <v>0</v>
      </c>
      <c r="AB1787" s="9">
        <v>37987</v>
      </c>
      <c r="AC1787" s="8" t="s">
        <v>15014</v>
      </c>
    </row>
    <row r="1788" spans="1:29" ht="13.5" customHeight="1" x14ac:dyDescent="0.2">
      <c r="A1788" s="1">
        <v>1</v>
      </c>
      <c r="B1788" s="1" t="str">
        <f>IF(ISERROR(VLOOKUP(J1788,'InterVarsity Campus List'!A:I,9,FALSE))=TRUE,"",VLOOKUP(J1788,'InterVarsity Campus List'!A:I,9,FALSE))</f>
        <v/>
      </c>
      <c r="C1788" s="1" t="str">
        <f>IF(ISERROR(VLOOKUP($J1788,'Cru Campus List'!$A:$I,9,FALSE))=TRUE,"",VLOOKUP($J1788,'Cru Campus List'!$A:$I,9,FALSE))</f>
        <v>Cru</v>
      </c>
      <c r="D1788" s="1" t="str">
        <f>IF(ISERROR(VLOOKUP($J1788,'Chi Alpha Campus List'!$A:$I,9,FALSE)=TRUE),"",VLOOKUP($J1788,'Chi Alpha Campus List'!$A:$I,9,FALSE))</f>
        <v/>
      </c>
      <c r="E1788" s="1" t="str">
        <f>IF(ISERROR(VLOOKUP($J1788,'Navigators Campus List'!$A:$I,9,FALSE)=TRUE),"",VLOOKUP($J1788,'Navigators Campus List'!$A:$I,9,FALSE))</f>
        <v/>
      </c>
      <c r="F1788" s="1" t="str">
        <f>IF(ISERROR(VLOOKUP($J1788,'Baptist Collegiate Ministry Cam'!$A:$I,9,FALSE)=TRUE),"",VLOOKUP($J1788,'Baptist Collegiate Ministry Cam'!$A:$I,9,FALSE))</f>
        <v/>
      </c>
      <c r="G1788" s="7" t="str">
        <f t="shared" si="27"/>
        <v>https://everycampus.com/campus/f5009b61-a780-4843-9ce8-0b96b0ffddd4</v>
      </c>
      <c r="H1788" s="1" t="s">
        <v>15015</v>
      </c>
      <c r="I1788" s="8" t="s">
        <v>15016</v>
      </c>
      <c r="J1788" s="1" t="s">
        <v>15016</v>
      </c>
      <c r="K1788" s="8" t="s">
        <v>15017</v>
      </c>
      <c r="L1788" s="8"/>
      <c r="M1788" s="8"/>
      <c r="N1788" s="8" t="s">
        <v>15018</v>
      </c>
      <c r="O1788" s="8" t="s">
        <v>15019</v>
      </c>
      <c r="P1788" s="8" t="s">
        <v>13718</v>
      </c>
      <c r="Q1788" s="8" t="s">
        <v>15020</v>
      </c>
      <c r="R1788" s="8" t="s">
        <v>10877</v>
      </c>
      <c r="S1788" s="8" t="s">
        <v>14610</v>
      </c>
      <c r="T1788" s="8">
        <v>7035225600</v>
      </c>
      <c r="U1788" s="8" t="s">
        <v>15021</v>
      </c>
      <c r="V1788" s="8" t="s">
        <v>118</v>
      </c>
      <c r="W1788" s="8">
        <v>2820</v>
      </c>
      <c r="X1788" s="8">
        <v>0</v>
      </c>
      <c r="Y1788" s="8">
        <v>0</v>
      </c>
      <c r="Z1788" s="8">
        <v>1</v>
      </c>
      <c r="AA1788" s="8">
        <v>0</v>
      </c>
      <c r="AB1788" s="9">
        <v>37987</v>
      </c>
      <c r="AC1788" s="8" t="s">
        <v>15022</v>
      </c>
    </row>
    <row r="1789" spans="1:29" ht="13.5" customHeight="1" x14ac:dyDescent="0.2">
      <c r="A1789" s="1">
        <v>3</v>
      </c>
      <c r="B1789" s="1" t="str">
        <f>IF(ISERROR(VLOOKUP(J1789,'InterVarsity Campus List'!A:I,9,FALSE))=TRUE,"",VLOOKUP(J1789,'InterVarsity Campus List'!A:I,9,FALSE))</f>
        <v>InterVarsity</v>
      </c>
      <c r="C1789" s="1" t="str">
        <f>IF(ISERROR(VLOOKUP($J1789,'Cru Campus List'!$A:$I,9,FALSE))=TRUE,"",VLOOKUP($J1789,'Cru Campus List'!$A:$I,9,FALSE))</f>
        <v>Cru</v>
      </c>
      <c r="D1789" s="1" t="str">
        <f>IF(ISERROR(VLOOKUP($J1789,'Chi Alpha Campus List'!$A:$I,9,FALSE)=TRUE),"",VLOOKUP($J1789,'Chi Alpha Campus List'!$A:$I,9,FALSE))</f>
        <v/>
      </c>
      <c r="E1789" s="1" t="str">
        <f>IF(ISERROR(VLOOKUP($J1789,'Navigators Campus List'!$A:$I,9,FALSE)=TRUE),"",VLOOKUP($J1789,'Navigators Campus List'!$A:$I,9,FALSE))</f>
        <v/>
      </c>
      <c r="F1789" s="1" t="str">
        <f>IF(ISERROR(VLOOKUP($J1789,'Baptist Collegiate Ministry Cam'!$A:$I,9,FALSE)=TRUE),"",VLOOKUP($J1789,'Baptist Collegiate Ministry Cam'!$A:$I,9,FALSE))</f>
        <v/>
      </c>
      <c r="G1789" s="7" t="str">
        <f t="shared" si="27"/>
        <v>https://everycampus.com/campus/2217dab8-1003-4787-aace-c32e47b0dc48</v>
      </c>
      <c r="H1789" s="1" t="s">
        <v>15023</v>
      </c>
      <c r="I1789" s="8" t="s">
        <v>15024</v>
      </c>
      <c r="J1789" s="1" t="s">
        <v>15024</v>
      </c>
      <c r="K1789" s="8" t="s">
        <v>15025</v>
      </c>
      <c r="L1789" s="8"/>
      <c r="M1789" s="8"/>
      <c r="N1789" s="8" t="s">
        <v>15026</v>
      </c>
      <c r="O1789" s="8" t="s">
        <v>15027</v>
      </c>
      <c r="P1789" s="8" t="s">
        <v>13682</v>
      </c>
      <c r="Q1789" s="8" t="s">
        <v>14987</v>
      </c>
      <c r="R1789" s="8" t="s">
        <v>9629</v>
      </c>
      <c r="S1789" s="8" t="s">
        <v>9630</v>
      </c>
      <c r="T1789" s="8">
        <v>2015952000</v>
      </c>
      <c r="U1789" s="8" t="s">
        <v>15028</v>
      </c>
      <c r="V1789" s="8" t="s">
        <v>118</v>
      </c>
      <c r="W1789" s="8">
        <v>9337</v>
      </c>
      <c r="X1789" s="8">
        <v>0</v>
      </c>
      <c r="Y1789" s="8">
        <v>0</v>
      </c>
      <c r="Z1789" s="8">
        <v>1</v>
      </c>
      <c r="AA1789" s="8">
        <v>0</v>
      </c>
      <c r="AB1789" s="9">
        <v>37987</v>
      </c>
      <c r="AC1789" s="8" t="s">
        <v>15029</v>
      </c>
    </row>
    <row r="1790" spans="1:29" ht="13.5" customHeight="1" x14ac:dyDescent="0.2">
      <c r="A1790" s="1">
        <v>1</v>
      </c>
      <c r="B1790" s="1" t="str">
        <f>IF(ISERROR(VLOOKUP(J1790,'InterVarsity Campus List'!A:I,9,FALSE))=TRUE,"",VLOOKUP(J1790,'InterVarsity Campus List'!A:I,9,FALSE))</f>
        <v>InterVarsity</v>
      </c>
      <c r="C1790" s="1" t="str">
        <f>IF(ISERROR(VLOOKUP($J1790,'Cru Campus List'!$A:$I,9,FALSE))=TRUE,"",VLOOKUP($J1790,'Cru Campus List'!$A:$I,9,FALSE))</f>
        <v/>
      </c>
      <c r="D1790" s="1" t="str">
        <f>IF(ISERROR(VLOOKUP($J1790,'Chi Alpha Campus List'!$A:$I,9,FALSE)=TRUE),"",VLOOKUP($J1790,'Chi Alpha Campus List'!$A:$I,9,FALSE))</f>
        <v/>
      </c>
      <c r="E1790" s="1" t="str">
        <f>IF(ISERROR(VLOOKUP($J1790,'Navigators Campus List'!$A:$I,9,FALSE)=TRUE),"",VLOOKUP($J1790,'Navigators Campus List'!$A:$I,9,FALSE))</f>
        <v/>
      </c>
      <c r="F1790" s="1" t="str">
        <f>IF(ISERROR(VLOOKUP($J1790,'Baptist Collegiate Ministry Cam'!$A:$I,9,FALSE)=TRUE),"",VLOOKUP($J1790,'Baptist Collegiate Ministry Cam'!$A:$I,9,FALSE))</f>
        <v/>
      </c>
      <c r="G1790" s="7" t="str">
        <f t="shared" si="27"/>
        <v>https://everycampus.com/campus/27888200-9008-4707-bc69-dd8c3e487653</v>
      </c>
      <c r="H1790" s="1" t="s">
        <v>15030</v>
      </c>
      <c r="I1790" s="8" t="s">
        <v>15031</v>
      </c>
      <c r="J1790" s="1" t="s">
        <v>15032</v>
      </c>
      <c r="K1790" s="8" t="s">
        <v>15033</v>
      </c>
      <c r="L1790" s="8"/>
      <c r="M1790" s="8" t="s">
        <v>15034</v>
      </c>
      <c r="N1790" s="8" t="s">
        <v>15035</v>
      </c>
      <c r="O1790" s="8" t="s">
        <v>15036</v>
      </c>
      <c r="P1790" s="8" t="s">
        <v>15037</v>
      </c>
      <c r="Q1790" s="8" t="s">
        <v>15038</v>
      </c>
      <c r="R1790" s="8" t="s">
        <v>15039</v>
      </c>
      <c r="S1790" s="8" t="s">
        <v>15040</v>
      </c>
      <c r="T1790" s="8">
        <v>5052243000</v>
      </c>
      <c r="U1790" s="8" t="s">
        <v>15041</v>
      </c>
      <c r="V1790" s="8" t="s">
        <v>55</v>
      </c>
      <c r="W1790" s="8">
        <v>12276</v>
      </c>
      <c r="X1790" s="8">
        <v>0</v>
      </c>
      <c r="Y1790" s="8">
        <v>0</v>
      </c>
      <c r="Z1790" s="8">
        <v>1</v>
      </c>
      <c r="AA1790" s="8">
        <v>0</v>
      </c>
      <c r="AB1790" s="9">
        <v>37987</v>
      </c>
      <c r="AC1790" s="8" t="s">
        <v>15042</v>
      </c>
    </row>
    <row r="1791" spans="1:29" ht="13.5" customHeight="1" x14ac:dyDescent="0.2">
      <c r="A1791" s="1">
        <v>0</v>
      </c>
      <c r="B1791" s="1" t="str">
        <f>IF(ISERROR(VLOOKUP(J1791,'InterVarsity Campus List'!A:I,9,FALSE))=TRUE,"",VLOOKUP(J1791,'InterVarsity Campus List'!A:I,9,FALSE))</f>
        <v/>
      </c>
      <c r="C1791" s="1" t="str">
        <f>IF(ISERROR(VLOOKUP($J1791,'Cru Campus List'!$A:$I,9,FALSE))=TRUE,"",VLOOKUP($J1791,'Cru Campus List'!$A:$I,9,FALSE))</f>
        <v/>
      </c>
      <c r="D1791" s="1" t="str">
        <f>IF(ISERROR(VLOOKUP($J1791,'Chi Alpha Campus List'!$A:$I,9,FALSE)=TRUE),"",VLOOKUP($J1791,'Chi Alpha Campus List'!$A:$I,9,FALSE))</f>
        <v/>
      </c>
      <c r="E1791" s="1" t="str">
        <f>IF(ISERROR(VLOOKUP($J1791,'Navigators Campus List'!$A:$I,9,FALSE)=TRUE),"",VLOOKUP($J1791,'Navigators Campus List'!$A:$I,9,FALSE))</f>
        <v/>
      </c>
      <c r="F1791" s="1" t="str">
        <f>IF(ISERROR(VLOOKUP($J1791,'Baptist Collegiate Ministry Cam'!$A:$I,9,FALSE)=TRUE),"",VLOOKUP($J1791,'Baptist Collegiate Ministry Cam'!$A:$I,9,FALSE))</f>
        <v/>
      </c>
      <c r="G1791" s="7" t="str">
        <f t="shared" si="27"/>
        <v>https://everycampus.com/campus/25ddc7b1-2ef7-44cc-9c30-80323f1e1787</v>
      </c>
      <c r="H1791" s="1" t="s">
        <v>15043</v>
      </c>
      <c r="I1791" s="8" t="s">
        <v>15044</v>
      </c>
      <c r="J1791" s="1" t="s">
        <v>15044</v>
      </c>
      <c r="K1791" s="8" t="s">
        <v>15045</v>
      </c>
      <c r="L1791" s="8"/>
      <c r="M1791" s="8"/>
      <c r="N1791" s="8" t="s">
        <v>15046</v>
      </c>
      <c r="O1791" s="8" t="s">
        <v>15047</v>
      </c>
      <c r="P1791" s="8" t="s">
        <v>15048</v>
      </c>
      <c r="Q1791" s="8" t="s">
        <v>15049</v>
      </c>
      <c r="R1791" s="8" t="s">
        <v>10877</v>
      </c>
      <c r="S1791" s="8" t="s">
        <v>14610</v>
      </c>
      <c r="T1791" s="8">
        <v>2765232400</v>
      </c>
      <c r="U1791" s="8" t="s">
        <v>15050</v>
      </c>
      <c r="V1791" s="8" t="s">
        <v>55</v>
      </c>
      <c r="W1791" s="8">
        <v>1785</v>
      </c>
      <c r="X1791" s="8">
        <v>0</v>
      </c>
      <c r="Y1791" s="8">
        <v>0</v>
      </c>
      <c r="Z1791" s="8">
        <v>1</v>
      </c>
      <c r="AA1791" s="8">
        <v>0</v>
      </c>
      <c r="AB1791" s="9">
        <v>37987</v>
      </c>
      <c r="AC1791" s="8" t="s">
        <v>15051</v>
      </c>
    </row>
    <row r="1792" spans="1:29" ht="13.5" customHeight="1" x14ac:dyDescent="0.2">
      <c r="A1792" s="1">
        <v>0</v>
      </c>
      <c r="B1792" s="1" t="str">
        <f>IF(ISERROR(VLOOKUP(J1792,'InterVarsity Campus List'!A:I,9,FALSE))=TRUE,"",VLOOKUP(J1792,'InterVarsity Campus List'!A:I,9,FALSE))</f>
        <v/>
      </c>
      <c r="C1792" s="1" t="str">
        <f>IF(ISERROR(VLOOKUP($J1792,'Cru Campus List'!$A:$I,9,FALSE))=TRUE,"",VLOOKUP($J1792,'Cru Campus List'!$A:$I,9,FALSE))</f>
        <v/>
      </c>
      <c r="D1792" s="1" t="str">
        <f>IF(ISERROR(VLOOKUP($J1792,'Chi Alpha Campus List'!$A:$I,9,FALSE)=TRUE),"",VLOOKUP($J1792,'Chi Alpha Campus List'!$A:$I,9,FALSE))</f>
        <v/>
      </c>
      <c r="E1792" s="1" t="str">
        <f>IF(ISERROR(VLOOKUP($J1792,'Navigators Campus List'!$A:$I,9,FALSE)=TRUE),"",VLOOKUP($J1792,'Navigators Campus List'!$A:$I,9,FALSE))</f>
        <v/>
      </c>
      <c r="F1792" s="1" t="str">
        <f>IF(ISERROR(VLOOKUP($J1792,'Baptist Collegiate Ministry Cam'!$A:$I,9,FALSE)=TRUE),"",VLOOKUP($J1792,'Baptist Collegiate Ministry Cam'!$A:$I,9,FALSE))</f>
        <v/>
      </c>
      <c r="G1792" s="7" t="str">
        <f t="shared" si="27"/>
        <v>https://everycampus.com/campus/429d47b2-e833-415b-923e-7f56185f21e5</v>
      </c>
      <c r="H1792" s="1" t="s">
        <v>15052</v>
      </c>
      <c r="I1792" s="8" t="s">
        <v>15053</v>
      </c>
      <c r="J1792" s="1" t="s">
        <v>15053</v>
      </c>
      <c r="K1792" s="8" t="s">
        <v>15054</v>
      </c>
      <c r="L1792" s="8"/>
      <c r="M1792" s="8" t="s">
        <v>15055</v>
      </c>
      <c r="N1792" s="8" t="s">
        <v>15056</v>
      </c>
      <c r="O1792" s="8" t="s">
        <v>15057</v>
      </c>
      <c r="P1792" s="8" t="s">
        <v>15058</v>
      </c>
      <c r="Q1792" s="8" t="s">
        <v>15059</v>
      </c>
      <c r="R1792" s="8" t="s">
        <v>15039</v>
      </c>
      <c r="S1792" s="8" t="s">
        <v>15040</v>
      </c>
      <c r="T1792" s="8">
        <v>5057865851</v>
      </c>
      <c r="U1792" s="8" t="s">
        <v>15060</v>
      </c>
      <c r="V1792" s="8" t="s">
        <v>55</v>
      </c>
      <c r="W1792" s="8">
        <v>279</v>
      </c>
      <c r="X1792" s="8">
        <v>0</v>
      </c>
      <c r="Y1792" s="8">
        <v>0</v>
      </c>
      <c r="Z1792" s="8">
        <v>0</v>
      </c>
      <c r="AA1792" s="8">
        <v>0</v>
      </c>
      <c r="AB1792" s="9">
        <v>37987</v>
      </c>
      <c r="AC1792" s="8" t="s">
        <v>15061</v>
      </c>
    </row>
    <row r="1793" spans="1:29" ht="13.5" customHeight="1" x14ac:dyDescent="0.2">
      <c r="A1793" s="1">
        <v>0</v>
      </c>
      <c r="B1793" s="1" t="str">
        <f>IF(ISERROR(VLOOKUP(J1793,'InterVarsity Campus List'!A:I,9,FALSE))=TRUE,"",VLOOKUP(J1793,'InterVarsity Campus List'!A:I,9,FALSE))</f>
        <v/>
      </c>
      <c r="C1793" s="1" t="str">
        <f>IF(ISERROR(VLOOKUP($J1793,'Cru Campus List'!$A:$I,9,FALSE))=TRUE,"",VLOOKUP($J1793,'Cru Campus List'!$A:$I,9,FALSE))</f>
        <v/>
      </c>
      <c r="D1793" s="1" t="str">
        <f>IF(ISERROR(VLOOKUP($J1793,'Chi Alpha Campus List'!$A:$I,9,FALSE)=TRUE),"",VLOOKUP($J1793,'Chi Alpha Campus List'!$A:$I,9,FALSE))</f>
        <v/>
      </c>
      <c r="E1793" s="1" t="str">
        <f>IF(ISERROR(VLOOKUP($J1793,'Navigators Campus List'!$A:$I,9,FALSE)=TRUE),"",VLOOKUP($J1793,'Navigators Campus List'!$A:$I,9,FALSE))</f>
        <v/>
      </c>
      <c r="F1793" s="1" t="str">
        <f>IF(ISERROR(VLOOKUP($J1793,'Baptist Collegiate Ministry Cam'!$A:$I,9,FALSE)=TRUE),"",VLOOKUP($J1793,'Baptist Collegiate Ministry Cam'!$A:$I,9,FALSE))</f>
        <v/>
      </c>
      <c r="G1793" s="7" t="str">
        <f t="shared" si="27"/>
        <v>https://everycampus.com/campus/70d233b0-f2ad-40e7-8de3-53c568732a5f</v>
      </c>
      <c r="H1793" s="1" t="s">
        <v>15062</v>
      </c>
      <c r="I1793" s="8" t="s">
        <v>15063</v>
      </c>
      <c r="J1793" s="1" t="s">
        <v>15063</v>
      </c>
      <c r="K1793" s="8" t="s">
        <v>15064</v>
      </c>
      <c r="L1793" s="8"/>
      <c r="M1793" s="8"/>
      <c r="N1793" s="8" t="s">
        <v>15065</v>
      </c>
      <c r="O1793" s="8" t="s">
        <v>15066</v>
      </c>
      <c r="P1793" s="8" t="s">
        <v>15067</v>
      </c>
      <c r="Q1793" s="8" t="s">
        <v>1970</v>
      </c>
      <c r="R1793" s="8" t="s">
        <v>10877</v>
      </c>
      <c r="S1793" s="8" t="s">
        <v>14610</v>
      </c>
      <c r="T1793" s="8">
        <v>5406743600</v>
      </c>
      <c r="U1793" s="8" t="s">
        <v>15068</v>
      </c>
      <c r="V1793" s="8" t="s">
        <v>55</v>
      </c>
      <c r="W1793" s="8">
        <v>2616</v>
      </c>
      <c r="X1793" s="8">
        <v>0</v>
      </c>
      <c r="Y1793" s="8">
        <v>0</v>
      </c>
      <c r="Z1793" s="8">
        <v>0</v>
      </c>
      <c r="AA1793" s="8">
        <v>0</v>
      </c>
      <c r="AB1793" s="9">
        <v>37987</v>
      </c>
      <c r="AC1793" s="8" t="s">
        <v>15069</v>
      </c>
    </row>
    <row r="1794" spans="1:29" ht="13.5" customHeight="1" x14ac:dyDescent="0.2">
      <c r="A1794" s="1">
        <v>0</v>
      </c>
      <c r="B1794" s="1" t="str">
        <f>IF(ISERROR(VLOOKUP(J1794,'InterVarsity Campus List'!A:I,9,FALSE))=TRUE,"",VLOOKUP(J1794,'InterVarsity Campus List'!A:I,9,FALSE))</f>
        <v/>
      </c>
      <c r="C1794" s="1" t="str">
        <f>IF(ISERROR(VLOOKUP($J1794,'Cru Campus List'!$A:$I,9,FALSE))=TRUE,"",VLOOKUP($J1794,'Cru Campus List'!$A:$I,9,FALSE))</f>
        <v/>
      </c>
      <c r="D1794" s="1" t="str">
        <f>IF(ISERROR(VLOOKUP($J1794,'Chi Alpha Campus List'!$A:$I,9,FALSE)=TRUE),"",VLOOKUP($J1794,'Chi Alpha Campus List'!$A:$I,9,FALSE))</f>
        <v/>
      </c>
      <c r="E1794" s="1" t="str">
        <f>IF(ISERROR(VLOOKUP($J1794,'Navigators Campus List'!$A:$I,9,FALSE)=TRUE),"",VLOOKUP($J1794,'Navigators Campus List'!$A:$I,9,FALSE))</f>
        <v/>
      </c>
      <c r="F1794" s="1" t="str">
        <f>IF(ISERROR(VLOOKUP($J1794,'Baptist Collegiate Ministry Cam'!$A:$I,9,FALSE)=TRUE),"",VLOOKUP($J1794,'Baptist Collegiate Ministry Cam'!$A:$I,9,FALSE))</f>
        <v/>
      </c>
      <c r="G1794" s="7" t="str">
        <f t="shared" si="27"/>
        <v>https://everycampus.com/campus/6c4930bd-24df-4d3e-ad21-f5f48f9c4d3f</v>
      </c>
      <c r="H1794" s="1" t="s">
        <v>15070</v>
      </c>
      <c r="I1794" s="8" t="s">
        <v>15071</v>
      </c>
      <c r="J1794" s="1" t="s">
        <v>15071</v>
      </c>
      <c r="K1794" s="8" t="s">
        <v>15072</v>
      </c>
      <c r="L1794" s="8"/>
      <c r="M1794" s="8"/>
      <c r="N1794" s="8" t="s">
        <v>15073</v>
      </c>
      <c r="O1794" s="8" t="s">
        <v>15074</v>
      </c>
      <c r="P1794" s="8" t="s">
        <v>15075</v>
      </c>
      <c r="Q1794" s="8" t="s">
        <v>15076</v>
      </c>
      <c r="R1794" s="8" t="s">
        <v>15039</v>
      </c>
      <c r="S1794" s="8" t="s">
        <v>15040</v>
      </c>
      <c r="T1794" s="8">
        <v>5055277500</v>
      </c>
      <c r="U1794" s="8" t="s">
        <v>15077</v>
      </c>
      <c r="V1794" s="8" t="s">
        <v>55</v>
      </c>
      <c r="W1794" s="8">
        <v>3328</v>
      </c>
      <c r="X1794" s="8">
        <v>0</v>
      </c>
      <c r="Y1794" s="8">
        <v>0</v>
      </c>
      <c r="Z1794" s="8">
        <v>1</v>
      </c>
      <c r="AA1794" s="8">
        <v>0</v>
      </c>
      <c r="AB1794" s="9">
        <v>37987</v>
      </c>
      <c r="AC1794" s="8" t="s">
        <v>15078</v>
      </c>
    </row>
    <row r="1795" spans="1:29" ht="13.5" customHeight="1" x14ac:dyDescent="0.2">
      <c r="A1795" s="1">
        <v>0</v>
      </c>
      <c r="B1795" s="1" t="str">
        <f>IF(ISERROR(VLOOKUP(J1795,'InterVarsity Campus List'!A:I,9,FALSE))=TRUE,"",VLOOKUP(J1795,'InterVarsity Campus List'!A:I,9,FALSE))</f>
        <v/>
      </c>
      <c r="C1795" s="1" t="str">
        <f>IF(ISERROR(VLOOKUP($J1795,'Cru Campus List'!$A:$I,9,FALSE))=TRUE,"",VLOOKUP($J1795,'Cru Campus List'!$A:$I,9,FALSE))</f>
        <v/>
      </c>
      <c r="D1795" s="1" t="str">
        <f>IF(ISERROR(VLOOKUP($J1795,'Chi Alpha Campus List'!$A:$I,9,FALSE)=TRUE),"",VLOOKUP($J1795,'Chi Alpha Campus List'!$A:$I,9,FALSE))</f>
        <v/>
      </c>
      <c r="E1795" s="1" t="str">
        <f>IF(ISERROR(VLOOKUP($J1795,'Navigators Campus List'!$A:$I,9,FALSE)=TRUE),"",VLOOKUP($J1795,'Navigators Campus List'!$A:$I,9,FALSE))</f>
        <v/>
      </c>
      <c r="F1795" s="1" t="str">
        <f>IF(ISERROR(VLOOKUP($J1795,'Baptist Collegiate Ministry Cam'!$A:$I,9,FALSE)=TRUE),"",VLOOKUP($J1795,'Baptist Collegiate Ministry Cam'!$A:$I,9,FALSE))</f>
        <v/>
      </c>
      <c r="G1795" s="7" t="str">
        <f t="shared" si="27"/>
        <v>https://everycampus.com/campus/4526ad2f-b953-4a11-8567-db9d6f085a1a</v>
      </c>
      <c r="H1795" s="1" t="s">
        <v>15079</v>
      </c>
      <c r="I1795" s="8" t="s">
        <v>15080</v>
      </c>
      <c r="J1795" s="1" t="s">
        <v>15080</v>
      </c>
      <c r="K1795" s="8" t="s">
        <v>15081</v>
      </c>
      <c r="L1795" s="8"/>
      <c r="M1795" s="8"/>
      <c r="N1795" s="8" t="s">
        <v>15082</v>
      </c>
      <c r="O1795" s="8" t="s">
        <v>15083</v>
      </c>
      <c r="P1795" s="8" t="s">
        <v>15084</v>
      </c>
      <c r="Q1795" s="8" t="s">
        <v>15085</v>
      </c>
      <c r="R1795" s="8" t="s">
        <v>15039</v>
      </c>
      <c r="S1795" s="8" t="s">
        <v>15040</v>
      </c>
      <c r="T1795" s="8">
        <v>5057692811</v>
      </c>
      <c r="U1795" s="8" t="s">
        <v>15086</v>
      </c>
      <c r="V1795" s="8" t="s">
        <v>55</v>
      </c>
      <c r="W1795" s="8">
        <v>1567</v>
      </c>
      <c r="X1795" s="8">
        <v>0</v>
      </c>
      <c r="Y1795" s="8">
        <v>0</v>
      </c>
      <c r="Z1795" s="8">
        <v>1</v>
      </c>
      <c r="AA1795" s="8">
        <v>0</v>
      </c>
      <c r="AB1795" s="9">
        <v>37987</v>
      </c>
      <c r="AC1795" s="8" t="s">
        <v>15087</v>
      </c>
    </row>
    <row r="1796" spans="1:29" ht="13.5" customHeight="1" x14ac:dyDescent="0.2">
      <c r="A1796" s="1">
        <v>2</v>
      </c>
      <c r="B1796" s="1" t="str">
        <f>IF(ISERROR(VLOOKUP(J1796,'InterVarsity Campus List'!A:I,9,FALSE))=TRUE,"",VLOOKUP(J1796,'InterVarsity Campus List'!A:I,9,FALSE))</f>
        <v/>
      </c>
      <c r="C1796" s="1" t="str">
        <f>IF(ISERROR(VLOOKUP($J1796,'Cru Campus List'!$A:$I,9,FALSE))=TRUE,"",VLOOKUP($J1796,'Cru Campus List'!$A:$I,9,FALSE))</f>
        <v>Cru</v>
      </c>
      <c r="D1796" s="1" t="str">
        <f>IF(ISERROR(VLOOKUP($J1796,'Chi Alpha Campus List'!$A:$I,9,FALSE)=TRUE),"",VLOOKUP($J1796,'Chi Alpha Campus List'!$A:$I,9,FALSE))</f>
        <v/>
      </c>
      <c r="E1796" s="1" t="str">
        <f>IF(ISERROR(VLOOKUP($J1796,'Navigators Campus List'!$A:$I,9,FALSE)=TRUE),"",VLOOKUP($J1796,'Navigators Campus List'!$A:$I,9,FALSE))</f>
        <v/>
      </c>
      <c r="F1796" s="1" t="str">
        <f>IF(ISERROR(VLOOKUP($J1796,'Baptist Collegiate Ministry Cam'!$A:$I,9,FALSE)=TRUE),"",VLOOKUP($J1796,'Baptist Collegiate Ministry Cam'!$A:$I,9,FALSE))</f>
        <v/>
      </c>
      <c r="G1796" s="7" t="str">
        <f t="shared" si="27"/>
        <v>https://everycampus.com/campus/d8cddc20-2d76-44a5-aeab-f58aa5c53109</v>
      </c>
      <c r="H1796" s="1" t="s">
        <v>15088</v>
      </c>
      <c r="I1796" s="8" t="s">
        <v>15089</v>
      </c>
      <c r="J1796" s="1" t="s">
        <v>15089</v>
      </c>
      <c r="K1796" s="8" t="s">
        <v>11069</v>
      </c>
      <c r="L1796" s="8"/>
      <c r="M1796" s="8"/>
      <c r="N1796" s="8" t="s">
        <v>15090</v>
      </c>
      <c r="O1796" s="8" t="s">
        <v>15091</v>
      </c>
      <c r="P1796" s="8" t="s">
        <v>13394</v>
      </c>
      <c r="Q1796" s="8" t="s">
        <v>5935</v>
      </c>
      <c r="R1796" s="8" t="s">
        <v>10877</v>
      </c>
      <c r="S1796" s="8" t="s">
        <v>14610</v>
      </c>
      <c r="T1796" s="8">
        <v>7576838600</v>
      </c>
      <c r="U1796" s="8" t="s">
        <v>15092</v>
      </c>
      <c r="V1796" s="8" t="s">
        <v>45</v>
      </c>
      <c r="W1796" s="8">
        <v>5384</v>
      </c>
      <c r="X1796" s="8">
        <v>1</v>
      </c>
      <c r="Y1796" s="8">
        <v>0</v>
      </c>
      <c r="Z1796" s="8">
        <v>1</v>
      </c>
      <c r="AA1796" s="8">
        <v>0</v>
      </c>
      <c r="AB1796" s="9">
        <v>37987</v>
      </c>
      <c r="AC1796" s="8" t="s">
        <v>15093</v>
      </c>
    </row>
    <row r="1797" spans="1:29" ht="13.5" customHeight="1" x14ac:dyDescent="0.2">
      <c r="A1797" s="1">
        <v>1</v>
      </c>
      <c r="B1797" s="1" t="str">
        <f>IF(ISERROR(VLOOKUP(J1797,'InterVarsity Campus List'!A:I,9,FALSE))=TRUE,"",VLOOKUP(J1797,'InterVarsity Campus List'!A:I,9,FALSE))</f>
        <v/>
      </c>
      <c r="C1797" s="1" t="str">
        <f>IF(ISERROR(VLOOKUP($J1797,'Cru Campus List'!$A:$I,9,FALSE))=TRUE,"",VLOOKUP($J1797,'Cru Campus List'!$A:$I,9,FALSE))</f>
        <v/>
      </c>
      <c r="D1797" s="1" t="str">
        <f>IF(ISERROR(VLOOKUP($J1797,'Chi Alpha Campus List'!$A:$I,9,FALSE)=TRUE),"",VLOOKUP($J1797,'Chi Alpha Campus List'!$A:$I,9,FALSE))</f>
        <v/>
      </c>
      <c r="E1797" s="1" t="str">
        <f>IF(ISERROR(VLOOKUP($J1797,'Navigators Campus List'!$A:$I,9,FALSE)=TRUE),"",VLOOKUP($J1797,'Navigators Campus List'!$A:$I,9,FALSE))</f>
        <v/>
      </c>
      <c r="F1797" s="1" t="str">
        <f>IF(ISERROR(VLOOKUP($J1797,'Baptist Collegiate Ministry Cam'!$A:$I,9,FALSE)=TRUE),"",VLOOKUP($J1797,'Baptist Collegiate Ministry Cam'!$A:$I,9,FALSE))</f>
        <v>Baptist Collegiate Ministry</v>
      </c>
      <c r="G1797" s="7" t="str">
        <f t="shared" ref="G1797:G1860" si="28">_xlfn.CONCAT("https://everycampus.com/campus/",H1797)</f>
        <v>https://everycampus.com/campus/aaa5d5d6-527f-47a5-ac6d-94beba00397f</v>
      </c>
      <c r="H1797" s="1" t="s">
        <v>15094</v>
      </c>
      <c r="I1797" s="8" t="s">
        <v>15095</v>
      </c>
      <c r="J1797" s="1" t="s">
        <v>15095</v>
      </c>
      <c r="K1797" s="8" t="s">
        <v>15096</v>
      </c>
      <c r="L1797" s="8"/>
      <c r="M1797" s="8"/>
      <c r="N1797" s="8"/>
      <c r="O1797" s="8">
        <v>88130</v>
      </c>
      <c r="P1797" s="8" t="s">
        <v>15097</v>
      </c>
      <c r="Q1797" s="8" t="s">
        <v>15098</v>
      </c>
      <c r="R1797" s="8" t="s">
        <v>15039</v>
      </c>
      <c r="S1797" s="8" t="s">
        <v>15040</v>
      </c>
      <c r="T1797" s="8">
        <v>5055622121</v>
      </c>
      <c r="U1797" s="8" t="s">
        <v>15099</v>
      </c>
      <c r="V1797" s="8" t="s">
        <v>118</v>
      </c>
      <c r="W1797" s="8">
        <v>3190</v>
      </c>
      <c r="X1797" s="8">
        <v>0</v>
      </c>
      <c r="Y1797" s="8">
        <v>0</v>
      </c>
      <c r="Z1797" s="8">
        <v>1</v>
      </c>
      <c r="AA1797" s="8">
        <v>0</v>
      </c>
      <c r="AB1797" s="9">
        <v>37987</v>
      </c>
      <c r="AC1797" s="8" t="s">
        <v>15100</v>
      </c>
    </row>
    <row r="1798" spans="1:29" ht="13.5" customHeight="1" x14ac:dyDescent="0.2">
      <c r="A1798" s="1">
        <v>2</v>
      </c>
      <c r="B1798" s="1" t="str">
        <f>IF(ISERROR(VLOOKUP(J1798,'InterVarsity Campus List'!A:I,9,FALSE))=TRUE,"",VLOOKUP(J1798,'InterVarsity Campus List'!A:I,9,FALSE))</f>
        <v>InterVarsity</v>
      </c>
      <c r="C1798" s="1" t="str">
        <f>IF(ISERROR(VLOOKUP($J1798,'Cru Campus List'!$A:$I,9,FALSE))=TRUE,"",VLOOKUP($J1798,'Cru Campus List'!$A:$I,9,FALSE))</f>
        <v/>
      </c>
      <c r="D1798" s="1" t="str">
        <f>IF(ISERROR(VLOOKUP($J1798,'Chi Alpha Campus List'!$A:$I,9,FALSE)=TRUE),"",VLOOKUP($J1798,'Chi Alpha Campus List'!$A:$I,9,FALSE))</f>
        <v/>
      </c>
      <c r="E1798" s="1" t="str">
        <f>IF(ISERROR(VLOOKUP($J1798,'Navigators Campus List'!$A:$I,9,FALSE)=TRUE),"",VLOOKUP($J1798,'Navigators Campus List'!$A:$I,9,FALSE))</f>
        <v/>
      </c>
      <c r="F1798" s="1" t="str">
        <f>IF(ISERROR(VLOOKUP($J1798,'Baptist Collegiate Ministry Cam'!$A:$I,9,FALSE)=TRUE),"",VLOOKUP($J1798,'Baptist Collegiate Ministry Cam'!$A:$I,9,FALSE))</f>
        <v/>
      </c>
      <c r="G1798" s="7" t="str">
        <f t="shared" si="28"/>
        <v>https://everycampus.com/campus/8f554913-5d37-4273-8edb-74aa376ddddf</v>
      </c>
      <c r="H1798" s="1" t="s">
        <v>15101</v>
      </c>
      <c r="I1798" s="8" t="s">
        <v>15102</v>
      </c>
      <c r="J1798" s="1" t="s">
        <v>15103</v>
      </c>
      <c r="K1798" s="8" t="s">
        <v>15104</v>
      </c>
      <c r="L1798" s="8" t="s">
        <v>15105</v>
      </c>
      <c r="M1798" s="8"/>
      <c r="N1798" s="8" t="s">
        <v>15106</v>
      </c>
      <c r="O1798" s="8" t="s">
        <v>15107</v>
      </c>
      <c r="P1798" s="8" t="s">
        <v>15108</v>
      </c>
      <c r="Q1798" s="8" t="s">
        <v>14698</v>
      </c>
      <c r="R1798" s="8" t="s">
        <v>10877</v>
      </c>
      <c r="S1798" s="8" t="s">
        <v>14610</v>
      </c>
      <c r="T1798" s="8">
        <v>7033233000</v>
      </c>
      <c r="U1798" s="8" t="s">
        <v>15109</v>
      </c>
      <c r="V1798" s="8" t="s">
        <v>55</v>
      </c>
      <c r="W1798" s="8">
        <v>20702</v>
      </c>
      <c r="X1798" s="8">
        <v>0</v>
      </c>
      <c r="Y1798" s="8">
        <v>0</v>
      </c>
      <c r="Z1798" s="8">
        <v>1</v>
      </c>
      <c r="AA1798" s="8">
        <v>0</v>
      </c>
      <c r="AB1798" s="9">
        <v>37987</v>
      </c>
      <c r="AC1798" s="8" t="s">
        <v>15110</v>
      </c>
    </row>
    <row r="1799" spans="1:29" ht="13.5" customHeight="1" x14ac:dyDescent="0.2">
      <c r="A1799" s="1">
        <v>0</v>
      </c>
      <c r="B1799" s="1" t="str">
        <f>IF(ISERROR(VLOOKUP(J1799,'InterVarsity Campus List'!A:I,9,FALSE))=TRUE,"",VLOOKUP(J1799,'InterVarsity Campus List'!A:I,9,FALSE))</f>
        <v/>
      </c>
      <c r="C1799" s="1" t="str">
        <f>IF(ISERROR(VLOOKUP($J1799,'Cru Campus List'!$A:$I,9,FALSE))=TRUE,"",VLOOKUP($J1799,'Cru Campus List'!$A:$I,9,FALSE))</f>
        <v/>
      </c>
      <c r="D1799" s="1" t="str">
        <f>IF(ISERROR(VLOOKUP($J1799,'Chi Alpha Campus List'!$A:$I,9,FALSE)=TRUE),"",VLOOKUP($J1799,'Chi Alpha Campus List'!$A:$I,9,FALSE))</f>
        <v/>
      </c>
      <c r="E1799" s="1" t="str">
        <f>IF(ISERROR(VLOOKUP($J1799,'Navigators Campus List'!$A:$I,9,FALSE)=TRUE),"",VLOOKUP($J1799,'Navigators Campus List'!$A:$I,9,FALSE))</f>
        <v/>
      </c>
      <c r="F1799" s="1" t="str">
        <f>IF(ISERROR(VLOOKUP($J1799,'Baptist Collegiate Ministry Cam'!$A:$I,9,FALSE)=TRUE),"",VLOOKUP($J1799,'Baptist Collegiate Ministry Cam'!$A:$I,9,FALSE))</f>
        <v/>
      </c>
      <c r="G1799" s="7" t="str">
        <f t="shared" si="28"/>
        <v>https://everycampus.com/campus/5691d6d8-617e-44e0-94c9-a864e2f0d986</v>
      </c>
      <c r="H1799" s="1" t="s">
        <v>15111</v>
      </c>
      <c r="I1799" s="8" t="s">
        <v>15112</v>
      </c>
      <c r="J1799" s="1" t="s">
        <v>15112</v>
      </c>
      <c r="K1799" s="8" t="s">
        <v>15113</v>
      </c>
      <c r="L1799" s="8" t="s">
        <v>15114</v>
      </c>
      <c r="M1799" s="8"/>
      <c r="N1799" s="8" t="s">
        <v>15115</v>
      </c>
      <c r="O1799" s="8" t="s">
        <v>15116</v>
      </c>
      <c r="P1799" s="8" t="s">
        <v>15117</v>
      </c>
      <c r="Q1799" s="8" t="s">
        <v>15118</v>
      </c>
      <c r="R1799" s="8" t="s">
        <v>15039</v>
      </c>
      <c r="S1799" s="8" t="s">
        <v>15040</v>
      </c>
      <c r="T1799" s="8">
        <v>5056247000</v>
      </c>
      <c r="U1799" s="8" t="s">
        <v>15119</v>
      </c>
      <c r="V1799" s="8" t="s">
        <v>55</v>
      </c>
      <c r="W1799" s="8">
        <v>2491</v>
      </c>
      <c r="X1799" s="8">
        <v>0</v>
      </c>
      <c r="Y1799" s="8">
        <v>0</v>
      </c>
      <c r="Z1799" s="8">
        <v>1</v>
      </c>
      <c r="AA1799" s="8">
        <v>0</v>
      </c>
      <c r="AB1799" s="9">
        <v>37987</v>
      </c>
      <c r="AC1799" s="8" t="s">
        <v>15120</v>
      </c>
    </row>
    <row r="1800" spans="1:29" ht="13.5" customHeight="1" x14ac:dyDescent="0.2">
      <c r="A1800" s="1">
        <v>0</v>
      </c>
      <c r="B1800" s="1" t="str">
        <f>IF(ISERROR(VLOOKUP(J1800,'InterVarsity Campus List'!A:I,9,FALSE))=TRUE,"",VLOOKUP(J1800,'InterVarsity Campus List'!A:I,9,FALSE))</f>
        <v/>
      </c>
      <c r="C1800" s="1" t="str">
        <f>IF(ISERROR(VLOOKUP($J1800,'Cru Campus List'!$A:$I,9,FALSE))=TRUE,"",VLOOKUP($J1800,'Cru Campus List'!$A:$I,9,FALSE))</f>
        <v/>
      </c>
      <c r="D1800" s="1" t="str">
        <f>IF(ISERROR(VLOOKUP($J1800,'Chi Alpha Campus List'!$A:$I,9,FALSE)=TRUE),"",VLOOKUP($J1800,'Chi Alpha Campus List'!$A:$I,9,FALSE))</f>
        <v/>
      </c>
      <c r="E1800" s="1" t="str">
        <f>IF(ISERROR(VLOOKUP($J1800,'Navigators Campus List'!$A:$I,9,FALSE)=TRUE),"",VLOOKUP($J1800,'Navigators Campus List'!$A:$I,9,FALSE))</f>
        <v/>
      </c>
      <c r="F1800" s="1" t="str">
        <f>IF(ISERROR(VLOOKUP($J1800,'Baptist Collegiate Ministry Cam'!$A:$I,9,FALSE)=TRUE),"",VLOOKUP($J1800,'Baptist Collegiate Ministry Cam'!$A:$I,9,FALSE))</f>
        <v/>
      </c>
      <c r="G1800" s="7" t="str">
        <f t="shared" si="28"/>
        <v>https://everycampus.com/campus/7cc4c21e-92ef-4c05-9a7a-087064c9d730</v>
      </c>
      <c r="H1800" s="1" t="s">
        <v>15121</v>
      </c>
      <c r="I1800" s="8" t="s">
        <v>15122</v>
      </c>
      <c r="J1800" s="1" t="s">
        <v>15122</v>
      </c>
      <c r="K1800" s="8" t="s">
        <v>15123</v>
      </c>
      <c r="L1800" s="8"/>
      <c r="M1800" s="8" t="s">
        <v>15124</v>
      </c>
      <c r="N1800" s="8" t="s">
        <v>15125</v>
      </c>
      <c r="O1800" s="8" t="s">
        <v>15126</v>
      </c>
      <c r="P1800" s="8" t="s">
        <v>15127</v>
      </c>
      <c r="Q1800" s="8" t="s">
        <v>15128</v>
      </c>
      <c r="R1800" s="8" t="s">
        <v>15039</v>
      </c>
      <c r="S1800" s="8" t="s">
        <v>15040</v>
      </c>
      <c r="T1800" s="8">
        <v>5059886495</v>
      </c>
      <c r="U1800" s="8" t="s">
        <v>15129</v>
      </c>
      <c r="V1800" s="8" t="s">
        <v>55</v>
      </c>
      <c r="W1800" s="8">
        <v>151</v>
      </c>
      <c r="X1800" s="8">
        <v>0</v>
      </c>
      <c r="Y1800" s="8">
        <v>0</v>
      </c>
      <c r="Z1800" s="8">
        <v>0</v>
      </c>
      <c r="AA1800" s="8">
        <v>0</v>
      </c>
      <c r="AB1800" s="9">
        <v>37987</v>
      </c>
      <c r="AC1800" s="8" t="s">
        <v>15130</v>
      </c>
    </row>
    <row r="1801" spans="1:29" ht="13.5" customHeight="1" x14ac:dyDescent="0.2">
      <c r="A1801" s="1">
        <v>6</v>
      </c>
      <c r="B1801" s="1" t="str">
        <f>IF(ISERROR(VLOOKUP(J1801,'InterVarsity Campus List'!A:I,9,FALSE))=TRUE,"",VLOOKUP(J1801,'InterVarsity Campus List'!A:I,9,FALSE))</f>
        <v>InterVarsity</v>
      </c>
      <c r="C1801" s="1" t="str">
        <f>IF(ISERROR(VLOOKUP($J1801,'Cru Campus List'!$A:$I,9,FALSE))=TRUE,"",VLOOKUP($J1801,'Cru Campus List'!$A:$I,9,FALSE))</f>
        <v>Cru</v>
      </c>
      <c r="D1801" s="1" t="str">
        <f>IF(ISERROR(VLOOKUP($J1801,'Chi Alpha Campus List'!$A:$I,9,FALSE)=TRUE),"",VLOOKUP($J1801,'Chi Alpha Campus List'!$A:$I,9,FALSE))</f>
        <v/>
      </c>
      <c r="E1801" s="1" t="str">
        <f>IF(ISERROR(VLOOKUP($J1801,'Navigators Campus List'!$A:$I,9,FALSE)=TRUE),"",VLOOKUP($J1801,'Navigators Campus List'!$A:$I,9,FALSE))</f>
        <v/>
      </c>
      <c r="F1801" s="1" t="str">
        <f>IF(ISERROR(VLOOKUP($J1801,'Baptist Collegiate Ministry Cam'!$A:$I,9,FALSE)=TRUE),"",VLOOKUP($J1801,'Baptist Collegiate Ministry Cam'!$A:$I,9,FALSE))</f>
        <v>Baptist Collegiate Ministry</v>
      </c>
      <c r="G1801" s="7" t="str">
        <f t="shared" si="28"/>
        <v>https://everycampus.com/campus/76a3fdad-5a3b-4192-9850-b5a4c256c38a</v>
      </c>
      <c r="H1801" s="1" t="s">
        <v>15131</v>
      </c>
      <c r="I1801" s="8" t="s">
        <v>15132</v>
      </c>
      <c r="J1801" s="1" t="s">
        <v>15132</v>
      </c>
      <c r="K1801" s="8" t="s">
        <v>15133</v>
      </c>
      <c r="L1801" s="8"/>
      <c r="M1801" s="8"/>
      <c r="N1801" s="8" t="s">
        <v>15134</v>
      </c>
      <c r="O1801" s="8" t="s">
        <v>15135</v>
      </c>
      <c r="P1801" s="8" t="s">
        <v>13394</v>
      </c>
      <c r="Q1801" s="8" t="s">
        <v>5935</v>
      </c>
      <c r="R1801" s="8" t="s">
        <v>10877</v>
      </c>
      <c r="S1801" s="8" t="s">
        <v>14610</v>
      </c>
      <c r="T1801" s="8">
        <v>7576833115</v>
      </c>
      <c r="U1801" s="8" t="s">
        <v>15136</v>
      </c>
      <c r="V1801" s="8" t="s">
        <v>45</v>
      </c>
      <c r="W1801" s="8">
        <v>15048</v>
      </c>
      <c r="X1801" s="8">
        <v>0</v>
      </c>
      <c r="Y1801" s="8">
        <v>0</v>
      </c>
      <c r="Z1801" s="8">
        <v>1</v>
      </c>
      <c r="AA1801" s="8">
        <v>0</v>
      </c>
      <c r="AB1801" s="9">
        <v>37987</v>
      </c>
      <c r="AC1801" s="8" t="s">
        <v>15137</v>
      </c>
    </row>
    <row r="1802" spans="1:29" ht="13.5" customHeight="1" x14ac:dyDescent="0.2">
      <c r="A1802" s="1">
        <v>2</v>
      </c>
      <c r="B1802" s="1" t="str">
        <f>IF(ISERROR(VLOOKUP(J1802,'InterVarsity Campus List'!A:I,9,FALSE))=TRUE,"",VLOOKUP(J1802,'InterVarsity Campus List'!A:I,9,FALSE))</f>
        <v/>
      </c>
      <c r="C1802" s="1" t="str">
        <f>IF(ISERROR(VLOOKUP($J1802,'Cru Campus List'!$A:$I,9,FALSE))=TRUE,"",VLOOKUP($J1802,'Cru Campus List'!$A:$I,9,FALSE))</f>
        <v/>
      </c>
      <c r="D1802" s="1" t="str">
        <f>IF(ISERROR(VLOOKUP($J1802,'Chi Alpha Campus List'!$A:$I,9,FALSE)=TRUE),"",VLOOKUP($J1802,'Chi Alpha Campus List'!$A:$I,9,FALSE))</f>
        <v/>
      </c>
      <c r="E1802" s="1" t="str">
        <f>IF(ISERROR(VLOOKUP($J1802,'Navigators Campus List'!$A:$I,9,FALSE)=TRUE),"",VLOOKUP($J1802,'Navigators Campus List'!$A:$I,9,FALSE))</f>
        <v>Navigators</v>
      </c>
      <c r="F1802" s="1" t="str">
        <f>IF(ISERROR(VLOOKUP($J1802,'Baptist Collegiate Ministry Cam'!$A:$I,9,FALSE)=TRUE),"",VLOOKUP($J1802,'Baptist Collegiate Ministry Cam'!$A:$I,9,FALSE))</f>
        <v/>
      </c>
      <c r="G1802" s="7" t="str">
        <f t="shared" si="28"/>
        <v>https://everycampus.com/campus/ffeaa948-f476-4f69-a309-b31d24173c2c</v>
      </c>
      <c r="H1802" s="1" t="s">
        <v>15138</v>
      </c>
      <c r="I1802" s="8" t="s">
        <v>15139</v>
      </c>
      <c r="J1802" s="1" t="s">
        <v>15139</v>
      </c>
      <c r="K1802" s="8" t="s">
        <v>15140</v>
      </c>
      <c r="L1802" s="8"/>
      <c r="M1802" s="8"/>
      <c r="N1802" s="8" t="s">
        <v>15141</v>
      </c>
      <c r="O1802" s="8" t="s">
        <v>15142</v>
      </c>
      <c r="P1802" s="8" t="s">
        <v>15143</v>
      </c>
      <c r="Q1802" s="8" t="s">
        <v>2788</v>
      </c>
      <c r="R1802" s="8" t="s">
        <v>10877</v>
      </c>
      <c r="S1802" s="8" t="s">
        <v>14610</v>
      </c>
      <c r="T1802" s="8">
        <v>5406560288</v>
      </c>
      <c r="U1802" s="8" t="s">
        <v>15144</v>
      </c>
      <c r="V1802" s="8" t="s">
        <v>55</v>
      </c>
      <c r="W1802" s="8">
        <v>1989</v>
      </c>
      <c r="X1802" s="8">
        <v>0</v>
      </c>
      <c r="Y1802" s="8">
        <v>0</v>
      </c>
      <c r="Z1802" s="8">
        <v>1</v>
      </c>
      <c r="AA1802" s="8">
        <v>0</v>
      </c>
      <c r="AB1802" s="9">
        <v>37987</v>
      </c>
      <c r="AC1802" s="8" t="s">
        <v>15145</v>
      </c>
    </row>
    <row r="1803" spans="1:29" ht="13.5" customHeight="1" x14ac:dyDescent="0.2">
      <c r="A1803" s="1">
        <v>1</v>
      </c>
      <c r="B1803" s="1" t="str">
        <f>IF(ISERROR(VLOOKUP(J1803,'InterVarsity Campus List'!A:I,9,FALSE))=TRUE,"",VLOOKUP(J1803,'InterVarsity Campus List'!A:I,9,FALSE))</f>
        <v/>
      </c>
      <c r="C1803" s="1" t="str">
        <f>IF(ISERROR(VLOOKUP($J1803,'Cru Campus List'!$A:$I,9,FALSE))=TRUE,"",VLOOKUP($J1803,'Cru Campus List'!$A:$I,9,FALSE))</f>
        <v/>
      </c>
      <c r="D1803" s="1" t="str">
        <f>IF(ISERROR(VLOOKUP($J1803,'Chi Alpha Campus List'!$A:$I,9,FALSE)=TRUE),"",VLOOKUP($J1803,'Chi Alpha Campus List'!$A:$I,9,FALSE))</f>
        <v/>
      </c>
      <c r="E1803" s="1" t="str">
        <f>IF(ISERROR(VLOOKUP($J1803,'Navigators Campus List'!$A:$I,9,FALSE)=TRUE),"",VLOOKUP($J1803,'Navigators Campus List'!$A:$I,9,FALSE))</f>
        <v/>
      </c>
      <c r="F1803" s="1" t="str">
        <f>IF(ISERROR(VLOOKUP($J1803,'Baptist Collegiate Ministry Cam'!$A:$I,9,FALSE)=TRUE),"",VLOOKUP($J1803,'Baptist Collegiate Ministry Cam'!$A:$I,9,FALSE))</f>
        <v>Baptist Collegiate Ministry</v>
      </c>
      <c r="G1803" s="7" t="str">
        <f t="shared" si="28"/>
        <v>https://everycampus.com/campus/65522ce4-8974-4b4e-a490-248b4c3c8ade</v>
      </c>
      <c r="H1803" s="1" t="s">
        <v>15146</v>
      </c>
      <c r="I1803" s="8" t="s">
        <v>15147</v>
      </c>
      <c r="J1803" s="1" t="s">
        <v>15147</v>
      </c>
      <c r="K1803" s="8" t="s">
        <v>15148</v>
      </c>
      <c r="L1803" s="8"/>
      <c r="M1803" s="8"/>
      <c r="N1803" s="8" t="s">
        <v>13844</v>
      </c>
      <c r="O1803" s="8" t="s">
        <v>15149</v>
      </c>
      <c r="P1803" s="8" t="s">
        <v>13838</v>
      </c>
      <c r="Q1803" s="8" t="s">
        <v>15150</v>
      </c>
      <c r="R1803" s="8" t="s">
        <v>15039</v>
      </c>
      <c r="S1803" s="8" t="s">
        <v>15040</v>
      </c>
      <c r="T1803" s="8">
        <v>5054257511</v>
      </c>
      <c r="U1803" s="8" t="s">
        <v>15151</v>
      </c>
      <c r="V1803" s="8" t="s">
        <v>118</v>
      </c>
      <c r="W1803" s="8">
        <v>2467</v>
      </c>
      <c r="X1803" s="8">
        <v>0</v>
      </c>
      <c r="Y1803" s="8">
        <v>0</v>
      </c>
      <c r="Z1803" s="8">
        <v>0</v>
      </c>
      <c r="AA1803" s="8">
        <v>0</v>
      </c>
      <c r="AB1803" s="9">
        <v>37987</v>
      </c>
      <c r="AC1803" s="8" t="s">
        <v>15152</v>
      </c>
    </row>
    <row r="1804" spans="1:29" ht="13.5" customHeight="1" x14ac:dyDescent="0.2">
      <c r="A1804" s="1">
        <v>0</v>
      </c>
      <c r="B1804" s="1" t="str">
        <f>IF(ISERROR(VLOOKUP(J1804,'InterVarsity Campus List'!A:I,9,FALSE))=TRUE,"",VLOOKUP(J1804,'InterVarsity Campus List'!A:I,9,FALSE))</f>
        <v/>
      </c>
      <c r="C1804" s="1" t="str">
        <f>IF(ISERROR(VLOOKUP($J1804,'Cru Campus List'!$A:$I,9,FALSE))=TRUE,"",VLOOKUP($J1804,'Cru Campus List'!$A:$I,9,FALSE))</f>
        <v/>
      </c>
      <c r="D1804" s="1" t="str">
        <f>IF(ISERROR(VLOOKUP($J1804,'Chi Alpha Campus List'!$A:$I,9,FALSE)=TRUE),"",VLOOKUP($J1804,'Chi Alpha Campus List'!$A:$I,9,FALSE))</f>
        <v/>
      </c>
      <c r="E1804" s="1" t="str">
        <f>IF(ISERROR(VLOOKUP($J1804,'Navigators Campus List'!$A:$I,9,FALSE)=TRUE),"",VLOOKUP($J1804,'Navigators Campus List'!$A:$I,9,FALSE))</f>
        <v/>
      </c>
      <c r="F1804" s="1" t="str">
        <f>IF(ISERROR(VLOOKUP($J1804,'Baptist Collegiate Ministry Cam'!$A:$I,9,FALSE)=TRUE),"",VLOOKUP($J1804,'Baptist Collegiate Ministry Cam'!$A:$I,9,FALSE))</f>
        <v/>
      </c>
      <c r="G1804" s="7" t="str">
        <f t="shared" si="28"/>
        <v>https://everycampus.com/campus/2be26fa6-9ce2-4b88-b4d8-f943b4d4e2d5</v>
      </c>
      <c r="H1804" s="1" t="s">
        <v>15153</v>
      </c>
      <c r="I1804" s="8" t="s">
        <v>15154</v>
      </c>
      <c r="J1804" s="1" t="s">
        <v>15154</v>
      </c>
      <c r="K1804" s="8" t="s">
        <v>15155</v>
      </c>
      <c r="L1804" s="8"/>
      <c r="M1804" s="8"/>
      <c r="N1804" s="8" t="s">
        <v>15156</v>
      </c>
      <c r="O1804" s="8" t="s">
        <v>15157</v>
      </c>
      <c r="P1804" s="8" t="s">
        <v>2072</v>
      </c>
      <c r="Q1804" s="8" t="s">
        <v>3410</v>
      </c>
      <c r="R1804" s="8" t="s">
        <v>10877</v>
      </c>
      <c r="S1804" s="8" t="s">
        <v>14610</v>
      </c>
      <c r="T1804" s="8">
        <v>7575696700</v>
      </c>
      <c r="U1804" s="8" t="s">
        <v>15158</v>
      </c>
      <c r="V1804" s="8" t="s">
        <v>55</v>
      </c>
      <c r="W1804" s="8">
        <v>722</v>
      </c>
      <c r="X1804" s="8">
        <v>0</v>
      </c>
      <c r="Y1804" s="8">
        <v>0</v>
      </c>
      <c r="Z1804" s="8">
        <v>0</v>
      </c>
      <c r="AA1804" s="8">
        <v>0</v>
      </c>
      <c r="AB1804" s="9">
        <v>37987</v>
      </c>
      <c r="AC1804" s="8" t="s">
        <v>15159</v>
      </c>
    </row>
    <row r="1805" spans="1:29" ht="13.5" customHeight="1" x14ac:dyDescent="0.2">
      <c r="A1805" s="1">
        <v>1</v>
      </c>
      <c r="B1805" s="1" t="str">
        <f>IF(ISERROR(VLOOKUP(J1805,'InterVarsity Campus List'!A:I,9,FALSE))=TRUE,"",VLOOKUP(J1805,'InterVarsity Campus List'!A:I,9,FALSE))</f>
        <v/>
      </c>
      <c r="C1805" s="1" t="str">
        <f>IF(ISERROR(VLOOKUP($J1805,'Cru Campus List'!$A:$I,9,FALSE))=TRUE,"",VLOOKUP($J1805,'Cru Campus List'!$A:$I,9,FALSE))</f>
        <v>Cru</v>
      </c>
      <c r="D1805" s="1" t="str">
        <f>IF(ISERROR(VLOOKUP($J1805,'Chi Alpha Campus List'!$A:$I,9,FALSE)=TRUE),"",VLOOKUP($J1805,'Chi Alpha Campus List'!$A:$I,9,FALSE))</f>
        <v/>
      </c>
      <c r="E1805" s="1" t="str">
        <f>IF(ISERROR(VLOOKUP($J1805,'Navigators Campus List'!$A:$I,9,FALSE)=TRUE),"",VLOOKUP($J1805,'Navigators Campus List'!$A:$I,9,FALSE))</f>
        <v/>
      </c>
      <c r="F1805" s="1" t="str">
        <f>IF(ISERROR(VLOOKUP($J1805,'Baptist Collegiate Ministry Cam'!$A:$I,9,FALSE)=TRUE),"",VLOOKUP($J1805,'Baptist Collegiate Ministry Cam'!$A:$I,9,FALSE))</f>
        <v/>
      </c>
      <c r="G1805" s="7" t="str">
        <f t="shared" si="28"/>
        <v>https://everycampus.com/campus/9d1a3b17-1cf5-49bb-855d-a3221c55fe60</v>
      </c>
      <c r="H1805" s="1" t="s">
        <v>15160</v>
      </c>
      <c r="I1805" s="8" t="s">
        <v>15161</v>
      </c>
      <c r="J1805" s="1" t="s">
        <v>15161</v>
      </c>
      <c r="K1805" s="8" t="s">
        <v>15162</v>
      </c>
      <c r="L1805" s="8" t="s">
        <v>15163</v>
      </c>
      <c r="M1805" s="8"/>
      <c r="N1805" s="8" t="s">
        <v>15164</v>
      </c>
      <c r="O1805" s="8" t="s">
        <v>15165</v>
      </c>
      <c r="P1805" s="8" t="s">
        <v>417</v>
      </c>
      <c r="Q1805" s="8" t="s">
        <v>15166</v>
      </c>
      <c r="R1805" s="8" t="s">
        <v>8822</v>
      </c>
      <c r="S1805" s="8" t="s">
        <v>8823</v>
      </c>
      <c r="T1805" s="8">
        <v>5184457200</v>
      </c>
      <c r="U1805" s="8" t="s">
        <v>15167</v>
      </c>
      <c r="V1805" s="8" t="s">
        <v>99</v>
      </c>
      <c r="W1805" s="8">
        <v>970</v>
      </c>
      <c r="X1805" s="8">
        <v>0</v>
      </c>
      <c r="Y1805" s="8">
        <v>0</v>
      </c>
      <c r="Z1805" s="8">
        <v>0</v>
      </c>
      <c r="AA1805" s="8">
        <v>0</v>
      </c>
      <c r="AB1805" s="9">
        <v>37987</v>
      </c>
      <c r="AC1805" s="8" t="s">
        <v>15168</v>
      </c>
    </row>
    <row r="1806" spans="1:29" ht="13.5" customHeight="1" x14ac:dyDescent="0.2">
      <c r="A1806" s="1">
        <v>1</v>
      </c>
      <c r="B1806" s="1" t="str">
        <f>IF(ISERROR(VLOOKUP(J1806,'InterVarsity Campus List'!A:I,9,FALSE))=TRUE,"",VLOOKUP(J1806,'InterVarsity Campus List'!A:I,9,FALSE))</f>
        <v/>
      </c>
      <c r="C1806" s="1" t="str">
        <f>IF(ISERROR(VLOOKUP($J1806,'Cru Campus List'!$A:$I,9,FALSE))=TRUE,"",VLOOKUP($J1806,'Cru Campus List'!$A:$I,9,FALSE))</f>
        <v/>
      </c>
      <c r="D1806" s="1" t="str">
        <f>IF(ISERROR(VLOOKUP($J1806,'Chi Alpha Campus List'!$A:$I,9,FALSE)=TRUE),"",VLOOKUP($J1806,'Chi Alpha Campus List'!$A:$I,9,FALSE))</f>
        <v/>
      </c>
      <c r="E1806" s="1" t="str">
        <f>IF(ISERROR(VLOOKUP($J1806,'Navigators Campus List'!$A:$I,9,FALSE)=TRUE),"",VLOOKUP($J1806,'Navigators Campus List'!$A:$I,9,FALSE))</f>
        <v/>
      </c>
      <c r="F1806" s="1" t="str">
        <f>IF(ISERROR(VLOOKUP($J1806,'Baptist Collegiate Ministry Cam'!$A:$I,9,FALSE)=TRUE),"",VLOOKUP($J1806,'Baptist Collegiate Ministry Cam'!$A:$I,9,FALSE))</f>
        <v>Baptist Collegiate Ministry</v>
      </c>
      <c r="G1806" s="7" t="str">
        <f t="shared" si="28"/>
        <v>https://everycampus.com/campus/52833799-424c-463b-98c7-365f5a5deccf</v>
      </c>
      <c r="H1806" s="1" t="s">
        <v>15169</v>
      </c>
      <c r="I1806" s="8" t="s">
        <v>15170</v>
      </c>
      <c r="J1806" s="1" t="s">
        <v>15170</v>
      </c>
      <c r="K1806" s="8" t="s">
        <v>15171</v>
      </c>
      <c r="L1806" s="8"/>
      <c r="M1806" s="8"/>
      <c r="N1806" s="8" t="s">
        <v>15172</v>
      </c>
      <c r="O1806" s="8">
        <v>88240</v>
      </c>
      <c r="P1806" s="8" t="s">
        <v>15173</v>
      </c>
      <c r="Q1806" s="8" t="s">
        <v>15174</v>
      </c>
      <c r="R1806" s="8" t="s">
        <v>15039</v>
      </c>
      <c r="S1806" s="8" t="s">
        <v>15040</v>
      </c>
      <c r="T1806" s="8">
        <v>5053924510</v>
      </c>
      <c r="U1806" s="8" t="s">
        <v>15175</v>
      </c>
      <c r="V1806" s="8" t="s">
        <v>55</v>
      </c>
      <c r="W1806" s="8">
        <v>2021</v>
      </c>
      <c r="X1806" s="8">
        <v>0</v>
      </c>
      <c r="Y1806" s="8">
        <v>0</v>
      </c>
      <c r="Z1806" s="8">
        <v>1</v>
      </c>
      <c r="AA1806" s="8">
        <v>0</v>
      </c>
      <c r="AB1806" s="9">
        <v>37987</v>
      </c>
      <c r="AC1806" s="8" t="s">
        <v>15176</v>
      </c>
    </row>
    <row r="1807" spans="1:29" ht="13.5" customHeight="1" x14ac:dyDescent="0.2">
      <c r="A1807" s="1">
        <v>3</v>
      </c>
      <c r="B1807" s="1" t="str">
        <f>IF(ISERROR(VLOOKUP(J1807,'InterVarsity Campus List'!A:I,9,FALSE))=TRUE,"",VLOOKUP(J1807,'InterVarsity Campus List'!A:I,9,FALSE))</f>
        <v>InterVarsity</v>
      </c>
      <c r="C1807" s="1" t="str">
        <f>IF(ISERROR(VLOOKUP($J1807,'Cru Campus List'!$A:$I,9,FALSE))=TRUE,"",VLOOKUP($J1807,'Cru Campus List'!$A:$I,9,FALSE))</f>
        <v>Cru</v>
      </c>
      <c r="D1807" s="1" t="str">
        <f>IF(ISERROR(VLOOKUP($J1807,'Chi Alpha Campus List'!$A:$I,9,FALSE)=TRUE),"",VLOOKUP($J1807,'Chi Alpha Campus List'!$A:$I,9,FALSE))</f>
        <v/>
      </c>
      <c r="E1807" s="1" t="str">
        <f>IF(ISERROR(VLOOKUP($J1807,'Navigators Campus List'!$A:$I,9,FALSE)=TRUE),"",VLOOKUP($J1807,'Navigators Campus List'!$A:$I,9,FALSE))</f>
        <v/>
      </c>
      <c r="F1807" s="1" t="str">
        <f>IF(ISERROR(VLOOKUP($J1807,'Baptist Collegiate Ministry Cam'!$A:$I,9,FALSE)=TRUE),"",VLOOKUP($J1807,'Baptist Collegiate Ministry Cam'!$A:$I,9,FALSE))</f>
        <v/>
      </c>
      <c r="G1807" s="7" t="str">
        <f t="shared" si="28"/>
        <v>https://everycampus.com/campus/91905345-dee4-4cf9-9714-e254502cfe5f</v>
      </c>
      <c r="H1807" s="1" t="s">
        <v>15177</v>
      </c>
      <c r="I1807" s="8" t="s">
        <v>15178</v>
      </c>
      <c r="J1807" s="1" t="s">
        <v>15179</v>
      </c>
      <c r="K1807" s="8" t="s">
        <v>15180</v>
      </c>
      <c r="L1807" s="8"/>
      <c r="M1807" s="8"/>
      <c r="N1807" s="8" t="s">
        <v>15181</v>
      </c>
      <c r="O1807" s="8" t="s">
        <v>15182</v>
      </c>
      <c r="P1807" s="8" t="s">
        <v>14738</v>
      </c>
      <c r="Q1807" s="8" t="s">
        <v>14739</v>
      </c>
      <c r="R1807" s="8" t="s">
        <v>10877</v>
      </c>
      <c r="S1807" s="8" t="s">
        <v>14610</v>
      </c>
      <c r="T1807" s="8">
        <v>7578252700</v>
      </c>
      <c r="U1807" s="8" t="s">
        <v>15183</v>
      </c>
      <c r="V1807" s="8" t="s">
        <v>55</v>
      </c>
      <c r="W1807" s="8">
        <v>4794</v>
      </c>
      <c r="X1807" s="8">
        <v>0</v>
      </c>
      <c r="Y1807" s="8">
        <v>0</v>
      </c>
      <c r="Z1807" s="8">
        <v>0</v>
      </c>
      <c r="AA1807" s="8">
        <v>0</v>
      </c>
      <c r="AB1807" s="9">
        <v>37987</v>
      </c>
      <c r="AC1807" s="8" t="s">
        <v>15184</v>
      </c>
    </row>
    <row r="1808" spans="1:29" ht="13.5" customHeight="1" x14ac:dyDescent="0.2">
      <c r="A1808" s="1">
        <v>2</v>
      </c>
      <c r="B1808" s="1" t="str">
        <f>IF(ISERROR(VLOOKUP(J1808,'InterVarsity Campus List'!A:I,9,FALSE))=TRUE,"",VLOOKUP(J1808,'InterVarsity Campus List'!A:I,9,FALSE))</f>
        <v/>
      </c>
      <c r="C1808" s="1" t="str">
        <f>IF(ISERROR(VLOOKUP($J1808,'Cru Campus List'!$A:$I,9,FALSE))=TRUE,"",VLOOKUP($J1808,'Cru Campus List'!$A:$I,9,FALSE))</f>
        <v>Cru</v>
      </c>
      <c r="D1808" s="1" t="str">
        <f>IF(ISERROR(VLOOKUP($J1808,'Chi Alpha Campus List'!$A:$I,9,FALSE)=TRUE),"",VLOOKUP($J1808,'Chi Alpha Campus List'!$A:$I,9,FALSE))</f>
        <v/>
      </c>
      <c r="E1808" s="1" t="str">
        <f>IF(ISERROR(VLOOKUP($J1808,'Navigators Campus List'!$A:$I,9,FALSE)=TRUE),"",VLOOKUP($J1808,'Navigators Campus List'!$A:$I,9,FALSE))</f>
        <v/>
      </c>
      <c r="F1808" s="1" t="str">
        <f>IF(ISERROR(VLOOKUP($J1808,'Baptist Collegiate Ministry Cam'!$A:$I,9,FALSE)=TRUE),"",VLOOKUP($J1808,'Baptist Collegiate Ministry Cam'!$A:$I,9,FALSE))</f>
        <v/>
      </c>
      <c r="G1808" s="7" t="str">
        <f t="shared" si="28"/>
        <v>https://everycampus.com/campus/1256115b-bfc4-4d97-832e-8e6519265326</v>
      </c>
      <c r="H1808" s="1" t="s">
        <v>15185</v>
      </c>
      <c r="I1808" s="8" t="s">
        <v>15186</v>
      </c>
      <c r="J1808" s="1" t="s">
        <v>15186</v>
      </c>
      <c r="K1808" s="8" t="s">
        <v>15187</v>
      </c>
      <c r="L1808" s="8"/>
      <c r="M1808" s="8"/>
      <c r="N1808" s="8" t="s">
        <v>15188</v>
      </c>
      <c r="O1808" s="8" t="s">
        <v>15189</v>
      </c>
      <c r="P1808" s="8" t="s">
        <v>15190</v>
      </c>
      <c r="Q1808" s="8"/>
      <c r="R1808" s="8" t="s">
        <v>10877</v>
      </c>
      <c r="S1808" s="8" t="s">
        <v>14610</v>
      </c>
      <c r="T1808" s="8">
        <v>4349773900</v>
      </c>
      <c r="U1808" s="8" t="s">
        <v>15191</v>
      </c>
      <c r="V1808" s="8" t="s">
        <v>55</v>
      </c>
      <c r="W1808" s="8">
        <v>2177</v>
      </c>
      <c r="X1808" s="8">
        <v>0</v>
      </c>
      <c r="Y1808" s="8">
        <v>0</v>
      </c>
      <c r="Z1808" s="8">
        <v>1</v>
      </c>
      <c r="AA1808" s="8">
        <v>0</v>
      </c>
      <c r="AB1808" s="9">
        <v>37987</v>
      </c>
      <c r="AC1808" s="8" t="s">
        <v>15192</v>
      </c>
    </row>
    <row r="1809" spans="1:29" ht="13.5" customHeight="1" x14ac:dyDescent="0.2">
      <c r="A1809" s="1">
        <v>0</v>
      </c>
      <c r="B1809" s="1" t="str">
        <f>IF(ISERROR(VLOOKUP(J1809,'InterVarsity Campus List'!A:I,9,FALSE))=TRUE,"",VLOOKUP(J1809,'InterVarsity Campus List'!A:I,9,FALSE))</f>
        <v/>
      </c>
      <c r="C1809" s="1" t="str">
        <f>IF(ISERROR(VLOOKUP($J1809,'Cru Campus List'!$A:$I,9,FALSE))=TRUE,"",VLOOKUP($J1809,'Cru Campus List'!$A:$I,9,FALSE))</f>
        <v/>
      </c>
      <c r="D1809" s="1" t="str">
        <f>IF(ISERROR(VLOOKUP($J1809,'Chi Alpha Campus List'!$A:$I,9,FALSE)=TRUE),"",VLOOKUP($J1809,'Chi Alpha Campus List'!$A:$I,9,FALSE))</f>
        <v/>
      </c>
      <c r="E1809" s="1" t="str">
        <f>IF(ISERROR(VLOOKUP($J1809,'Navigators Campus List'!$A:$I,9,FALSE)=TRUE),"",VLOOKUP($J1809,'Navigators Campus List'!$A:$I,9,FALSE))</f>
        <v/>
      </c>
      <c r="F1809" s="1" t="str">
        <f>IF(ISERROR(VLOOKUP($J1809,'Baptist Collegiate Ministry Cam'!$A:$I,9,FALSE)=TRUE),"",VLOOKUP($J1809,'Baptist Collegiate Ministry Cam'!$A:$I,9,FALSE))</f>
        <v/>
      </c>
      <c r="G1809" s="7" t="str">
        <f t="shared" si="28"/>
        <v>https://everycampus.com/campus/d873903f-cced-4fd9-a043-9ef77edec1e4</v>
      </c>
      <c r="H1809" s="1" t="s">
        <v>15193</v>
      </c>
      <c r="I1809" s="8" t="s">
        <v>15194</v>
      </c>
      <c r="J1809" s="1" t="s">
        <v>15194</v>
      </c>
      <c r="K1809" s="8" t="s">
        <v>15195</v>
      </c>
      <c r="L1809" s="8"/>
      <c r="M1809" s="8"/>
      <c r="N1809" s="8" t="s">
        <v>15196</v>
      </c>
      <c r="O1809" s="8" t="s">
        <v>15197</v>
      </c>
      <c r="P1809" s="8" t="s">
        <v>15198</v>
      </c>
      <c r="Q1809" s="8" t="s">
        <v>15059</v>
      </c>
      <c r="R1809" s="8" t="s">
        <v>15039</v>
      </c>
      <c r="S1809" s="8" t="s">
        <v>15040</v>
      </c>
      <c r="T1809" s="8">
        <v>5058637500</v>
      </c>
      <c r="U1809" s="8" t="s">
        <v>15199</v>
      </c>
      <c r="V1809" s="8" t="s">
        <v>55</v>
      </c>
      <c r="W1809" s="8">
        <v>1749</v>
      </c>
      <c r="X1809" s="8">
        <v>0</v>
      </c>
      <c r="Y1809" s="8">
        <v>0</v>
      </c>
      <c r="Z1809" s="8">
        <v>1</v>
      </c>
      <c r="AA1809" s="8">
        <v>0</v>
      </c>
      <c r="AB1809" s="9">
        <v>37987</v>
      </c>
      <c r="AC1809" s="8" t="s">
        <v>15200</v>
      </c>
    </row>
    <row r="1810" spans="1:29" ht="13.5" customHeight="1" x14ac:dyDescent="0.2">
      <c r="A1810" s="1">
        <v>1</v>
      </c>
      <c r="B1810" s="1" t="str">
        <f>IF(ISERROR(VLOOKUP(J1810,'InterVarsity Campus List'!A:I,9,FALSE))=TRUE,"",VLOOKUP(J1810,'InterVarsity Campus List'!A:I,9,FALSE))</f>
        <v>InterVarsity</v>
      </c>
      <c r="C1810" s="1" t="str">
        <f>IF(ISERROR(VLOOKUP($J1810,'Cru Campus List'!$A:$I,9,FALSE))=TRUE,"",VLOOKUP($J1810,'Cru Campus List'!$A:$I,9,FALSE))</f>
        <v/>
      </c>
      <c r="D1810" s="1" t="str">
        <f>IF(ISERROR(VLOOKUP($J1810,'Chi Alpha Campus List'!$A:$I,9,FALSE)=TRUE),"",VLOOKUP($J1810,'Chi Alpha Campus List'!$A:$I,9,FALSE))</f>
        <v/>
      </c>
      <c r="E1810" s="1" t="str">
        <f>IF(ISERROR(VLOOKUP($J1810,'Navigators Campus List'!$A:$I,9,FALSE)=TRUE),"",VLOOKUP($J1810,'Navigators Campus List'!$A:$I,9,FALSE))</f>
        <v/>
      </c>
      <c r="F1810" s="1" t="str">
        <f>IF(ISERROR(VLOOKUP($J1810,'Baptist Collegiate Ministry Cam'!$A:$I,9,FALSE)=TRUE),"",VLOOKUP($J1810,'Baptist Collegiate Ministry Cam'!$A:$I,9,FALSE))</f>
        <v/>
      </c>
      <c r="G1810" s="7" t="str">
        <f t="shared" si="28"/>
        <v>https://everycampus.com/campus/f1f3cbe8-df53-4018-aefd-5e040daf8a46</v>
      </c>
      <c r="H1810" s="1" t="s">
        <v>15201</v>
      </c>
      <c r="I1810" s="8" t="s">
        <v>15202</v>
      </c>
      <c r="J1810" s="1" t="s">
        <v>15202</v>
      </c>
      <c r="K1810" s="8" t="s">
        <v>15203</v>
      </c>
      <c r="L1810" s="8"/>
      <c r="M1810" s="8"/>
      <c r="N1810" s="8" t="s">
        <v>15204</v>
      </c>
      <c r="O1810" s="8" t="s">
        <v>15205</v>
      </c>
      <c r="P1810" s="8" t="s">
        <v>15206</v>
      </c>
      <c r="Q1810" s="8" t="s">
        <v>4945</v>
      </c>
      <c r="R1810" s="8" t="s">
        <v>8822</v>
      </c>
      <c r="S1810" s="8" t="s">
        <v>8823</v>
      </c>
      <c r="T1810" s="8">
        <v>6078712111</v>
      </c>
      <c r="U1810" s="8" t="s">
        <v>15207</v>
      </c>
      <c r="V1810" s="8" t="s">
        <v>45</v>
      </c>
      <c r="W1810" s="8">
        <v>2220</v>
      </c>
      <c r="X1810" s="8">
        <v>0</v>
      </c>
      <c r="Y1810" s="8">
        <v>0</v>
      </c>
      <c r="Z1810" s="8">
        <v>0</v>
      </c>
      <c r="AA1810" s="8">
        <v>0</v>
      </c>
      <c r="AB1810" s="9">
        <v>37987</v>
      </c>
      <c r="AC1810" s="8" t="s">
        <v>15208</v>
      </c>
    </row>
    <row r="1811" spans="1:29" ht="13.5" customHeight="1" x14ac:dyDescent="0.2">
      <c r="A1811" s="1">
        <v>2</v>
      </c>
      <c r="B1811" s="1" t="str">
        <f>IF(ISERROR(VLOOKUP(J1811,'InterVarsity Campus List'!A:I,9,FALSE))=TRUE,"",VLOOKUP(J1811,'InterVarsity Campus List'!A:I,9,FALSE))</f>
        <v>InterVarsity</v>
      </c>
      <c r="C1811" s="1" t="str">
        <f>IF(ISERROR(VLOOKUP($J1811,'Cru Campus List'!$A:$I,9,FALSE))=TRUE,"",VLOOKUP($J1811,'Cru Campus List'!$A:$I,9,FALSE))</f>
        <v/>
      </c>
      <c r="D1811" s="1" t="str">
        <f>IF(ISERROR(VLOOKUP($J1811,'Chi Alpha Campus List'!$A:$I,9,FALSE)=TRUE),"",VLOOKUP($J1811,'Chi Alpha Campus List'!$A:$I,9,FALSE))</f>
        <v/>
      </c>
      <c r="E1811" s="1" t="str">
        <f>IF(ISERROR(VLOOKUP($J1811,'Navigators Campus List'!$A:$I,9,FALSE)=TRUE),"",VLOOKUP($J1811,'Navigators Campus List'!$A:$I,9,FALSE))</f>
        <v/>
      </c>
      <c r="F1811" s="1" t="str">
        <f>IF(ISERROR(VLOOKUP($J1811,'Baptist Collegiate Ministry Cam'!$A:$I,9,FALSE)=TRUE),"",VLOOKUP($J1811,'Baptist Collegiate Ministry Cam'!$A:$I,9,FALSE))</f>
        <v>Baptist Collegiate Ministry</v>
      </c>
      <c r="G1811" s="7" t="str">
        <f t="shared" si="28"/>
        <v>https://everycampus.com/campus/4c1d5298-7bf1-4c98-b99c-af47ed974e20</v>
      </c>
      <c r="H1811" s="1" t="s">
        <v>15209</v>
      </c>
      <c r="I1811" s="8" t="s">
        <v>15210</v>
      </c>
      <c r="J1811" s="1" t="s">
        <v>15210</v>
      </c>
      <c r="K1811" s="8" t="s">
        <v>15211</v>
      </c>
      <c r="L1811" s="8"/>
      <c r="M1811" s="8"/>
      <c r="N1811" s="8" t="s">
        <v>15212</v>
      </c>
      <c r="O1811" s="8" t="s">
        <v>15213</v>
      </c>
      <c r="P1811" s="8" t="s">
        <v>15214</v>
      </c>
      <c r="Q1811" s="8" t="s">
        <v>15215</v>
      </c>
      <c r="R1811" s="8" t="s">
        <v>15039</v>
      </c>
      <c r="S1811" s="8" t="s">
        <v>15040</v>
      </c>
      <c r="T1811" s="8">
        <v>5058355700</v>
      </c>
      <c r="U1811" s="8" t="s">
        <v>15216</v>
      </c>
      <c r="V1811" s="8" t="s">
        <v>45</v>
      </c>
      <c r="W1811" s="8">
        <v>1541</v>
      </c>
      <c r="X1811" s="8">
        <v>0</v>
      </c>
      <c r="Y1811" s="8">
        <v>0</v>
      </c>
      <c r="Z1811" s="8">
        <v>0</v>
      </c>
      <c r="AA1811" s="8">
        <v>0</v>
      </c>
      <c r="AB1811" s="9">
        <v>37987</v>
      </c>
      <c r="AC1811" s="8" t="s">
        <v>15217</v>
      </c>
    </row>
    <row r="1812" spans="1:29" ht="13.5" customHeight="1" x14ac:dyDescent="0.2">
      <c r="A1812" s="1">
        <v>1</v>
      </c>
      <c r="B1812" s="1" t="str">
        <f>IF(ISERROR(VLOOKUP(J1812,'InterVarsity Campus List'!A:I,9,FALSE))=TRUE,"",VLOOKUP(J1812,'InterVarsity Campus List'!A:I,9,FALSE))</f>
        <v/>
      </c>
      <c r="C1812" s="1" t="str">
        <f>IF(ISERROR(VLOOKUP($J1812,'Cru Campus List'!$A:$I,9,FALSE))=TRUE,"",VLOOKUP($J1812,'Cru Campus List'!$A:$I,9,FALSE))</f>
        <v/>
      </c>
      <c r="D1812" s="1" t="str">
        <f>IF(ISERROR(VLOOKUP($J1812,'Chi Alpha Campus List'!$A:$I,9,FALSE)=TRUE),"",VLOOKUP($J1812,'Chi Alpha Campus List'!$A:$I,9,FALSE))</f>
        <v/>
      </c>
      <c r="E1812" s="1" t="str">
        <f>IF(ISERROR(VLOOKUP($J1812,'Navigators Campus List'!$A:$I,9,FALSE)=TRUE),"",VLOOKUP($J1812,'Navigators Campus List'!$A:$I,9,FALSE))</f>
        <v/>
      </c>
      <c r="F1812" s="1" t="str">
        <f>IF(ISERROR(VLOOKUP($J1812,'Baptist Collegiate Ministry Cam'!$A:$I,9,FALSE)=TRUE),"",VLOOKUP($J1812,'Baptist Collegiate Ministry Cam'!$A:$I,9,FALSE))</f>
        <v>Baptist Collegiate Ministry</v>
      </c>
      <c r="G1812" s="7" t="str">
        <f t="shared" si="28"/>
        <v>https://everycampus.com/campus/02b604e7-f49c-49b5-a30e-cd0fd4d28c4e</v>
      </c>
      <c r="H1812" s="1" t="s">
        <v>15218</v>
      </c>
      <c r="I1812" s="8" t="s">
        <v>15219</v>
      </c>
      <c r="J1812" s="1" t="s">
        <v>15219</v>
      </c>
      <c r="K1812" s="8" t="s">
        <v>15220</v>
      </c>
      <c r="L1812" s="8"/>
      <c r="M1812" s="8" t="s">
        <v>15221</v>
      </c>
      <c r="N1812" s="8" t="s">
        <v>9224</v>
      </c>
      <c r="O1812" s="8" t="s">
        <v>15222</v>
      </c>
      <c r="P1812" s="8" t="s">
        <v>15223</v>
      </c>
      <c r="Q1812" s="8" t="s">
        <v>15049</v>
      </c>
      <c r="R1812" s="8" t="s">
        <v>10877</v>
      </c>
      <c r="S1812" s="8" t="s">
        <v>14610</v>
      </c>
      <c r="T1812" s="8">
        <v>2763280100</v>
      </c>
      <c r="U1812" s="8" t="s">
        <v>15224</v>
      </c>
      <c r="V1812" s="8" t="s">
        <v>99</v>
      </c>
      <c r="W1812" s="8">
        <v>1595</v>
      </c>
      <c r="X1812" s="8">
        <v>0</v>
      </c>
      <c r="Y1812" s="8">
        <v>0</v>
      </c>
      <c r="Z1812" s="8">
        <v>1</v>
      </c>
      <c r="AA1812" s="8">
        <v>0</v>
      </c>
      <c r="AB1812" s="9">
        <v>37987</v>
      </c>
      <c r="AC1812" s="8" t="s">
        <v>15225</v>
      </c>
    </row>
    <row r="1813" spans="1:29" ht="13.5" customHeight="1" x14ac:dyDescent="0.2">
      <c r="A1813" s="1">
        <v>0</v>
      </c>
      <c r="B1813" s="1" t="str">
        <f>IF(ISERROR(VLOOKUP(J1813,'InterVarsity Campus List'!A:I,9,FALSE))=TRUE,"",VLOOKUP(J1813,'InterVarsity Campus List'!A:I,9,FALSE))</f>
        <v/>
      </c>
      <c r="C1813" s="1" t="str">
        <f>IF(ISERROR(VLOOKUP($J1813,'Cru Campus List'!$A:$I,9,FALSE))=TRUE,"",VLOOKUP($J1813,'Cru Campus List'!$A:$I,9,FALSE))</f>
        <v/>
      </c>
      <c r="D1813" s="1" t="str">
        <f>IF(ISERROR(VLOOKUP($J1813,'Chi Alpha Campus List'!$A:$I,9,FALSE)=TRUE),"",VLOOKUP($J1813,'Chi Alpha Campus List'!$A:$I,9,FALSE))</f>
        <v/>
      </c>
      <c r="E1813" s="1" t="str">
        <f>IF(ISERROR(VLOOKUP($J1813,'Navigators Campus List'!$A:$I,9,FALSE)=TRUE),"",VLOOKUP($J1813,'Navigators Campus List'!$A:$I,9,FALSE))</f>
        <v/>
      </c>
      <c r="F1813" s="1" t="str">
        <f>IF(ISERROR(VLOOKUP($J1813,'Baptist Collegiate Ministry Cam'!$A:$I,9,FALSE)=TRUE),"",VLOOKUP($J1813,'Baptist Collegiate Ministry Cam'!$A:$I,9,FALSE))</f>
        <v/>
      </c>
      <c r="G1813" s="7" t="str">
        <f t="shared" si="28"/>
        <v>https://everycampus.com/campus/4adc4592-a978-4efb-86a7-8e72823b4185</v>
      </c>
      <c r="H1813" s="1" t="s">
        <v>15226</v>
      </c>
      <c r="I1813" s="8" t="s">
        <v>15227</v>
      </c>
      <c r="J1813" s="1" t="s">
        <v>15227</v>
      </c>
      <c r="K1813" s="8" t="s">
        <v>15228</v>
      </c>
      <c r="L1813" s="8"/>
      <c r="M1813" s="8"/>
      <c r="N1813" s="8" t="s">
        <v>15229</v>
      </c>
      <c r="O1813" s="8" t="s">
        <v>15230</v>
      </c>
      <c r="P1813" s="8" t="s">
        <v>15231</v>
      </c>
      <c r="Q1813" s="8" t="s">
        <v>3310</v>
      </c>
      <c r="R1813" s="8" t="s">
        <v>10877</v>
      </c>
      <c r="S1813" s="8" t="s">
        <v>14610</v>
      </c>
      <c r="T1813" s="8">
        <v>5406286094</v>
      </c>
      <c r="U1813" s="8" t="s">
        <v>15232</v>
      </c>
      <c r="V1813" s="8" t="s">
        <v>55</v>
      </c>
      <c r="W1813" s="8">
        <v>1391</v>
      </c>
      <c r="X1813" s="8">
        <v>0</v>
      </c>
      <c r="Y1813" s="8">
        <v>0</v>
      </c>
      <c r="Z1813" s="8">
        <v>1</v>
      </c>
      <c r="AA1813" s="8">
        <v>0</v>
      </c>
      <c r="AB1813" s="9">
        <v>37987</v>
      </c>
      <c r="AC1813" s="8" t="s">
        <v>15233</v>
      </c>
    </row>
    <row r="1814" spans="1:29" ht="13.5" customHeight="1" x14ac:dyDescent="0.2">
      <c r="A1814" s="1">
        <v>7</v>
      </c>
      <c r="B1814" s="1" t="str">
        <f>IF(ISERROR(VLOOKUP(J1814,'InterVarsity Campus List'!A:I,9,FALSE))=TRUE,"",VLOOKUP(J1814,'InterVarsity Campus List'!A:I,9,FALSE))</f>
        <v/>
      </c>
      <c r="C1814" s="1" t="str">
        <f>IF(ISERROR(VLOOKUP($J1814,'Cru Campus List'!$A:$I,9,FALSE))=TRUE,"",VLOOKUP($J1814,'Cru Campus List'!$A:$I,9,FALSE))</f>
        <v>Cru</v>
      </c>
      <c r="D1814" s="1" t="str">
        <f>IF(ISERROR(VLOOKUP($J1814,'Chi Alpha Campus List'!$A:$I,9,FALSE)=TRUE),"",VLOOKUP($J1814,'Chi Alpha Campus List'!$A:$I,9,FALSE))</f>
        <v>Chi Alpha Campus Ministries</v>
      </c>
      <c r="E1814" s="1" t="str">
        <f>IF(ISERROR(VLOOKUP($J1814,'Navigators Campus List'!$A:$I,9,FALSE)=TRUE),"",VLOOKUP($J1814,'Navigators Campus List'!$A:$I,9,FALSE))</f>
        <v/>
      </c>
      <c r="F1814" s="1" t="str">
        <f>IF(ISERROR(VLOOKUP($J1814,'Baptist Collegiate Ministry Cam'!$A:$I,9,FALSE)=TRUE),"",VLOOKUP($J1814,'Baptist Collegiate Ministry Cam'!$A:$I,9,FALSE))</f>
        <v>Baptist Collegiate Ministry</v>
      </c>
      <c r="G1814" s="7" t="str">
        <f t="shared" si="28"/>
        <v>https://everycampus.com/campus/4eb5dc0f-7b2c-4562-9913-a0f00beee33e</v>
      </c>
      <c r="H1814" s="1" t="s">
        <v>15234</v>
      </c>
      <c r="I1814" s="8" t="s">
        <v>15235</v>
      </c>
      <c r="J1814" s="1" t="s">
        <v>15235</v>
      </c>
      <c r="K1814" s="8" t="s">
        <v>15236</v>
      </c>
      <c r="L1814" s="8"/>
      <c r="M1814" s="8"/>
      <c r="N1814" s="8" t="s">
        <v>15237</v>
      </c>
      <c r="O1814" s="8" t="s">
        <v>15238</v>
      </c>
      <c r="P1814" s="8" t="s">
        <v>15239</v>
      </c>
      <c r="Q1814" s="8" t="s">
        <v>15240</v>
      </c>
      <c r="R1814" s="8" t="s">
        <v>10877</v>
      </c>
      <c r="S1814" s="8" t="s">
        <v>14610</v>
      </c>
      <c r="T1814" s="8">
        <v>5408315000</v>
      </c>
      <c r="U1814" s="8" t="s">
        <v>15241</v>
      </c>
      <c r="V1814" s="8" t="s">
        <v>118</v>
      </c>
      <c r="W1814" s="8">
        <v>8699</v>
      </c>
      <c r="X1814" s="8">
        <v>0</v>
      </c>
      <c r="Y1814" s="8">
        <v>0</v>
      </c>
      <c r="Z1814" s="8">
        <v>1</v>
      </c>
      <c r="AA1814" s="8">
        <v>0</v>
      </c>
      <c r="AB1814" s="9">
        <v>37987</v>
      </c>
      <c r="AC1814" s="8" t="s">
        <v>15242</v>
      </c>
    </row>
    <row r="1815" spans="1:29" ht="13.5" customHeight="1" x14ac:dyDescent="0.2">
      <c r="A1815" s="1">
        <v>11</v>
      </c>
      <c r="B1815" s="1" t="str">
        <f>IF(ISERROR(VLOOKUP(J1815,'InterVarsity Campus List'!A:I,9,FALSE))=TRUE,"",VLOOKUP(J1815,'InterVarsity Campus List'!A:I,9,FALSE))</f>
        <v>InterVarsity</v>
      </c>
      <c r="C1815" s="1" t="str">
        <f>IF(ISERROR(VLOOKUP($J1815,'Cru Campus List'!$A:$I,9,FALSE))=TRUE,"",VLOOKUP($J1815,'Cru Campus List'!$A:$I,9,FALSE))</f>
        <v>Cru</v>
      </c>
      <c r="D1815" s="1" t="str">
        <f>IF(ISERROR(VLOOKUP($J1815,'Chi Alpha Campus List'!$A:$I,9,FALSE)=TRUE),"",VLOOKUP($J1815,'Chi Alpha Campus List'!$A:$I,9,FALSE))</f>
        <v/>
      </c>
      <c r="E1815" s="1" t="str">
        <f>IF(ISERROR(VLOOKUP($J1815,'Navigators Campus List'!$A:$I,9,FALSE)=TRUE),"",VLOOKUP($J1815,'Navigators Campus List'!$A:$I,9,FALSE))</f>
        <v>Navigators</v>
      </c>
      <c r="F1815" s="1" t="str">
        <f>IF(ISERROR(VLOOKUP($J1815,'Baptist Collegiate Ministry Cam'!$A:$I,9,FALSE)=TRUE),"",VLOOKUP($J1815,'Baptist Collegiate Ministry Cam'!$A:$I,9,FALSE))</f>
        <v>Baptist Collegiate Ministry</v>
      </c>
      <c r="G1815" s="7" t="str">
        <f t="shared" si="28"/>
        <v>https://everycampus.com/campus/b79e8ed2-225f-4aad-92df-75b70405fdb7</v>
      </c>
      <c r="H1815" s="1" t="s">
        <v>15243</v>
      </c>
      <c r="I1815" s="8" t="s">
        <v>15244</v>
      </c>
      <c r="J1815" s="1" t="s">
        <v>15245</v>
      </c>
      <c r="K1815" s="8" t="s">
        <v>15246</v>
      </c>
      <c r="L1815" s="8"/>
      <c r="M1815" s="8"/>
      <c r="N1815" s="8" t="s">
        <v>15247</v>
      </c>
      <c r="O1815" s="8" t="s">
        <v>15248</v>
      </c>
      <c r="P1815" s="8" t="s">
        <v>15037</v>
      </c>
      <c r="Q1815" s="8" t="s">
        <v>15038</v>
      </c>
      <c r="R1815" s="8" t="s">
        <v>15039</v>
      </c>
      <c r="S1815" s="8" t="s">
        <v>15040</v>
      </c>
      <c r="T1815" s="8">
        <v>5052770111</v>
      </c>
      <c r="U1815" s="8" t="s">
        <v>15249</v>
      </c>
      <c r="V1815" s="8" t="s">
        <v>45</v>
      </c>
      <c r="W1815" s="8">
        <v>21075</v>
      </c>
      <c r="X1815" s="8">
        <v>0</v>
      </c>
      <c r="Y1815" s="8">
        <v>0</v>
      </c>
      <c r="Z1815" s="8">
        <v>1</v>
      </c>
      <c r="AA1815" s="8">
        <v>0</v>
      </c>
      <c r="AB1815" s="9">
        <v>37987</v>
      </c>
      <c r="AC1815" s="8" t="s">
        <v>15250</v>
      </c>
    </row>
    <row r="1816" spans="1:29" ht="13.5" customHeight="1" x14ac:dyDescent="0.2">
      <c r="A1816" s="1">
        <v>0</v>
      </c>
      <c r="B1816" s="1" t="str">
        <f>IF(ISERROR(VLOOKUP(J1816,'InterVarsity Campus List'!A:I,9,FALSE))=TRUE,"",VLOOKUP(J1816,'InterVarsity Campus List'!A:I,9,FALSE))</f>
        <v/>
      </c>
      <c r="C1816" s="1" t="str">
        <f>IF(ISERROR(VLOOKUP($J1816,'Cru Campus List'!$A:$I,9,FALSE))=TRUE,"",VLOOKUP($J1816,'Cru Campus List'!$A:$I,9,FALSE))</f>
        <v/>
      </c>
      <c r="D1816" s="1" t="str">
        <f>IF(ISERROR(VLOOKUP($J1816,'Chi Alpha Campus List'!$A:$I,9,FALSE)=TRUE),"",VLOOKUP($J1816,'Chi Alpha Campus List'!$A:$I,9,FALSE))</f>
        <v/>
      </c>
      <c r="E1816" s="1" t="str">
        <f>IF(ISERROR(VLOOKUP($J1816,'Navigators Campus List'!$A:$I,9,FALSE)=TRUE),"",VLOOKUP($J1816,'Navigators Campus List'!$A:$I,9,FALSE))</f>
        <v/>
      </c>
      <c r="F1816" s="1" t="str">
        <f>IF(ISERROR(VLOOKUP($J1816,'Baptist Collegiate Ministry Cam'!$A:$I,9,FALSE)=TRUE),"",VLOOKUP($J1816,'Baptist Collegiate Ministry Cam'!$A:$I,9,FALSE))</f>
        <v/>
      </c>
      <c r="G1816" s="7" t="str">
        <f t="shared" si="28"/>
        <v>https://everycampus.com/campus/12d3d693-32a3-4abe-ac7b-598655e2d2e9</v>
      </c>
      <c r="H1816" s="1" t="s">
        <v>15251</v>
      </c>
      <c r="I1816" s="8" t="s">
        <v>15252</v>
      </c>
      <c r="J1816" s="1" t="s">
        <v>15252</v>
      </c>
      <c r="K1816" s="8" t="s">
        <v>15253</v>
      </c>
      <c r="L1816" s="8"/>
      <c r="M1816" s="8"/>
      <c r="N1816" s="8" t="s">
        <v>15254</v>
      </c>
      <c r="O1816" s="8" t="s">
        <v>15255</v>
      </c>
      <c r="P1816" s="8" t="s">
        <v>15256</v>
      </c>
      <c r="Q1816" s="8" t="s">
        <v>8138</v>
      </c>
      <c r="R1816" s="8" t="s">
        <v>15039</v>
      </c>
      <c r="S1816" s="8" t="s">
        <v>15040</v>
      </c>
      <c r="T1816" s="8">
        <v>5054376860</v>
      </c>
      <c r="U1816" s="8" t="s">
        <v>15257</v>
      </c>
      <c r="V1816" s="8" t="s">
        <v>55</v>
      </c>
      <c r="W1816" s="8">
        <v>1099</v>
      </c>
      <c r="X1816" s="8">
        <v>0</v>
      </c>
      <c r="Y1816" s="8">
        <v>0</v>
      </c>
      <c r="Z1816" s="8">
        <v>1</v>
      </c>
      <c r="AA1816" s="8">
        <v>0</v>
      </c>
      <c r="AB1816" s="9">
        <v>37987</v>
      </c>
      <c r="AC1816" s="8" t="s">
        <v>15258</v>
      </c>
    </row>
    <row r="1817" spans="1:29" ht="13.5" customHeight="1" x14ac:dyDescent="0.2">
      <c r="A1817" s="1">
        <v>2</v>
      </c>
      <c r="B1817" s="1" t="str">
        <f>IF(ISERROR(VLOOKUP(J1817,'InterVarsity Campus List'!A:I,9,FALSE))=TRUE,"",VLOOKUP(J1817,'InterVarsity Campus List'!A:I,9,FALSE))</f>
        <v>InterVarsity</v>
      </c>
      <c r="C1817" s="1" t="str">
        <f>IF(ISERROR(VLOOKUP($J1817,'Cru Campus List'!$A:$I,9,FALSE))=TRUE,"",VLOOKUP($J1817,'Cru Campus List'!$A:$I,9,FALSE))</f>
        <v/>
      </c>
      <c r="D1817" s="1" t="str">
        <f>IF(ISERROR(VLOOKUP($J1817,'Chi Alpha Campus List'!$A:$I,9,FALSE)=TRUE),"",VLOOKUP($J1817,'Chi Alpha Campus List'!$A:$I,9,FALSE))</f>
        <v/>
      </c>
      <c r="E1817" s="1" t="str">
        <f>IF(ISERROR(VLOOKUP($J1817,'Navigators Campus List'!$A:$I,9,FALSE)=TRUE),"",VLOOKUP($J1817,'Navigators Campus List'!$A:$I,9,FALSE))</f>
        <v/>
      </c>
      <c r="F1817" s="1" t="str">
        <f>IF(ISERROR(VLOOKUP($J1817,'Baptist Collegiate Ministry Cam'!$A:$I,9,FALSE)=TRUE),"",VLOOKUP($J1817,'Baptist Collegiate Ministry Cam'!$A:$I,9,FALSE))</f>
        <v/>
      </c>
      <c r="G1817" s="7" t="str">
        <f t="shared" si="28"/>
        <v>https://everycampus.com/campus/44c2d62f-ec6b-4220-a49d-5bd6879223e7</v>
      </c>
      <c r="H1817" s="1" t="s">
        <v>15259</v>
      </c>
      <c r="I1817" s="8" t="s">
        <v>15260</v>
      </c>
      <c r="J1817" s="1" t="s">
        <v>15260</v>
      </c>
      <c r="K1817" s="8" t="s">
        <v>15261</v>
      </c>
      <c r="L1817" s="8"/>
      <c r="M1817" s="8"/>
      <c r="N1817" s="8" t="s">
        <v>15262</v>
      </c>
      <c r="O1817" s="8" t="s">
        <v>15263</v>
      </c>
      <c r="P1817" s="8" t="s">
        <v>3393</v>
      </c>
      <c r="Q1817" s="8" t="s">
        <v>15264</v>
      </c>
      <c r="R1817" s="8" t="s">
        <v>10877</v>
      </c>
      <c r="S1817" s="8" t="s">
        <v>14610</v>
      </c>
      <c r="T1817" s="8">
        <v>8047988372</v>
      </c>
      <c r="U1817" s="8" t="s">
        <v>15265</v>
      </c>
      <c r="V1817" s="8" t="s">
        <v>99</v>
      </c>
      <c r="W1817" s="8">
        <v>1111</v>
      </c>
      <c r="X1817" s="8">
        <v>0</v>
      </c>
      <c r="Y1817" s="8">
        <v>0</v>
      </c>
      <c r="Z1817" s="8">
        <v>0</v>
      </c>
      <c r="AA1817" s="8">
        <v>0</v>
      </c>
      <c r="AB1817" s="9">
        <v>37987</v>
      </c>
      <c r="AC1817" s="8" t="s">
        <v>15266</v>
      </c>
    </row>
    <row r="1818" spans="1:29" ht="13.5" customHeight="1" x14ac:dyDescent="0.2">
      <c r="A1818" s="1">
        <v>10</v>
      </c>
      <c r="B1818" s="1" t="str">
        <f>IF(ISERROR(VLOOKUP(J1818,'InterVarsity Campus List'!A:I,9,FALSE))=TRUE,"",VLOOKUP(J1818,'InterVarsity Campus List'!A:I,9,FALSE))</f>
        <v>InterVarsity</v>
      </c>
      <c r="C1818" s="1" t="str">
        <f>IF(ISERROR(VLOOKUP($J1818,'Cru Campus List'!$A:$I,9,FALSE))=TRUE,"",VLOOKUP($J1818,'Cru Campus List'!$A:$I,9,FALSE))</f>
        <v>Cru</v>
      </c>
      <c r="D1818" s="1" t="str">
        <f>IF(ISERROR(VLOOKUP($J1818,'Chi Alpha Campus List'!$A:$I,9,FALSE)=TRUE),"",VLOOKUP($J1818,'Chi Alpha Campus List'!$A:$I,9,FALSE))</f>
        <v>Chi Alpha Campus Ministries</v>
      </c>
      <c r="E1818" s="1" t="str">
        <f>IF(ISERROR(VLOOKUP($J1818,'Navigators Campus List'!$A:$I,9,FALSE)=TRUE),"",VLOOKUP($J1818,'Navigators Campus List'!$A:$I,9,FALSE))</f>
        <v/>
      </c>
      <c r="F1818" s="1" t="str">
        <f>IF(ISERROR(VLOOKUP($J1818,'Baptist Collegiate Ministry Cam'!$A:$I,9,FALSE)=TRUE),"",VLOOKUP($J1818,'Baptist Collegiate Ministry Cam'!$A:$I,9,FALSE))</f>
        <v>Baptist Collegiate Ministry</v>
      </c>
      <c r="G1818" s="7" t="str">
        <f t="shared" si="28"/>
        <v>https://everycampus.com/campus/307454ed-8369-4332-9a07-3bfa96706675</v>
      </c>
      <c r="H1818" s="1" t="s">
        <v>15267</v>
      </c>
      <c r="I1818" s="8" t="s">
        <v>15268</v>
      </c>
      <c r="J1818" s="1" t="s">
        <v>15268</v>
      </c>
      <c r="K1818" s="8" t="s">
        <v>15269</v>
      </c>
      <c r="L1818" s="8"/>
      <c r="M1818" s="8"/>
      <c r="N1818" s="8" t="s">
        <v>15270</v>
      </c>
      <c r="O1818" s="8" t="s">
        <v>15271</v>
      </c>
      <c r="P1818" s="8" t="s">
        <v>15272</v>
      </c>
      <c r="Q1818" s="8" t="s">
        <v>2458</v>
      </c>
      <c r="R1818" s="8" t="s">
        <v>10877</v>
      </c>
      <c r="S1818" s="8" t="s">
        <v>14610</v>
      </c>
      <c r="T1818" s="8">
        <v>5402316000</v>
      </c>
      <c r="U1818" s="8" t="s">
        <v>15273</v>
      </c>
      <c r="V1818" s="8" t="s">
        <v>45</v>
      </c>
      <c r="W1818" s="8">
        <v>25804</v>
      </c>
      <c r="X1818" s="8">
        <v>0</v>
      </c>
      <c r="Y1818" s="8">
        <v>0</v>
      </c>
      <c r="Z1818" s="8">
        <v>0</v>
      </c>
      <c r="AA1818" s="8">
        <v>0</v>
      </c>
      <c r="AB1818" s="9">
        <v>37987</v>
      </c>
      <c r="AC1818" s="8" t="s">
        <v>15274</v>
      </c>
    </row>
    <row r="1819" spans="1:29" ht="13.5" customHeight="1" x14ac:dyDescent="0.2">
      <c r="A1819" s="1">
        <v>0</v>
      </c>
      <c r="B1819" s="1" t="str">
        <f>IF(ISERROR(VLOOKUP(J1819,'InterVarsity Campus List'!A:I,9,FALSE))=TRUE,"",VLOOKUP(J1819,'InterVarsity Campus List'!A:I,9,FALSE))</f>
        <v/>
      </c>
      <c r="C1819" s="1" t="str">
        <f>IF(ISERROR(VLOOKUP($J1819,'Cru Campus List'!$A:$I,9,FALSE))=TRUE,"",VLOOKUP($J1819,'Cru Campus List'!$A:$I,9,FALSE))</f>
        <v/>
      </c>
      <c r="D1819" s="1" t="str">
        <f>IF(ISERROR(VLOOKUP($J1819,'Chi Alpha Campus List'!$A:$I,9,FALSE)=TRUE),"",VLOOKUP($J1819,'Chi Alpha Campus List'!$A:$I,9,FALSE))</f>
        <v/>
      </c>
      <c r="E1819" s="1" t="str">
        <f>IF(ISERROR(VLOOKUP($J1819,'Navigators Campus List'!$A:$I,9,FALSE)=TRUE),"",VLOOKUP($J1819,'Navigators Campus List'!$A:$I,9,FALSE))</f>
        <v/>
      </c>
      <c r="F1819" s="1" t="str">
        <f>IF(ISERROR(VLOOKUP($J1819,'Baptist Collegiate Ministry Cam'!$A:$I,9,FALSE)=TRUE),"",VLOOKUP($J1819,'Baptist Collegiate Ministry Cam'!$A:$I,9,FALSE))</f>
        <v/>
      </c>
      <c r="G1819" s="7" t="str">
        <f t="shared" si="28"/>
        <v>https://everycampus.com/campus/44e09db3-b739-4968-a7f7-67c3d1a60fbc</v>
      </c>
      <c r="H1819" s="1" t="s">
        <v>15275</v>
      </c>
      <c r="I1819" s="8" t="s">
        <v>15276</v>
      </c>
      <c r="J1819" s="1" t="s">
        <v>15276</v>
      </c>
      <c r="K1819" s="8" t="s">
        <v>15277</v>
      </c>
      <c r="L1819" s="8"/>
      <c r="M1819" s="8"/>
      <c r="N1819" s="8" t="s">
        <v>15278</v>
      </c>
      <c r="O1819" s="8" t="s">
        <v>15279</v>
      </c>
      <c r="P1819" s="8" t="s">
        <v>8822</v>
      </c>
      <c r="Q1819" s="8" t="s">
        <v>15280</v>
      </c>
      <c r="R1819" s="8" t="s">
        <v>8822</v>
      </c>
      <c r="S1819" s="8" t="s">
        <v>8823</v>
      </c>
      <c r="T1819" s="8">
        <v>2127875300</v>
      </c>
      <c r="U1819" s="8" t="s">
        <v>15281</v>
      </c>
      <c r="V1819" s="8" t="s">
        <v>55</v>
      </c>
      <c r="W1819" s="8">
        <v>758</v>
      </c>
      <c r="X1819" s="8">
        <v>0</v>
      </c>
      <c r="Y1819" s="8">
        <v>0</v>
      </c>
      <c r="Z1819" s="8">
        <v>0</v>
      </c>
      <c r="AA1819" s="8">
        <v>0</v>
      </c>
      <c r="AB1819" s="9">
        <v>37987</v>
      </c>
      <c r="AC1819" s="8" t="s">
        <v>15282</v>
      </c>
    </row>
    <row r="1820" spans="1:29" ht="13.5" customHeight="1" x14ac:dyDescent="0.2">
      <c r="A1820" s="1">
        <v>0</v>
      </c>
      <c r="B1820" s="1" t="str">
        <f>IF(ISERROR(VLOOKUP(J1820,'InterVarsity Campus List'!A:I,9,FALSE))=TRUE,"",VLOOKUP(J1820,'InterVarsity Campus List'!A:I,9,FALSE))</f>
        <v/>
      </c>
      <c r="C1820" s="1" t="str">
        <f>IF(ISERROR(VLOOKUP($J1820,'Cru Campus List'!$A:$I,9,FALSE))=TRUE,"",VLOOKUP($J1820,'Cru Campus List'!$A:$I,9,FALSE))</f>
        <v/>
      </c>
      <c r="D1820" s="1" t="str">
        <f>IF(ISERROR(VLOOKUP($J1820,'Chi Alpha Campus List'!$A:$I,9,FALSE)=TRUE),"",VLOOKUP($J1820,'Chi Alpha Campus List'!$A:$I,9,FALSE))</f>
        <v/>
      </c>
      <c r="E1820" s="1" t="str">
        <f>IF(ISERROR(VLOOKUP($J1820,'Navigators Campus List'!$A:$I,9,FALSE)=TRUE),"",VLOOKUP($J1820,'Navigators Campus List'!$A:$I,9,FALSE))</f>
        <v/>
      </c>
      <c r="F1820" s="1" t="str">
        <f>IF(ISERROR(VLOOKUP($J1820,'Baptist Collegiate Ministry Cam'!$A:$I,9,FALSE)=TRUE),"",VLOOKUP($J1820,'Baptist Collegiate Ministry Cam'!$A:$I,9,FALSE))</f>
        <v/>
      </c>
      <c r="G1820" s="7" t="str">
        <f t="shared" si="28"/>
        <v>https://everycampus.com/campus/76a21f86-6829-4a63-b946-90bb43212692</v>
      </c>
      <c r="H1820" s="1" t="s">
        <v>15283</v>
      </c>
      <c r="I1820" s="8" t="s">
        <v>15284</v>
      </c>
      <c r="J1820" s="1" t="s">
        <v>15284</v>
      </c>
      <c r="K1820" s="8" t="s">
        <v>15285</v>
      </c>
      <c r="L1820" s="8"/>
      <c r="M1820" s="8"/>
      <c r="N1820" s="8" t="s">
        <v>13093</v>
      </c>
      <c r="O1820" s="8" t="s">
        <v>15286</v>
      </c>
      <c r="P1820" s="8" t="s">
        <v>15287</v>
      </c>
      <c r="Q1820" s="8" t="s">
        <v>15288</v>
      </c>
      <c r="R1820" s="8" t="s">
        <v>15039</v>
      </c>
      <c r="S1820" s="8" t="s">
        <v>15040</v>
      </c>
      <c r="T1820" s="8">
        <v>5058858831</v>
      </c>
      <c r="U1820" s="8" t="s">
        <v>15289</v>
      </c>
      <c r="V1820" s="8" t="s">
        <v>55</v>
      </c>
      <c r="W1820" s="8">
        <v>828</v>
      </c>
      <c r="X1820" s="8">
        <v>0</v>
      </c>
      <c r="Y1820" s="8">
        <v>0</v>
      </c>
      <c r="Z1820" s="8">
        <v>1</v>
      </c>
      <c r="AA1820" s="8">
        <v>0</v>
      </c>
      <c r="AB1820" s="9">
        <v>37987</v>
      </c>
      <c r="AC1820" s="8" t="s">
        <v>15290</v>
      </c>
    </row>
    <row r="1821" spans="1:29" ht="13.5" customHeight="1" x14ac:dyDescent="0.2">
      <c r="A1821" s="1">
        <v>0</v>
      </c>
      <c r="B1821" s="1" t="str">
        <f>IF(ISERROR(VLOOKUP(J1821,'InterVarsity Campus List'!A:I,9,FALSE))=TRUE,"",VLOOKUP(J1821,'InterVarsity Campus List'!A:I,9,FALSE))</f>
        <v/>
      </c>
      <c r="C1821" s="1" t="str">
        <f>IF(ISERROR(VLOOKUP($J1821,'Cru Campus List'!$A:$I,9,FALSE))=TRUE,"",VLOOKUP($J1821,'Cru Campus List'!$A:$I,9,FALSE))</f>
        <v/>
      </c>
      <c r="D1821" s="1" t="str">
        <f>IF(ISERROR(VLOOKUP($J1821,'Chi Alpha Campus List'!$A:$I,9,FALSE)=TRUE),"",VLOOKUP($J1821,'Chi Alpha Campus List'!$A:$I,9,FALSE))</f>
        <v/>
      </c>
      <c r="E1821" s="1" t="str">
        <f>IF(ISERROR(VLOOKUP($J1821,'Navigators Campus List'!$A:$I,9,FALSE)=TRUE),"",VLOOKUP($J1821,'Navigators Campus List'!$A:$I,9,FALSE))</f>
        <v/>
      </c>
      <c r="F1821" s="1" t="str">
        <f>IF(ISERROR(VLOOKUP($J1821,'Baptist Collegiate Ministry Cam'!$A:$I,9,FALSE)=TRUE),"",VLOOKUP($J1821,'Baptist Collegiate Ministry Cam'!$A:$I,9,FALSE))</f>
        <v/>
      </c>
      <c r="G1821" s="7" t="str">
        <f t="shared" si="28"/>
        <v>https://everycampus.com/campus/33f81095-ac38-4548-b094-8d57b8034300</v>
      </c>
      <c r="H1821" s="1" t="s">
        <v>15291</v>
      </c>
      <c r="I1821" s="8" t="s">
        <v>15292</v>
      </c>
      <c r="J1821" s="1" t="s">
        <v>15292</v>
      </c>
      <c r="K1821" s="8" t="s">
        <v>15293</v>
      </c>
      <c r="L1821" s="8"/>
      <c r="M1821" s="8"/>
      <c r="N1821" s="8" t="s">
        <v>15294</v>
      </c>
      <c r="O1821" s="8" t="s">
        <v>15295</v>
      </c>
      <c r="P1821" s="8" t="s">
        <v>14941</v>
      </c>
      <c r="Q1821" s="8" t="s">
        <v>15296</v>
      </c>
      <c r="R1821" s="8" t="s">
        <v>10877</v>
      </c>
      <c r="S1821" s="8" t="s">
        <v>14610</v>
      </c>
      <c r="T1821" s="8">
        <v>5408577200</v>
      </c>
      <c r="U1821" s="8" t="s">
        <v>15297</v>
      </c>
      <c r="V1821" s="8" t="s">
        <v>55</v>
      </c>
      <c r="W1821" s="8">
        <v>4166</v>
      </c>
      <c r="X1821" s="8">
        <v>0</v>
      </c>
      <c r="Y1821" s="8">
        <v>0</v>
      </c>
      <c r="Z1821" s="8">
        <v>1</v>
      </c>
      <c r="AA1821" s="8">
        <v>0</v>
      </c>
      <c r="AB1821" s="9">
        <v>37987</v>
      </c>
      <c r="AC1821" s="8" t="s">
        <v>15298</v>
      </c>
    </row>
    <row r="1822" spans="1:29" ht="13.5" customHeight="1" x14ac:dyDescent="0.2">
      <c r="A1822" s="1">
        <v>0</v>
      </c>
      <c r="B1822" s="1" t="str">
        <f>IF(ISERROR(VLOOKUP(J1822,'InterVarsity Campus List'!A:I,9,FALSE))=TRUE,"",VLOOKUP(J1822,'InterVarsity Campus List'!A:I,9,FALSE))</f>
        <v/>
      </c>
      <c r="C1822" s="1" t="str">
        <f>IF(ISERROR(VLOOKUP($J1822,'Cru Campus List'!$A:$I,9,FALSE))=TRUE,"",VLOOKUP($J1822,'Cru Campus List'!$A:$I,9,FALSE))</f>
        <v/>
      </c>
      <c r="D1822" s="1" t="str">
        <f>IF(ISERROR(VLOOKUP($J1822,'Chi Alpha Campus List'!$A:$I,9,FALSE)=TRUE),"",VLOOKUP($J1822,'Chi Alpha Campus List'!$A:$I,9,FALSE))</f>
        <v/>
      </c>
      <c r="E1822" s="1" t="str">
        <f>IF(ISERROR(VLOOKUP($J1822,'Navigators Campus List'!$A:$I,9,FALSE)=TRUE),"",VLOOKUP($J1822,'Navigators Campus List'!$A:$I,9,FALSE))</f>
        <v/>
      </c>
      <c r="F1822" s="1" t="str">
        <f>IF(ISERROR(VLOOKUP($J1822,'Baptist Collegiate Ministry Cam'!$A:$I,9,FALSE)=TRUE),"",VLOOKUP($J1822,'Baptist Collegiate Ministry Cam'!$A:$I,9,FALSE))</f>
        <v/>
      </c>
      <c r="G1822" s="7" t="str">
        <f t="shared" si="28"/>
        <v>https://everycampus.com/campus/137cec61-650c-446d-958e-2f14293b713f</v>
      </c>
      <c r="H1822" s="1" t="s">
        <v>15299</v>
      </c>
      <c r="I1822" s="8" t="s">
        <v>15300</v>
      </c>
      <c r="J1822" s="1" t="s">
        <v>15301</v>
      </c>
      <c r="K1822" s="8" t="s">
        <v>15302</v>
      </c>
      <c r="L1822" s="8"/>
      <c r="M1822" s="8"/>
      <c r="N1822" s="8" t="s">
        <v>15303</v>
      </c>
      <c r="O1822" s="8" t="s">
        <v>15304</v>
      </c>
      <c r="P1822" s="8" t="s">
        <v>15305</v>
      </c>
      <c r="Q1822" s="8" t="s">
        <v>14545</v>
      </c>
      <c r="R1822" s="8" t="s">
        <v>10877</v>
      </c>
      <c r="S1822" s="8" t="s">
        <v>14610</v>
      </c>
      <c r="T1822" s="8">
        <v>8047585324</v>
      </c>
      <c r="U1822" s="8" t="s">
        <v>15306</v>
      </c>
      <c r="V1822" s="8" t="s">
        <v>55</v>
      </c>
      <c r="W1822" s="8">
        <v>1276</v>
      </c>
      <c r="X1822" s="8">
        <v>0</v>
      </c>
      <c r="Y1822" s="8">
        <v>0</v>
      </c>
      <c r="Z1822" s="8">
        <v>1</v>
      </c>
      <c r="AA1822" s="8">
        <v>0</v>
      </c>
      <c r="AB1822" s="9">
        <v>37987</v>
      </c>
      <c r="AC1822" s="8" t="s">
        <v>15307</v>
      </c>
    </row>
    <row r="1823" spans="1:29" ht="13.5" customHeight="1" x14ac:dyDescent="0.2">
      <c r="A1823" s="1">
        <v>5</v>
      </c>
      <c r="B1823" s="1" t="str">
        <f>IF(ISERROR(VLOOKUP(J1823,'InterVarsity Campus List'!A:I,9,FALSE))=TRUE,"",VLOOKUP(J1823,'InterVarsity Campus List'!A:I,9,FALSE))</f>
        <v/>
      </c>
      <c r="C1823" s="1" t="str">
        <f>IF(ISERROR(VLOOKUP($J1823,'Cru Campus List'!$A:$I,9,FALSE))=TRUE,"",VLOOKUP($J1823,'Cru Campus List'!$A:$I,9,FALSE))</f>
        <v>Cru</v>
      </c>
      <c r="D1823" s="1" t="str">
        <f>IF(ISERROR(VLOOKUP($J1823,'Chi Alpha Campus List'!$A:$I,9,FALSE)=TRUE),"",VLOOKUP($J1823,'Chi Alpha Campus List'!$A:$I,9,FALSE))</f>
        <v>Chi Alpha Campus Ministries</v>
      </c>
      <c r="E1823" s="1" t="str">
        <f>IF(ISERROR(VLOOKUP($J1823,'Navigators Campus List'!$A:$I,9,FALSE)=TRUE),"",VLOOKUP($J1823,'Navigators Campus List'!$A:$I,9,FALSE))</f>
        <v/>
      </c>
      <c r="F1823" s="1" t="str">
        <f>IF(ISERROR(VLOOKUP($J1823,'Baptist Collegiate Ministry Cam'!$A:$I,9,FALSE)=TRUE),"",VLOOKUP($J1823,'Baptist Collegiate Ministry Cam'!$A:$I,9,FALSE))</f>
        <v>Baptist Collegiate Ministry</v>
      </c>
      <c r="G1823" s="7" t="str">
        <f t="shared" si="28"/>
        <v>https://everycampus.com/campus/2cf043e2-a8d3-4428-b83d-cd3144be221c</v>
      </c>
      <c r="H1823" s="1" t="s">
        <v>15308</v>
      </c>
      <c r="I1823" s="8" t="s">
        <v>15309</v>
      </c>
      <c r="J1823" s="1" t="s">
        <v>15309</v>
      </c>
      <c r="K1823" s="8" t="s">
        <v>15310</v>
      </c>
      <c r="L1823" s="8"/>
      <c r="M1823" s="8"/>
      <c r="N1823" s="8" t="s">
        <v>15311</v>
      </c>
      <c r="O1823" s="8" t="s">
        <v>15312</v>
      </c>
      <c r="P1823" s="8" t="s">
        <v>15075</v>
      </c>
      <c r="Q1823" s="8" t="s">
        <v>15076</v>
      </c>
      <c r="R1823" s="8" t="s">
        <v>15039</v>
      </c>
      <c r="S1823" s="8" t="s">
        <v>15040</v>
      </c>
      <c r="T1823" s="8">
        <v>5056460111</v>
      </c>
      <c r="U1823" s="8" t="s">
        <v>15313</v>
      </c>
      <c r="V1823" s="8" t="s">
        <v>45</v>
      </c>
      <c r="W1823" s="8">
        <v>13869</v>
      </c>
      <c r="X1823" s="8">
        <v>0</v>
      </c>
      <c r="Y1823" s="8">
        <v>0</v>
      </c>
      <c r="Z1823" s="8">
        <v>1</v>
      </c>
      <c r="AA1823" s="8">
        <v>0</v>
      </c>
      <c r="AB1823" s="9">
        <v>37987</v>
      </c>
      <c r="AC1823" s="8" t="s">
        <v>15314</v>
      </c>
    </row>
    <row r="1824" spans="1:29" ht="13.5" customHeight="1" x14ac:dyDescent="0.2">
      <c r="A1824" s="1">
        <v>1</v>
      </c>
      <c r="B1824" s="1" t="str">
        <f>IF(ISERROR(VLOOKUP(J1824,'InterVarsity Campus List'!A:I,9,FALSE))=TRUE,"",VLOOKUP(J1824,'InterVarsity Campus List'!A:I,9,FALSE))</f>
        <v/>
      </c>
      <c r="C1824" s="1" t="str">
        <f>IF(ISERROR(VLOOKUP($J1824,'Cru Campus List'!$A:$I,9,FALSE))=TRUE,"",VLOOKUP($J1824,'Cru Campus List'!$A:$I,9,FALSE))</f>
        <v/>
      </c>
      <c r="D1824" s="1" t="str">
        <f>IF(ISERROR(VLOOKUP($J1824,'Chi Alpha Campus List'!$A:$I,9,FALSE)=TRUE),"",VLOOKUP($J1824,'Chi Alpha Campus List'!$A:$I,9,FALSE))</f>
        <v/>
      </c>
      <c r="E1824" s="1" t="str">
        <f>IF(ISERROR(VLOOKUP($J1824,'Navigators Campus List'!$A:$I,9,FALSE)=TRUE),"",VLOOKUP($J1824,'Navigators Campus List'!$A:$I,9,FALSE))</f>
        <v/>
      </c>
      <c r="F1824" s="1" t="str">
        <f>IF(ISERROR(VLOOKUP($J1824,'Baptist Collegiate Ministry Cam'!$A:$I,9,FALSE)=TRUE),"",VLOOKUP($J1824,'Baptist Collegiate Ministry Cam'!$A:$I,9,FALSE))</f>
        <v/>
      </c>
      <c r="G1824" s="7" t="str">
        <f t="shared" si="28"/>
        <v>https://everycampus.com/campus/94274e0f-40be-43ec-b146-a2d075f65cc2</v>
      </c>
      <c r="H1824" s="1" t="s">
        <v>15315</v>
      </c>
      <c r="I1824" s="8" t="s">
        <v>15316</v>
      </c>
      <c r="J1824" s="1" t="s">
        <v>15317</v>
      </c>
      <c r="K1824" s="8" t="s">
        <v>15318</v>
      </c>
      <c r="L1824" s="8"/>
      <c r="M1824" s="8"/>
      <c r="N1824" s="8" t="s">
        <v>15319</v>
      </c>
      <c r="O1824" s="8" t="s">
        <v>15320</v>
      </c>
      <c r="P1824" s="8" t="s">
        <v>15321</v>
      </c>
      <c r="Q1824" s="8" t="s">
        <v>15322</v>
      </c>
      <c r="R1824" s="8" t="s">
        <v>10877</v>
      </c>
      <c r="S1824" s="8" t="s">
        <v>14610</v>
      </c>
      <c r="T1824" s="8">
        <v>8048626100</v>
      </c>
      <c r="U1824" s="8" t="s">
        <v>15323</v>
      </c>
      <c r="V1824" s="8" t="s">
        <v>55</v>
      </c>
      <c r="W1824" s="8">
        <v>990</v>
      </c>
      <c r="X1824" s="8">
        <v>0</v>
      </c>
      <c r="Y1824" s="8">
        <v>0</v>
      </c>
      <c r="Z1824" s="8">
        <v>0</v>
      </c>
      <c r="AA1824" s="8">
        <v>0</v>
      </c>
      <c r="AB1824" s="9">
        <v>37987</v>
      </c>
      <c r="AC1824" s="8" t="s">
        <v>15324</v>
      </c>
    </row>
    <row r="1825" spans="1:29" ht="13.5" customHeight="1" x14ac:dyDescent="0.2">
      <c r="A1825" s="1">
        <v>7</v>
      </c>
      <c r="B1825" s="1" t="str">
        <f>IF(ISERROR(VLOOKUP(J1825,'InterVarsity Campus List'!A:I,9,FALSE))=TRUE,"",VLOOKUP(J1825,'InterVarsity Campus List'!A:I,9,FALSE))</f>
        <v>InterVarsity</v>
      </c>
      <c r="C1825" s="1" t="str">
        <f>IF(ISERROR(VLOOKUP($J1825,'Cru Campus List'!$A:$I,9,FALSE))=TRUE,"",VLOOKUP($J1825,'Cru Campus List'!$A:$I,9,FALSE))</f>
        <v>Cru</v>
      </c>
      <c r="D1825" s="1" t="str">
        <f>IF(ISERROR(VLOOKUP($J1825,'Chi Alpha Campus List'!$A:$I,9,FALSE)=TRUE),"",VLOOKUP($J1825,'Chi Alpha Campus List'!$A:$I,9,FALSE))</f>
        <v>Chi Alpha Campus Ministries</v>
      </c>
      <c r="E1825" s="1" t="str">
        <f>IF(ISERROR(VLOOKUP($J1825,'Navigators Campus List'!$A:$I,9,FALSE)=TRUE),"",VLOOKUP($J1825,'Navigators Campus List'!$A:$I,9,FALSE))</f>
        <v/>
      </c>
      <c r="F1825" s="1" t="str">
        <f>IF(ISERROR(VLOOKUP($J1825,'Baptist Collegiate Ministry Cam'!$A:$I,9,FALSE)=TRUE),"",VLOOKUP($J1825,'Baptist Collegiate Ministry Cam'!$A:$I,9,FALSE))</f>
        <v>Baptist Collegiate Ministry</v>
      </c>
      <c r="G1825" s="7" t="str">
        <f t="shared" si="28"/>
        <v>https://everycampus.com/campus/50947656-70cd-473f-8a2a-fb769b167cc3</v>
      </c>
      <c r="H1825" s="1" t="s">
        <v>15325</v>
      </c>
      <c r="I1825" s="8" t="s">
        <v>15326</v>
      </c>
      <c r="J1825" s="1" t="s">
        <v>15327</v>
      </c>
      <c r="K1825" s="8" t="s">
        <v>15328</v>
      </c>
      <c r="L1825" s="8"/>
      <c r="M1825" s="8"/>
      <c r="N1825" s="8" t="s">
        <v>15329</v>
      </c>
      <c r="O1825" s="8" t="s">
        <v>15330</v>
      </c>
      <c r="P1825" s="8" t="s">
        <v>2035</v>
      </c>
      <c r="Q1825" s="8" t="s">
        <v>496</v>
      </c>
      <c r="R1825" s="8" t="s">
        <v>10877</v>
      </c>
      <c r="S1825" s="8" t="s">
        <v>14610</v>
      </c>
      <c r="T1825" s="8">
        <v>8048280100</v>
      </c>
      <c r="U1825" s="8" t="s">
        <v>15331</v>
      </c>
      <c r="V1825" s="8" t="s">
        <v>45</v>
      </c>
      <c r="W1825" s="8">
        <v>22564</v>
      </c>
      <c r="X1825" s="8">
        <v>0</v>
      </c>
      <c r="Y1825" s="8">
        <v>0</v>
      </c>
      <c r="Z1825" s="8">
        <v>1</v>
      </c>
      <c r="AA1825" s="8">
        <v>0</v>
      </c>
      <c r="AB1825" s="9">
        <v>37987</v>
      </c>
      <c r="AC1825" s="8" t="s">
        <v>15332</v>
      </c>
    </row>
    <row r="1826" spans="1:29" ht="13.5" customHeight="1" x14ac:dyDescent="0.2">
      <c r="A1826" s="1">
        <v>0</v>
      </c>
      <c r="B1826" s="1" t="str">
        <f>IF(ISERROR(VLOOKUP(J1826,'InterVarsity Campus List'!A:I,9,FALSE))=TRUE,"",VLOOKUP(J1826,'InterVarsity Campus List'!A:I,9,FALSE))</f>
        <v/>
      </c>
      <c r="C1826" s="1" t="str">
        <f>IF(ISERROR(VLOOKUP($J1826,'Cru Campus List'!$A:$I,9,FALSE))=TRUE,"",VLOOKUP($J1826,'Cru Campus List'!$A:$I,9,FALSE))</f>
        <v/>
      </c>
      <c r="D1826" s="1" t="str">
        <f>IF(ISERROR(VLOOKUP($J1826,'Chi Alpha Campus List'!$A:$I,9,FALSE)=TRUE),"",VLOOKUP($J1826,'Chi Alpha Campus List'!$A:$I,9,FALSE))</f>
        <v/>
      </c>
      <c r="E1826" s="1" t="str">
        <f>IF(ISERROR(VLOOKUP($J1826,'Navigators Campus List'!$A:$I,9,FALSE)=TRUE),"",VLOOKUP($J1826,'Navigators Campus List'!$A:$I,9,FALSE))</f>
        <v/>
      </c>
      <c r="F1826" s="1" t="str">
        <f>IF(ISERROR(VLOOKUP($J1826,'Baptist Collegiate Ministry Cam'!$A:$I,9,FALSE)=TRUE),"",VLOOKUP($J1826,'Baptist Collegiate Ministry Cam'!$A:$I,9,FALSE))</f>
        <v/>
      </c>
      <c r="G1826" s="7" t="str">
        <f t="shared" si="28"/>
        <v>https://everycampus.com/campus/e9dedd95-5247-4a7e-8b59-477ee4f2fdee</v>
      </c>
      <c r="H1826" s="1" t="s">
        <v>15333</v>
      </c>
      <c r="I1826" s="8" t="s">
        <v>15334</v>
      </c>
      <c r="J1826" s="1" t="s">
        <v>15334</v>
      </c>
      <c r="K1826" s="8" t="s">
        <v>15335</v>
      </c>
      <c r="L1826" s="8" t="s">
        <v>15336</v>
      </c>
      <c r="M1826" s="8" t="s">
        <v>15337</v>
      </c>
      <c r="N1826" s="8" t="s">
        <v>15338</v>
      </c>
      <c r="O1826" s="8" t="s">
        <v>15339</v>
      </c>
      <c r="P1826" s="8" t="s">
        <v>2035</v>
      </c>
      <c r="Q1826" s="8"/>
      <c r="R1826" s="8" t="s">
        <v>10877</v>
      </c>
      <c r="S1826" s="8" t="s">
        <v>14610</v>
      </c>
      <c r="T1826" s="8">
        <v>8042546291</v>
      </c>
      <c r="U1826" s="8" t="s">
        <v>15340</v>
      </c>
      <c r="V1826" s="8" t="s">
        <v>55</v>
      </c>
      <c r="W1826" s="8">
        <v>430</v>
      </c>
      <c r="X1826" s="8">
        <v>0</v>
      </c>
      <c r="Y1826" s="8">
        <v>0</v>
      </c>
      <c r="Z1826" s="8">
        <v>1</v>
      </c>
      <c r="AA1826" s="8">
        <v>0</v>
      </c>
      <c r="AB1826" s="9">
        <v>37987</v>
      </c>
      <c r="AC1826" s="8" t="s">
        <v>15341</v>
      </c>
    </row>
    <row r="1827" spans="1:29" ht="13.5" customHeight="1" x14ac:dyDescent="0.2">
      <c r="A1827" s="1">
        <v>0</v>
      </c>
      <c r="B1827" s="1" t="str">
        <f>IF(ISERROR(VLOOKUP(J1827,'InterVarsity Campus List'!A:I,9,FALSE))=TRUE,"",VLOOKUP(J1827,'InterVarsity Campus List'!A:I,9,FALSE))</f>
        <v/>
      </c>
      <c r="C1827" s="1" t="str">
        <f>IF(ISERROR(VLOOKUP($J1827,'Cru Campus List'!$A:$I,9,FALSE))=TRUE,"",VLOOKUP($J1827,'Cru Campus List'!$A:$I,9,FALSE))</f>
        <v/>
      </c>
      <c r="D1827" s="1" t="str">
        <f>IF(ISERROR(VLOOKUP($J1827,'Chi Alpha Campus List'!$A:$I,9,FALSE)=TRUE),"",VLOOKUP($J1827,'Chi Alpha Campus List'!$A:$I,9,FALSE))</f>
        <v/>
      </c>
      <c r="E1827" s="1" t="str">
        <f>IF(ISERROR(VLOOKUP($J1827,'Navigators Campus List'!$A:$I,9,FALSE)=TRUE),"",VLOOKUP($J1827,'Navigators Campus List'!$A:$I,9,FALSE))</f>
        <v/>
      </c>
      <c r="F1827" s="1" t="str">
        <f>IF(ISERROR(VLOOKUP($J1827,'Baptist Collegiate Ministry Cam'!$A:$I,9,FALSE)=TRUE),"",VLOOKUP($J1827,'Baptist Collegiate Ministry Cam'!$A:$I,9,FALSE))</f>
        <v/>
      </c>
      <c r="G1827" s="7" t="str">
        <f t="shared" si="28"/>
        <v>https://everycampus.com/campus/8729c6d9-432b-4d03-a5b3-d1af2ae045d0</v>
      </c>
      <c r="H1827" s="1" t="s">
        <v>15342</v>
      </c>
      <c r="I1827" s="8" t="s">
        <v>15343</v>
      </c>
      <c r="J1827" s="1" t="s">
        <v>15343</v>
      </c>
      <c r="K1827" s="8" t="s">
        <v>15344</v>
      </c>
      <c r="L1827" s="8"/>
      <c r="M1827" s="8"/>
      <c r="N1827" s="8" t="s">
        <v>15345</v>
      </c>
      <c r="O1827" s="8" t="s">
        <v>15346</v>
      </c>
      <c r="P1827" s="8" t="s">
        <v>15347</v>
      </c>
      <c r="Q1827" s="8" t="s">
        <v>15348</v>
      </c>
      <c r="R1827" s="8" t="s">
        <v>15039</v>
      </c>
      <c r="S1827" s="8" t="s">
        <v>15040</v>
      </c>
      <c r="T1827" s="8">
        <v>5059258500</v>
      </c>
      <c r="U1827" s="8" t="s">
        <v>15249</v>
      </c>
      <c r="V1827" s="8" t="s">
        <v>55</v>
      </c>
      <c r="W1827" s="8">
        <v>1090</v>
      </c>
      <c r="X1827" s="8">
        <v>0</v>
      </c>
      <c r="Y1827" s="8">
        <v>0</v>
      </c>
      <c r="Z1827" s="8">
        <v>0</v>
      </c>
      <c r="AA1827" s="8">
        <v>0</v>
      </c>
      <c r="AB1827" s="9">
        <v>37987</v>
      </c>
      <c r="AC1827" s="8" t="s">
        <v>15349</v>
      </c>
    </row>
    <row r="1828" spans="1:29" ht="13.5" customHeight="1" x14ac:dyDescent="0.2">
      <c r="A1828" s="1">
        <v>0</v>
      </c>
      <c r="B1828" s="1" t="str">
        <f>IF(ISERROR(VLOOKUP(J1828,'InterVarsity Campus List'!A:I,9,FALSE))=TRUE,"",VLOOKUP(J1828,'InterVarsity Campus List'!A:I,9,FALSE))</f>
        <v/>
      </c>
      <c r="C1828" s="1" t="str">
        <f>IF(ISERROR(VLOOKUP($J1828,'Cru Campus List'!$A:$I,9,FALSE))=TRUE,"",VLOOKUP($J1828,'Cru Campus List'!$A:$I,9,FALSE))</f>
        <v/>
      </c>
      <c r="D1828" s="1" t="str">
        <f>IF(ISERROR(VLOOKUP($J1828,'Chi Alpha Campus List'!$A:$I,9,FALSE)=TRUE),"",VLOOKUP($J1828,'Chi Alpha Campus List'!$A:$I,9,FALSE))</f>
        <v/>
      </c>
      <c r="E1828" s="1" t="str">
        <f>IF(ISERROR(VLOOKUP($J1828,'Navigators Campus List'!$A:$I,9,FALSE)=TRUE),"",VLOOKUP($J1828,'Navigators Campus List'!$A:$I,9,FALSE))</f>
        <v/>
      </c>
      <c r="F1828" s="1" t="str">
        <f>IF(ISERROR(VLOOKUP($J1828,'Baptist Collegiate Ministry Cam'!$A:$I,9,FALSE)=TRUE),"",VLOOKUP($J1828,'Baptist Collegiate Ministry Cam'!$A:$I,9,FALSE))</f>
        <v/>
      </c>
      <c r="G1828" s="7" t="str">
        <f t="shared" si="28"/>
        <v>https://everycampus.com/campus/6344a496-1106-482f-b97d-260a6f63f739</v>
      </c>
      <c r="H1828" s="1" t="s">
        <v>15350</v>
      </c>
      <c r="I1828" s="8" t="s">
        <v>15351</v>
      </c>
      <c r="J1828" s="1" t="s">
        <v>15351</v>
      </c>
      <c r="K1828" s="8" t="s">
        <v>15352</v>
      </c>
      <c r="L1828" s="8" t="s">
        <v>15353</v>
      </c>
      <c r="M1828" s="8"/>
      <c r="N1828" s="8" t="s">
        <v>15354</v>
      </c>
      <c r="O1828" s="8">
        <v>87532</v>
      </c>
      <c r="P1828" s="8" t="s">
        <v>15355</v>
      </c>
      <c r="Q1828" s="8" t="s">
        <v>15356</v>
      </c>
      <c r="R1828" s="8" t="s">
        <v>15039</v>
      </c>
      <c r="S1828" s="8" t="s">
        <v>15040</v>
      </c>
      <c r="T1828" s="8">
        <v>5057472100</v>
      </c>
      <c r="U1828" s="8" t="s">
        <v>15357</v>
      </c>
      <c r="V1828" s="8" t="s">
        <v>55</v>
      </c>
      <c r="W1828" s="8">
        <v>1264</v>
      </c>
      <c r="X1828" s="8">
        <v>0</v>
      </c>
      <c r="Y1828" s="8">
        <v>0</v>
      </c>
      <c r="Z1828" s="8">
        <v>0</v>
      </c>
      <c r="AA1828" s="8">
        <v>0</v>
      </c>
      <c r="AB1828" s="9">
        <v>37987</v>
      </c>
      <c r="AC1828" s="8" t="s">
        <v>15358</v>
      </c>
    </row>
    <row r="1829" spans="1:29" ht="13.5" customHeight="1" x14ac:dyDescent="0.2">
      <c r="A1829" s="1">
        <v>6</v>
      </c>
      <c r="B1829" s="1" t="str">
        <f>IF(ISERROR(VLOOKUP(J1829,'InterVarsity Campus List'!A:I,9,FALSE))=TRUE,"",VLOOKUP(J1829,'InterVarsity Campus List'!A:I,9,FALSE))</f>
        <v>InterVarsity</v>
      </c>
      <c r="C1829" s="1" t="str">
        <f>IF(ISERROR(VLOOKUP($J1829,'Cru Campus List'!$A:$I,9,FALSE))=TRUE,"",VLOOKUP($J1829,'Cru Campus List'!$A:$I,9,FALSE))</f>
        <v>Cru</v>
      </c>
      <c r="D1829" s="1" t="str">
        <f>IF(ISERROR(VLOOKUP($J1829,'Chi Alpha Campus List'!$A:$I,9,FALSE)=TRUE),"",VLOOKUP($J1829,'Chi Alpha Campus List'!$A:$I,9,FALSE))</f>
        <v/>
      </c>
      <c r="E1829" s="1" t="str">
        <f>IF(ISERROR(VLOOKUP($J1829,'Navigators Campus List'!$A:$I,9,FALSE)=TRUE),"",VLOOKUP($J1829,'Navigators Campus List'!$A:$I,9,FALSE))</f>
        <v/>
      </c>
      <c r="F1829" s="1" t="str">
        <f>IF(ISERROR(VLOOKUP($J1829,'Baptist Collegiate Ministry Cam'!$A:$I,9,FALSE)=TRUE),"",VLOOKUP($J1829,'Baptist Collegiate Ministry Cam'!$A:$I,9,FALSE))</f>
        <v>Baptist Collegiate Ministry</v>
      </c>
      <c r="G1829" s="7" t="str">
        <f t="shared" si="28"/>
        <v>https://everycampus.com/campus/e7cf1a8a-b057-4e19-9b1e-1f91c7231bcd</v>
      </c>
      <c r="H1829" s="1" t="s">
        <v>15359</v>
      </c>
      <c r="I1829" s="8" t="s">
        <v>15360</v>
      </c>
      <c r="J1829" s="1" t="s">
        <v>15360</v>
      </c>
      <c r="K1829" s="8" t="s">
        <v>15361</v>
      </c>
      <c r="L1829" s="8"/>
      <c r="M1829" s="8"/>
      <c r="N1829" s="8" t="s">
        <v>15362</v>
      </c>
      <c r="O1829" s="8" t="s">
        <v>15363</v>
      </c>
      <c r="P1829" s="8" t="s">
        <v>2035</v>
      </c>
      <c r="Q1829" s="8" t="s">
        <v>496</v>
      </c>
      <c r="R1829" s="8" t="s">
        <v>10877</v>
      </c>
      <c r="S1829" s="8" t="s">
        <v>14610</v>
      </c>
      <c r="T1829" s="8">
        <v>8042898000</v>
      </c>
      <c r="U1829" s="8" t="s">
        <v>15364</v>
      </c>
      <c r="V1829" s="8" t="s">
        <v>118</v>
      </c>
      <c r="W1829" s="8">
        <v>3966</v>
      </c>
      <c r="X1829" s="8">
        <v>0</v>
      </c>
      <c r="Y1829" s="8">
        <v>0</v>
      </c>
      <c r="Z1829" s="8">
        <v>0</v>
      </c>
      <c r="AA1829" s="8">
        <v>0</v>
      </c>
      <c r="AB1829" s="9">
        <v>37987</v>
      </c>
      <c r="AC1829" s="8" t="s">
        <v>15365</v>
      </c>
    </row>
    <row r="1830" spans="1:29" ht="13.5" customHeight="1" x14ac:dyDescent="0.2">
      <c r="A1830" s="1">
        <v>14</v>
      </c>
      <c r="B1830" s="1" t="str">
        <f>IF(ISERROR(VLOOKUP(J1830,'InterVarsity Campus List'!A:I,9,FALSE))=TRUE,"",VLOOKUP(J1830,'InterVarsity Campus List'!A:I,9,FALSE))</f>
        <v>InterVarsity</v>
      </c>
      <c r="C1830" s="1" t="str">
        <f>IF(ISERROR(VLOOKUP($J1830,'Cru Campus List'!$A:$I,9,FALSE))=TRUE,"",VLOOKUP($J1830,'Cru Campus List'!$A:$I,9,FALSE))</f>
        <v>Cru</v>
      </c>
      <c r="D1830" s="1" t="str">
        <f>IF(ISERROR(VLOOKUP($J1830,'Chi Alpha Campus List'!$A:$I,9,FALSE)=TRUE),"",VLOOKUP($J1830,'Chi Alpha Campus List'!$A:$I,9,FALSE))</f>
        <v>Chi Alpha Campus Ministries</v>
      </c>
      <c r="E1830" s="1" t="str">
        <f>IF(ISERROR(VLOOKUP($J1830,'Navigators Campus List'!$A:$I,9,FALSE)=TRUE),"",VLOOKUP($J1830,'Navigators Campus List'!$A:$I,9,FALSE))</f>
        <v>Navigators</v>
      </c>
      <c r="F1830" s="1" t="str">
        <f>IF(ISERROR(VLOOKUP($J1830,'Baptist Collegiate Ministry Cam'!$A:$I,9,FALSE)=TRUE),"",VLOOKUP($J1830,'Baptist Collegiate Ministry Cam'!$A:$I,9,FALSE))</f>
        <v>Baptist Collegiate Ministry</v>
      </c>
      <c r="G1830" s="7" t="str">
        <f t="shared" si="28"/>
        <v>https://everycampus.com/campus/e570f348-715c-4621-a95e-75f050a9823f</v>
      </c>
      <c r="H1830" s="1" t="s">
        <v>15366</v>
      </c>
      <c r="I1830" s="8" t="s">
        <v>15367</v>
      </c>
      <c r="J1830" s="1" t="s">
        <v>15367</v>
      </c>
      <c r="K1830" s="8" t="s">
        <v>15368</v>
      </c>
      <c r="L1830" s="8"/>
      <c r="M1830" s="8"/>
      <c r="N1830" s="8" t="s">
        <v>15369</v>
      </c>
      <c r="O1830" s="8" t="s">
        <v>15370</v>
      </c>
      <c r="P1830" s="8" t="s">
        <v>15190</v>
      </c>
      <c r="Q1830" s="8" t="s">
        <v>15371</v>
      </c>
      <c r="R1830" s="8" t="s">
        <v>10877</v>
      </c>
      <c r="S1830" s="8" t="s">
        <v>14610</v>
      </c>
      <c r="T1830" s="8">
        <v>4349240311</v>
      </c>
      <c r="U1830" s="8" t="s">
        <v>15372</v>
      </c>
      <c r="V1830" s="8" t="s">
        <v>45</v>
      </c>
      <c r="W1830" s="8">
        <v>20766</v>
      </c>
      <c r="X1830" s="8">
        <v>0</v>
      </c>
      <c r="Y1830" s="8">
        <v>0</v>
      </c>
      <c r="Z1830" s="8">
        <v>1</v>
      </c>
      <c r="AA1830" s="8">
        <v>0</v>
      </c>
      <c r="AB1830" s="9">
        <v>37987</v>
      </c>
      <c r="AC1830" s="8" t="s">
        <v>15373</v>
      </c>
    </row>
    <row r="1831" spans="1:29" ht="13.5" customHeight="1" x14ac:dyDescent="0.2">
      <c r="A1831" s="1">
        <v>2</v>
      </c>
      <c r="B1831" s="1" t="str">
        <f>IF(ISERROR(VLOOKUP(J1831,'InterVarsity Campus List'!A:I,9,FALSE))=TRUE,"",VLOOKUP(J1831,'InterVarsity Campus List'!A:I,9,FALSE))</f>
        <v>InterVarsity</v>
      </c>
      <c r="C1831" s="1" t="str">
        <f>IF(ISERROR(VLOOKUP($J1831,'Cru Campus List'!$A:$I,9,FALSE))=TRUE,"",VLOOKUP($J1831,'Cru Campus List'!$A:$I,9,FALSE))</f>
        <v/>
      </c>
      <c r="D1831" s="1" t="str">
        <f>IF(ISERROR(VLOOKUP($J1831,'Chi Alpha Campus List'!$A:$I,9,FALSE)=TRUE),"",VLOOKUP($J1831,'Chi Alpha Campus List'!$A:$I,9,FALSE))</f>
        <v/>
      </c>
      <c r="E1831" s="1" t="str">
        <f>IF(ISERROR(VLOOKUP($J1831,'Navigators Campus List'!$A:$I,9,FALSE)=TRUE),"",VLOOKUP($J1831,'Navigators Campus List'!$A:$I,9,FALSE))</f>
        <v/>
      </c>
      <c r="F1831" s="1" t="str">
        <f>IF(ISERROR(VLOOKUP($J1831,'Baptist Collegiate Ministry Cam'!$A:$I,9,FALSE)=TRUE),"",VLOOKUP($J1831,'Baptist Collegiate Ministry Cam'!$A:$I,9,FALSE))</f>
        <v>Baptist Collegiate Ministry</v>
      </c>
      <c r="G1831" s="7" t="str">
        <f t="shared" si="28"/>
        <v>https://everycampus.com/campus/a31d3da3-71a7-4cec-b72b-ff91eb67e718</v>
      </c>
      <c r="H1831" s="1" t="s">
        <v>15374</v>
      </c>
      <c r="I1831" s="8" t="s">
        <v>15375</v>
      </c>
      <c r="J1831" s="1" t="s">
        <v>15375</v>
      </c>
      <c r="K1831" s="8" t="s">
        <v>15376</v>
      </c>
      <c r="L1831" s="8"/>
      <c r="M1831" s="8"/>
      <c r="N1831" s="8" t="s">
        <v>15377</v>
      </c>
      <c r="O1831" s="8" t="s">
        <v>15378</v>
      </c>
      <c r="P1831" s="8" t="s">
        <v>4660</v>
      </c>
      <c r="Q1831" s="8" t="s">
        <v>15379</v>
      </c>
      <c r="R1831" s="8" t="s">
        <v>15039</v>
      </c>
      <c r="S1831" s="8" t="s">
        <v>15040</v>
      </c>
      <c r="T1831" s="8">
        <v>5053263311</v>
      </c>
      <c r="U1831" s="8" t="s">
        <v>15380</v>
      </c>
      <c r="V1831" s="8" t="s">
        <v>55</v>
      </c>
      <c r="W1831" s="8">
        <v>3525</v>
      </c>
      <c r="X1831" s="8">
        <v>0</v>
      </c>
      <c r="Y1831" s="8">
        <v>0</v>
      </c>
      <c r="Z1831" s="8">
        <v>1</v>
      </c>
      <c r="AA1831" s="8">
        <v>0</v>
      </c>
      <c r="AB1831" s="9">
        <v>37987</v>
      </c>
      <c r="AC1831" s="8" t="s">
        <v>15381</v>
      </c>
    </row>
    <row r="1832" spans="1:29" ht="13.5" customHeight="1" x14ac:dyDescent="0.2">
      <c r="A1832" s="1">
        <v>4</v>
      </c>
      <c r="B1832" s="1" t="str">
        <f>IF(ISERROR(VLOOKUP(J1832,'InterVarsity Campus List'!A:I,9,FALSE))=TRUE,"",VLOOKUP(J1832,'InterVarsity Campus List'!A:I,9,FALSE))</f>
        <v>InterVarsity</v>
      </c>
      <c r="C1832" s="1" t="str">
        <f>IF(ISERROR(VLOOKUP($J1832,'Cru Campus List'!$A:$I,9,FALSE))=TRUE,"",VLOOKUP($J1832,'Cru Campus List'!$A:$I,9,FALSE))</f>
        <v/>
      </c>
      <c r="D1832" s="1" t="str">
        <f>IF(ISERROR(VLOOKUP($J1832,'Chi Alpha Campus List'!$A:$I,9,FALSE)=TRUE),"",VLOOKUP($J1832,'Chi Alpha Campus List'!$A:$I,9,FALSE))</f>
        <v/>
      </c>
      <c r="E1832" s="1" t="str">
        <f>IF(ISERROR(VLOOKUP($J1832,'Navigators Campus List'!$A:$I,9,FALSE)=TRUE),"",VLOOKUP($J1832,'Navigators Campus List'!$A:$I,9,FALSE))</f>
        <v>Navigators</v>
      </c>
      <c r="F1832" s="1" t="str">
        <f>IF(ISERROR(VLOOKUP($J1832,'Baptist Collegiate Ministry Cam'!$A:$I,9,FALSE)=TRUE),"",VLOOKUP($J1832,'Baptist Collegiate Ministry Cam'!$A:$I,9,FALSE))</f>
        <v/>
      </c>
      <c r="G1832" s="7" t="str">
        <f t="shared" si="28"/>
        <v>https://everycampus.com/campus/90ba38ac-e8c9-469f-94d8-01306a915b80</v>
      </c>
      <c r="H1832" s="1" t="s">
        <v>15382</v>
      </c>
      <c r="I1832" s="8" t="s">
        <v>15383</v>
      </c>
      <c r="J1832" s="1" t="s">
        <v>15383</v>
      </c>
      <c r="K1832" s="8" t="s">
        <v>15384</v>
      </c>
      <c r="L1832" s="8"/>
      <c r="M1832" s="8"/>
      <c r="N1832" s="8"/>
      <c r="O1832" s="8">
        <v>24450</v>
      </c>
      <c r="P1832" s="8" t="s">
        <v>3426</v>
      </c>
      <c r="Q1832" s="8" t="s">
        <v>15385</v>
      </c>
      <c r="R1832" s="8" t="s">
        <v>10877</v>
      </c>
      <c r="S1832" s="8" t="s">
        <v>14610</v>
      </c>
      <c r="T1832" s="8">
        <v>5404647207</v>
      </c>
      <c r="U1832" s="8" t="s">
        <v>15386</v>
      </c>
      <c r="V1832" s="8" t="s">
        <v>99</v>
      </c>
      <c r="W1832" s="8">
        <v>1362</v>
      </c>
      <c r="X1832" s="8">
        <v>0</v>
      </c>
      <c r="Y1832" s="8">
        <v>0</v>
      </c>
      <c r="Z1832" s="8">
        <v>0</v>
      </c>
      <c r="AA1832" s="8">
        <v>0</v>
      </c>
      <c r="AB1832" s="9">
        <v>37987</v>
      </c>
      <c r="AC1832" s="8" t="s">
        <v>15387</v>
      </c>
    </row>
    <row r="1833" spans="1:29" ht="13.5" customHeight="1" x14ac:dyDescent="0.2">
      <c r="A1833" s="1">
        <v>0</v>
      </c>
      <c r="B1833" s="1" t="str">
        <f>IF(ISERROR(VLOOKUP(J1833,'InterVarsity Campus List'!A:I,9,FALSE))=TRUE,"",VLOOKUP(J1833,'InterVarsity Campus List'!A:I,9,FALSE))</f>
        <v/>
      </c>
      <c r="C1833" s="1" t="str">
        <f>IF(ISERROR(VLOOKUP($J1833,'Cru Campus List'!$A:$I,9,FALSE))=TRUE,"",VLOOKUP($J1833,'Cru Campus List'!$A:$I,9,FALSE))</f>
        <v/>
      </c>
      <c r="D1833" s="1" t="str">
        <f>IF(ISERROR(VLOOKUP($J1833,'Chi Alpha Campus List'!$A:$I,9,FALSE)=TRUE),"",VLOOKUP($J1833,'Chi Alpha Campus List'!$A:$I,9,FALSE))</f>
        <v/>
      </c>
      <c r="E1833" s="1" t="str">
        <f>IF(ISERROR(VLOOKUP($J1833,'Navigators Campus List'!$A:$I,9,FALSE)=TRUE),"",VLOOKUP($J1833,'Navigators Campus List'!$A:$I,9,FALSE))</f>
        <v/>
      </c>
      <c r="F1833" s="1" t="str">
        <f>IF(ISERROR(VLOOKUP($J1833,'Baptist Collegiate Ministry Cam'!$A:$I,9,FALSE)=TRUE),"",VLOOKUP($J1833,'Baptist Collegiate Ministry Cam'!$A:$I,9,FALSE))</f>
        <v/>
      </c>
      <c r="G1833" s="7" t="str">
        <f t="shared" si="28"/>
        <v>https://everycampus.com/campus/223078f7-4d38-400e-b6d8-d76c61a85274</v>
      </c>
      <c r="H1833" s="1" t="s">
        <v>15388</v>
      </c>
      <c r="I1833" s="8" t="s">
        <v>15389</v>
      </c>
      <c r="J1833" s="1" t="s">
        <v>15389</v>
      </c>
      <c r="K1833" s="8" t="s">
        <v>15390</v>
      </c>
      <c r="L1833" s="8"/>
      <c r="M1833" s="8"/>
      <c r="N1833" s="8" t="s">
        <v>11775</v>
      </c>
      <c r="O1833" s="8">
        <v>12504</v>
      </c>
      <c r="P1833" s="8" t="s">
        <v>15391</v>
      </c>
      <c r="Q1833" s="8" t="s">
        <v>15392</v>
      </c>
      <c r="R1833" s="8" t="s">
        <v>8822</v>
      </c>
      <c r="S1833" s="8" t="s">
        <v>8823</v>
      </c>
      <c r="T1833" s="8">
        <v>8457586822</v>
      </c>
      <c r="U1833" s="8" t="s">
        <v>15393</v>
      </c>
      <c r="V1833" s="8" t="s">
        <v>118</v>
      </c>
      <c r="W1833" s="8">
        <v>1963</v>
      </c>
      <c r="X1833" s="8">
        <v>0</v>
      </c>
      <c r="Y1833" s="8">
        <v>0</v>
      </c>
      <c r="Z1833" s="8">
        <v>0</v>
      </c>
      <c r="AA1833" s="8">
        <v>0</v>
      </c>
      <c r="AB1833" s="9">
        <v>37987</v>
      </c>
      <c r="AC1833" s="8" t="s">
        <v>15394</v>
      </c>
    </row>
    <row r="1834" spans="1:29" ht="13.5" customHeight="1" x14ac:dyDescent="0.2">
      <c r="A1834" s="1">
        <v>2</v>
      </c>
      <c r="B1834" s="1" t="str">
        <f>IF(ISERROR(VLOOKUP(J1834,'InterVarsity Campus List'!A:I,9,FALSE))=TRUE,"",VLOOKUP(J1834,'InterVarsity Campus List'!A:I,9,FALSE))</f>
        <v>InterVarsity</v>
      </c>
      <c r="C1834" s="1" t="str">
        <f>IF(ISERROR(VLOOKUP($J1834,'Cru Campus List'!$A:$I,9,FALSE))=TRUE,"",VLOOKUP($J1834,'Cru Campus List'!$A:$I,9,FALSE))</f>
        <v/>
      </c>
      <c r="D1834" s="1" t="str">
        <f>IF(ISERROR(VLOOKUP($J1834,'Chi Alpha Campus List'!$A:$I,9,FALSE)=TRUE),"",VLOOKUP($J1834,'Chi Alpha Campus List'!$A:$I,9,FALSE))</f>
        <v/>
      </c>
      <c r="E1834" s="1" t="str">
        <f>IF(ISERROR(VLOOKUP($J1834,'Navigators Campus List'!$A:$I,9,FALSE)=TRUE),"",VLOOKUP($J1834,'Navigators Campus List'!$A:$I,9,FALSE))</f>
        <v/>
      </c>
      <c r="F1834" s="1" t="str">
        <f>IF(ISERROR(VLOOKUP($J1834,'Baptist Collegiate Ministry Cam'!$A:$I,9,FALSE)=TRUE),"",VLOOKUP($J1834,'Baptist Collegiate Ministry Cam'!$A:$I,9,FALSE))</f>
        <v/>
      </c>
      <c r="G1834" s="7" t="str">
        <f t="shared" si="28"/>
        <v>https://everycampus.com/campus/430dc762-96d1-43f3-adf7-1887cbe9065d</v>
      </c>
      <c r="H1834" s="1" t="s">
        <v>15395</v>
      </c>
      <c r="I1834" s="8" t="s">
        <v>15396</v>
      </c>
      <c r="J1834" s="1" t="s">
        <v>15396</v>
      </c>
      <c r="K1834" s="8" t="s">
        <v>15397</v>
      </c>
      <c r="L1834" s="8"/>
      <c r="M1834" s="8"/>
      <c r="N1834" s="8" t="s">
        <v>15398</v>
      </c>
      <c r="O1834" s="8" t="s">
        <v>15399</v>
      </c>
      <c r="P1834" s="8" t="s">
        <v>6712</v>
      </c>
      <c r="Q1834" s="8"/>
      <c r="R1834" s="8" t="s">
        <v>10877</v>
      </c>
      <c r="S1834" s="8" t="s">
        <v>14610</v>
      </c>
      <c r="T1834" s="8">
        <v>5403752500</v>
      </c>
      <c r="U1834" s="8" t="s">
        <v>15400</v>
      </c>
      <c r="V1834" s="8" t="s">
        <v>99</v>
      </c>
      <c r="W1834" s="8">
        <v>1784</v>
      </c>
      <c r="X1834" s="8">
        <v>0</v>
      </c>
      <c r="Y1834" s="8">
        <v>0</v>
      </c>
      <c r="Z1834" s="8">
        <v>0</v>
      </c>
      <c r="AA1834" s="8">
        <v>0</v>
      </c>
      <c r="AB1834" s="9">
        <v>37987</v>
      </c>
      <c r="AC1834" s="8" t="s">
        <v>15401</v>
      </c>
    </row>
    <row r="1835" spans="1:29" ht="13.5" customHeight="1" x14ac:dyDescent="0.2">
      <c r="A1835" s="1">
        <v>1</v>
      </c>
      <c r="B1835" s="1" t="str">
        <f>IF(ISERROR(VLOOKUP(J1835,'InterVarsity Campus List'!A:I,9,FALSE))=TRUE,"",VLOOKUP(J1835,'InterVarsity Campus List'!A:I,9,FALSE))</f>
        <v>InterVarsity</v>
      </c>
      <c r="C1835" s="1" t="str">
        <f>IF(ISERROR(VLOOKUP($J1835,'Cru Campus List'!$A:$I,9,FALSE))=TRUE,"",VLOOKUP($J1835,'Cru Campus List'!$A:$I,9,FALSE))</f>
        <v/>
      </c>
      <c r="D1835" s="1" t="str">
        <f>IF(ISERROR(VLOOKUP($J1835,'Chi Alpha Campus List'!$A:$I,9,FALSE)=TRUE),"",VLOOKUP($J1835,'Chi Alpha Campus List'!$A:$I,9,FALSE))</f>
        <v/>
      </c>
      <c r="E1835" s="1" t="str">
        <f>IF(ISERROR(VLOOKUP($J1835,'Navigators Campus List'!$A:$I,9,FALSE)=TRUE),"",VLOOKUP($J1835,'Navigators Campus List'!$A:$I,9,FALSE))</f>
        <v/>
      </c>
      <c r="F1835" s="1" t="str">
        <f>IF(ISERROR(VLOOKUP($J1835,'Baptist Collegiate Ministry Cam'!$A:$I,9,FALSE)=TRUE),"",VLOOKUP($J1835,'Baptist Collegiate Ministry Cam'!$A:$I,9,FALSE))</f>
        <v/>
      </c>
      <c r="G1835" s="7" t="str">
        <f t="shared" si="28"/>
        <v>https://everycampus.com/campus/2fc57738-5651-4c64-b163-065021ca7dbc</v>
      </c>
      <c r="H1835" s="1" t="s">
        <v>15402</v>
      </c>
      <c r="I1835" s="8" t="s">
        <v>15403</v>
      </c>
      <c r="J1835" s="1" t="s">
        <v>15403</v>
      </c>
      <c r="K1835" s="8" t="s">
        <v>15404</v>
      </c>
      <c r="L1835" s="8"/>
      <c r="M1835" s="8"/>
      <c r="N1835" s="8" t="s">
        <v>15405</v>
      </c>
      <c r="O1835" s="8" t="s">
        <v>15406</v>
      </c>
      <c r="P1835" s="8" t="s">
        <v>15127</v>
      </c>
      <c r="Q1835" s="8" t="s">
        <v>15128</v>
      </c>
      <c r="R1835" s="8" t="s">
        <v>15039</v>
      </c>
      <c r="S1835" s="8" t="s">
        <v>15040</v>
      </c>
      <c r="T1835" s="8">
        <v>5054718200</v>
      </c>
      <c r="U1835" s="8" t="s">
        <v>15407</v>
      </c>
      <c r="V1835" s="8" t="s">
        <v>55</v>
      </c>
      <c r="W1835" s="8">
        <v>1915</v>
      </c>
      <c r="X1835" s="8">
        <v>0</v>
      </c>
      <c r="Y1835" s="8">
        <v>0</v>
      </c>
      <c r="Z1835" s="8">
        <v>1</v>
      </c>
      <c r="AA1835" s="8">
        <v>0</v>
      </c>
      <c r="AB1835" s="9">
        <v>37987</v>
      </c>
      <c r="AC1835" s="8" t="s">
        <v>15408</v>
      </c>
    </row>
    <row r="1836" spans="1:29" ht="13.5" customHeight="1" x14ac:dyDescent="0.2">
      <c r="A1836" s="1">
        <v>0</v>
      </c>
      <c r="B1836" s="1" t="str">
        <f>IF(ISERROR(VLOOKUP(J1836,'InterVarsity Campus List'!A:I,9,FALSE))=TRUE,"",VLOOKUP(J1836,'InterVarsity Campus List'!A:I,9,FALSE))</f>
        <v/>
      </c>
      <c r="C1836" s="1" t="str">
        <f>IF(ISERROR(VLOOKUP($J1836,'Cru Campus List'!$A:$I,9,FALSE))=TRUE,"",VLOOKUP($J1836,'Cru Campus List'!$A:$I,9,FALSE))</f>
        <v/>
      </c>
      <c r="D1836" s="1" t="str">
        <f>IF(ISERROR(VLOOKUP($J1836,'Chi Alpha Campus List'!$A:$I,9,FALSE)=TRUE),"",VLOOKUP($J1836,'Chi Alpha Campus List'!$A:$I,9,FALSE))</f>
        <v/>
      </c>
      <c r="E1836" s="1" t="str">
        <f>IF(ISERROR(VLOOKUP($J1836,'Navigators Campus List'!$A:$I,9,FALSE)=TRUE),"",VLOOKUP($J1836,'Navigators Campus List'!$A:$I,9,FALSE))</f>
        <v/>
      </c>
      <c r="F1836" s="1" t="str">
        <f>IF(ISERROR(VLOOKUP($J1836,'Baptist Collegiate Ministry Cam'!$A:$I,9,FALSE)=TRUE),"",VLOOKUP($J1836,'Baptist Collegiate Ministry Cam'!$A:$I,9,FALSE))</f>
        <v/>
      </c>
      <c r="G1836" s="7" t="str">
        <f t="shared" si="28"/>
        <v>https://everycampus.com/campus/396bd6b2-8d51-49d5-9138-901988cea2b1</v>
      </c>
      <c r="H1836" s="1" t="s">
        <v>15409</v>
      </c>
      <c r="I1836" s="8" t="s">
        <v>15410</v>
      </c>
      <c r="J1836" s="1" t="s">
        <v>15410</v>
      </c>
      <c r="K1836" s="8" t="s">
        <v>15411</v>
      </c>
      <c r="L1836" s="8"/>
      <c r="M1836" s="8"/>
      <c r="N1836" s="8" t="s">
        <v>15412</v>
      </c>
      <c r="O1836" s="8" t="s">
        <v>15413</v>
      </c>
      <c r="P1836" s="8" t="s">
        <v>8822</v>
      </c>
      <c r="Q1836" s="8" t="s">
        <v>15280</v>
      </c>
      <c r="R1836" s="8" t="s">
        <v>8822</v>
      </c>
      <c r="S1836" s="8" t="s">
        <v>8823</v>
      </c>
      <c r="T1836" s="8">
        <v>2128545262</v>
      </c>
      <c r="U1836" s="8" t="s">
        <v>15414</v>
      </c>
      <c r="V1836" s="8" t="s">
        <v>99</v>
      </c>
      <c r="W1836" s="8">
        <v>2255</v>
      </c>
      <c r="X1836" s="8">
        <v>0</v>
      </c>
      <c r="Y1836" s="8">
        <v>0</v>
      </c>
      <c r="Z1836" s="8">
        <v>0</v>
      </c>
      <c r="AA1836" s="8">
        <v>0</v>
      </c>
      <c r="AB1836" s="9">
        <v>37987</v>
      </c>
      <c r="AC1836" s="8" t="s">
        <v>15415</v>
      </c>
    </row>
    <row r="1837" spans="1:29" ht="13.5" customHeight="1" x14ac:dyDescent="0.2">
      <c r="A1837" s="1">
        <v>0</v>
      </c>
      <c r="B1837" s="1" t="str">
        <f>IF(ISERROR(VLOOKUP(J1837,'InterVarsity Campus List'!A:I,9,FALSE))=TRUE,"",VLOOKUP(J1837,'InterVarsity Campus List'!A:I,9,FALSE))</f>
        <v/>
      </c>
      <c r="C1837" s="1" t="str">
        <f>IF(ISERROR(VLOOKUP($J1837,'Cru Campus List'!$A:$I,9,FALSE))=TRUE,"",VLOOKUP($J1837,'Cru Campus List'!$A:$I,9,FALSE))</f>
        <v/>
      </c>
      <c r="D1837" s="1" t="str">
        <f>IF(ISERROR(VLOOKUP($J1837,'Chi Alpha Campus List'!$A:$I,9,FALSE)=TRUE),"",VLOOKUP($J1837,'Chi Alpha Campus List'!$A:$I,9,FALSE))</f>
        <v/>
      </c>
      <c r="E1837" s="1" t="str">
        <f>IF(ISERROR(VLOOKUP($J1837,'Navigators Campus List'!$A:$I,9,FALSE)=TRUE),"",VLOOKUP($J1837,'Navigators Campus List'!$A:$I,9,FALSE))</f>
        <v/>
      </c>
      <c r="F1837" s="1" t="str">
        <f>IF(ISERROR(VLOOKUP($J1837,'Baptist Collegiate Ministry Cam'!$A:$I,9,FALSE)=TRUE),"",VLOOKUP($J1837,'Baptist Collegiate Ministry Cam'!$A:$I,9,FALSE))</f>
        <v/>
      </c>
      <c r="G1837" s="7" t="str">
        <f t="shared" si="28"/>
        <v>https://everycampus.com/campus/01f58047-b476-4bae-85c7-27e4081881ef</v>
      </c>
      <c r="H1837" s="1" t="s">
        <v>15416</v>
      </c>
      <c r="I1837" s="8" t="s">
        <v>15417</v>
      </c>
      <c r="J1837" s="1" t="s">
        <v>15417</v>
      </c>
      <c r="K1837" s="8" t="s">
        <v>15418</v>
      </c>
      <c r="L1837" s="8"/>
      <c r="M1837" s="8"/>
      <c r="N1837" s="8" t="s">
        <v>15419</v>
      </c>
      <c r="O1837" s="8" t="s">
        <v>15420</v>
      </c>
      <c r="P1837" s="8" t="s">
        <v>15421</v>
      </c>
      <c r="Q1837" s="8" t="s">
        <v>10758</v>
      </c>
      <c r="R1837" s="8" t="s">
        <v>10877</v>
      </c>
      <c r="S1837" s="8" t="s">
        <v>14610</v>
      </c>
      <c r="T1837" s="8">
        <v>8045245000</v>
      </c>
      <c r="U1837" s="8" t="s">
        <v>15422</v>
      </c>
      <c r="V1837" s="8" t="s">
        <v>118</v>
      </c>
      <c r="W1837" s="8">
        <v>4309</v>
      </c>
      <c r="X1837" s="8">
        <v>1</v>
      </c>
      <c r="Y1837" s="8">
        <v>0</v>
      </c>
      <c r="Z1837" s="8">
        <v>0</v>
      </c>
      <c r="AA1837" s="8">
        <v>0</v>
      </c>
      <c r="AB1837" s="9">
        <v>37987</v>
      </c>
      <c r="AC1837" s="8" t="s">
        <v>15423</v>
      </c>
    </row>
    <row r="1838" spans="1:29" ht="13.5" customHeight="1" x14ac:dyDescent="0.2">
      <c r="A1838" s="1">
        <v>1</v>
      </c>
      <c r="B1838" s="1" t="str">
        <f>IF(ISERROR(VLOOKUP(J1838,'InterVarsity Campus List'!A:I,9,FALSE))=TRUE,"",VLOOKUP(J1838,'InterVarsity Campus List'!A:I,9,FALSE))</f>
        <v/>
      </c>
      <c r="C1838" s="1" t="str">
        <f>IF(ISERROR(VLOOKUP($J1838,'Cru Campus List'!$A:$I,9,FALSE))=TRUE,"",VLOOKUP($J1838,'Cru Campus List'!$A:$I,9,FALSE))</f>
        <v/>
      </c>
      <c r="D1838" s="1" t="str">
        <f>IF(ISERROR(VLOOKUP($J1838,'Chi Alpha Campus List'!$A:$I,9,FALSE)=TRUE),"",VLOOKUP($J1838,'Chi Alpha Campus List'!$A:$I,9,FALSE))</f>
        <v/>
      </c>
      <c r="E1838" s="1" t="str">
        <f>IF(ISERROR(VLOOKUP($J1838,'Navigators Campus List'!$A:$I,9,FALSE)=TRUE),"",VLOOKUP($J1838,'Navigators Campus List'!$A:$I,9,FALSE))</f>
        <v/>
      </c>
      <c r="F1838" s="1" t="str">
        <f>IF(ISERROR(VLOOKUP($J1838,'Baptist Collegiate Ministry Cam'!$A:$I,9,FALSE)=TRUE),"",VLOOKUP($J1838,'Baptist Collegiate Ministry Cam'!$A:$I,9,FALSE))</f>
        <v/>
      </c>
      <c r="G1838" s="7" t="str">
        <f t="shared" si="28"/>
        <v>https://everycampus.com/campus/d26c25c6-fa66-4285-ad87-3db8caa510b4</v>
      </c>
      <c r="H1838" s="1" t="s">
        <v>15424</v>
      </c>
      <c r="I1838" s="8" t="s">
        <v>15425</v>
      </c>
      <c r="J1838" s="1" t="s">
        <v>15425</v>
      </c>
      <c r="K1838" s="8" t="s">
        <v>15426</v>
      </c>
      <c r="L1838" s="8"/>
      <c r="M1838" s="8"/>
      <c r="N1838" s="8" t="s">
        <v>15427</v>
      </c>
      <c r="O1838" s="8" t="s">
        <v>15428</v>
      </c>
      <c r="P1838" s="8" t="s">
        <v>15173</v>
      </c>
      <c r="Q1838" s="8" t="s">
        <v>15174</v>
      </c>
      <c r="R1838" s="8" t="s">
        <v>15039</v>
      </c>
      <c r="S1838" s="8" t="s">
        <v>15040</v>
      </c>
      <c r="T1838" s="8">
        <v>5053926561</v>
      </c>
      <c r="U1838" s="8" t="s">
        <v>15429</v>
      </c>
      <c r="V1838" s="8" t="s">
        <v>118</v>
      </c>
      <c r="W1838" s="8">
        <v>583</v>
      </c>
      <c r="X1838" s="8">
        <v>0</v>
      </c>
      <c r="Y1838" s="8">
        <v>0</v>
      </c>
      <c r="Z1838" s="8">
        <v>0</v>
      </c>
      <c r="AA1838" s="8">
        <v>0</v>
      </c>
      <c r="AB1838" s="9">
        <v>37987</v>
      </c>
      <c r="AC1838" s="8" t="s">
        <v>15430</v>
      </c>
    </row>
    <row r="1839" spans="1:29" ht="13.5" customHeight="1" x14ac:dyDescent="0.2">
      <c r="A1839" s="1">
        <v>1</v>
      </c>
      <c r="B1839" s="1" t="str">
        <f>IF(ISERROR(VLOOKUP(J1839,'InterVarsity Campus List'!A:I,9,FALSE))=TRUE,"",VLOOKUP(J1839,'InterVarsity Campus List'!A:I,9,FALSE))</f>
        <v/>
      </c>
      <c r="C1839" s="1" t="str">
        <f>IF(ISERROR(VLOOKUP($J1839,'Cru Campus List'!$A:$I,9,FALSE))=TRUE,"",VLOOKUP($J1839,'Cru Campus List'!$A:$I,9,FALSE))</f>
        <v/>
      </c>
      <c r="D1839" s="1" t="str">
        <f>IF(ISERROR(VLOOKUP($J1839,'Chi Alpha Campus List'!$A:$I,9,FALSE)=TRUE),"",VLOOKUP($J1839,'Chi Alpha Campus List'!$A:$I,9,FALSE))</f>
        <v>Chi Alpha Campus Ministries</v>
      </c>
      <c r="E1839" s="1" t="str">
        <f>IF(ISERROR(VLOOKUP($J1839,'Navigators Campus List'!$A:$I,9,FALSE)=TRUE),"",VLOOKUP($J1839,'Navigators Campus List'!$A:$I,9,FALSE))</f>
        <v/>
      </c>
      <c r="F1839" s="1" t="str">
        <f>IF(ISERROR(VLOOKUP($J1839,'Baptist Collegiate Ministry Cam'!$A:$I,9,FALSE)=TRUE),"",VLOOKUP($J1839,'Baptist Collegiate Ministry Cam'!$A:$I,9,FALSE))</f>
        <v/>
      </c>
      <c r="G1839" s="7" t="str">
        <f t="shared" si="28"/>
        <v>https://everycampus.com/campus/7e34f390-5845-48c0-a57f-99cd956f0314</v>
      </c>
      <c r="H1839" s="1" t="s">
        <v>15431</v>
      </c>
      <c r="I1839" s="8" t="s">
        <v>15432</v>
      </c>
      <c r="J1839" s="1" t="s">
        <v>15432</v>
      </c>
      <c r="K1839" s="8" t="s">
        <v>15433</v>
      </c>
      <c r="L1839" s="8"/>
      <c r="M1839" s="8"/>
      <c r="N1839" s="8" t="s">
        <v>15434</v>
      </c>
      <c r="O1839" s="8" t="s">
        <v>15435</v>
      </c>
      <c r="P1839" s="8" t="s">
        <v>2035</v>
      </c>
      <c r="Q1839" s="8" t="s">
        <v>496</v>
      </c>
      <c r="R1839" s="8" t="s">
        <v>10877</v>
      </c>
      <c r="S1839" s="8" t="s">
        <v>14610</v>
      </c>
      <c r="T1839" s="8">
        <v>8042575630</v>
      </c>
      <c r="U1839" s="8" t="s">
        <v>15436</v>
      </c>
      <c r="V1839" s="8" t="s">
        <v>45</v>
      </c>
      <c r="W1839" s="8">
        <v>1748</v>
      </c>
      <c r="X1839" s="8">
        <v>1</v>
      </c>
      <c r="Y1839" s="8">
        <v>0</v>
      </c>
      <c r="Z1839" s="8">
        <v>0</v>
      </c>
      <c r="AA1839" s="8">
        <v>1</v>
      </c>
      <c r="AB1839" s="9">
        <v>37987</v>
      </c>
      <c r="AC1839" s="8" t="s">
        <v>15437</v>
      </c>
    </row>
    <row r="1840" spans="1:29" ht="13.5" customHeight="1" x14ac:dyDescent="0.2">
      <c r="A1840" s="1">
        <v>2</v>
      </c>
      <c r="B1840" s="1" t="str">
        <f>IF(ISERROR(VLOOKUP(J1840,'InterVarsity Campus List'!A:I,9,FALSE))=TRUE,"",VLOOKUP(J1840,'InterVarsity Campus List'!A:I,9,FALSE))</f>
        <v/>
      </c>
      <c r="C1840" s="1" t="str">
        <f>IF(ISERROR(VLOOKUP($J1840,'Cru Campus List'!$A:$I,9,FALSE))=TRUE,"",VLOOKUP($J1840,'Cru Campus List'!$A:$I,9,FALSE))</f>
        <v>Cru</v>
      </c>
      <c r="D1840" s="1" t="str">
        <f>IF(ISERROR(VLOOKUP($J1840,'Chi Alpha Campus List'!$A:$I,9,FALSE)=TRUE),"",VLOOKUP($J1840,'Chi Alpha Campus List'!$A:$I,9,FALSE))</f>
        <v/>
      </c>
      <c r="E1840" s="1" t="str">
        <f>IF(ISERROR(VLOOKUP($J1840,'Navigators Campus List'!$A:$I,9,FALSE)=TRUE),"",VLOOKUP($J1840,'Navigators Campus List'!$A:$I,9,FALSE))</f>
        <v/>
      </c>
      <c r="F1840" s="1" t="str">
        <f>IF(ISERROR(VLOOKUP($J1840,'Baptist Collegiate Ministry Cam'!$A:$I,9,FALSE)=TRUE),"",VLOOKUP($J1840,'Baptist Collegiate Ministry Cam'!$A:$I,9,FALSE))</f>
        <v/>
      </c>
      <c r="G1840" s="7" t="str">
        <f t="shared" si="28"/>
        <v>https://everycampus.com/campus/c00f9dd4-5fd7-421b-8011-c8192586eb8f</v>
      </c>
      <c r="H1840" s="1" t="s">
        <v>15438</v>
      </c>
      <c r="I1840" s="8" t="s">
        <v>15439</v>
      </c>
      <c r="J1840" s="1" t="s">
        <v>15440</v>
      </c>
      <c r="K1840" s="8" t="s">
        <v>15441</v>
      </c>
      <c r="L1840" s="8"/>
      <c r="M1840" s="8"/>
      <c r="N1840" s="8" t="s">
        <v>15442</v>
      </c>
      <c r="O1840" s="8" t="s">
        <v>15443</v>
      </c>
      <c r="P1840" s="8" t="s">
        <v>13394</v>
      </c>
      <c r="Q1840" s="8" t="s">
        <v>5935</v>
      </c>
      <c r="R1840" s="8" t="s">
        <v>10877</v>
      </c>
      <c r="S1840" s="8" t="s">
        <v>14610</v>
      </c>
      <c r="T1840" s="8">
        <v>7574553200</v>
      </c>
      <c r="U1840" s="8" t="s">
        <v>15444</v>
      </c>
      <c r="V1840" s="8" t="s">
        <v>99</v>
      </c>
      <c r="W1840" s="8">
        <v>1258</v>
      </c>
      <c r="X1840" s="8">
        <v>0</v>
      </c>
      <c r="Y1840" s="8">
        <v>0</v>
      </c>
      <c r="Z1840" s="8">
        <v>0</v>
      </c>
      <c r="AA1840" s="8">
        <v>0</v>
      </c>
      <c r="AB1840" s="9">
        <v>37987</v>
      </c>
      <c r="AC1840" s="8" t="s">
        <v>15445</v>
      </c>
    </row>
    <row r="1841" spans="1:29" ht="13.5" customHeight="1" x14ac:dyDescent="0.2">
      <c r="A1841" s="1">
        <v>1</v>
      </c>
      <c r="B1841" s="1" t="str">
        <f>IF(ISERROR(VLOOKUP(J1841,'InterVarsity Campus List'!A:I,9,FALSE))=TRUE,"",VLOOKUP(J1841,'InterVarsity Campus List'!A:I,9,FALSE))</f>
        <v>InterVarsity</v>
      </c>
      <c r="C1841" s="1" t="str">
        <f>IF(ISERROR(VLOOKUP($J1841,'Cru Campus List'!$A:$I,9,FALSE))=TRUE,"",VLOOKUP($J1841,'Cru Campus List'!$A:$I,9,FALSE))</f>
        <v/>
      </c>
      <c r="D1841" s="1" t="str">
        <f>IF(ISERROR(VLOOKUP($J1841,'Chi Alpha Campus List'!$A:$I,9,FALSE)=TRUE),"",VLOOKUP($J1841,'Chi Alpha Campus List'!$A:$I,9,FALSE))</f>
        <v/>
      </c>
      <c r="E1841" s="1" t="str">
        <f>IF(ISERROR(VLOOKUP($J1841,'Navigators Campus List'!$A:$I,9,FALSE)=TRUE),"",VLOOKUP($J1841,'Navigators Campus List'!$A:$I,9,FALSE))</f>
        <v/>
      </c>
      <c r="F1841" s="1" t="str">
        <f>IF(ISERROR(VLOOKUP($J1841,'Baptist Collegiate Ministry Cam'!$A:$I,9,FALSE)=TRUE),"",VLOOKUP($J1841,'Baptist Collegiate Ministry Cam'!$A:$I,9,FALSE))</f>
        <v/>
      </c>
      <c r="G1841" s="7" t="str">
        <f t="shared" si="28"/>
        <v>https://everycampus.com/campus/8301bcbe-25b0-47e0-942b-ebaa445e6299</v>
      </c>
      <c r="H1841" s="1" t="s">
        <v>15446</v>
      </c>
      <c r="I1841" s="8" t="s">
        <v>15447</v>
      </c>
      <c r="J1841" s="1" t="s">
        <v>15447</v>
      </c>
      <c r="K1841" s="8" t="s">
        <v>15448</v>
      </c>
      <c r="L1841" s="8"/>
      <c r="M1841" s="8"/>
      <c r="N1841" s="8" t="s">
        <v>15449</v>
      </c>
      <c r="O1841" s="8" t="s">
        <v>15450</v>
      </c>
      <c r="P1841" s="8" t="s">
        <v>15037</v>
      </c>
      <c r="Q1841" s="8" t="s">
        <v>15038</v>
      </c>
      <c r="R1841" s="8" t="s">
        <v>15039</v>
      </c>
      <c r="S1841" s="8" t="s">
        <v>15040</v>
      </c>
      <c r="T1841" s="8">
        <v>5058975346</v>
      </c>
      <c r="U1841" s="8" t="s">
        <v>15451</v>
      </c>
      <c r="V1841" s="8" t="s">
        <v>55</v>
      </c>
      <c r="W1841" s="8">
        <v>658</v>
      </c>
      <c r="X1841" s="8">
        <v>0</v>
      </c>
      <c r="Y1841" s="8">
        <v>0</v>
      </c>
      <c r="Z1841" s="8">
        <v>0</v>
      </c>
      <c r="AA1841" s="8">
        <v>0</v>
      </c>
      <c r="AB1841" s="9">
        <v>37987</v>
      </c>
      <c r="AC1841" s="8" t="s">
        <v>15452</v>
      </c>
    </row>
    <row r="1842" spans="1:29" ht="13.5" customHeight="1" x14ac:dyDescent="0.2">
      <c r="A1842" s="1">
        <v>4</v>
      </c>
      <c r="B1842" s="1" t="str">
        <f>IF(ISERROR(VLOOKUP(J1842,'InterVarsity Campus List'!A:I,9,FALSE))=TRUE,"",VLOOKUP(J1842,'InterVarsity Campus List'!A:I,9,FALSE))</f>
        <v>InterVarsity</v>
      </c>
      <c r="C1842" s="1" t="str">
        <f>IF(ISERROR(VLOOKUP($J1842,'Cru Campus List'!$A:$I,9,FALSE))=TRUE,"",VLOOKUP($J1842,'Cru Campus List'!$A:$I,9,FALSE))</f>
        <v/>
      </c>
      <c r="D1842" s="1" t="str">
        <f>IF(ISERROR(VLOOKUP($J1842,'Chi Alpha Campus List'!$A:$I,9,FALSE)=TRUE),"",VLOOKUP($J1842,'Chi Alpha Campus List'!$A:$I,9,FALSE))</f>
        <v/>
      </c>
      <c r="E1842" s="1" t="str">
        <f>IF(ISERROR(VLOOKUP($J1842,'Navigators Campus List'!$A:$I,9,FALSE)=TRUE),"",VLOOKUP($J1842,'Navigators Campus List'!$A:$I,9,FALSE))</f>
        <v/>
      </c>
      <c r="F1842" s="1" t="str">
        <f>IF(ISERROR(VLOOKUP($J1842,'Baptist Collegiate Ministry Cam'!$A:$I,9,FALSE)=TRUE),"",VLOOKUP($J1842,'Baptist Collegiate Ministry Cam'!$A:$I,9,FALSE))</f>
        <v/>
      </c>
      <c r="G1842" s="7" t="str">
        <f t="shared" si="28"/>
        <v>https://everycampus.com/campus/7b393816-ed26-4c5d-a0b7-9ef45a0bd27c</v>
      </c>
      <c r="H1842" s="1" t="s">
        <v>15453</v>
      </c>
      <c r="I1842" s="8" t="s">
        <v>15454</v>
      </c>
      <c r="J1842" s="1" t="s">
        <v>15454</v>
      </c>
      <c r="K1842" s="8" t="s">
        <v>15455</v>
      </c>
      <c r="L1842" s="8"/>
      <c r="M1842" s="8"/>
      <c r="N1842" s="8" t="s">
        <v>15456</v>
      </c>
      <c r="O1842" s="8" t="s">
        <v>15457</v>
      </c>
      <c r="P1842" s="8" t="s">
        <v>3426</v>
      </c>
      <c r="Q1842" s="8" t="s">
        <v>15458</v>
      </c>
      <c r="R1842" s="8" t="s">
        <v>10877</v>
      </c>
      <c r="S1842" s="8" t="s">
        <v>14610</v>
      </c>
      <c r="T1842" s="8">
        <v>5404638400</v>
      </c>
      <c r="U1842" s="8" t="s">
        <v>15459</v>
      </c>
      <c r="V1842" s="8" t="s">
        <v>99</v>
      </c>
      <c r="W1842" s="8">
        <v>2171</v>
      </c>
      <c r="X1842" s="8">
        <v>0</v>
      </c>
      <c r="Y1842" s="8">
        <v>0</v>
      </c>
      <c r="Z1842" s="8">
        <v>0</v>
      </c>
      <c r="AA1842" s="8">
        <v>0</v>
      </c>
      <c r="AB1842" s="9">
        <v>37987</v>
      </c>
      <c r="AC1842" s="8" t="s">
        <v>15460</v>
      </c>
    </row>
    <row r="1843" spans="1:29" ht="13.5" customHeight="1" x14ac:dyDescent="0.2">
      <c r="A1843" s="1">
        <v>1</v>
      </c>
      <c r="B1843" s="1" t="str">
        <f>IF(ISERROR(VLOOKUP(J1843,'InterVarsity Campus List'!A:I,9,FALSE))=TRUE,"",VLOOKUP(J1843,'InterVarsity Campus List'!A:I,9,FALSE))</f>
        <v>InterVarsity</v>
      </c>
      <c r="C1843" s="1" t="str">
        <f>IF(ISERROR(VLOOKUP($J1843,'Cru Campus List'!$A:$I,9,FALSE))=TRUE,"",VLOOKUP($J1843,'Cru Campus List'!$A:$I,9,FALSE))</f>
        <v/>
      </c>
      <c r="D1843" s="1" t="str">
        <f>IF(ISERROR(VLOOKUP($J1843,'Chi Alpha Campus List'!$A:$I,9,FALSE)=TRUE),"",VLOOKUP($J1843,'Chi Alpha Campus List'!$A:$I,9,FALSE))</f>
        <v/>
      </c>
      <c r="E1843" s="1" t="str">
        <f>IF(ISERROR(VLOOKUP($J1843,'Navigators Campus List'!$A:$I,9,FALSE)=TRUE),"",VLOOKUP($J1843,'Navigators Campus List'!$A:$I,9,FALSE))</f>
        <v/>
      </c>
      <c r="F1843" s="1" t="str">
        <f>IF(ISERROR(VLOOKUP($J1843,'Baptist Collegiate Ministry Cam'!$A:$I,9,FALSE)=TRUE),"",VLOOKUP($J1843,'Baptist Collegiate Ministry Cam'!$A:$I,9,FALSE))</f>
        <v/>
      </c>
      <c r="G1843" s="7" t="str">
        <f t="shared" si="28"/>
        <v>https://everycampus.com/campus/94fe9c2f-e033-4f43-9ee8-67227d02eb1f</v>
      </c>
      <c r="H1843" s="1" t="s">
        <v>15461</v>
      </c>
      <c r="I1843" s="8" t="s">
        <v>15462</v>
      </c>
      <c r="J1843" s="1" t="s">
        <v>15463</v>
      </c>
      <c r="K1843" s="8" t="s">
        <v>13843</v>
      </c>
      <c r="L1843" s="8"/>
      <c r="M1843" s="8"/>
      <c r="N1843" s="8" t="s">
        <v>15464</v>
      </c>
      <c r="O1843" s="8" t="s">
        <v>15465</v>
      </c>
      <c r="P1843" s="8" t="s">
        <v>15466</v>
      </c>
      <c r="Q1843" s="8" t="s">
        <v>15467</v>
      </c>
      <c r="R1843" s="8" t="s">
        <v>10877</v>
      </c>
      <c r="S1843" s="8" t="s">
        <v>14610</v>
      </c>
      <c r="T1843" s="8">
        <v>5406654500</v>
      </c>
      <c r="U1843" s="8" t="s">
        <v>15468</v>
      </c>
      <c r="V1843" s="8" t="s">
        <v>118</v>
      </c>
      <c r="W1843" s="8">
        <v>2470</v>
      </c>
      <c r="X1843" s="8">
        <v>0</v>
      </c>
      <c r="Y1843" s="8">
        <v>0</v>
      </c>
      <c r="Z1843" s="8">
        <v>1</v>
      </c>
      <c r="AA1843" s="8">
        <v>0</v>
      </c>
      <c r="AB1843" s="9">
        <v>37987</v>
      </c>
      <c r="AC1843" s="8" t="s">
        <v>15469</v>
      </c>
    </row>
    <row r="1844" spans="1:29" ht="13.5" customHeight="1" x14ac:dyDescent="0.2">
      <c r="A1844" s="1">
        <v>0</v>
      </c>
      <c r="B1844" s="1" t="str">
        <f>IF(ISERROR(VLOOKUP(J1844,'InterVarsity Campus List'!A:I,9,FALSE))=TRUE,"",VLOOKUP(J1844,'InterVarsity Campus List'!A:I,9,FALSE))</f>
        <v/>
      </c>
      <c r="C1844" s="1" t="str">
        <f>IF(ISERROR(VLOOKUP($J1844,'Cru Campus List'!$A:$I,9,FALSE))=TRUE,"",VLOOKUP($J1844,'Cru Campus List'!$A:$I,9,FALSE))</f>
        <v/>
      </c>
      <c r="D1844" s="1" t="str">
        <f>IF(ISERROR(VLOOKUP($J1844,'Chi Alpha Campus List'!$A:$I,9,FALSE)=TRUE),"",VLOOKUP($J1844,'Chi Alpha Campus List'!$A:$I,9,FALSE))</f>
        <v/>
      </c>
      <c r="E1844" s="1" t="str">
        <f>IF(ISERROR(VLOOKUP($J1844,'Navigators Campus List'!$A:$I,9,FALSE)=TRUE),"",VLOOKUP($J1844,'Navigators Campus List'!$A:$I,9,FALSE))</f>
        <v/>
      </c>
      <c r="F1844" s="1" t="str">
        <f>IF(ISERROR(VLOOKUP($J1844,'Baptist Collegiate Ministry Cam'!$A:$I,9,FALSE)=TRUE),"",VLOOKUP($J1844,'Baptist Collegiate Ministry Cam'!$A:$I,9,FALSE))</f>
        <v/>
      </c>
      <c r="G1844" s="7" t="str">
        <f t="shared" si="28"/>
        <v>https://everycampus.com/campus/ba1698c7-3dae-43a1-8076-9a7be5787a4b</v>
      </c>
      <c r="H1844" s="1" t="s">
        <v>15470</v>
      </c>
      <c r="I1844" s="8" t="s">
        <v>15471</v>
      </c>
      <c r="J1844" s="1" t="s">
        <v>15471</v>
      </c>
      <c r="K1844" s="8" t="s">
        <v>15472</v>
      </c>
      <c r="L1844" s="8"/>
      <c r="M1844" s="8"/>
      <c r="N1844" s="8" t="s">
        <v>15473</v>
      </c>
      <c r="O1844" s="8" t="s">
        <v>15474</v>
      </c>
      <c r="P1844" s="8" t="s">
        <v>15475</v>
      </c>
      <c r="Q1844" s="8" t="s">
        <v>15476</v>
      </c>
      <c r="R1844" s="8" t="s">
        <v>15039</v>
      </c>
      <c r="S1844" s="8" t="s">
        <v>15040</v>
      </c>
      <c r="T1844" s="8">
        <v>5057587667</v>
      </c>
      <c r="U1844" s="8" t="s">
        <v>15249</v>
      </c>
      <c r="V1844" s="8" t="s">
        <v>55</v>
      </c>
      <c r="W1844" s="8">
        <v>549</v>
      </c>
      <c r="X1844" s="8">
        <v>0</v>
      </c>
      <c r="Y1844" s="8">
        <v>0</v>
      </c>
      <c r="Z1844" s="8">
        <v>0</v>
      </c>
      <c r="AA1844" s="8">
        <v>0</v>
      </c>
      <c r="AB1844" s="9">
        <v>37987</v>
      </c>
      <c r="AC1844" s="8" t="s">
        <v>15477</v>
      </c>
    </row>
    <row r="1845" spans="1:29" ht="13.5" customHeight="1" x14ac:dyDescent="0.2">
      <c r="A1845" s="1">
        <v>2</v>
      </c>
      <c r="B1845" s="1" t="str">
        <f>IF(ISERROR(VLOOKUP(J1845,'InterVarsity Campus List'!A:I,9,FALSE))=TRUE,"",VLOOKUP(J1845,'InterVarsity Campus List'!A:I,9,FALSE))</f>
        <v/>
      </c>
      <c r="C1845" s="1" t="str">
        <f>IF(ISERROR(VLOOKUP($J1845,'Cru Campus List'!$A:$I,9,FALSE))=TRUE,"",VLOOKUP($J1845,'Cru Campus List'!$A:$I,9,FALSE))</f>
        <v/>
      </c>
      <c r="D1845" s="1" t="str">
        <f>IF(ISERROR(VLOOKUP($J1845,'Chi Alpha Campus List'!$A:$I,9,FALSE)=TRUE),"",VLOOKUP($J1845,'Chi Alpha Campus List'!$A:$I,9,FALSE))</f>
        <v>Chi Alpha Campus Ministries</v>
      </c>
      <c r="E1845" s="1" t="str">
        <f>IF(ISERROR(VLOOKUP($J1845,'Navigators Campus List'!$A:$I,9,FALSE)=TRUE),"",VLOOKUP($J1845,'Navigators Campus List'!$A:$I,9,FALSE))</f>
        <v/>
      </c>
      <c r="F1845" s="1" t="str">
        <f>IF(ISERROR(VLOOKUP($J1845,'Baptist Collegiate Ministry Cam'!$A:$I,9,FALSE)=TRUE),"",VLOOKUP($J1845,'Baptist Collegiate Ministry Cam'!$A:$I,9,FALSE))</f>
        <v>Baptist Collegiate Ministry</v>
      </c>
      <c r="G1845" s="7" t="str">
        <f t="shared" si="28"/>
        <v>https://everycampus.com/campus/cf45a444-b574-4339-a268-34f50d4694b5</v>
      </c>
      <c r="H1845" s="1" t="s">
        <v>15478</v>
      </c>
      <c r="I1845" s="8" t="s">
        <v>15479</v>
      </c>
      <c r="J1845" s="1" t="s">
        <v>15480</v>
      </c>
      <c r="K1845" s="8" t="s">
        <v>15481</v>
      </c>
      <c r="L1845" s="8"/>
      <c r="M1845" s="8"/>
      <c r="N1845" s="8" t="s">
        <v>15482</v>
      </c>
      <c r="O1845" s="8">
        <v>88061</v>
      </c>
      <c r="P1845" s="8" t="s">
        <v>15483</v>
      </c>
      <c r="Q1845" s="8" t="s">
        <v>2392</v>
      </c>
      <c r="R1845" s="8" t="s">
        <v>15039</v>
      </c>
      <c r="S1845" s="8" t="s">
        <v>15040</v>
      </c>
      <c r="T1845" s="8">
        <v>5055386336</v>
      </c>
      <c r="U1845" s="8" t="s">
        <v>15484</v>
      </c>
      <c r="V1845" s="8" t="s">
        <v>118</v>
      </c>
      <c r="W1845" s="8">
        <v>1931</v>
      </c>
      <c r="X1845" s="8">
        <v>0</v>
      </c>
      <c r="Y1845" s="8">
        <v>0</v>
      </c>
      <c r="Z1845" s="8">
        <v>1</v>
      </c>
      <c r="AA1845" s="8">
        <v>0</v>
      </c>
      <c r="AB1845" s="9">
        <v>37987</v>
      </c>
      <c r="AC1845" s="8" t="s">
        <v>15485</v>
      </c>
    </row>
    <row r="1846" spans="1:29" ht="13.5" customHeight="1" x14ac:dyDescent="0.2">
      <c r="A1846" s="1">
        <v>0</v>
      </c>
      <c r="B1846" s="1" t="str">
        <f>IF(ISERROR(VLOOKUP(J1846,'InterVarsity Campus List'!A:I,9,FALSE))=TRUE,"",VLOOKUP(J1846,'InterVarsity Campus List'!A:I,9,FALSE))</f>
        <v/>
      </c>
      <c r="C1846" s="1" t="str">
        <f>IF(ISERROR(VLOOKUP($J1846,'Cru Campus List'!$A:$I,9,FALSE))=TRUE,"",VLOOKUP($J1846,'Cru Campus List'!$A:$I,9,FALSE))</f>
        <v/>
      </c>
      <c r="D1846" s="1" t="str">
        <f>IF(ISERROR(VLOOKUP($J1846,'Chi Alpha Campus List'!$A:$I,9,FALSE)=TRUE),"",VLOOKUP($J1846,'Chi Alpha Campus List'!$A:$I,9,FALSE))</f>
        <v/>
      </c>
      <c r="E1846" s="1" t="str">
        <f>IF(ISERROR(VLOOKUP($J1846,'Navigators Campus List'!$A:$I,9,FALSE)=TRUE),"",VLOOKUP($J1846,'Navigators Campus List'!$A:$I,9,FALSE))</f>
        <v/>
      </c>
      <c r="F1846" s="1" t="str">
        <f>IF(ISERROR(VLOOKUP($J1846,'Baptist Collegiate Ministry Cam'!$A:$I,9,FALSE)=TRUE),"",VLOOKUP($J1846,'Baptist Collegiate Ministry Cam'!$A:$I,9,FALSE))</f>
        <v/>
      </c>
      <c r="G1846" s="7" t="str">
        <f t="shared" si="28"/>
        <v>https://everycampus.com/campus/89cc4ea2-85c3-42a7-b1f5-3d0e88ba927c</v>
      </c>
      <c r="H1846" s="1" t="s">
        <v>15486</v>
      </c>
      <c r="I1846" s="8" t="s">
        <v>15487</v>
      </c>
      <c r="J1846" s="1" t="s">
        <v>15487</v>
      </c>
      <c r="K1846" s="8" t="s">
        <v>1091</v>
      </c>
      <c r="L1846" s="8"/>
      <c r="M1846" s="8"/>
      <c r="N1846" s="8" t="s">
        <v>15488</v>
      </c>
      <c r="O1846" s="8" t="s">
        <v>15489</v>
      </c>
      <c r="P1846" s="8" t="s">
        <v>15490</v>
      </c>
      <c r="Q1846" s="8" t="s">
        <v>15491</v>
      </c>
      <c r="R1846" s="8" t="s">
        <v>10877</v>
      </c>
      <c r="S1846" s="8" t="s">
        <v>14610</v>
      </c>
      <c r="T1846" s="8">
        <v>2762234700</v>
      </c>
      <c r="U1846" s="8" t="s">
        <v>15492</v>
      </c>
      <c r="V1846" s="8" t="s">
        <v>55</v>
      </c>
      <c r="W1846" s="8">
        <v>1520</v>
      </c>
      <c r="X1846" s="8">
        <v>0</v>
      </c>
      <c r="Y1846" s="8">
        <v>0</v>
      </c>
      <c r="Z1846" s="8">
        <v>1</v>
      </c>
      <c r="AA1846" s="8">
        <v>0</v>
      </c>
      <c r="AB1846" s="9">
        <v>37987</v>
      </c>
      <c r="AC1846" s="8" t="s">
        <v>15493</v>
      </c>
    </row>
    <row r="1847" spans="1:29" ht="13.5" customHeight="1" x14ac:dyDescent="0.2">
      <c r="A1847" s="1">
        <v>0</v>
      </c>
      <c r="B1847" s="1" t="str">
        <f>IF(ISERROR(VLOOKUP(J1847,'InterVarsity Campus List'!A:I,9,FALSE))=TRUE,"",VLOOKUP(J1847,'InterVarsity Campus List'!A:I,9,FALSE))</f>
        <v/>
      </c>
      <c r="C1847" s="1" t="str">
        <f>IF(ISERROR(VLOOKUP($J1847,'Cru Campus List'!$A:$I,9,FALSE))=TRUE,"",VLOOKUP($J1847,'Cru Campus List'!$A:$I,9,FALSE))</f>
        <v/>
      </c>
      <c r="D1847" s="1" t="str">
        <f>IF(ISERROR(VLOOKUP($J1847,'Chi Alpha Campus List'!$A:$I,9,FALSE)=TRUE),"",VLOOKUP($J1847,'Chi Alpha Campus List'!$A:$I,9,FALSE))</f>
        <v/>
      </c>
      <c r="E1847" s="1" t="str">
        <f>IF(ISERROR(VLOOKUP($J1847,'Navigators Campus List'!$A:$I,9,FALSE)=TRUE),"",VLOOKUP($J1847,'Navigators Campus List'!$A:$I,9,FALSE))</f>
        <v/>
      </c>
      <c r="F1847" s="1" t="str">
        <f>IF(ISERROR(VLOOKUP($J1847,'Baptist Collegiate Ministry Cam'!$A:$I,9,FALSE)=TRUE),"",VLOOKUP($J1847,'Baptist Collegiate Ministry Cam'!$A:$I,9,FALSE))</f>
        <v/>
      </c>
      <c r="G1847" s="7" t="str">
        <f t="shared" si="28"/>
        <v>https://everycampus.com/campus/6aac8f3b-62d7-4419-979e-da7c11baf905</v>
      </c>
      <c r="H1847" s="1" t="s">
        <v>15494</v>
      </c>
      <c r="I1847" s="8" t="s">
        <v>15495</v>
      </c>
      <c r="J1847" s="1" t="s">
        <v>15495</v>
      </c>
      <c r="K1847" s="8" t="s">
        <v>15496</v>
      </c>
      <c r="L1847" s="8" t="s">
        <v>15497</v>
      </c>
      <c r="M1847" s="8"/>
      <c r="N1847" s="8" t="s">
        <v>15498</v>
      </c>
      <c r="O1847" s="8" t="s">
        <v>15499</v>
      </c>
      <c r="P1847" s="8" t="s">
        <v>15500</v>
      </c>
      <c r="Q1847" s="8" t="s">
        <v>15501</v>
      </c>
      <c r="R1847" s="8" t="s">
        <v>10877</v>
      </c>
      <c r="S1847" s="8" t="s">
        <v>14610</v>
      </c>
      <c r="T1847" s="8">
        <v>4349491000</v>
      </c>
      <c r="U1847" s="8" t="s">
        <v>15502</v>
      </c>
      <c r="V1847" s="8" t="s">
        <v>55</v>
      </c>
      <c r="W1847" s="8">
        <v>2476</v>
      </c>
      <c r="X1847" s="8">
        <v>0</v>
      </c>
      <c r="Y1847" s="8">
        <v>0</v>
      </c>
      <c r="Z1847" s="8">
        <v>0</v>
      </c>
      <c r="AA1847" s="8">
        <v>0</v>
      </c>
      <c r="AB1847" s="9">
        <v>37987</v>
      </c>
      <c r="AC1847" s="8" t="s">
        <v>15503</v>
      </c>
    </row>
    <row r="1848" spans="1:29" ht="13.5" customHeight="1" x14ac:dyDescent="0.2">
      <c r="A1848" s="1">
        <v>0</v>
      </c>
      <c r="B1848" s="1" t="str">
        <f>IF(ISERROR(VLOOKUP(J1848,'InterVarsity Campus List'!A:I,9,FALSE))=TRUE,"",VLOOKUP(J1848,'InterVarsity Campus List'!A:I,9,FALSE))</f>
        <v/>
      </c>
      <c r="C1848" s="1" t="str">
        <f>IF(ISERROR(VLOOKUP($J1848,'Cru Campus List'!$A:$I,9,FALSE))=TRUE,"",VLOOKUP($J1848,'Cru Campus List'!$A:$I,9,FALSE))</f>
        <v/>
      </c>
      <c r="D1848" s="1" t="str">
        <f>IF(ISERROR(VLOOKUP($J1848,'Chi Alpha Campus List'!$A:$I,9,FALSE)=TRUE),"",VLOOKUP($J1848,'Chi Alpha Campus List'!$A:$I,9,FALSE))</f>
        <v/>
      </c>
      <c r="E1848" s="1" t="str">
        <f>IF(ISERROR(VLOOKUP($J1848,'Navigators Campus List'!$A:$I,9,FALSE)=TRUE),"",VLOOKUP($J1848,'Navigators Campus List'!$A:$I,9,FALSE))</f>
        <v/>
      </c>
      <c r="F1848" s="1" t="str">
        <f>IF(ISERROR(VLOOKUP($J1848,'Baptist Collegiate Ministry Cam'!$A:$I,9,FALSE)=TRUE),"",VLOOKUP($J1848,'Baptist Collegiate Ministry Cam'!$A:$I,9,FALSE))</f>
        <v/>
      </c>
      <c r="G1848" s="7" t="str">
        <f t="shared" si="28"/>
        <v>https://everycampus.com/campus/79ca4785-6a05-41e7-a66e-c821940a41f4</v>
      </c>
      <c r="H1848" s="1" t="s">
        <v>15504</v>
      </c>
      <c r="I1848" s="8" t="s">
        <v>15505</v>
      </c>
      <c r="J1848" s="1" t="s">
        <v>15505</v>
      </c>
      <c r="K1848" s="8" t="s">
        <v>15506</v>
      </c>
      <c r="L1848" s="8" t="s">
        <v>15507</v>
      </c>
      <c r="M1848" s="8"/>
      <c r="N1848" s="8" t="s">
        <v>15508</v>
      </c>
      <c r="O1848" s="8" t="s">
        <v>15509</v>
      </c>
      <c r="P1848" s="8" t="s">
        <v>15510</v>
      </c>
      <c r="Q1848" s="8" t="s">
        <v>15511</v>
      </c>
      <c r="R1848" s="8" t="s">
        <v>8822</v>
      </c>
      <c r="S1848" s="8" t="s">
        <v>8823</v>
      </c>
      <c r="T1848" s="8">
        <v>7184296600</v>
      </c>
      <c r="U1848" s="8" t="s">
        <v>15512</v>
      </c>
      <c r="V1848" s="8" t="s">
        <v>99</v>
      </c>
      <c r="W1848" s="8">
        <v>1043</v>
      </c>
      <c r="X1848" s="8">
        <v>0</v>
      </c>
      <c r="Y1848" s="8">
        <v>0</v>
      </c>
      <c r="Z1848" s="8">
        <v>0</v>
      </c>
      <c r="AA1848" s="8">
        <v>0</v>
      </c>
      <c r="AB1848" s="9">
        <v>37987</v>
      </c>
      <c r="AC1848" s="8" t="s">
        <v>15513</v>
      </c>
    </row>
    <row r="1849" spans="1:29" ht="13.5" customHeight="1" x14ac:dyDescent="0.2">
      <c r="A1849" s="1">
        <v>1</v>
      </c>
      <c r="B1849" s="1" t="str">
        <f>IF(ISERROR(VLOOKUP(J1849,'InterVarsity Campus List'!A:I,9,FALSE))=TRUE,"",VLOOKUP(J1849,'InterVarsity Campus List'!A:I,9,FALSE))</f>
        <v>InterVarsity</v>
      </c>
      <c r="C1849" s="1" t="str">
        <f>IF(ISERROR(VLOOKUP($J1849,'Cru Campus List'!$A:$I,9,FALSE))=TRUE,"",VLOOKUP($J1849,'Cru Campus List'!$A:$I,9,FALSE))</f>
        <v/>
      </c>
      <c r="D1849" s="1" t="str">
        <f>IF(ISERROR(VLOOKUP($J1849,'Chi Alpha Campus List'!$A:$I,9,FALSE)=TRUE),"",VLOOKUP($J1849,'Chi Alpha Campus List'!$A:$I,9,FALSE))</f>
        <v/>
      </c>
      <c r="E1849" s="1" t="str">
        <f>IF(ISERROR(VLOOKUP($J1849,'Navigators Campus List'!$A:$I,9,FALSE)=TRUE),"",VLOOKUP($J1849,'Navigators Campus List'!$A:$I,9,FALSE))</f>
        <v/>
      </c>
      <c r="F1849" s="1" t="str">
        <f>IF(ISERROR(VLOOKUP($J1849,'Baptist Collegiate Ministry Cam'!$A:$I,9,FALSE)=TRUE),"",VLOOKUP($J1849,'Baptist Collegiate Ministry Cam'!$A:$I,9,FALSE))</f>
        <v/>
      </c>
      <c r="G1849" s="7" t="str">
        <f t="shared" si="28"/>
        <v>https://everycampus.com/campus/21861b05-9764-41ab-a0c4-5d78296d39e0</v>
      </c>
      <c r="H1849" s="1" t="s">
        <v>15514</v>
      </c>
      <c r="I1849" s="8" t="s">
        <v>15515</v>
      </c>
      <c r="J1849" s="1" t="s">
        <v>15515</v>
      </c>
      <c r="K1849" s="8" t="s">
        <v>15516</v>
      </c>
      <c r="L1849" s="8"/>
      <c r="M1849" s="8"/>
      <c r="N1849" s="8" t="s">
        <v>15517</v>
      </c>
      <c r="O1849" s="8" t="s">
        <v>15518</v>
      </c>
      <c r="P1849" s="8" t="s">
        <v>3169</v>
      </c>
      <c r="Q1849" s="8" t="s">
        <v>15519</v>
      </c>
      <c r="R1849" s="8" t="s">
        <v>8822</v>
      </c>
      <c r="S1849" s="8" t="s">
        <v>8823</v>
      </c>
      <c r="T1849" s="8">
        <v>5168773000</v>
      </c>
      <c r="U1849" s="8" t="s">
        <v>15520</v>
      </c>
      <c r="V1849" s="8" t="s">
        <v>45</v>
      </c>
      <c r="W1849" s="8">
        <v>5776</v>
      </c>
      <c r="X1849" s="8">
        <v>0</v>
      </c>
      <c r="Y1849" s="8">
        <v>0</v>
      </c>
      <c r="Z1849" s="8">
        <v>1</v>
      </c>
      <c r="AA1849" s="8">
        <v>0</v>
      </c>
      <c r="AB1849" s="9">
        <v>37987</v>
      </c>
      <c r="AC1849" s="8" t="s">
        <v>15521</v>
      </c>
    </row>
    <row r="1850" spans="1:29" ht="13.5" customHeight="1" x14ac:dyDescent="0.2">
      <c r="A1850" s="1">
        <v>2</v>
      </c>
      <c r="B1850" s="1" t="str">
        <f>IF(ISERROR(VLOOKUP(J1850,'InterVarsity Campus List'!A:I,9,FALSE))=TRUE,"",VLOOKUP(J1850,'InterVarsity Campus List'!A:I,9,FALSE))</f>
        <v/>
      </c>
      <c r="C1850" s="1" t="str">
        <f>IF(ISERROR(VLOOKUP($J1850,'Cru Campus List'!$A:$I,9,FALSE))=TRUE,"",VLOOKUP($J1850,'Cru Campus List'!$A:$I,9,FALSE))</f>
        <v/>
      </c>
      <c r="D1850" s="1" t="str">
        <f>IF(ISERROR(VLOOKUP($J1850,'Chi Alpha Campus List'!$A:$I,9,FALSE)=TRUE),"",VLOOKUP($J1850,'Chi Alpha Campus List'!$A:$I,9,FALSE))</f>
        <v>Chi Alpha Campus Ministries</v>
      </c>
      <c r="E1850" s="1" t="str">
        <f>IF(ISERROR(VLOOKUP($J1850,'Navigators Campus List'!$A:$I,9,FALSE)=TRUE),"",VLOOKUP($J1850,'Navigators Campus List'!$A:$I,9,FALSE))</f>
        <v/>
      </c>
      <c r="F1850" s="1" t="str">
        <f>IF(ISERROR(VLOOKUP($J1850,'Baptist Collegiate Ministry Cam'!$A:$I,9,FALSE)=TRUE),"",VLOOKUP($J1850,'Baptist Collegiate Ministry Cam'!$A:$I,9,FALSE))</f>
        <v/>
      </c>
      <c r="G1850" s="7" t="str">
        <f t="shared" si="28"/>
        <v>https://everycampus.com/campus/c659b88d-e68b-4153-86cb-f6ce7207dbdf</v>
      </c>
      <c r="H1850" s="1" t="s">
        <v>15522</v>
      </c>
      <c r="I1850" s="8" t="s">
        <v>15523</v>
      </c>
      <c r="J1850" s="1" t="s">
        <v>15523</v>
      </c>
      <c r="K1850" s="8" t="s">
        <v>8667</v>
      </c>
      <c r="L1850" s="8"/>
      <c r="M1850" s="8" t="s">
        <v>15524</v>
      </c>
      <c r="N1850" s="8" t="s">
        <v>15525</v>
      </c>
      <c r="O1850" s="8" t="s">
        <v>15526</v>
      </c>
      <c r="P1850" s="8" t="s">
        <v>13408</v>
      </c>
      <c r="Q1850" s="8" t="s">
        <v>15527</v>
      </c>
      <c r="R1850" s="8" t="s">
        <v>8446</v>
      </c>
      <c r="S1850" s="8" t="s">
        <v>9056</v>
      </c>
      <c r="T1850" s="8">
        <v>2066410111</v>
      </c>
      <c r="U1850" s="8" t="s">
        <v>15528</v>
      </c>
      <c r="V1850" s="8" t="s">
        <v>55</v>
      </c>
      <c r="W1850" s="8">
        <v>7929</v>
      </c>
      <c r="X1850" s="8">
        <v>0</v>
      </c>
      <c r="Y1850" s="8">
        <v>0</v>
      </c>
      <c r="Z1850" s="8">
        <v>1</v>
      </c>
      <c r="AA1850" s="8">
        <v>0</v>
      </c>
      <c r="AB1850" s="9">
        <v>37987</v>
      </c>
      <c r="AC1850" s="8" t="s">
        <v>15529</v>
      </c>
    </row>
    <row r="1851" spans="1:29" ht="13.5" customHeight="1" x14ac:dyDescent="0.2">
      <c r="A1851" s="1">
        <v>1</v>
      </c>
      <c r="B1851" s="1" t="str">
        <f>IF(ISERROR(VLOOKUP(J1851,'InterVarsity Campus List'!A:I,9,FALSE))=TRUE,"",VLOOKUP(J1851,'InterVarsity Campus List'!A:I,9,FALSE))</f>
        <v/>
      </c>
      <c r="C1851" s="1" t="str">
        <f>IF(ISERROR(VLOOKUP($J1851,'Cru Campus List'!$A:$I,9,FALSE))=TRUE,"",VLOOKUP($J1851,'Cru Campus List'!$A:$I,9,FALSE))</f>
        <v>Cru</v>
      </c>
      <c r="D1851" s="1" t="str">
        <f>IF(ISERROR(VLOOKUP($J1851,'Chi Alpha Campus List'!$A:$I,9,FALSE)=TRUE),"",VLOOKUP($J1851,'Chi Alpha Campus List'!$A:$I,9,FALSE))</f>
        <v/>
      </c>
      <c r="E1851" s="1" t="str">
        <f>IF(ISERROR(VLOOKUP($J1851,'Navigators Campus List'!$A:$I,9,FALSE)=TRUE),"",VLOOKUP($J1851,'Navigators Campus List'!$A:$I,9,FALSE))</f>
        <v/>
      </c>
      <c r="F1851" s="1" t="str">
        <f>IF(ISERROR(VLOOKUP($J1851,'Baptist Collegiate Ministry Cam'!$A:$I,9,FALSE)=TRUE),"",VLOOKUP($J1851,'Baptist Collegiate Ministry Cam'!$A:$I,9,FALSE))</f>
        <v/>
      </c>
      <c r="G1851" s="7" t="str">
        <f t="shared" si="28"/>
        <v>https://everycampus.com/campus/82e9955e-701b-4fbe-bd5e-65987fee4436</v>
      </c>
      <c r="H1851" s="1" t="s">
        <v>15530</v>
      </c>
      <c r="I1851" s="8" t="s">
        <v>15531</v>
      </c>
      <c r="J1851" s="1" t="s">
        <v>15531</v>
      </c>
      <c r="K1851" s="8" t="s">
        <v>15532</v>
      </c>
      <c r="L1851" s="8"/>
      <c r="M1851" s="8"/>
      <c r="N1851" s="8" t="s">
        <v>15533</v>
      </c>
      <c r="O1851" s="8">
        <v>24641</v>
      </c>
      <c r="P1851" s="8" t="s">
        <v>15534</v>
      </c>
      <c r="Q1851" s="8" t="s">
        <v>3789</v>
      </c>
      <c r="R1851" s="8" t="s">
        <v>10877</v>
      </c>
      <c r="S1851" s="8" t="s">
        <v>14610</v>
      </c>
      <c r="T1851" s="8">
        <v>5409642555</v>
      </c>
      <c r="U1851" s="8" t="s">
        <v>15535</v>
      </c>
      <c r="V1851" s="8" t="s">
        <v>55</v>
      </c>
      <c r="W1851" s="8">
        <v>2360</v>
      </c>
      <c r="X1851" s="8">
        <v>0</v>
      </c>
      <c r="Y1851" s="8">
        <v>0</v>
      </c>
      <c r="Z1851" s="8">
        <v>1</v>
      </c>
      <c r="AA1851" s="8">
        <v>0</v>
      </c>
      <c r="AB1851" s="9">
        <v>37987</v>
      </c>
      <c r="AC1851" s="8" t="s">
        <v>15536</v>
      </c>
    </row>
    <row r="1852" spans="1:29" ht="13.5" customHeight="1" x14ac:dyDescent="0.2">
      <c r="A1852" s="1">
        <v>0</v>
      </c>
      <c r="B1852" s="1" t="str">
        <f>IF(ISERROR(VLOOKUP(J1852,'InterVarsity Campus List'!A:I,9,FALSE))=TRUE,"",VLOOKUP(J1852,'InterVarsity Campus List'!A:I,9,FALSE))</f>
        <v/>
      </c>
      <c r="C1852" s="1" t="str">
        <f>IF(ISERROR(VLOOKUP($J1852,'Cru Campus List'!$A:$I,9,FALSE))=TRUE,"",VLOOKUP($J1852,'Cru Campus List'!$A:$I,9,FALSE))</f>
        <v/>
      </c>
      <c r="D1852" s="1" t="str">
        <f>IF(ISERROR(VLOOKUP($J1852,'Chi Alpha Campus List'!$A:$I,9,FALSE)=TRUE),"",VLOOKUP($J1852,'Chi Alpha Campus List'!$A:$I,9,FALSE))</f>
        <v/>
      </c>
      <c r="E1852" s="1" t="str">
        <f>IF(ISERROR(VLOOKUP($J1852,'Navigators Campus List'!$A:$I,9,FALSE)=TRUE),"",VLOOKUP($J1852,'Navigators Campus List'!$A:$I,9,FALSE))</f>
        <v/>
      </c>
      <c r="F1852" s="1" t="str">
        <f>IF(ISERROR(VLOOKUP($J1852,'Baptist Collegiate Ministry Cam'!$A:$I,9,FALSE)=TRUE),"",VLOOKUP($J1852,'Baptist Collegiate Ministry Cam'!$A:$I,9,FALSE))</f>
        <v/>
      </c>
      <c r="G1852" s="7" t="str">
        <f t="shared" si="28"/>
        <v>https://everycampus.com/campus/b179eb42-c64e-4827-917d-991b78c7806e</v>
      </c>
      <c r="H1852" s="1" t="s">
        <v>15537</v>
      </c>
      <c r="I1852" s="8" t="s">
        <v>15538</v>
      </c>
      <c r="J1852" s="1" t="s">
        <v>15538</v>
      </c>
      <c r="K1852" s="8" t="s">
        <v>15539</v>
      </c>
      <c r="L1852" s="8"/>
      <c r="M1852" s="8" t="s">
        <v>15540</v>
      </c>
      <c r="N1852" s="8" t="s">
        <v>15541</v>
      </c>
      <c r="O1852" s="8">
        <v>12804</v>
      </c>
      <c r="P1852" s="8" t="s">
        <v>15542</v>
      </c>
      <c r="Q1852" s="8" t="s">
        <v>1749</v>
      </c>
      <c r="R1852" s="8" t="s">
        <v>8822</v>
      </c>
      <c r="S1852" s="8" t="s">
        <v>8823</v>
      </c>
      <c r="T1852" s="8">
        <v>5187432200</v>
      </c>
      <c r="U1852" s="8" t="s">
        <v>15543</v>
      </c>
      <c r="V1852" s="8" t="s">
        <v>55</v>
      </c>
      <c r="W1852" s="8">
        <v>2587</v>
      </c>
      <c r="X1852" s="8">
        <v>0</v>
      </c>
      <c r="Y1852" s="8">
        <v>0</v>
      </c>
      <c r="Z1852" s="8">
        <v>0</v>
      </c>
      <c r="AA1852" s="8">
        <v>0</v>
      </c>
      <c r="AB1852" s="9">
        <v>37987</v>
      </c>
      <c r="AC1852" s="8" t="s">
        <v>15544</v>
      </c>
    </row>
    <row r="1853" spans="1:29" ht="13.5" customHeight="1" x14ac:dyDescent="0.2">
      <c r="A1853" s="1">
        <v>0</v>
      </c>
      <c r="B1853" s="1" t="str">
        <f>IF(ISERROR(VLOOKUP(J1853,'InterVarsity Campus List'!A:I,9,FALSE))=TRUE,"",VLOOKUP(J1853,'InterVarsity Campus List'!A:I,9,FALSE))</f>
        <v/>
      </c>
      <c r="C1853" s="1" t="str">
        <f>IF(ISERROR(VLOOKUP($J1853,'Cru Campus List'!$A:$I,9,FALSE))=TRUE,"",VLOOKUP($J1853,'Cru Campus List'!$A:$I,9,FALSE))</f>
        <v/>
      </c>
      <c r="D1853" s="1" t="str">
        <f>IF(ISERROR(VLOOKUP($J1853,'Chi Alpha Campus List'!$A:$I,9,FALSE)=TRUE),"",VLOOKUP($J1853,'Chi Alpha Campus List'!$A:$I,9,FALSE))</f>
        <v/>
      </c>
      <c r="E1853" s="1" t="str">
        <f>IF(ISERROR(VLOOKUP($J1853,'Navigators Campus List'!$A:$I,9,FALSE)=TRUE),"",VLOOKUP($J1853,'Navigators Campus List'!$A:$I,9,FALSE))</f>
        <v/>
      </c>
      <c r="F1853" s="1" t="str">
        <f>IF(ISERROR(VLOOKUP($J1853,'Baptist Collegiate Ministry Cam'!$A:$I,9,FALSE)=TRUE),"",VLOOKUP($J1853,'Baptist Collegiate Ministry Cam'!$A:$I,9,FALSE))</f>
        <v/>
      </c>
      <c r="G1853" s="7" t="str">
        <f t="shared" si="28"/>
        <v>https://everycampus.com/campus/0d6fc64b-8fa2-444e-b843-4d27c82db2a7</v>
      </c>
      <c r="H1853" s="1" t="s">
        <v>15545</v>
      </c>
      <c r="I1853" s="8" t="s">
        <v>15546</v>
      </c>
      <c r="J1853" s="1" t="s">
        <v>15546</v>
      </c>
      <c r="K1853" s="8" t="s">
        <v>15547</v>
      </c>
      <c r="L1853" s="8"/>
      <c r="M1853" s="8"/>
      <c r="N1853" s="8" t="s">
        <v>15548</v>
      </c>
      <c r="O1853" s="8" t="s">
        <v>15549</v>
      </c>
      <c r="P1853" s="8" t="s">
        <v>15550</v>
      </c>
      <c r="Q1853" s="8" t="s">
        <v>15551</v>
      </c>
      <c r="R1853" s="8" t="s">
        <v>8446</v>
      </c>
      <c r="S1853" s="8" t="s">
        <v>9056</v>
      </c>
      <c r="T1853" s="8">
        <v>3607380221</v>
      </c>
      <c r="U1853" s="8" t="s">
        <v>15552</v>
      </c>
      <c r="V1853" s="8" t="s">
        <v>55</v>
      </c>
      <c r="W1853" s="8">
        <v>1466</v>
      </c>
      <c r="X1853" s="8">
        <v>0</v>
      </c>
      <c r="Y1853" s="8">
        <v>0</v>
      </c>
      <c r="Z1853" s="8">
        <v>0</v>
      </c>
      <c r="AA1853" s="8">
        <v>0</v>
      </c>
      <c r="AB1853" s="9">
        <v>37987</v>
      </c>
      <c r="AC1853" s="8" t="s">
        <v>15553</v>
      </c>
    </row>
    <row r="1854" spans="1:29" ht="13.5" customHeight="1" x14ac:dyDescent="0.2">
      <c r="A1854" s="1">
        <v>1</v>
      </c>
      <c r="B1854" s="1" t="str">
        <f>IF(ISERROR(VLOOKUP(J1854,'InterVarsity Campus List'!A:I,9,FALSE))=TRUE,"",VLOOKUP(J1854,'InterVarsity Campus List'!A:I,9,FALSE))</f>
        <v>InterVarsity</v>
      </c>
      <c r="C1854" s="1" t="str">
        <f>IF(ISERROR(VLOOKUP($J1854,'Cru Campus List'!$A:$I,9,FALSE))=TRUE,"",VLOOKUP($J1854,'Cru Campus List'!$A:$I,9,FALSE))</f>
        <v/>
      </c>
      <c r="D1854" s="1" t="str">
        <f>IF(ISERROR(VLOOKUP($J1854,'Chi Alpha Campus List'!$A:$I,9,FALSE)=TRUE),"",VLOOKUP($J1854,'Chi Alpha Campus List'!$A:$I,9,FALSE))</f>
        <v/>
      </c>
      <c r="E1854" s="1" t="str">
        <f>IF(ISERROR(VLOOKUP($J1854,'Navigators Campus List'!$A:$I,9,FALSE)=TRUE),"",VLOOKUP($J1854,'Navigators Campus List'!$A:$I,9,FALSE))</f>
        <v/>
      </c>
      <c r="F1854" s="1" t="str">
        <f>IF(ISERROR(VLOOKUP($J1854,'Baptist Collegiate Ministry Cam'!$A:$I,9,FALSE)=TRUE),"",VLOOKUP($J1854,'Baptist Collegiate Ministry Cam'!$A:$I,9,FALSE))</f>
        <v/>
      </c>
      <c r="G1854" s="7" t="str">
        <f t="shared" si="28"/>
        <v>https://everycampus.com/campus/73e2b5c2-3685-477b-9565-d6733fdf4bbb</v>
      </c>
      <c r="H1854" s="1" t="s">
        <v>15554</v>
      </c>
      <c r="I1854" s="8" t="s">
        <v>15555</v>
      </c>
      <c r="J1854" s="1" t="s">
        <v>15555</v>
      </c>
      <c r="K1854" s="8" t="s">
        <v>15556</v>
      </c>
      <c r="L1854" s="8"/>
      <c r="M1854" s="8"/>
      <c r="N1854" s="8" t="s">
        <v>15557</v>
      </c>
      <c r="O1854" s="8">
        <v>98837</v>
      </c>
      <c r="P1854" s="8" t="s">
        <v>15558</v>
      </c>
      <c r="Q1854" s="8" t="s">
        <v>2392</v>
      </c>
      <c r="R1854" s="8" t="s">
        <v>8446</v>
      </c>
      <c r="S1854" s="8" t="s">
        <v>9056</v>
      </c>
      <c r="T1854" s="8">
        <v>5097625351</v>
      </c>
      <c r="U1854" s="8" t="s">
        <v>15559</v>
      </c>
      <c r="V1854" s="8" t="s">
        <v>55</v>
      </c>
      <c r="W1854" s="8">
        <v>1461</v>
      </c>
      <c r="X1854" s="8">
        <v>0</v>
      </c>
      <c r="Y1854" s="8">
        <v>0</v>
      </c>
      <c r="Z1854" s="8">
        <v>0</v>
      </c>
      <c r="AA1854" s="8">
        <v>0</v>
      </c>
      <c r="AB1854" s="9">
        <v>37987</v>
      </c>
      <c r="AC1854" s="8" t="s">
        <v>15560</v>
      </c>
    </row>
    <row r="1855" spans="1:29" ht="13.5" customHeight="1" x14ac:dyDescent="0.2">
      <c r="A1855" s="1">
        <v>5</v>
      </c>
      <c r="B1855" s="1" t="str">
        <f>IF(ISERROR(VLOOKUP(J1855,'InterVarsity Campus List'!A:I,9,FALSE))=TRUE,"",VLOOKUP(J1855,'InterVarsity Campus List'!A:I,9,FALSE))</f>
        <v/>
      </c>
      <c r="C1855" s="1" t="str">
        <f>IF(ISERROR(VLOOKUP($J1855,'Cru Campus List'!$A:$I,9,FALSE))=TRUE,"",VLOOKUP($J1855,'Cru Campus List'!$A:$I,9,FALSE))</f>
        <v/>
      </c>
      <c r="D1855" s="1" t="str">
        <f>IF(ISERROR(VLOOKUP($J1855,'Chi Alpha Campus List'!$A:$I,9,FALSE)=TRUE),"",VLOOKUP($J1855,'Chi Alpha Campus List'!$A:$I,9,FALSE))</f>
        <v>Chi Alpha Campus Ministries</v>
      </c>
      <c r="E1855" s="1" t="str">
        <f>IF(ISERROR(VLOOKUP($J1855,'Navigators Campus List'!$A:$I,9,FALSE)=TRUE),"",VLOOKUP($J1855,'Navigators Campus List'!$A:$I,9,FALSE))</f>
        <v/>
      </c>
      <c r="F1855" s="1" t="str">
        <f>IF(ISERROR(VLOOKUP($J1855,'Baptist Collegiate Ministry Cam'!$A:$I,9,FALSE)=TRUE),"",VLOOKUP($J1855,'Baptist Collegiate Ministry Cam'!$A:$I,9,FALSE))</f>
        <v>Baptist Collegiate Ministry</v>
      </c>
      <c r="G1855" s="7" t="str">
        <f t="shared" si="28"/>
        <v>https://everycampus.com/campus/27803cf6-0e39-4e04-98b9-db6a8f805f8a</v>
      </c>
      <c r="H1855" s="1" t="s">
        <v>15561</v>
      </c>
      <c r="I1855" s="8" t="s">
        <v>15562</v>
      </c>
      <c r="J1855" s="1" t="s">
        <v>15563</v>
      </c>
      <c r="K1855" s="8" t="s">
        <v>15564</v>
      </c>
      <c r="L1855" s="8"/>
      <c r="M1855" s="8"/>
      <c r="N1855" s="8" t="s">
        <v>15565</v>
      </c>
      <c r="O1855" s="8" t="s">
        <v>15566</v>
      </c>
      <c r="P1855" s="8" t="s">
        <v>15567</v>
      </c>
      <c r="Q1855" s="8" t="s">
        <v>15568</v>
      </c>
      <c r="R1855" s="8" t="s">
        <v>8446</v>
      </c>
      <c r="S1855" s="8" t="s">
        <v>9056</v>
      </c>
      <c r="T1855" s="8">
        <v>5099632111</v>
      </c>
      <c r="U1855" s="8" t="s">
        <v>15569</v>
      </c>
      <c r="V1855" s="8" t="s">
        <v>118</v>
      </c>
      <c r="W1855" s="8">
        <v>9104</v>
      </c>
      <c r="X1855" s="8">
        <v>0</v>
      </c>
      <c r="Y1855" s="8">
        <v>0</v>
      </c>
      <c r="Z1855" s="8">
        <v>0</v>
      </c>
      <c r="AA1855" s="8">
        <v>0</v>
      </c>
      <c r="AB1855" s="9">
        <v>37987</v>
      </c>
      <c r="AC1855" s="8" t="s">
        <v>15570</v>
      </c>
    </row>
    <row r="1856" spans="1:29" ht="13.5" customHeight="1" x14ac:dyDescent="0.2">
      <c r="A1856" s="1">
        <v>0</v>
      </c>
      <c r="B1856" s="1" t="str">
        <f>IF(ISERROR(VLOOKUP(J1856,'InterVarsity Campus List'!A:I,9,FALSE))=TRUE,"",VLOOKUP(J1856,'InterVarsity Campus List'!A:I,9,FALSE))</f>
        <v/>
      </c>
      <c r="C1856" s="1" t="str">
        <f>IF(ISERROR(VLOOKUP($J1856,'Cru Campus List'!$A:$I,9,FALSE))=TRUE,"",VLOOKUP($J1856,'Cru Campus List'!$A:$I,9,FALSE))</f>
        <v/>
      </c>
      <c r="D1856" s="1" t="str">
        <f>IF(ISERROR(VLOOKUP($J1856,'Chi Alpha Campus List'!$A:$I,9,FALSE)=TRUE),"",VLOOKUP($J1856,'Chi Alpha Campus List'!$A:$I,9,FALSE))</f>
        <v/>
      </c>
      <c r="E1856" s="1" t="str">
        <f>IF(ISERROR(VLOOKUP($J1856,'Navigators Campus List'!$A:$I,9,FALSE)=TRUE),"",VLOOKUP($J1856,'Navigators Campus List'!$A:$I,9,FALSE))</f>
        <v/>
      </c>
      <c r="F1856" s="1" t="str">
        <f>IF(ISERROR(VLOOKUP($J1856,'Baptist Collegiate Ministry Cam'!$A:$I,9,FALSE)=TRUE),"",VLOOKUP($J1856,'Baptist Collegiate Ministry Cam'!$A:$I,9,FALSE))</f>
        <v/>
      </c>
      <c r="G1856" s="7" t="str">
        <f t="shared" si="28"/>
        <v>https://everycampus.com/campus/4a8397f4-ffab-4628-9eb0-09a88b3bcf75</v>
      </c>
      <c r="H1856" s="1" t="s">
        <v>15571</v>
      </c>
      <c r="I1856" s="8" t="s">
        <v>15572</v>
      </c>
      <c r="J1856" s="1" t="s">
        <v>15572</v>
      </c>
      <c r="K1856" s="8" t="s">
        <v>15573</v>
      </c>
      <c r="L1856" s="8"/>
      <c r="M1856" s="8"/>
      <c r="N1856" s="8" t="s">
        <v>15574</v>
      </c>
      <c r="O1856" s="8" t="s">
        <v>15575</v>
      </c>
      <c r="P1856" s="8" t="s">
        <v>1501</v>
      </c>
      <c r="Q1856" s="8" t="s">
        <v>12106</v>
      </c>
      <c r="R1856" s="8" t="s">
        <v>8446</v>
      </c>
      <c r="S1856" s="8" t="s">
        <v>9056</v>
      </c>
      <c r="T1856" s="8">
        <v>3607369391</v>
      </c>
      <c r="U1856" s="8" t="s">
        <v>15576</v>
      </c>
      <c r="V1856" s="8" t="s">
        <v>55</v>
      </c>
      <c r="W1856" s="8">
        <v>2262</v>
      </c>
      <c r="X1856" s="8">
        <v>0</v>
      </c>
      <c r="Y1856" s="8">
        <v>0</v>
      </c>
      <c r="Z1856" s="8">
        <v>0</v>
      </c>
      <c r="AA1856" s="8">
        <v>0</v>
      </c>
      <c r="AB1856" s="9">
        <v>37987</v>
      </c>
      <c r="AC1856" s="8" t="s">
        <v>15577</v>
      </c>
    </row>
    <row r="1857" spans="1:29" ht="13.5" customHeight="1" x14ac:dyDescent="0.2">
      <c r="A1857" s="1"/>
      <c r="B1857" s="1" t="str">
        <f>IF(ISERROR(VLOOKUP(J1857,'InterVarsity Campus List'!A:I,9,FALSE))=TRUE,"",VLOOKUP(J1857,'InterVarsity Campus List'!A:I,9,FALSE))</f>
        <v/>
      </c>
      <c r="C1857" s="1" t="str">
        <f>IF(ISERROR(VLOOKUP($J1857,'Cru Campus List'!$A:$I,9,FALSE))=TRUE,"",VLOOKUP($J1857,'Cru Campus List'!$A:$I,9,FALSE))</f>
        <v/>
      </c>
      <c r="D1857" s="1" t="str">
        <f>IF(ISERROR(VLOOKUP($J1857,'Chi Alpha Campus List'!$A:$I,9,FALSE)=TRUE),"",VLOOKUP($J1857,'Chi Alpha Campus List'!$A:$I,9,FALSE))</f>
        <v/>
      </c>
      <c r="E1857" s="1" t="str">
        <f>IF(ISERROR(VLOOKUP($J1857,'Navigators Campus List'!$A:$I,9,FALSE)=TRUE),"",VLOOKUP($J1857,'Navigators Campus List'!$A:$I,9,FALSE))</f>
        <v/>
      </c>
      <c r="F1857" s="1" t="str">
        <f>IF(ISERROR(VLOOKUP($J1857,'Baptist Collegiate Ministry Cam'!$A:$I,9,FALSE)=TRUE),"",VLOOKUP($J1857,'Baptist Collegiate Ministry Cam'!$A:$I,9,FALSE))</f>
        <v/>
      </c>
      <c r="G1857" s="7" t="str">
        <f t="shared" si="28"/>
        <v>https://everycampus.com/campus/</v>
      </c>
      <c r="H1857" s="1"/>
      <c r="I1857" s="8" t="s">
        <v>15578</v>
      </c>
      <c r="J1857" s="1" t="s">
        <v>5872</v>
      </c>
      <c r="K1857" s="8" t="s">
        <v>15579</v>
      </c>
      <c r="L1857" s="8"/>
      <c r="M1857" s="8"/>
      <c r="N1857" s="8" t="s">
        <v>15580</v>
      </c>
      <c r="O1857" s="8" t="s">
        <v>15581</v>
      </c>
      <c r="P1857" s="8" t="s">
        <v>13408</v>
      </c>
      <c r="Q1857" s="8" t="s">
        <v>15527</v>
      </c>
      <c r="R1857" s="8" t="s">
        <v>8446</v>
      </c>
      <c r="S1857" s="8" t="s">
        <v>9056</v>
      </c>
      <c r="T1857" s="8">
        <v>4256371010</v>
      </c>
      <c r="U1857" s="8" t="s">
        <v>15582</v>
      </c>
      <c r="V1857" s="8" t="s">
        <v>118</v>
      </c>
      <c r="W1857" s="8">
        <v>3077</v>
      </c>
      <c r="X1857" s="8">
        <v>0</v>
      </c>
      <c r="Y1857" s="8">
        <v>0</v>
      </c>
      <c r="Z1857" s="8">
        <v>0</v>
      </c>
      <c r="AA1857" s="8">
        <v>0</v>
      </c>
      <c r="AB1857" s="9">
        <v>37987</v>
      </c>
      <c r="AC1857" s="8" t="s">
        <v>15583</v>
      </c>
    </row>
    <row r="1858" spans="1:29" ht="13.5" customHeight="1" x14ac:dyDescent="0.2">
      <c r="A1858" s="1">
        <v>1</v>
      </c>
      <c r="B1858" s="1" t="str">
        <f>IF(ISERROR(VLOOKUP(J1858,'InterVarsity Campus List'!A:I,9,FALSE))=TRUE,"",VLOOKUP(J1858,'InterVarsity Campus List'!A:I,9,FALSE))</f>
        <v/>
      </c>
      <c r="C1858" s="1" t="str">
        <f>IF(ISERROR(VLOOKUP($J1858,'Cru Campus List'!$A:$I,9,FALSE))=TRUE,"",VLOOKUP($J1858,'Cru Campus List'!$A:$I,9,FALSE))</f>
        <v/>
      </c>
      <c r="D1858" s="1" t="str">
        <f>IF(ISERROR(VLOOKUP($J1858,'Chi Alpha Campus List'!$A:$I,9,FALSE)=TRUE),"",VLOOKUP($J1858,'Chi Alpha Campus List'!$A:$I,9,FALSE))</f>
        <v/>
      </c>
      <c r="E1858" s="1" t="str">
        <f>IF(ISERROR(VLOOKUP($J1858,'Navigators Campus List'!$A:$I,9,FALSE)=TRUE),"",VLOOKUP($J1858,'Navigators Campus List'!$A:$I,9,FALSE))</f>
        <v/>
      </c>
      <c r="F1858" s="1" t="str">
        <f>IF(ISERROR(VLOOKUP($J1858,'Baptist Collegiate Ministry Cam'!$A:$I,9,FALSE)=TRUE),"",VLOOKUP($J1858,'Baptist Collegiate Ministry Cam'!$A:$I,9,FALSE))</f>
        <v/>
      </c>
      <c r="G1858" s="7" t="str">
        <f t="shared" si="28"/>
        <v>https://everycampus.com/campus/3c4ba06d-c8d8-4ef4-be05-ea66defac479</v>
      </c>
      <c r="H1858" s="1" t="s">
        <v>15584</v>
      </c>
      <c r="I1858" s="8" t="s">
        <v>15585</v>
      </c>
      <c r="J1858" s="1" t="s">
        <v>15585</v>
      </c>
      <c r="K1858" s="8" t="s">
        <v>15586</v>
      </c>
      <c r="L1858" s="8"/>
      <c r="M1858" s="8"/>
      <c r="N1858" s="8" t="s">
        <v>15587</v>
      </c>
      <c r="O1858" s="8" t="s">
        <v>15588</v>
      </c>
      <c r="P1858" s="8" t="s">
        <v>15589</v>
      </c>
      <c r="Q1858" s="8" t="s">
        <v>15590</v>
      </c>
      <c r="R1858" s="8" t="s">
        <v>8822</v>
      </c>
      <c r="S1858" s="8" t="s">
        <v>8823</v>
      </c>
      <c r="T1858" s="8">
        <v>7186252200</v>
      </c>
      <c r="U1858" s="8" t="s">
        <v>15591</v>
      </c>
      <c r="V1858" s="8" t="s">
        <v>8613</v>
      </c>
      <c r="W1858" s="8">
        <v>1350</v>
      </c>
      <c r="X1858" s="8">
        <v>0</v>
      </c>
      <c r="Y1858" s="8">
        <v>0</v>
      </c>
      <c r="Z1858" s="8">
        <v>0</v>
      </c>
      <c r="AA1858" s="8">
        <v>0</v>
      </c>
      <c r="AB1858" s="9">
        <v>37987</v>
      </c>
      <c r="AC1858" s="8" t="s">
        <v>15592</v>
      </c>
    </row>
    <row r="1859" spans="1:29" ht="13.5" customHeight="1" x14ac:dyDescent="0.2">
      <c r="A1859" s="1">
        <v>3</v>
      </c>
      <c r="B1859" s="1" t="str">
        <f>IF(ISERROR(VLOOKUP(J1859,'InterVarsity Campus List'!A:I,9,FALSE))=TRUE,"",VLOOKUP(J1859,'InterVarsity Campus List'!A:I,9,FALSE))</f>
        <v/>
      </c>
      <c r="C1859" s="1" t="str">
        <f>IF(ISERROR(VLOOKUP($J1859,'Cru Campus List'!$A:$I,9,FALSE))=TRUE,"",VLOOKUP($J1859,'Cru Campus List'!$A:$I,9,FALSE))</f>
        <v>Cru</v>
      </c>
      <c r="D1859" s="1" t="str">
        <f>IF(ISERROR(VLOOKUP($J1859,'Chi Alpha Campus List'!$A:$I,9,FALSE)=TRUE),"",VLOOKUP($J1859,'Chi Alpha Campus List'!$A:$I,9,FALSE))</f>
        <v/>
      </c>
      <c r="E1859" s="1" t="str">
        <f>IF(ISERROR(VLOOKUP($J1859,'Navigators Campus List'!$A:$I,9,FALSE)=TRUE),"",VLOOKUP($J1859,'Navigators Campus List'!$A:$I,9,FALSE))</f>
        <v/>
      </c>
      <c r="F1859" s="1" t="str">
        <f>IF(ISERROR(VLOOKUP($J1859,'Baptist Collegiate Ministry Cam'!$A:$I,9,FALSE)=TRUE),"",VLOOKUP($J1859,'Baptist Collegiate Ministry Cam'!$A:$I,9,FALSE))</f>
        <v>Baptist Collegiate Ministry</v>
      </c>
      <c r="G1859" s="7" t="str">
        <f t="shared" si="28"/>
        <v>https://everycampus.com/campus/cd41b413-9f68-44e5-b064-ff0b6e1f191c</v>
      </c>
      <c r="H1859" s="1" t="s">
        <v>15593</v>
      </c>
      <c r="I1859" s="8" t="s">
        <v>15594</v>
      </c>
      <c r="J1859" s="1" t="s">
        <v>15594</v>
      </c>
      <c r="K1859" s="8" t="s">
        <v>15595</v>
      </c>
      <c r="L1859" s="8"/>
      <c r="M1859" s="8"/>
      <c r="N1859" s="8" t="s">
        <v>15596</v>
      </c>
      <c r="O1859" s="8" t="s">
        <v>15597</v>
      </c>
      <c r="P1859" s="8" t="s">
        <v>9055</v>
      </c>
      <c r="Q1859" s="8" t="s">
        <v>5148</v>
      </c>
      <c r="R1859" s="8" t="s">
        <v>8446</v>
      </c>
      <c r="S1859" s="8" t="s">
        <v>9056</v>
      </c>
      <c r="T1859" s="8">
        <v>3609922000</v>
      </c>
      <c r="U1859" s="8" t="s">
        <v>15598</v>
      </c>
      <c r="V1859" s="8" t="s">
        <v>55</v>
      </c>
      <c r="W1859" s="8">
        <v>6205</v>
      </c>
      <c r="X1859" s="8">
        <v>0</v>
      </c>
      <c r="Y1859" s="8">
        <v>0</v>
      </c>
      <c r="Z1859" s="8">
        <v>1</v>
      </c>
      <c r="AA1859" s="8">
        <v>0</v>
      </c>
      <c r="AB1859" s="9">
        <v>37987</v>
      </c>
      <c r="AC1859" s="8" t="s">
        <v>15599</v>
      </c>
    </row>
    <row r="1860" spans="1:29" ht="13.5" customHeight="1" x14ac:dyDescent="0.2">
      <c r="A1860" s="1">
        <v>1</v>
      </c>
      <c r="B1860" s="1" t="str">
        <f>IF(ISERROR(VLOOKUP(J1860,'InterVarsity Campus List'!A:I,9,FALSE))=TRUE,"",VLOOKUP(J1860,'InterVarsity Campus List'!A:I,9,FALSE))</f>
        <v/>
      </c>
      <c r="C1860" s="1" t="str">
        <f>IF(ISERROR(VLOOKUP($J1860,'Cru Campus List'!$A:$I,9,FALSE))=TRUE,"",VLOOKUP($J1860,'Cru Campus List'!$A:$I,9,FALSE))</f>
        <v/>
      </c>
      <c r="D1860" s="1" t="str">
        <f>IF(ISERROR(VLOOKUP($J1860,'Chi Alpha Campus List'!$A:$I,9,FALSE)=TRUE),"",VLOOKUP($J1860,'Chi Alpha Campus List'!$A:$I,9,FALSE))</f>
        <v/>
      </c>
      <c r="E1860" s="1" t="str">
        <f>IF(ISERROR(VLOOKUP($J1860,'Navigators Campus List'!$A:$I,9,FALSE)=TRUE),"",VLOOKUP($J1860,'Navigators Campus List'!$A:$I,9,FALSE))</f>
        <v/>
      </c>
      <c r="F1860" s="1" t="str">
        <f>IF(ISERROR(VLOOKUP($J1860,'Baptist Collegiate Ministry Cam'!$A:$I,9,FALSE)=TRUE),"",VLOOKUP($J1860,'Baptist Collegiate Ministry Cam'!$A:$I,9,FALSE))</f>
        <v/>
      </c>
      <c r="G1860" s="7" t="str">
        <f t="shared" si="28"/>
        <v>https://everycampus.com/campus/41b8b16f-c27a-47fb-9cd1-654571adfa50</v>
      </c>
      <c r="H1860" s="1" t="s">
        <v>15600</v>
      </c>
      <c r="I1860" s="8" t="s">
        <v>15601</v>
      </c>
      <c r="J1860" s="1" t="s">
        <v>15601</v>
      </c>
      <c r="K1860" s="8" t="s">
        <v>15602</v>
      </c>
      <c r="L1860" s="8"/>
      <c r="M1860" s="8"/>
      <c r="N1860" s="8" t="s">
        <v>15603</v>
      </c>
      <c r="O1860" s="8" t="s">
        <v>15604</v>
      </c>
      <c r="P1860" s="8" t="s">
        <v>3328</v>
      </c>
      <c r="Q1860" s="8" t="s">
        <v>15605</v>
      </c>
      <c r="R1860" s="8" t="s">
        <v>8446</v>
      </c>
      <c r="S1860" s="8" t="s">
        <v>9056</v>
      </c>
      <c r="T1860" s="8">
        <v>2065895526</v>
      </c>
      <c r="U1860" s="8" t="s">
        <v>15606</v>
      </c>
      <c r="V1860" s="8" t="s">
        <v>55</v>
      </c>
      <c r="W1860" s="8">
        <v>4077</v>
      </c>
      <c r="X1860" s="8">
        <v>0</v>
      </c>
      <c r="Y1860" s="8">
        <v>0</v>
      </c>
      <c r="Z1860" s="8">
        <v>0</v>
      </c>
      <c r="AA1860" s="8">
        <v>0</v>
      </c>
      <c r="AB1860" s="9">
        <v>37987</v>
      </c>
      <c r="AC1860" s="8" t="s">
        <v>15607</v>
      </c>
    </row>
    <row r="1861" spans="1:29" ht="13.5" customHeight="1" x14ac:dyDescent="0.2">
      <c r="A1861" s="1">
        <v>1</v>
      </c>
      <c r="B1861" s="1" t="str">
        <f>IF(ISERROR(VLOOKUP(J1861,'InterVarsity Campus List'!A:I,9,FALSE))=TRUE,"",VLOOKUP(J1861,'InterVarsity Campus List'!A:I,9,FALSE))</f>
        <v/>
      </c>
      <c r="C1861" s="1" t="str">
        <f>IF(ISERROR(VLOOKUP($J1861,'Cru Campus List'!$A:$I,9,FALSE))=TRUE,"",VLOOKUP($J1861,'Cru Campus List'!$A:$I,9,FALSE))</f>
        <v/>
      </c>
      <c r="D1861" s="1" t="str">
        <f>IF(ISERROR(VLOOKUP($J1861,'Chi Alpha Campus List'!$A:$I,9,FALSE)=TRUE),"",VLOOKUP($J1861,'Chi Alpha Campus List'!$A:$I,9,FALSE))</f>
        <v/>
      </c>
      <c r="E1861" s="1" t="str">
        <f>IF(ISERROR(VLOOKUP($J1861,'Navigators Campus List'!$A:$I,9,FALSE)=TRUE),"",VLOOKUP($J1861,'Navigators Campus List'!$A:$I,9,FALSE))</f>
        <v/>
      </c>
      <c r="F1861" s="1" t="str">
        <f>IF(ISERROR(VLOOKUP($J1861,'Baptist Collegiate Ministry Cam'!$A:$I,9,FALSE)=TRUE),"",VLOOKUP($J1861,'Baptist Collegiate Ministry Cam'!$A:$I,9,FALSE))</f>
        <v/>
      </c>
      <c r="G1861" s="7" t="str">
        <f t="shared" ref="G1861:G1924" si="29">_xlfn.CONCAT("https://everycampus.com/campus/",H1861)</f>
        <v>https://everycampus.com/campus/9f752229-e070-4f94-b2eb-7529d0d8b467</v>
      </c>
      <c r="H1861" s="1" t="s">
        <v>15608</v>
      </c>
      <c r="I1861" s="8" t="s">
        <v>15609</v>
      </c>
      <c r="J1861" s="1" t="s">
        <v>15609</v>
      </c>
      <c r="K1861" s="8" t="s">
        <v>15610</v>
      </c>
      <c r="L1861" s="8" t="s">
        <v>15611</v>
      </c>
      <c r="M1861" s="8"/>
      <c r="N1861" s="8" t="s">
        <v>15612</v>
      </c>
      <c r="O1861" s="8" t="s">
        <v>15613</v>
      </c>
      <c r="P1861" s="8" t="s">
        <v>15614</v>
      </c>
      <c r="Q1861" s="8" t="s">
        <v>15615</v>
      </c>
      <c r="R1861" s="8" t="s">
        <v>8822</v>
      </c>
      <c r="S1861" s="8" t="s">
        <v>8823</v>
      </c>
      <c r="T1861" s="8">
        <v>6077785000</v>
      </c>
      <c r="U1861" s="8" t="s">
        <v>15616</v>
      </c>
      <c r="V1861" s="8" t="s">
        <v>55</v>
      </c>
      <c r="W1861" s="8">
        <v>4957</v>
      </c>
      <c r="X1861" s="8">
        <v>0</v>
      </c>
      <c r="Y1861" s="8">
        <v>0</v>
      </c>
      <c r="Z1861" s="8">
        <v>1</v>
      </c>
      <c r="AA1861" s="8">
        <v>0</v>
      </c>
      <c r="AB1861" s="9">
        <v>37987</v>
      </c>
      <c r="AC1861" s="8" t="s">
        <v>15617</v>
      </c>
    </row>
    <row r="1862" spans="1:29" ht="13.5" customHeight="1" x14ac:dyDescent="0.2">
      <c r="A1862" s="1">
        <v>2</v>
      </c>
      <c r="B1862" s="1" t="str">
        <f>IF(ISERROR(VLOOKUP(J1862,'InterVarsity Campus List'!A:I,9,FALSE))=TRUE,"",VLOOKUP(J1862,'InterVarsity Campus List'!A:I,9,FALSE))</f>
        <v/>
      </c>
      <c r="C1862" s="1" t="str">
        <f>IF(ISERROR(VLOOKUP($J1862,'Cru Campus List'!$A:$I,9,FALSE))=TRUE,"",VLOOKUP($J1862,'Cru Campus List'!$A:$I,9,FALSE))</f>
        <v/>
      </c>
      <c r="D1862" s="1" t="str">
        <f>IF(ISERROR(VLOOKUP($J1862,'Chi Alpha Campus List'!$A:$I,9,FALSE)=TRUE),"",VLOOKUP($J1862,'Chi Alpha Campus List'!$A:$I,9,FALSE))</f>
        <v/>
      </c>
      <c r="E1862" s="1" t="str">
        <f>IF(ISERROR(VLOOKUP($J1862,'Navigators Campus List'!$A:$I,9,FALSE)=TRUE),"",VLOOKUP($J1862,'Navigators Campus List'!$A:$I,9,FALSE))</f>
        <v/>
      </c>
      <c r="F1862" s="1" t="str">
        <f>IF(ISERROR(VLOOKUP($J1862,'Baptist Collegiate Ministry Cam'!$A:$I,9,FALSE)=TRUE),"",VLOOKUP($J1862,'Baptist Collegiate Ministry Cam'!$A:$I,9,FALSE))</f>
        <v>Baptist Collegiate Ministry</v>
      </c>
      <c r="G1862" s="7" t="str">
        <f t="shared" si="29"/>
        <v>https://everycampus.com/campus/d09e77dc-ee84-425c-b741-0ac966522165</v>
      </c>
      <c r="H1862" s="1" t="s">
        <v>15618</v>
      </c>
      <c r="I1862" s="8" t="s">
        <v>15619</v>
      </c>
      <c r="J1862" s="1" t="s">
        <v>15619</v>
      </c>
      <c r="K1862" s="8" t="s">
        <v>12087</v>
      </c>
      <c r="L1862" s="8"/>
      <c r="M1862" s="8"/>
      <c r="N1862" s="8" t="s">
        <v>15620</v>
      </c>
      <c r="O1862" s="8" t="s">
        <v>15621</v>
      </c>
      <c r="P1862" s="8" t="s">
        <v>15622</v>
      </c>
      <c r="Q1862" s="8" t="s">
        <v>3410</v>
      </c>
      <c r="R1862" s="8" t="s">
        <v>8446</v>
      </c>
      <c r="S1862" s="8" t="s">
        <v>9056</v>
      </c>
      <c r="T1862" s="8">
        <v>5095470511</v>
      </c>
      <c r="U1862" s="8" t="s">
        <v>15623</v>
      </c>
      <c r="V1862" s="8" t="s">
        <v>55</v>
      </c>
      <c r="W1862" s="8">
        <v>3843</v>
      </c>
      <c r="X1862" s="8">
        <v>0</v>
      </c>
      <c r="Y1862" s="8">
        <v>0</v>
      </c>
      <c r="Z1862" s="8">
        <v>0</v>
      </c>
      <c r="AA1862" s="8">
        <v>0</v>
      </c>
      <c r="AB1862" s="9">
        <v>37987</v>
      </c>
      <c r="AC1862" s="8" t="s">
        <v>15624</v>
      </c>
    </row>
    <row r="1863" spans="1:29" ht="13.5" customHeight="1" x14ac:dyDescent="0.2">
      <c r="A1863" s="1">
        <v>1</v>
      </c>
      <c r="B1863" s="1" t="str">
        <f>IF(ISERROR(VLOOKUP(J1863,'InterVarsity Campus List'!A:I,9,FALSE))=TRUE,"",VLOOKUP(J1863,'InterVarsity Campus List'!A:I,9,FALSE))</f>
        <v/>
      </c>
      <c r="C1863" s="1" t="str">
        <f>IF(ISERROR(VLOOKUP($J1863,'Cru Campus List'!$A:$I,9,FALSE))=TRUE,"",VLOOKUP($J1863,'Cru Campus List'!$A:$I,9,FALSE))</f>
        <v/>
      </c>
      <c r="D1863" s="1" t="str">
        <f>IF(ISERROR(VLOOKUP($J1863,'Chi Alpha Campus List'!$A:$I,9,FALSE)=TRUE),"",VLOOKUP($J1863,'Chi Alpha Campus List'!$A:$I,9,FALSE))</f>
        <v/>
      </c>
      <c r="E1863" s="1" t="str">
        <f>IF(ISERROR(VLOOKUP($J1863,'Navigators Campus List'!$A:$I,9,FALSE)=TRUE),"",VLOOKUP($J1863,'Navigators Campus List'!$A:$I,9,FALSE))</f>
        <v/>
      </c>
      <c r="F1863" s="1" t="str">
        <f>IF(ISERROR(VLOOKUP($J1863,'Baptist Collegiate Ministry Cam'!$A:$I,9,FALSE)=TRUE),"",VLOOKUP($J1863,'Baptist Collegiate Ministry Cam'!$A:$I,9,FALSE))</f>
        <v/>
      </c>
      <c r="G1863" s="7" t="str">
        <f t="shared" si="29"/>
        <v>https://everycampus.com/campus/c1d1c2e8-c3f0-4975-922f-07f1056a13a6</v>
      </c>
      <c r="H1863" s="1" t="s">
        <v>15625</v>
      </c>
      <c r="I1863" s="8" t="s">
        <v>15626</v>
      </c>
      <c r="J1863" s="1" t="s">
        <v>15626</v>
      </c>
      <c r="K1863" s="8" t="s">
        <v>15627</v>
      </c>
      <c r="L1863" s="8"/>
      <c r="M1863" s="8"/>
      <c r="N1863" s="8" t="s">
        <v>15628</v>
      </c>
      <c r="O1863" s="8" t="s">
        <v>15629</v>
      </c>
      <c r="P1863" s="8" t="s">
        <v>15630</v>
      </c>
      <c r="Q1863" s="8" t="s">
        <v>8364</v>
      </c>
      <c r="R1863" s="8" t="s">
        <v>8822</v>
      </c>
      <c r="S1863" s="8" t="s">
        <v>8823</v>
      </c>
      <c r="T1863" s="8">
        <v>7168837000</v>
      </c>
      <c r="U1863" s="8" t="s">
        <v>15631</v>
      </c>
      <c r="V1863" s="8" t="s">
        <v>118</v>
      </c>
      <c r="W1863" s="8">
        <v>4390</v>
      </c>
      <c r="X1863" s="8">
        <v>0</v>
      </c>
      <c r="Y1863" s="8">
        <v>0</v>
      </c>
      <c r="Z1863" s="8">
        <v>0</v>
      </c>
      <c r="AA1863" s="8">
        <v>0</v>
      </c>
      <c r="AB1863" s="9">
        <v>37987</v>
      </c>
      <c r="AC1863" s="8" t="s">
        <v>15632</v>
      </c>
    </row>
    <row r="1864" spans="1:29" ht="13.5" customHeight="1" x14ac:dyDescent="0.2">
      <c r="A1864" s="1">
        <v>6</v>
      </c>
      <c r="B1864" s="1" t="str">
        <f>IF(ISERROR(VLOOKUP(J1864,'InterVarsity Campus List'!A:I,9,FALSE))=TRUE,"",VLOOKUP(J1864,'InterVarsity Campus List'!A:I,9,FALSE))</f>
        <v/>
      </c>
      <c r="C1864" s="1" t="str">
        <f>IF(ISERROR(VLOOKUP($J1864,'Cru Campus List'!$A:$I,9,FALSE))=TRUE,"",VLOOKUP($J1864,'Cru Campus List'!$A:$I,9,FALSE))</f>
        <v>Cru</v>
      </c>
      <c r="D1864" s="1" t="str">
        <f>IF(ISERROR(VLOOKUP($J1864,'Chi Alpha Campus List'!$A:$I,9,FALSE)=TRUE),"",VLOOKUP($J1864,'Chi Alpha Campus List'!$A:$I,9,FALSE))</f>
        <v>Chi Alpha Campus Ministries</v>
      </c>
      <c r="E1864" s="1" t="str">
        <f>IF(ISERROR(VLOOKUP($J1864,'Navigators Campus List'!$A:$I,9,FALSE)=TRUE),"",VLOOKUP($J1864,'Navigators Campus List'!$A:$I,9,FALSE))</f>
        <v/>
      </c>
      <c r="F1864" s="1" t="str">
        <f>IF(ISERROR(VLOOKUP($J1864,'Baptist Collegiate Ministry Cam'!$A:$I,9,FALSE)=TRUE),"",VLOOKUP($J1864,'Baptist Collegiate Ministry Cam'!$A:$I,9,FALSE))</f>
        <v>Baptist Collegiate Ministry</v>
      </c>
      <c r="G1864" s="7" t="str">
        <f t="shared" si="29"/>
        <v>https://everycampus.com/campus/34f8253f-774f-4e1a-9b13-dc48dadc6bf4</v>
      </c>
      <c r="H1864" s="1" t="s">
        <v>15633</v>
      </c>
      <c r="I1864" s="8" t="s">
        <v>15634</v>
      </c>
      <c r="J1864" s="1" t="s">
        <v>15635</v>
      </c>
      <c r="K1864" s="8" t="s">
        <v>15636</v>
      </c>
      <c r="L1864" s="8"/>
      <c r="M1864" s="8"/>
      <c r="N1864" s="8"/>
      <c r="O1864" s="8">
        <v>99004</v>
      </c>
      <c r="P1864" s="8" t="s">
        <v>15637</v>
      </c>
      <c r="Q1864" s="8" t="s">
        <v>9066</v>
      </c>
      <c r="R1864" s="8" t="s">
        <v>8446</v>
      </c>
      <c r="S1864" s="8" t="s">
        <v>9056</v>
      </c>
      <c r="T1864" s="8">
        <v>5093596200</v>
      </c>
      <c r="U1864" s="8" t="s">
        <v>15638</v>
      </c>
      <c r="V1864" s="8" t="s">
        <v>118</v>
      </c>
      <c r="W1864" s="8">
        <v>9510</v>
      </c>
      <c r="X1864" s="8">
        <v>0</v>
      </c>
      <c r="Y1864" s="8">
        <v>0</v>
      </c>
      <c r="Z1864" s="8">
        <v>1</v>
      </c>
      <c r="AA1864" s="8">
        <v>0</v>
      </c>
      <c r="AB1864" s="9">
        <v>37987</v>
      </c>
      <c r="AC1864" s="8" t="s">
        <v>15639</v>
      </c>
    </row>
    <row r="1865" spans="1:29" ht="13.5" customHeight="1" x14ac:dyDescent="0.2">
      <c r="A1865" s="1">
        <v>1</v>
      </c>
      <c r="B1865" s="1" t="str">
        <f>IF(ISERROR(VLOOKUP(J1865,'InterVarsity Campus List'!A:I,9,FALSE))=TRUE,"",VLOOKUP(J1865,'InterVarsity Campus List'!A:I,9,FALSE))</f>
        <v/>
      </c>
      <c r="C1865" s="1" t="str">
        <f>IF(ISERROR(VLOOKUP($J1865,'Cru Campus List'!$A:$I,9,FALSE))=TRUE,"",VLOOKUP($J1865,'Cru Campus List'!$A:$I,9,FALSE))</f>
        <v/>
      </c>
      <c r="D1865" s="1" t="str">
        <f>IF(ISERROR(VLOOKUP($J1865,'Chi Alpha Campus List'!$A:$I,9,FALSE)=TRUE),"",VLOOKUP($J1865,'Chi Alpha Campus List'!$A:$I,9,FALSE))</f>
        <v/>
      </c>
      <c r="E1865" s="1" t="str">
        <f>IF(ISERROR(VLOOKUP($J1865,'Navigators Campus List'!$A:$I,9,FALSE)=TRUE),"",VLOOKUP($J1865,'Navigators Campus List'!$A:$I,9,FALSE))</f>
        <v/>
      </c>
      <c r="F1865" s="1" t="str">
        <f>IF(ISERROR(VLOOKUP($J1865,'Baptist Collegiate Ministry Cam'!$A:$I,9,FALSE)=TRUE),"",VLOOKUP($J1865,'Baptist Collegiate Ministry Cam'!$A:$I,9,FALSE))</f>
        <v/>
      </c>
      <c r="G1865" s="7" t="str">
        <f t="shared" si="29"/>
        <v>https://everycampus.com/campus/0cf788f5-5475-4cd5-959a-13909a8bd15f</v>
      </c>
      <c r="H1865" s="1" t="s">
        <v>15640</v>
      </c>
      <c r="I1865" s="8" t="s">
        <v>15641</v>
      </c>
      <c r="J1865" s="1" t="s">
        <v>15641</v>
      </c>
      <c r="K1865" s="8" t="s">
        <v>15642</v>
      </c>
      <c r="L1865" s="8"/>
      <c r="M1865" s="8"/>
      <c r="N1865" s="8" t="s">
        <v>15643</v>
      </c>
      <c r="O1865" s="8">
        <v>10453</v>
      </c>
      <c r="P1865" s="8" t="s">
        <v>15644</v>
      </c>
      <c r="Q1865" s="8" t="s">
        <v>15645</v>
      </c>
      <c r="R1865" s="8" t="s">
        <v>8822</v>
      </c>
      <c r="S1865" s="8" t="s">
        <v>8823</v>
      </c>
      <c r="T1865" s="8">
        <v>7182206450</v>
      </c>
      <c r="U1865" s="8" t="s">
        <v>15646</v>
      </c>
      <c r="V1865" s="8" t="s">
        <v>55</v>
      </c>
      <c r="W1865" s="8">
        <v>6109</v>
      </c>
      <c r="X1865" s="8">
        <v>0</v>
      </c>
      <c r="Y1865" s="8">
        <v>0</v>
      </c>
      <c r="Z1865" s="8">
        <v>1</v>
      </c>
      <c r="AA1865" s="8">
        <v>0</v>
      </c>
      <c r="AB1865" s="9">
        <v>37987</v>
      </c>
      <c r="AC1865" s="8" t="s">
        <v>15647</v>
      </c>
    </row>
    <row r="1866" spans="1:29" ht="13.5" customHeight="1" x14ac:dyDescent="0.2">
      <c r="A1866" s="1">
        <v>4</v>
      </c>
      <c r="B1866" s="1" t="str">
        <f>IF(ISERROR(VLOOKUP(J1866,'InterVarsity Campus List'!A:I,9,FALSE))=TRUE,"",VLOOKUP(J1866,'InterVarsity Campus List'!A:I,9,FALSE))</f>
        <v/>
      </c>
      <c r="C1866" s="1" t="str">
        <f>IF(ISERROR(VLOOKUP($J1866,'Cru Campus List'!$A:$I,9,FALSE))=TRUE,"",VLOOKUP($J1866,'Cru Campus List'!$A:$I,9,FALSE))</f>
        <v>Cru</v>
      </c>
      <c r="D1866" s="1" t="str">
        <f>IF(ISERROR(VLOOKUP($J1866,'Chi Alpha Campus List'!$A:$I,9,FALSE)=TRUE),"",VLOOKUP($J1866,'Chi Alpha Campus List'!$A:$I,9,FALSE))</f>
        <v/>
      </c>
      <c r="E1866" s="1" t="str">
        <f>IF(ISERROR(VLOOKUP($J1866,'Navigators Campus List'!$A:$I,9,FALSE)=TRUE),"",VLOOKUP($J1866,'Navigators Campus List'!$A:$I,9,FALSE))</f>
        <v/>
      </c>
      <c r="F1866" s="1" t="str">
        <f>IF(ISERROR(VLOOKUP($J1866,'Baptist Collegiate Ministry Cam'!$A:$I,9,FALSE)=TRUE),"",VLOOKUP($J1866,'Baptist Collegiate Ministry Cam'!$A:$I,9,FALSE))</f>
        <v/>
      </c>
      <c r="G1866" s="7" t="str">
        <f t="shared" si="29"/>
        <v>https://everycampus.com/campus/ae63324c-f666-4672-a592-ae4db0203c4b</v>
      </c>
      <c r="H1866" s="1" t="s">
        <v>15648</v>
      </c>
      <c r="I1866" s="8" t="s">
        <v>15649</v>
      </c>
      <c r="J1866" s="1" t="s">
        <v>15649</v>
      </c>
      <c r="K1866" s="8" t="s">
        <v>15650</v>
      </c>
      <c r="L1866" s="8"/>
      <c r="M1866" s="8"/>
      <c r="N1866" s="8" t="s">
        <v>15651</v>
      </c>
      <c r="O1866" s="8" t="s">
        <v>15652</v>
      </c>
      <c r="P1866" s="8" t="s">
        <v>15653</v>
      </c>
      <c r="Q1866" s="8" t="s">
        <v>15654</v>
      </c>
      <c r="R1866" s="8" t="s">
        <v>8446</v>
      </c>
      <c r="S1866" s="8" t="s">
        <v>9056</v>
      </c>
      <c r="T1866" s="8">
        <v>2066401372</v>
      </c>
      <c r="U1866" s="8" t="s">
        <v>15655</v>
      </c>
      <c r="V1866" s="8" t="s">
        <v>55</v>
      </c>
      <c r="W1866" s="8">
        <v>4892</v>
      </c>
      <c r="X1866" s="8">
        <v>0</v>
      </c>
      <c r="Y1866" s="8">
        <v>0</v>
      </c>
      <c r="Z1866" s="8">
        <v>0</v>
      </c>
      <c r="AA1866" s="8">
        <v>0</v>
      </c>
      <c r="AB1866" s="9">
        <v>37987</v>
      </c>
      <c r="AC1866" s="8" t="s">
        <v>15656</v>
      </c>
    </row>
    <row r="1867" spans="1:29" ht="13.5" customHeight="1" x14ac:dyDescent="0.2">
      <c r="A1867" s="1">
        <v>4</v>
      </c>
      <c r="B1867" s="1" t="str">
        <f>IF(ISERROR(VLOOKUP(J1867,'InterVarsity Campus List'!A:I,9,FALSE))=TRUE,"",VLOOKUP(J1867,'InterVarsity Campus List'!A:I,9,FALSE))</f>
        <v>InterVarsity</v>
      </c>
      <c r="C1867" s="1" t="str">
        <f>IF(ISERROR(VLOOKUP($J1867,'Cru Campus List'!$A:$I,9,FALSE))=TRUE,"",VLOOKUP($J1867,'Cru Campus List'!$A:$I,9,FALSE))</f>
        <v/>
      </c>
      <c r="D1867" s="1" t="str">
        <f>IF(ISERROR(VLOOKUP($J1867,'Chi Alpha Campus List'!$A:$I,9,FALSE)=TRUE),"",VLOOKUP($J1867,'Chi Alpha Campus List'!$A:$I,9,FALSE))</f>
        <v/>
      </c>
      <c r="E1867" s="1" t="str">
        <f>IF(ISERROR(VLOOKUP($J1867,'Navigators Campus List'!$A:$I,9,FALSE)=TRUE),"",VLOOKUP($J1867,'Navigators Campus List'!$A:$I,9,FALSE))</f>
        <v/>
      </c>
      <c r="F1867" s="1" t="str">
        <f>IF(ISERROR(VLOOKUP($J1867,'Baptist Collegiate Ministry Cam'!$A:$I,9,FALSE)=TRUE),"",VLOOKUP($J1867,'Baptist Collegiate Ministry Cam'!$A:$I,9,FALSE))</f>
        <v/>
      </c>
      <c r="G1867" s="7" t="str">
        <f t="shared" si="29"/>
        <v>https://everycampus.com/campus/8bc4712b-b9fe-4445-8ff9-8f60dab0b37a</v>
      </c>
      <c r="H1867" s="1" t="s">
        <v>15657</v>
      </c>
      <c r="I1867" s="8" t="s">
        <v>15658</v>
      </c>
      <c r="J1867" s="1" t="s">
        <v>15658</v>
      </c>
      <c r="K1867" s="8" t="s">
        <v>15659</v>
      </c>
      <c r="L1867" s="8"/>
      <c r="M1867" s="8"/>
      <c r="N1867" s="8" t="s">
        <v>15660</v>
      </c>
      <c r="O1867" s="8" t="s">
        <v>15661</v>
      </c>
      <c r="P1867" s="8" t="s">
        <v>15662</v>
      </c>
      <c r="Q1867" s="8" t="s">
        <v>15605</v>
      </c>
      <c r="R1867" s="8" t="s">
        <v>8446</v>
      </c>
      <c r="S1867" s="8" t="s">
        <v>9056</v>
      </c>
      <c r="T1867" s="8">
        <v>2067563100</v>
      </c>
      <c r="U1867" s="8" t="s">
        <v>15663</v>
      </c>
      <c r="V1867" s="8" t="s">
        <v>118</v>
      </c>
      <c r="W1867" s="8">
        <v>2797</v>
      </c>
      <c r="X1867" s="8">
        <v>0</v>
      </c>
      <c r="Y1867" s="8">
        <v>0</v>
      </c>
      <c r="Z1867" s="8">
        <v>0</v>
      </c>
      <c r="AA1867" s="8">
        <v>0</v>
      </c>
      <c r="AB1867" s="9">
        <v>37987</v>
      </c>
      <c r="AC1867" s="8" t="s">
        <v>15664</v>
      </c>
    </row>
    <row r="1868" spans="1:29" ht="13.5" customHeight="1" x14ac:dyDescent="0.2">
      <c r="A1868" s="1">
        <v>0</v>
      </c>
      <c r="B1868" s="1" t="str">
        <f>IF(ISERROR(VLOOKUP(J1868,'InterVarsity Campus List'!A:I,9,FALSE))=TRUE,"",VLOOKUP(J1868,'InterVarsity Campus List'!A:I,9,FALSE))</f>
        <v/>
      </c>
      <c r="C1868" s="1" t="str">
        <f>IF(ISERROR(VLOOKUP($J1868,'Cru Campus List'!$A:$I,9,FALSE))=TRUE,"",VLOOKUP($J1868,'Cru Campus List'!$A:$I,9,FALSE))</f>
        <v/>
      </c>
      <c r="D1868" s="1" t="str">
        <f>IF(ISERROR(VLOOKUP($J1868,'Chi Alpha Campus List'!$A:$I,9,FALSE)=TRUE),"",VLOOKUP($J1868,'Chi Alpha Campus List'!$A:$I,9,FALSE))</f>
        <v/>
      </c>
      <c r="E1868" s="1" t="str">
        <f>IF(ISERROR(VLOOKUP($J1868,'Navigators Campus List'!$A:$I,9,FALSE)=TRUE),"",VLOOKUP($J1868,'Navigators Campus List'!$A:$I,9,FALSE))</f>
        <v/>
      </c>
      <c r="F1868" s="1" t="str">
        <f>IF(ISERROR(VLOOKUP($J1868,'Baptist Collegiate Ministry Cam'!$A:$I,9,FALSE)=TRUE),"",VLOOKUP($J1868,'Baptist Collegiate Ministry Cam'!$A:$I,9,FALSE))</f>
        <v/>
      </c>
      <c r="G1868" s="7" t="str">
        <f t="shared" si="29"/>
        <v>https://everycampus.com/campus/fc54a64b-639b-454a-9663-5740aa047415</v>
      </c>
      <c r="H1868" s="1" t="s">
        <v>15665</v>
      </c>
      <c r="I1868" s="8" t="s">
        <v>15666</v>
      </c>
      <c r="J1868" s="1" t="s">
        <v>15667</v>
      </c>
      <c r="K1868" s="8" t="s">
        <v>15668</v>
      </c>
      <c r="L1868" s="8"/>
      <c r="M1868" s="8"/>
      <c r="N1868" s="8" t="s">
        <v>15669</v>
      </c>
      <c r="O1868" s="8">
        <v>13021</v>
      </c>
      <c r="P1868" s="8" t="s">
        <v>3685</v>
      </c>
      <c r="Q1868" s="8" t="s">
        <v>15670</v>
      </c>
      <c r="R1868" s="8" t="s">
        <v>8822</v>
      </c>
      <c r="S1868" s="8" t="s">
        <v>8823</v>
      </c>
      <c r="T1868" s="8">
        <v>3152551743</v>
      </c>
      <c r="U1868" s="8" t="s">
        <v>15671</v>
      </c>
      <c r="V1868" s="8" t="s">
        <v>55</v>
      </c>
      <c r="W1868" s="8">
        <v>2783</v>
      </c>
      <c r="X1868" s="8">
        <v>0</v>
      </c>
      <c r="Y1868" s="8">
        <v>0</v>
      </c>
      <c r="Z1868" s="8">
        <v>1</v>
      </c>
      <c r="AA1868" s="8">
        <v>0</v>
      </c>
      <c r="AB1868" s="9">
        <v>37987</v>
      </c>
      <c r="AC1868" s="8" t="s">
        <v>15672</v>
      </c>
    </row>
    <row r="1869" spans="1:29" ht="13.5" customHeight="1" x14ac:dyDescent="0.2">
      <c r="A1869" s="1">
        <v>2</v>
      </c>
      <c r="B1869" s="1" t="str">
        <f>IF(ISERROR(VLOOKUP(J1869,'InterVarsity Campus List'!A:I,9,FALSE))=TRUE,"",VLOOKUP(J1869,'InterVarsity Campus List'!A:I,9,FALSE))</f>
        <v>InterVarsity</v>
      </c>
      <c r="C1869" s="1" t="str">
        <f>IF(ISERROR(VLOOKUP($J1869,'Cru Campus List'!$A:$I,9,FALSE))=TRUE,"",VLOOKUP($J1869,'Cru Campus List'!$A:$I,9,FALSE))</f>
        <v>Cru</v>
      </c>
      <c r="D1869" s="1" t="str">
        <f>IF(ISERROR(VLOOKUP($J1869,'Chi Alpha Campus List'!$A:$I,9,FALSE)=TRUE),"",VLOOKUP($J1869,'Chi Alpha Campus List'!$A:$I,9,FALSE))</f>
        <v/>
      </c>
      <c r="E1869" s="1" t="str">
        <f>IF(ISERROR(VLOOKUP($J1869,'Navigators Campus List'!$A:$I,9,FALSE)=TRUE),"",VLOOKUP($J1869,'Navigators Campus List'!$A:$I,9,FALSE))</f>
        <v/>
      </c>
      <c r="F1869" s="1" t="str">
        <f>IF(ISERROR(VLOOKUP($J1869,'Baptist Collegiate Ministry Cam'!$A:$I,9,FALSE)=TRUE),"",VLOOKUP($J1869,'Baptist Collegiate Ministry Cam'!$A:$I,9,FALSE))</f>
        <v/>
      </c>
      <c r="G1869" s="7" t="str">
        <f t="shared" si="29"/>
        <v>https://everycampus.com/campus/c7ef0876-481d-47ed-acbd-d3ba80288af5</v>
      </c>
      <c r="H1869" s="1" t="s">
        <v>15673</v>
      </c>
      <c r="I1869" s="8" t="s">
        <v>15674</v>
      </c>
      <c r="J1869" s="1" t="s">
        <v>15674</v>
      </c>
      <c r="K1869" s="8" t="s">
        <v>15675</v>
      </c>
      <c r="L1869" s="8"/>
      <c r="M1869" s="8"/>
      <c r="N1869" s="8" t="s">
        <v>15676</v>
      </c>
      <c r="O1869" s="8" t="s">
        <v>15677</v>
      </c>
      <c r="P1869" s="8" t="s">
        <v>15589</v>
      </c>
      <c r="Q1869" s="8" t="s">
        <v>15590</v>
      </c>
      <c r="R1869" s="8" t="s">
        <v>8822</v>
      </c>
      <c r="S1869" s="8" t="s">
        <v>8823</v>
      </c>
      <c r="T1869" s="8">
        <v>7189515000</v>
      </c>
      <c r="U1869" s="8" t="s">
        <v>15678</v>
      </c>
      <c r="V1869" s="8" t="s">
        <v>118</v>
      </c>
      <c r="W1869" s="8">
        <v>11032</v>
      </c>
      <c r="X1869" s="8">
        <v>0</v>
      </c>
      <c r="Y1869" s="8">
        <v>0</v>
      </c>
      <c r="Z1869" s="8">
        <v>0</v>
      </c>
      <c r="AA1869" s="8">
        <v>0</v>
      </c>
      <c r="AB1869" s="9">
        <v>37987</v>
      </c>
      <c r="AC1869" s="8" t="s">
        <v>15679</v>
      </c>
    </row>
    <row r="1870" spans="1:29" ht="13.5" customHeight="1" x14ac:dyDescent="0.2">
      <c r="A1870" s="1">
        <v>3</v>
      </c>
      <c r="B1870" s="1" t="str">
        <f>IF(ISERROR(VLOOKUP(J1870,'InterVarsity Campus List'!A:I,9,FALSE))=TRUE,"",VLOOKUP(J1870,'InterVarsity Campus List'!A:I,9,FALSE))</f>
        <v/>
      </c>
      <c r="C1870" s="1" t="str">
        <f>IF(ISERROR(VLOOKUP($J1870,'Cru Campus List'!$A:$I,9,FALSE))=TRUE,"",VLOOKUP($J1870,'Cru Campus List'!$A:$I,9,FALSE))</f>
        <v>Cru</v>
      </c>
      <c r="D1870" s="1" t="str">
        <f>IF(ISERROR(VLOOKUP($J1870,'Chi Alpha Campus List'!$A:$I,9,FALSE)=TRUE),"",VLOOKUP($J1870,'Chi Alpha Campus List'!$A:$I,9,FALSE))</f>
        <v/>
      </c>
      <c r="E1870" s="1" t="str">
        <f>IF(ISERROR(VLOOKUP($J1870,'Navigators Campus List'!$A:$I,9,FALSE)=TRUE),"",VLOOKUP($J1870,'Navigators Campus List'!$A:$I,9,FALSE))</f>
        <v/>
      </c>
      <c r="F1870" s="1" t="str">
        <f>IF(ISERROR(VLOOKUP($J1870,'Baptist Collegiate Ministry Cam'!$A:$I,9,FALSE)=TRUE),"",VLOOKUP($J1870,'Baptist Collegiate Ministry Cam'!$A:$I,9,FALSE))</f>
        <v/>
      </c>
      <c r="G1870" s="7" t="str">
        <f t="shared" si="29"/>
        <v>https://everycampus.com/campus/77d8141c-906d-4bbc-9c8b-732a144342cd</v>
      </c>
      <c r="H1870" s="1" t="s">
        <v>15680</v>
      </c>
      <c r="I1870" s="8" t="s">
        <v>15681</v>
      </c>
      <c r="J1870" s="1" t="s">
        <v>15681</v>
      </c>
      <c r="K1870" s="8" t="s">
        <v>15682</v>
      </c>
      <c r="L1870" s="8"/>
      <c r="M1870" s="8"/>
      <c r="N1870" s="8" t="s">
        <v>15683</v>
      </c>
      <c r="O1870" s="8" t="s">
        <v>15684</v>
      </c>
      <c r="P1870" s="8" t="s">
        <v>15685</v>
      </c>
      <c r="Q1870" s="8" t="s">
        <v>15654</v>
      </c>
      <c r="R1870" s="8" t="s">
        <v>8446</v>
      </c>
      <c r="S1870" s="8" t="s">
        <v>9056</v>
      </c>
      <c r="T1870" s="8">
        <v>2063889100</v>
      </c>
      <c r="U1870" s="8" t="s">
        <v>15686</v>
      </c>
      <c r="V1870" s="8" t="s">
        <v>55</v>
      </c>
      <c r="W1870" s="8">
        <v>4310</v>
      </c>
      <c r="X1870" s="8">
        <v>0</v>
      </c>
      <c r="Y1870" s="8">
        <v>0</v>
      </c>
      <c r="Z1870" s="8">
        <v>1</v>
      </c>
      <c r="AA1870" s="8">
        <v>0</v>
      </c>
      <c r="AB1870" s="9">
        <v>37987</v>
      </c>
      <c r="AC1870" s="8" t="s">
        <v>15687</v>
      </c>
    </row>
    <row r="1871" spans="1:29" ht="13.5" customHeight="1" x14ac:dyDescent="0.2">
      <c r="A1871" s="1">
        <v>0</v>
      </c>
      <c r="B1871" s="1" t="str">
        <f>IF(ISERROR(VLOOKUP(J1871,'InterVarsity Campus List'!A:I,9,FALSE))=TRUE,"",VLOOKUP(J1871,'InterVarsity Campus List'!A:I,9,FALSE))</f>
        <v/>
      </c>
      <c r="C1871" s="1" t="str">
        <f>IF(ISERROR(VLOOKUP($J1871,'Cru Campus List'!$A:$I,9,FALSE))=TRUE,"",VLOOKUP($J1871,'Cru Campus List'!$A:$I,9,FALSE))</f>
        <v/>
      </c>
      <c r="D1871" s="1" t="str">
        <f>IF(ISERROR(VLOOKUP($J1871,'Chi Alpha Campus List'!$A:$I,9,FALSE)=TRUE),"",VLOOKUP($J1871,'Chi Alpha Campus List'!$A:$I,9,FALSE))</f>
        <v/>
      </c>
      <c r="E1871" s="1" t="str">
        <f>IF(ISERROR(VLOOKUP($J1871,'Navigators Campus List'!$A:$I,9,FALSE)=TRUE),"",VLOOKUP($J1871,'Navigators Campus List'!$A:$I,9,FALSE))</f>
        <v/>
      </c>
      <c r="F1871" s="1" t="str">
        <f>IF(ISERROR(VLOOKUP($J1871,'Baptist Collegiate Ministry Cam'!$A:$I,9,FALSE)=TRUE),"",VLOOKUP($J1871,'Baptist Collegiate Ministry Cam'!$A:$I,9,FALSE))</f>
        <v/>
      </c>
      <c r="G1871" s="7" t="str">
        <f t="shared" si="29"/>
        <v>https://everycampus.com/campus/3b439a93-694b-4b0e-aed8-a005ae27daf0</v>
      </c>
      <c r="H1871" s="1" t="s">
        <v>15688</v>
      </c>
      <c r="I1871" s="8" t="s">
        <v>15689</v>
      </c>
      <c r="J1871" s="1" t="s">
        <v>15689</v>
      </c>
      <c r="K1871" s="8" t="s">
        <v>15690</v>
      </c>
      <c r="L1871" s="8"/>
      <c r="M1871" s="8"/>
      <c r="N1871" s="8" t="s">
        <v>15691</v>
      </c>
      <c r="O1871" s="8" t="s">
        <v>15692</v>
      </c>
      <c r="P1871" s="8" t="s">
        <v>15693</v>
      </c>
      <c r="Q1871" s="8" t="s">
        <v>15527</v>
      </c>
      <c r="R1871" s="8" t="s">
        <v>8446</v>
      </c>
      <c r="S1871" s="8" t="s">
        <v>9056</v>
      </c>
      <c r="T1871" s="8">
        <v>4252352352</v>
      </c>
      <c r="U1871" s="8" t="s">
        <v>15694</v>
      </c>
      <c r="V1871" s="8" t="s">
        <v>55</v>
      </c>
      <c r="W1871" s="8">
        <v>1966</v>
      </c>
      <c r="X1871" s="8">
        <v>0</v>
      </c>
      <c r="Y1871" s="8">
        <v>0</v>
      </c>
      <c r="Z1871" s="8">
        <v>0</v>
      </c>
      <c r="AA1871" s="8">
        <v>0</v>
      </c>
      <c r="AB1871" s="9">
        <v>37987</v>
      </c>
      <c r="AC1871" s="8" t="s">
        <v>15695</v>
      </c>
    </row>
    <row r="1872" spans="1:29" ht="13.5" customHeight="1" x14ac:dyDescent="0.2">
      <c r="A1872" s="1">
        <v>1</v>
      </c>
      <c r="B1872" s="1" t="str">
        <f>IF(ISERROR(VLOOKUP(J1872,'InterVarsity Campus List'!A:I,9,FALSE))=TRUE,"",VLOOKUP(J1872,'InterVarsity Campus List'!A:I,9,FALSE))</f>
        <v/>
      </c>
      <c r="C1872" s="1" t="str">
        <f>IF(ISERROR(VLOOKUP($J1872,'Cru Campus List'!$A:$I,9,FALSE))=TRUE,"",VLOOKUP($J1872,'Cru Campus List'!$A:$I,9,FALSE))</f>
        <v/>
      </c>
      <c r="D1872" s="1" t="str">
        <f>IF(ISERROR(VLOOKUP($J1872,'Chi Alpha Campus List'!$A:$I,9,FALSE)=TRUE),"",VLOOKUP($J1872,'Chi Alpha Campus List'!$A:$I,9,FALSE))</f>
        <v/>
      </c>
      <c r="E1872" s="1" t="str">
        <f>IF(ISERROR(VLOOKUP($J1872,'Navigators Campus List'!$A:$I,9,FALSE)=TRUE),"",VLOOKUP($J1872,'Navigators Campus List'!$A:$I,9,FALSE))</f>
        <v/>
      </c>
      <c r="F1872" s="1" t="str">
        <f>IF(ISERROR(VLOOKUP($J1872,'Baptist Collegiate Ministry Cam'!$A:$I,9,FALSE)=TRUE),"",VLOOKUP($J1872,'Baptist Collegiate Ministry Cam'!$A:$I,9,FALSE))</f>
        <v/>
      </c>
      <c r="G1872" s="7" t="str">
        <f t="shared" si="29"/>
        <v>https://everycampus.com/campus/7a1c95a4-005e-415b-b0c6-3c0fb3992c28</v>
      </c>
      <c r="H1872" s="1" t="s">
        <v>15696</v>
      </c>
      <c r="I1872" s="8" t="s">
        <v>15697</v>
      </c>
      <c r="J1872" s="1" t="s">
        <v>15697</v>
      </c>
      <c r="K1872" s="8" t="s">
        <v>15698</v>
      </c>
      <c r="L1872" s="8"/>
      <c r="M1872" s="8"/>
      <c r="N1872" s="8"/>
      <c r="O1872" s="8">
        <v>13035</v>
      </c>
      <c r="P1872" s="8" t="s">
        <v>15699</v>
      </c>
      <c r="Q1872" s="8" t="s">
        <v>137</v>
      </c>
      <c r="R1872" s="8" t="s">
        <v>8822</v>
      </c>
      <c r="S1872" s="8" t="s">
        <v>8823</v>
      </c>
      <c r="T1872" s="8">
        <v>3156559446</v>
      </c>
      <c r="U1872" s="8" t="s">
        <v>15700</v>
      </c>
      <c r="V1872" s="8" t="s">
        <v>99</v>
      </c>
      <c r="W1872" s="8">
        <v>944</v>
      </c>
      <c r="X1872" s="8">
        <v>0</v>
      </c>
      <c r="Y1872" s="8">
        <v>0</v>
      </c>
      <c r="Z1872" s="8">
        <v>0</v>
      </c>
      <c r="AA1872" s="8">
        <v>0</v>
      </c>
      <c r="AB1872" s="9">
        <v>37987</v>
      </c>
      <c r="AC1872" s="8" t="s">
        <v>15701</v>
      </c>
    </row>
    <row r="1873" spans="1:29" ht="13.5" customHeight="1" x14ac:dyDescent="0.2">
      <c r="A1873" s="1">
        <v>1</v>
      </c>
      <c r="B1873" s="1" t="str">
        <f>IF(ISERROR(VLOOKUP(J1873,'InterVarsity Campus List'!A:I,9,FALSE))=TRUE,"",VLOOKUP(J1873,'InterVarsity Campus List'!A:I,9,FALSE))</f>
        <v>InterVarsity</v>
      </c>
      <c r="C1873" s="1" t="str">
        <f>IF(ISERROR(VLOOKUP($J1873,'Cru Campus List'!$A:$I,9,FALSE))=TRUE,"",VLOOKUP($J1873,'Cru Campus List'!$A:$I,9,FALSE))</f>
        <v/>
      </c>
      <c r="D1873" s="1" t="str">
        <f>IF(ISERROR(VLOOKUP($J1873,'Chi Alpha Campus List'!$A:$I,9,FALSE)=TRUE),"",VLOOKUP($J1873,'Chi Alpha Campus List'!$A:$I,9,FALSE))</f>
        <v/>
      </c>
      <c r="E1873" s="1" t="str">
        <f>IF(ISERROR(VLOOKUP($J1873,'Navigators Campus List'!$A:$I,9,FALSE)=TRUE),"",VLOOKUP($J1873,'Navigators Campus List'!$A:$I,9,FALSE))</f>
        <v/>
      </c>
      <c r="F1873" s="1" t="str">
        <f>IF(ISERROR(VLOOKUP($J1873,'Baptist Collegiate Ministry Cam'!$A:$I,9,FALSE)=TRUE),"",VLOOKUP($J1873,'Baptist Collegiate Ministry Cam'!$A:$I,9,FALSE))</f>
        <v/>
      </c>
      <c r="G1873" s="7" t="str">
        <f t="shared" si="29"/>
        <v>https://everycampus.com/campus/02b177e5-14b9-48c3-b1a9-e7da65565239</v>
      </c>
      <c r="H1873" s="1" t="s">
        <v>15702</v>
      </c>
      <c r="I1873" s="8" t="s">
        <v>15703</v>
      </c>
      <c r="J1873" s="1" t="s">
        <v>15703</v>
      </c>
      <c r="K1873" s="8" t="s">
        <v>15704</v>
      </c>
      <c r="L1873" s="8"/>
      <c r="M1873" s="8" t="s">
        <v>15705</v>
      </c>
      <c r="N1873" s="8" t="s">
        <v>15706</v>
      </c>
      <c r="O1873" s="8" t="s">
        <v>15707</v>
      </c>
      <c r="P1873" s="8" t="s">
        <v>15708</v>
      </c>
      <c r="Q1873" s="8" t="s">
        <v>496</v>
      </c>
      <c r="R1873" s="8" t="s">
        <v>8822</v>
      </c>
      <c r="S1873" s="8" t="s">
        <v>8823</v>
      </c>
      <c r="T1873" s="8">
        <v>7189822000</v>
      </c>
      <c r="U1873" s="8" t="s">
        <v>15709</v>
      </c>
      <c r="V1873" s="8" t="s">
        <v>118</v>
      </c>
      <c r="W1873" s="8">
        <v>9464</v>
      </c>
      <c r="X1873" s="8">
        <v>0</v>
      </c>
      <c r="Y1873" s="8">
        <v>0</v>
      </c>
      <c r="Z1873" s="8">
        <v>1</v>
      </c>
      <c r="AA1873" s="8">
        <v>0</v>
      </c>
      <c r="AB1873" s="9">
        <v>37987</v>
      </c>
      <c r="AC1873" s="8" t="s">
        <v>15710</v>
      </c>
    </row>
    <row r="1874" spans="1:29" ht="13.5" customHeight="1" x14ac:dyDescent="0.2">
      <c r="A1874" s="1">
        <v>2</v>
      </c>
      <c r="B1874" s="1" t="str">
        <f>IF(ISERROR(VLOOKUP(J1874,'InterVarsity Campus List'!A:I,9,FALSE))=TRUE,"",VLOOKUP(J1874,'InterVarsity Campus List'!A:I,9,FALSE))</f>
        <v/>
      </c>
      <c r="C1874" s="1" t="str">
        <f>IF(ISERROR(VLOOKUP($J1874,'Cru Campus List'!$A:$I,9,FALSE))=TRUE,"",VLOOKUP($J1874,'Cru Campus List'!$A:$I,9,FALSE))</f>
        <v/>
      </c>
      <c r="D1874" s="1" t="str">
        <f>IF(ISERROR(VLOOKUP($J1874,'Chi Alpha Campus List'!$A:$I,9,FALSE)=TRUE),"",VLOOKUP($J1874,'Chi Alpha Campus List'!$A:$I,9,FALSE))</f>
        <v/>
      </c>
      <c r="E1874" s="1" t="str">
        <f>IF(ISERROR(VLOOKUP($J1874,'Navigators Campus List'!$A:$I,9,FALSE)=TRUE),"",VLOOKUP($J1874,'Navigators Campus List'!$A:$I,9,FALSE))</f>
        <v/>
      </c>
      <c r="F1874" s="1" t="str">
        <f>IF(ISERROR(VLOOKUP($J1874,'Baptist Collegiate Ministry Cam'!$A:$I,9,FALSE)=TRUE),"",VLOOKUP($J1874,'Baptist Collegiate Ministry Cam'!$A:$I,9,FALSE))</f>
        <v/>
      </c>
      <c r="G1874" s="7" t="str">
        <f t="shared" si="29"/>
        <v>https://everycampus.com/campus/3619268e-80d2-4f80-9314-875a10ad38ea</v>
      </c>
      <c r="H1874" s="1" t="s">
        <v>15711</v>
      </c>
      <c r="I1874" s="8" t="s">
        <v>15712</v>
      </c>
      <c r="J1874" s="1" t="s">
        <v>15712</v>
      </c>
      <c r="K1874" s="8" t="s">
        <v>15713</v>
      </c>
      <c r="L1874" s="8" t="s">
        <v>15714</v>
      </c>
      <c r="M1874" s="8"/>
      <c r="N1874" s="8" t="s">
        <v>15715</v>
      </c>
      <c r="O1874" s="8">
        <v>98503</v>
      </c>
      <c r="P1874" s="8" t="s">
        <v>15716</v>
      </c>
      <c r="Q1874" s="8" t="s">
        <v>15717</v>
      </c>
      <c r="R1874" s="8" t="s">
        <v>8446</v>
      </c>
      <c r="S1874" s="8" t="s">
        <v>9056</v>
      </c>
      <c r="T1874" s="8">
        <v>3604914700</v>
      </c>
      <c r="U1874" s="8" t="s">
        <v>15718</v>
      </c>
      <c r="V1874" s="8" t="s">
        <v>118</v>
      </c>
      <c r="W1874" s="8">
        <v>1202</v>
      </c>
      <c r="X1874" s="8">
        <v>0</v>
      </c>
      <c r="Y1874" s="8">
        <v>0</v>
      </c>
      <c r="Z1874" s="8">
        <v>1</v>
      </c>
      <c r="AA1874" s="8">
        <v>0</v>
      </c>
      <c r="AB1874" s="9">
        <v>37987</v>
      </c>
      <c r="AC1874" s="8" t="s">
        <v>15719</v>
      </c>
    </row>
    <row r="1875" spans="1:29" ht="13.5" customHeight="1" x14ac:dyDescent="0.2">
      <c r="A1875" s="1">
        <v>2</v>
      </c>
      <c r="B1875" s="1" t="str">
        <f>IF(ISERROR(VLOOKUP(J1875,'InterVarsity Campus List'!A:I,9,FALSE))=TRUE,"",VLOOKUP(J1875,'InterVarsity Campus List'!A:I,9,FALSE))</f>
        <v/>
      </c>
      <c r="C1875" s="1" t="str">
        <f>IF(ISERROR(VLOOKUP($J1875,'Cru Campus List'!$A:$I,9,FALSE))=TRUE,"",VLOOKUP($J1875,'Cru Campus List'!$A:$I,9,FALSE))</f>
        <v/>
      </c>
      <c r="D1875" s="1" t="str">
        <f>IF(ISERROR(VLOOKUP($J1875,'Chi Alpha Campus List'!$A:$I,9,FALSE)=TRUE),"",VLOOKUP($J1875,'Chi Alpha Campus List'!$A:$I,9,FALSE))</f>
        <v>Chi Alpha Campus Ministries</v>
      </c>
      <c r="E1875" s="1" t="str">
        <f>IF(ISERROR(VLOOKUP($J1875,'Navigators Campus List'!$A:$I,9,FALSE)=TRUE),"",VLOOKUP($J1875,'Navigators Campus List'!$A:$I,9,FALSE))</f>
        <v/>
      </c>
      <c r="F1875" s="1" t="str">
        <f>IF(ISERROR(VLOOKUP($J1875,'Baptist Collegiate Ministry Cam'!$A:$I,9,FALSE)=TRUE),"",VLOOKUP($J1875,'Baptist Collegiate Ministry Cam'!$A:$I,9,FALSE))</f>
        <v/>
      </c>
      <c r="G1875" s="7" t="str">
        <f t="shared" si="29"/>
        <v>https://everycampus.com/campus/82988417-02b8-4887-a783-574ff3bd8861</v>
      </c>
      <c r="H1875" s="1" t="s">
        <v>15720</v>
      </c>
      <c r="I1875" s="8" t="s">
        <v>15721</v>
      </c>
      <c r="J1875" s="1" t="s">
        <v>15721</v>
      </c>
      <c r="K1875" s="8" t="s">
        <v>15722</v>
      </c>
      <c r="L1875" s="8"/>
      <c r="M1875" s="8"/>
      <c r="N1875" s="8" t="s">
        <v>15723</v>
      </c>
      <c r="O1875" s="8" t="s">
        <v>15724</v>
      </c>
      <c r="P1875" s="8" t="s">
        <v>15716</v>
      </c>
      <c r="Q1875" s="8" t="s">
        <v>15717</v>
      </c>
      <c r="R1875" s="8" t="s">
        <v>8446</v>
      </c>
      <c r="S1875" s="8" t="s">
        <v>9056</v>
      </c>
      <c r="T1875" s="8">
        <v>3608666000</v>
      </c>
      <c r="U1875" s="8" t="s">
        <v>15725</v>
      </c>
      <c r="V1875" s="8" t="s">
        <v>118</v>
      </c>
      <c r="W1875" s="8">
        <v>3987</v>
      </c>
      <c r="X1875" s="8">
        <v>0</v>
      </c>
      <c r="Y1875" s="8">
        <v>0</v>
      </c>
      <c r="Z1875" s="8">
        <v>0</v>
      </c>
      <c r="AA1875" s="8">
        <v>0</v>
      </c>
      <c r="AB1875" s="9">
        <v>37987</v>
      </c>
      <c r="AC1875" s="8" t="s">
        <v>15726</v>
      </c>
    </row>
    <row r="1876" spans="1:29" ht="13.5" customHeight="1" x14ac:dyDescent="0.2">
      <c r="A1876" s="1">
        <v>6</v>
      </c>
      <c r="B1876" s="1" t="str">
        <f>IF(ISERROR(VLOOKUP(J1876,'InterVarsity Campus List'!A:I,9,FALSE))=TRUE,"",VLOOKUP(J1876,'InterVarsity Campus List'!A:I,9,FALSE))</f>
        <v>InterVarsity</v>
      </c>
      <c r="C1876" s="1" t="str">
        <f>IF(ISERROR(VLOOKUP($J1876,'Cru Campus List'!$A:$I,9,FALSE))=TRUE,"",VLOOKUP($J1876,'Cru Campus List'!$A:$I,9,FALSE))</f>
        <v>Cru</v>
      </c>
      <c r="D1876" s="1" t="str">
        <f>IF(ISERROR(VLOOKUP($J1876,'Chi Alpha Campus List'!$A:$I,9,FALSE)=TRUE),"",VLOOKUP($J1876,'Chi Alpha Campus List'!$A:$I,9,FALSE))</f>
        <v/>
      </c>
      <c r="E1876" s="1" t="str">
        <f>IF(ISERROR(VLOOKUP($J1876,'Navigators Campus List'!$A:$I,9,FALSE)=TRUE),"",VLOOKUP($J1876,'Navigators Campus List'!$A:$I,9,FALSE))</f>
        <v/>
      </c>
      <c r="F1876" s="1" t="str">
        <f>IF(ISERROR(VLOOKUP($J1876,'Baptist Collegiate Ministry Cam'!$A:$I,9,FALSE)=TRUE),"",VLOOKUP($J1876,'Baptist Collegiate Ministry Cam'!$A:$I,9,FALSE))</f>
        <v/>
      </c>
      <c r="G1876" s="7" t="str">
        <f t="shared" si="29"/>
        <v>https://everycampus.com/campus/87405949-dba2-488d-8bf6-5b7f0d2c048a</v>
      </c>
      <c r="H1876" s="1" t="s">
        <v>15727</v>
      </c>
      <c r="I1876" s="8" t="s">
        <v>15728</v>
      </c>
      <c r="J1876" s="1" t="s">
        <v>15728</v>
      </c>
      <c r="K1876" s="8" t="s">
        <v>15729</v>
      </c>
      <c r="L1876" s="8"/>
      <c r="M1876" s="8"/>
      <c r="N1876" s="8" t="s">
        <v>15730</v>
      </c>
      <c r="O1876" s="8" t="s">
        <v>15731</v>
      </c>
      <c r="P1876" s="8" t="s">
        <v>8822</v>
      </c>
      <c r="Q1876" s="8" t="s">
        <v>15280</v>
      </c>
      <c r="R1876" s="8" t="s">
        <v>8822</v>
      </c>
      <c r="S1876" s="8" t="s">
        <v>8823</v>
      </c>
      <c r="T1876" s="8">
        <v>2126507000</v>
      </c>
      <c r="U1876" s="8" t="s">
        <v>15732</v>
      </c>
      <c r="V1876" s="8" t="s">
        <v>118</v>
      </c>
      <c r="W1876" s="8">
        <v>8691</v>
      </c>
      <c r="X1876" s="8">
        <v>0</v>
      </c>
      <c r="Y1876" s="8">
        <v>0</v>
      </c>
      <c r="Z1876" s="8">
        <v>1</v>
      </c>
      <c r="AA1876" s="8">
        <v>0</v>
      </c>
      <c r="AB1876" s="9">
        <v>37987</v>
      </c>
      <c r="AC1876" s="8" t="s">
        <v>15733</v>
      </c>
    </row>
    <row r="1877" spans="1:29" ht="13.5" customHeight="1" x14ac:dyDescent="0.2">
      <c r="A1877" s="1">
        <v>1</v>
      </c>
      <c r="B1877" s="1" t="str">
        <f>IF(ISERROR(VLOOKUP(J1877,'InterVarsity Campus List'!A:I,9,FALSE))=TRUE,"",VLOOKUP(J1877,'InterVarsity Campus List'!A:I,9,FALSE))</f>
        <v/>
      </c>
      <c r="C1877" s="1" t="str">
        <f>IF(ISERROR(VLOOKUP($J1877,'Cru Campus List'!$A:$I,9,FALSE))=TRUE,"",VLOOKUP($J1877,'Cru Campus List'!$A:$I,9,FALSE))</f>
        <v/>
      </c>
      <c r="D1877" s="1" t="str">
        <f>IF(ISERROR(VLOOKUP($J1877,'Chi Alpha Campus List'!$A:$I,9,FALSE)=TRUE),"",VLOOKUP($J1877,'Chi Alpha Campus List'!$A:$I,9,FALSE))</f>
        <v/>
      </c>
      <c r="E1877" s="1" t="str">
        <f>IF(ISERROR(VLOOKUP($J1877,'Navigators Campus List'!$A:$I,9,FALSE)=TRUE),"",VLOOKUP($J1877,'Navigators Campus List'!$A:$I,9,FALSE))</f>
        <v/>
      </c>
      <c r="F1877" s="1" t="str">
        <f>IF(ISERROR(VLOOKUP($J1877,'Baptist Collegiate Ministry Cam'!$A:$I,9,FALSE)=TRUE),"",VLOOKUP($J1877,'Baptist Collegiate Ministry Cam'!$A:$I,9,FALSE))</f>
        <v/>
      </c>
      <c r="G1877" s="7" t="str">
        <f t="shared" si="29"/>
        <v>https://everycampus.com/campus/8e142e23-80bc-42fc-9521-e6aa55a1fc6d</v>
      </c>
      <c r="H1877" s="1" t="s">
        <v>15734</v>
      </c>
      <c r="I1877" s="8" t="s">
        <v>15735</v>
      </c>
      <c r="J1877" s="1" t="s">
        <v>15735</v>
      </c>
      <c r="K1877" s="8" t="s">
        <v>15736</v>
      </c>
      <c r="L1877" s="8"/>
      <c r="M1877" s="8"/>
      <c r="N1877" s="8" t="s">
        <v>15737</v>
      </c>
      <c r="O1877" s="8" t="s">
        <v>15738</v>
      </c>
      <c r="P1877" s="8" t="s">
        <v>15739</v>
      </c>
      <c r="Q1877" s="8" t="s">
        <v>15527</v>
      </c>
      <c r="R1877" s="8" t="s">
        <v>8446</v>
      </c>
      <c r="S1877" s="8" t="s">
        <v>9056</v>
      </c>
      <c r="T1877" s="8">
        <v>2067645300</v>
      </c>
      <c r="U1877" s="8" t="s">
        <v>15740</v>
      </c>
      <c r="V1877" s="8" t="s">
        <v>55</v>
      </c>
      <c r="W1877" s="8">
        <v>3156</v>
      </c>
      <c r="X1877" s="8">
        <v>0</v>
      </c>
      <c r="Y1877" s="8">
        <v>0</v>
      </c>
      <c r="Z1877" s="8">
        <v>0</v>
      </c>
      <c r="AA1877" s="8">
        <v>0</v>
      </c>
      <c r="AB1877" s="9">
        <v>37987</v>
      </c>
      <c r="AC1877" s="8" t="s">
        <v>15741</v>
      </c>
    </row>
    <row r="1878" spans="1:29" ht="13.5" customHeight="1" x14ac:dyDescent="0.2">
      <c r="A1878" s="1">
        <v>1</v>
      </c>
      <c r="B1878" s="1" t="str">
        <f>IF(ISERROR(VLOOKUP(J1878,'InterVarsity Campus List'!A:I,9,FALSE))=TRUE,"",VLOOKUP(J1878,'InterVarsity Campus List'!A:I,9,FALSE))</f>
        <v>InterVarsity</v>
      </c>
      <c r="C1878" s="1" t="str">
        <f>IF(ISERROR(VLOOKUP($J1878,'Cru Campus List'!$A:$I,9,FALSE))=TRUE,"",VLOOKUP($J1878,'Cru Campus List'!$A:$I,9,FALSE))</f>
        <v/>
      </c>
      <c r="D1878" s="1" t="str">
        <f>IF(ISERROR(VLOOKUP($J1878,'Chi Alpha Campus List'!$A:$I,9,FALSE)=TRUE),"",VLOOKUP($J1878,'Chi Alpha Campus List'!$A:$I,9,FALSE))</f>
        <v/>
      </c>
      <c r="E1878" s="1" t="str">
        <f>IF(ISERROR(VLOOKUP($J1878,'Navigators Campus List'!$A:$I,9,FALSE)=TRUE),"",VLOOKUP($J1878,'Navigators Campus List'!$A:$I,9,FALSE))</f>
        <v/>
      </c>
      <c r="F1878" s="1" t="str">
        <f>IF(ISERROR(VLOOKUP($J1878,'Baptist Collegiate Ministry Cam'!$A:$I,9,FALSE)=TRUE),"",VLOOKUP($J1878,'Baptist Collegiate Ministry Cam'!$A:$I,9,FALSE))</f>
        <v/>
      </c>
      <c r="G1878" s="7" t="str">
        <f t="shared" si="29"/>
        <v>https://everycampus.com/campus/bb6a1b3f-a620-4615-813b-12d345b98788</v>
      </c>
      <c r="H1878" s="1" t="s">
        <v>15742</v>
      </c>
      <c r="I1878" s="8" t="s">
        <v>15743</v>
      </c>
      <c r="J1878" s="1" t="s">
        <v>15743</v>
      </c>
      <c r="K1878" s="8" t="s">
        <v>15744</v>
      </c>
      <c r="L1878" s="8"/>
      <c r="M1878" s="8"/>
      <c r="N1878" s="8" t="s">
        <v>15745</v>
      </c>
      <c r="O1878" s="8" t="s">
        <v>15746</v>
      </c>
      <c r="P1878" s="8" t="s">
        <v>8822</v>
      </c>
      <c r="Q1878" s="8" t="s">
        <v>15280</v>
      </c>
      <c r="R1878" s="8" t="s">
        <v>8822</v>
      </c>
      <c r="S1878" s="8" t="s">
        <v>8823</v>
      </c>
      <c r="T1878" s="8">
        <v>2126421600</v>
      </c>
      <c r="U1878" s="8" t="s">
        <v>15747</v>
      </c>
      <c r="V1878" s="8" t="s">
        <v>45</v>
      </c>
      <c r="W1878" s="8">
        <v>3873</v>
      </c>
      <c r="X1878" s="8">
        <v>0</v>
      </c>
      <c r="Y1878" s="8">
        <v>1</v>
      </c>
      <c r="Z1878" s="8">
        <v>0</v>
      </c>
      <c r="AA1878" s="8">
        <v>0</v>
      </c>
      <c r="AB1878" s="9">
        <v>37987</v>
      </c>
      <c r="AC1878" s="8" t="s">
        <v>15748</v>
      </c>
    </row>
    <row r="1879" spans="1:29" ht="13.5" customHeight="1" x14ac:dyDescent="0.2">
      <c r="A1879" s="1">
        <v>0</v>
      </c>
      <c r="B1879" s="1" t="str">
        <f>IF(ISERROR(VLOOKUP(J1879,'InterVarsity Campus List'!A:I,9,FALSE))=TRUE,"",VLOOKUP(J1879,'InterVarsity Campus List'!A:I,9,FALSE))</f>
        <v/>
      </c>
      <c r="C1879" s="1" t="str">
        <f>IF(ISERROR(VLOOKUP($J1879,'Cru Campus List'!$A:$I,9,FALSE))=TRUE,"",VLOOKUP($J1879,'Cru Campus List'!$A:$I,9,FALSE))</f>
        <v/>
      </c>
      <c r="D1879" s="1" t="str">
        <f>IF(ISERROR(VLOOKUP($J1879,'Chi Alpha Campus List'!$A:$I,9,FALSE)=TRUE),"",VLOOKUP($J1879,'Chi Alpha Campus List'!$A:$I,9,FALSE))</f>
        <v/>
      </c>
      <c r="E1879" s="1" t="str">
        <f>IF(ISERROR(VLOOKUP($J1879,'Navigators Campus List'!$A:$I,9,FALSE)=TRUE),"",VLOOKUP($J1879,'Navigators Campus List'!$A:$I,9,FALSE))</f>
        <v/>
      </c>
      <c r="F1879" s="1" t="str">
        <f>IF(ISERROR(VLOOKUP($J1879,'Baptist Collegiate Ministry Cam'!$A:$I,9,FALSE)=TRUE),"",VLOOKUP($J1879,'Baptist Collegiate Ministry Cam'!$A:$I,9,FALSE))</f>
        <v/>
      </c>
      <c r="G1879" s="7" t="str">
        <f t="shared" si="29"/>
        <v>https://everycampus.com/campus/b008e606-5a0c-4faf-8cd3-6f11ad1bfbc6</v>
      </c>
      <c r="H1879" s="1" t="s">
        <v>15749</v>
      </c>
      <c r="I1879" s="8" t="s">
        <v>15750</v>
      </c>
      <c r="J1879" s="1" t="s">
        <v>15751</v>
      </c>
      <c r="K1879" s="8" t="s">
        <v>15752</v>
      </c>
      <c r="L1879" s="8" t="s">
        <v>15753</v>
      </c>
      <c r="M1879" s="8"/>
      <c r="N1879" s="8" t="s">
        <v>15754</v>
      </c>
      <c r="O1879" s="8" t="s">
        <v>15755</v>
      </c>
      <c r="P1879" s="8" t="s">
        <v>15662</v>
      </c>
      <c r="Q1879" s="8" t="s">
        <v>15605</v>
      </c>
      <c r="R1879" s="8" t="s">
        <v>8446</v>
      </c>
      <c r="S1879" s="8" t="s">
        <v>9056</v>
      </c>
      <c r="T1879" s="8">
        <v>2539646500</v>
      </c>
      <c r="U1879" s="8" t="s">
        <v>9170</v>
      </c>
      <c r="V1879" s="8" t="s">
        <v>55</v>
      </c>
      <c r="W1879" s="8">
        <v>4105</v>
      </c>
      <c r="X1879" s="8">
        <v>0</v>
      </c>
      <c r="Y1879" s="8">
        <v>0</v>
      </c>
      <c r="Z1879" s="8">
        <v>0</v>
      </c>
      <c r="AA1879" s="8">
        <v>0</v>
      </c>
      <c r="AB1879" s="9">
        <v>37987</v>
      </c>
      <c r="AC1879" s="8" t="s">
        <v>15756</v>
      </c>
    </row>
    <row r="1880" spans="1:29" ht="13.5" customHeight="1" x14ac:dyDescent="0.2">
      <c r="A1880" s="1">
        <v>1</v>
      </c>
      <c r="B1880" s="1" t="str">
        <f>IF(ISERROR(VLOOKUP(J1880,'InterVarsity Campus List'!A:I,9,FALSE))=TRUE,"",VLOOKUP(J1880,'InterVarsity Campus List'!A:I,9,FALSE))</f>
        <v/>
      </c>
      <c r="C1880" s="1" t="str">
        <f>IF(ISERROR(VLOOKUP($J1880,'Cru Campus List'!$A:$I,9,FALSE))=TRUE,"",VLOOKUP($J1880,'Cru Campus List'!$A:$I,9,FALSE))</f>
        <v/>
      </c>
      <c r="D1880" s="1" t="str">
        <f>IF(ISERROR(VLOOKUP($J1880,'Chi Alpha Campus List'!$A:$I,9,FALSE)=TRUE),"",VLOOKUP($J1880,'Chi Alpha Campus List'!$A:$I,9,FALSE))</f>
        <v/>
      </c>
      <c r="E1880" s="1" t="str">
        <f>IF(ISERROR(VLOOKUP($J1880,'Navigators Campus List'!$A:$I,9,FALSE)=TRUE),"",VLOOKUP($J1880,'Navigators Campus List'!$A:$I,9,FALSE))</f>
        <v/>
      </c>
      <c r="F1880" s="1" t="str">
        <f>IF(ISERROR(VLOOKUP($J1880,'Baptist Collegiate Ministry Cam'!$A:$I,9,FALSE)=TRUE),"",VLOOKUP($J1880,'Baptist Collegiate Ministry Cam'!$A:$I,9,FALSE))</f>
        <v/>
      </c>
      <c r="G1880" s="7" t="str">
        <f t="shared" si="29"/>
        <v>https://everycampus.com/campus/c9e574dd-25e3-4510-a51c-8a03c123f1e7</v>
      </c>
      <c r="H1880" s="1" t="s">
        <v>15757</v>
      </c>
      <c r="I1880" s="8" t="s">
        <v>15758</v>
      </c>
      <c r="J1880" s="1" t="s">
        <v>15758</v>
      </c>
      <c r="K1880" s="8" t="s">
        <v>15759</v>
      </c>
      <c r="L1880" s="8"/>
      <c r="M1880" s="8"/>
      <c r="N1880" s="8" t="s">
        <v>15760</v>
      </c>
      <c r="O1880" s="8" t="s">
        <v>15761</v>
      </c>
      <c r="P1880" s="8" t="s">
        <v>15739</v>
      </c>
      <c r="Q1880" s="8" t="s">
        <v>15527</v>
      </c>
      <c r="R1880" s="8" t="s">
        <v>8446</v>
      </c>
      <c r="S1880" s="8" t="s">
        <v>9056</v>
      </c>
      <c r="T1880" s="8">
        <v>2065873800</v>
      </c>
      <c r="U1880" s="8" t="s">
        <v>15762</v>
      </c>
      <c r="V1880" s="8" t="s">
        <v>55</v>
      </c>
      <c r="W1880" s="8">
        <v>4567</v>
      </c>
      <c r="X1880" s="8">
        <v>0</v>
      </c>
      <c r="Y1880" s="8">
        <v>0</v>
      </c>
      <c r="Z1880" s="8">
        <v>1</v>
      </c>
      <c r="AA1880" s="8">
        <v>0</v>
      </c>
      <c r="AB1880" s="9">
        <v>37987</v>
      </c>
      <c r="AC1880" s="8" t="s">
        <v>15763</v>
      </c>
    </row>
    <row r="1881" spans="1:29" ht="13.5" customHeight="1" x14ac:dyDescent="0.2">
      <c r="A1881" s="1">
        <v>0</v>
      </c>
      <c r="B1881" s="1" t="str">
        <f>IF(ISERROR(VLOOKUP(J1881,'InterVarsity Campus List'!A:I,9,FALSE))=TRUE,"",VLOOKUP(J1881,'InterVarsity Campus List'!A:I,9,FALSE))</f>
        <v/>
      </c>
      <c r="C1881" s="1" t="str">
        <f>IF(ISERROR(VLOOKUP($J1881,'Cru Campus List'!$A:$I,9,FALSE))=TRUE,"",VLOOKUP($J1881,'Cru Campus List'!$A:$I,9,FALSE))</f>
        <v/>
      </c>
      <c r="D1881" s="1" t="str">
        <f>IF(ISERROR(VLOOKUP($J1881,'Chi Alpha Campus List'!$A:$I,9,FALSE)=TRUE),"",VLOOKUP($J1881,'Chi Alpha Campus List'!$A:$I,9,FALSE))</f>
        <v/>
      </c>
      <c r="E1881" s="1" t="str">
        <f>IF(ISERROR(VLOOKUP($J1881,'Navigators Campus List'!$A:$I,9,FALSE)=TRUE),"",VLOOKUP($J1881,'Navigators Campus List'!$A:$I,9,FALSE))</f>
        <v/>
      </c>
      <c r="F1881" s="1" t="str">
        <f>IF(ISERROR(VLOOKUP($J1881,'Baptist Collegiate Ministry Cam'!$A:$I,9,FALSE)=TRUE),"",VLOOKUP($J1881,'Baptist Collegiate Ministry Cam'!$A:$I,9,FALSE))</f>
        <v/>
      </c>
      <c r="G1881" s="7" t="str">
        <f t="shared" si="29"/>
        <v>https://everycampus.com/campus/1abf8ab8-c8f5-400b-9495-91d2e57ab8f1</v>
      </c>
      <c r="H1881" s="1" t="s">
        <v>15764</v>
      </c>
      <c r="I1881" s="8" t="s">
        <v>15765</v>
      </c>
      <c r="J1881" s="1" t="s">
        <v>15765</v>
      </c>
      <c r="K1881" s="8" t="s">
        <v>15766</v>
      </c>
      <c r="L1881" s="8"/>
      <c r="M1881" s="8"/>
      <c r="N1881" s="8" t="s">
        <v>15767</v>
      </c>
      <c r="O1881" s="8" t="s">
        <v>15768</v>
      </c>
      <c r="P1881" s="8" t="s">
        <v>15644</v>
      </c>
      <c r="Q1881" s="8" t="s">
        <v>15645</v>
      </c>
      <c r="R1881" s="8" t="s">
        <v>8822</v>
      </c>
      <c r="S1881" s="8" t="s">
        <v>8823</v>
      </c>
      <c r="T1881" s="8">
        <v>7185184444</v>
      </c>
      <c r="U1881" s="8" t="s">
        <v>15769</v>
      </c>
      <c r="V1881" s="8" t="s">
        <v>55</v>
      </c>
      <c r="W1881" s="8">
        <v>3395</v>
      </c>
      <c r="X1881" s="8">
        <v>0</v>
      </c>
      <c r="Y1881" s="8">
        <v>0</v>
      </c>
      <c r="Z1881" s="8">
        <v>0</v>
      </c>
      <c r="AA1881" s="8">
        <v>0</v>
      </c>
      <c r="AB1881" s="9">
        <v>37987</v>
      </c>
      <c r="AC1881" s="8" t="s">
        <v>15770</v>
      </c>
    </row>
    <row r="1882" spans="1:29" ht="13.5" customHeight="1" x14ac:dyDescent="0.2">
      <c r="A1882" s="1">
        <v>2</v>
      </c>
      <c r="B1882" s="1" t="str">
        <f>IF(ISERROR(VLOOKUP(J1882,'InterVarsity Campus List'!A:I,9,FALSE))=TRUE,"",VLOOKUP(J1882,'InterVarsity Campus List'!A:I,9,FALSE))</f>
        <v>InterVarsity</v>
      </c>
      <c r="C1882" s="1" t="str">
        <f>IF(ISERROR(VLOOKUP($J1882,'Cru Campus List'!$A:$I,9,FALSE))=TRUE,"",VLOOKUP($J1882,'Cru Campus List'!$A:$I,9,FALSE))</f>
        <v/>
      </c>
      <c r="D1882" s="1" t="str">
        <f>IF(ISERROR(VLOOKUP($J1882,'Chi Alpha Campus List'!$A:$I,9,FALSE)=TRUE),"",VLOOKUP($J1882,'Chi Alpha Campus List'!$A:$I,9,FALSE))</f>
        <v/>
      </c>
      <c r="E1882" s="1" t="str">
        <f>IF(ISERROR(VLOOKUP($J1882,'Navigators Campus List'!$A:$I,9,FALSE)=TRUE),"",VLOOKUP($J1882,'Navigators Campus List'!$A:$I,9,FALSE))</f>
        <v/>
      </c>
      <c r="F1882" s="1" t="str">
        <f>IF(ISERROR(VLOOKUP($J1882,'Baptist Collegiate Ministry Cam'!$A:$I,9,FALSE)=TRUE),"",VLOOKUP($J1882,'Baptist Collegiate Ministry Cam'!$A:$I,9,FALSE))</f>
        <v/>
      </c>
      <c r="G1882" s="7" t="str">
        <f t="shared" si="29"/>
        <v>https://everycampus.com/campus/068e041a-1c6c-48ce-8b54-02ff5f9d59ce</v>
      </c>
      <c r="H1882" s="1" t="s">
        <v>15771</v>
      </c>
      <c r="I1882" s="8" t="s">
        <v>15772</v>
      </c>
      <c r="J1882" s="1" t="s">
        <v>15773</v>
      </c>
      <c r="K1882" s="8" t="s">
        <v>15774</v>
      </c>
      <c r="L1882" s="8"/>
      <c r="M1882" s="8" t="s">
        <v>15775</v>
      </c>
      <c r="N1882" s="8" t="s">
        <v>15776</v>
      </c>
      <c r="O1882" s="8" t="s">
        <v>15777</v>
      </c>
      <c r="P1882" s="8" t="s">
        <v>15778</v>
      </c>
      <c r="Q1882" s="8" t="s">
        <v>15779</v>
      </c>
      <c r="R1882" s="8" t="s">
        <v>8822</v>
      </c>
      <c r="S1882" s="8" t="s">
        <v>8823</v>
      </c>
      <c r="T1882" s="8">
        <v>3152686400</v>
      </c>
      <c r="U1882" s="8" t="s">
        <v>15780</v>
      </c>
      <c r="V1882" s="8" t="s">
        <v>45</v>
      </c>
      <c r="W1882" s="8">
        <v>3089</v>
      </c>
      <c r="X1882" s="8">
        <v>0</v>
      </c>
      <c r="Y1882" s="8">
        <v>0</v>
      </c>
      <c r="Z1882" s="8">
        <v>0</v>
      </c>
      <c r="AA1882" s="8">
        <v>0</v>
      </c>
      <c r="AB1882" s="9">
        <v>37987</v>
      </c>
      <c r="AC1882" s="8" t="s">
        <v>15781</v>
      </c>
    </row>
    <row r="1883" spans="1:29" ht="13.5" customHeight="1" x14ac:dyDescent="0.2">
      <c r="A1883" s="1">
        <v>3</v>
      </c>
      <c r="B1883" s="1" t="str">
        <f>IF(ISERROR(VLOOKUP(J1883,'InterVarsity Campus List'!A:I,9,FALSE))=TRUE,"",VLOOKUP(J1883,'InterVarsity Campus List'!A:I,9,FALSE))</f>
        <v>InterVarsity</v>
      </c>
      <c r="C1883" s="1" t="str">
        <f>IF(ISERROR(VLOOKUP($J1883,'Cru Campus List'!$A:$I,9,FALSE))=TRUE,"",VLOOKUP($J1883,'Cru Campus List'!$A:$I,9,FALSE))</f>
        <v>Cru</v>
      </c>
      <c r="D1883" s="1" t="str">
        <f>IF(ISERROR(VLOOKUP($J1883,'Chi Alpha Campus List'!$A:$I,9,FALSE)=TRUE),"",VLOOKUP($J1883,'Chi Alpha Campus List'!$A:$I,9,FALSE))</f>
        <v/>
      </c>
      <c r="E1883" s="1" t="str">
        <f>IF(ISERROR(VLOOKUP($J1883,'Navigators Campus List'!$A:$I,9,FALSE)=TRUE),"",VLOOKUP($J1883,'Navigators Campus List'!$A:$I,9,FALSE))</f>
        <v/>
      </c>
      <c r="F1883" s="1" t="str">
        <f>IF(ISERROR(VLOOKUP($J1883,'Baptist Collegiate Ministry Cam'!$A:$I,9,FALSE)=TRUE),"",VLOOKUP($J1883,'Baptist Collegiate Ministry Cam'!$A:$I,9,FALSE))</f>
        <v/>
      </c>
      <c r="G1883" s="7" t="str">
        <f t="shared" si="29"/>
        <v>https://everycampus.com/campus/b6392151-9584-465f-8f10-a5e9524e2204</v>
      </c>
      <c r="H1883" s="1" t="s">
        <v>15782</v>
      </c>
      <c r="I1883" s="8" t="s">
        <v>15783</v>
      </c>
      <c r="J1883" s="1" t="s">
        <v>15784</v>
      </c>
      <c r="K1883" s="8" t="s">
        <v>15785</v>
      </c>
      <c r="L1883" s="8"/>
      <c r="M1883" s="8"/>
      <c r="N1883" s="8" t="s">
        <v>15786</v>
      </c>
      <c r="O1883" s="8" t="s">
        <v>15787</v>
      </c>
      <c r="P1883" s="8" t="s">
        <v>8822</v>
      </c>
      <c r="Q1883" s="8" t="s">
        <v>15788</v>
      </c>
      <c r="R1883" s="8" t="s">
        <v>8822</v>
      </c>
      <c r="S1883" s="8" t="s">
        <v>8823</v>
      </c>
      <c r="T1883" s="8">
        <v>2127724000</v>
      </c>
      <c r="U1883" s="8" t="s">
        <v>15789</v>
      </c>
      <c r="V1883" s="8" t="s">
        <v>118</v>
      </c>
      <c r="W1883" s="8">
        <v>14749</v>
      </c>
      <c r="X1883" s="8">
        <v>0</v>
      </c>
      <c r="Y1883" s="8">
        <v>0</v>
      </c>
      <c r="Z1883" s="8">
        <v>1</v>
      </c>
      <c r="AA1883" s="8">
        <v>0</v>
      </c>
      <c r="AB1883" s="9">
        <v>37987</v>
      </c>
      <c r="AC1883" s="8" t="s">
        <v>15790</v>
      </c>
    </row>
    <row r="1884" spans="1:29" ht="13.5" customHeight="1" x14ac:dyDescent="0.2">
      <c r="A1884" s="1">
        <v>5</v>
      </c>
      <c r="B1884" s="1" t="str">
        <f>IF(ISERROR(VLOOKUP(J1884,'InterVarsity Campus List'!A:I,9,FALSE))=TRUE,"",VLOOKUP(J1884,'InterVarsity Campus List'!A:I,9,FALSE))</f>
        <v>InterVarsity</v>
      </c>
      <c r="C1884" s="1" t="str">
        <f>IF(ISERROR(VLOOKUP($J1884,'Cru Campus List'!$A:$I,9,FALSE))=TRUE,"",VLOOKUP($J1884,'Cru Campus List'!$A:$I,9,FALSE))</f>
        <v/>
      </c>
      <c r="D1884" s="1" t="str">
        <f>IF(ISERROR(VLOOKUP($J1884,'Chi Alpha Campus List'!$A:$I,9,FALSE)=TRUE),"",VLOOKUP($J1884,'Chi Alpha Campus List'!$A:$I,9,FALSE))</f>
        <v/>
      </c>
      <c r="E1884" s="1" t="str">
        <f>IF(ISERROR(VLOOKUP($J1884,'Navigators Campus List'!$A:$I,9,FALSE)=TRUE),"",VLOOKUP($J1884,'Navigators Campus List'!$A:$I,9,FALSE))</f>
        <v/>
      </c>
      <c r="F1884" s="1" t="str">
        <f>IF(ISERROR(VLOOKUP($J1884,'Baptist Collegiate Ministry Cam'!$A:$I,9,FALSE)=TRUE),"",VLOOKUP($J1884,'Baptist Collegiate Ministry Cam'!$A:$I,9,FALSE))</f>
        <v>Baptist Collegiate Ministry</v>
      </c>
      <c r="G1884" s="7" t="str">
        <f t="shared" si="29"/>
        <v>https://everycampus.com/campus/0284f717-87c0-4b6f-a89c-d9861405ccd8</v>
      </c>
      <c r="H1884" s="1" t="s">
        <v>15791</v>
      </c>
      <c r="I1884" s="8" t="s">
        <v>15792</v>
      </c>
      <c r="J1884" s="1" t="s">
        <v>15792</v>
      </c>
      <c r="K1884" s="8" t="s">
        <v>15793</v>
      </c>
      <c r="L1884" s="8"/>
      <c r="M1884" s="8"/>
      <c r="N1884" s="8" t="s">
        <v>15794</v>
      </c>
      <c r="O1884" s="8" t="s">
        <v>15795</v>
      </c>
      <c r="P1884" s="8" t="s">
        <v>9065</v>
      </c>
      <c r="Q1884" s="8" t="s">
        <v>9066</v>
      </c>
      <c r="R1884" s="8" t="s">
        <v>8446</v>
      </c>
      <c r="S1884" s="8" t="s">
        <v>9056</v>
      </c>
      <c r="T1884" s="8">
        <v>5093284220</v>
      </c>
      <c r="U1884" s="8" t="s">
        <v>15796</v>
      </c>
      <c r="V1884" s="8" t="s">
        <v>45</v>
      </c>
      <c r="W1884" s="8">
        <v>5097</v>
      </c>
      <c r="X1884" s="8">
        <v>0</v>
      </c>
      <c r="Y1884" s="8">
        <v>0</v>
      </c>
      <c r="Z1884" s="8">
        <v>1</v>
      </c>
      <c r="AA1884" s="8">
        <v>0</v>
      </c>
      <c r="AB1884" s="9">
        <v>37987</v>
      </c>
      <c r="AC1884" s="8" t="s">
        <v>15797</v>
      </c>
    </row>
    <row r="1885" spans="1:29" ht="13.5" customHeight="1" x14ac:dyDescent="0.2">
      <c r="A1885" s="1">
        <v>7</v>
      </c>
      <c r="B1885" s="1" t="str">
        <f>IF(ISERROR(VLOOKUP(J1885,'InterVarsity Campus List'!A:I,9,FALSE))=TRUE,"",VLOOKUP(J1885,'InterVarsity Campus List'!A:I,9,FALSE))</f>
        <v>InterVarsity</v>
      </c>
      <c r="C1885" s="1" t="str">
        <f>IF(ISERROR(VLOOKUP($J1885,'Cru Campus List'!$A:$I,9,FALSE))=TRUE,"",VLOOKUP($J1885,'Cru Campus List'!$A:$I,9,FALSE))</f>
        <v/>
      </c>
      <c r="D1885" s="1" t="str">
        <f>IF(ISERROR(VLOOKUP($J1885,'Chi Alpha Campus List'!$A:$I,9,FALSE)=TRUE),"",VLOOKUP($J1885,'Chi Alpha Campus List'!$A:$I,9,FALSE))</f>
        <v/>
      </c>
      <c r="E1885" s="1" t="str">
        <f>IF(ISERROR(VLOOKUP($J1885,'Navigators Campus List'!$A:$I,9,FALSE)=TRUE),"",VLOOKUP($J1885,'Navigators Campus List'!$A:$I,9,FALSE))</f>
        <v/>
      </c>
      <c r="F1885" s="1" t="str">
        <f>IF(ISERROR(VLOOKUP($J1885,'Baptist Collegiate Ministry Cam'!$A:$I,9,FALSE)=TRUE),"",VLOOKUP($J1885,'Baptist Collegiate Ministry Cam'!$A:$I,9,FALSE))</f>
        <v/>
      </c>
      <c r="G1885" s="7" t="str">
        <f t="shared" si="29"/>
        <v>https://everycampus.com/campus/a60d52c0-fa23-4cb0-9573-7c5a418e674f</v>
      </c>
      <c r="H1885" s="1" t="s">
        <v>15798</v>
      </c>
      <c r="I1885" s="8" t="s">
        <v>15799</v>
      </c>
      <c r="J1885" s="1" t="s">
        <v>15799</v>
      </c>
      <c r="K1885" s="8" t="s">
        <v>14753</v>
      </c>
      <c r="L1885" s="8"/>
      <c r="M1885" s="8"/>
      <c r="N1885" s="8" t="s">
        <v>15800</v>
      </c>
      <c r="O1885" s="8" t="s">
        <v>15801</v>
      </c>
      <c r="P1885" s="8" t="s">
        <v>15739</v>
      </c>
      <c r="Q1885" s="8" t="s">
        <v>15527</v>
      </c>
      <c r="R1885" s="8" t="s">
        <v>8446</v>
      </c>
      <c r="S1885" s="8" t="s">
        <v>9056</v>
      </c>
      <c r="T1885" s="8">
        <v>2062812050</v>
      </c>
      <c r="U1885" s="8" t="s">
        <v>15802</v>
      </c>
      <c r="V1885" s="8" t="s">
        <v>45</v>
      </c>
      <c r="W1885" s="8">
        <v>3301</v>
      </c>
      <c r="X1885" s="8">
        <v>0</v>
      </c>
      <c r="Y1885" s="8">
        <v>0</v>
      </c>
      <c r="Z1885" s="8">
        <v>1</v>
      </c>
      <c r="AA1885" s="8">
        <v>0</v>
      </c>
      <c r="AB1885" s="9">
        <v>37987</v>
      </c>
      <c r="AC1885" s="8" t="s">
        <v>15803</v>
      </c>
    </row>
    <row r="1886" spans="1:29" ht="13.5" customHeight="1" x14ac:dyDescent="0.2">
      <c r="A1886" s="1">
        <v>0</v>
      </c>
      <c r="B1886" s="1" t="str">
        <f>IF(ISERROR(VLOOKUP(J1886,'InterVarsity Campus List'!A:I,9,FALSE))=TRUE,"",VLOOKUP(J1886,'InterVarsity Campus List'!A:I,9,FALSE))</f>
        <v/>
      </c>
      <c r="C1886" s="1" t="str">
        <f>IF(ISERROR(VLOOKUP($J1886,'Cru Campus List'!$A:$I,9,FALSE))=TRUE,"",VLOOKUP($J1886,'Cru Campus List'!$A:$I,9,FALSE))</f>
        <v/>
      </c>
      <c r="D1886" s="1" t="str">
        <f>IF(ISERROR(VLOOKUP($J1886,'Chi Alpha Campus List'!$A:$I,9,FALSE)=TRUE),"",VLOOKUP($J1886,'Chi Alpha Campus List'!$A:$I,9,FALSE))</f>
        <v/>
      </c>
      <c r="E1886" s="1" t="str">
        <f>IF(ISERROR(VLOOKUP($J1886,'Navigators Campus List'!$A:$I,9,FALSE)=TRUE),"",VLOOKUP($J1886,'Navigators Campus List'!$A:$I,9,FALSE))</f>
        <v/>
      </c>
      <c r="F1886" s="1" t="str">
        <f>IF(ISERROR(VLOOKUP($J1886,'Baptist Collegiate Ministry Cam'!$A:$I,9,FALSE)=TRUE),"",VLOOKUP($J1886,'Baptist Collegiate Ministry Cam'!$A:$I,9,FALSE))</f>
        <v/>
      </c>
      <c r="G1886" s="7" t="str">
        <f t="shared" si="29"/>
        <v>https://everycampus.com/campus/1fdf9b2c-3cd5-46ba-8352-95f9493b769d</v>
      </c>
      <c r="H1886" s="1" t="s">
        <v>15804</v>
      </c>
      <c r="I1886" s="8" t="s">
        <v>15805</v>
      </c>
      <c r="J1886" s="1" t="s">
        <v>15805</v>
      </c>
      <c r="K1886" s="8" t="s">
        <v>15806</v>
      </c>
      <c r="L1886" s="8"/>
      <c r="M1886" s="8"/>
      <c r="N1886" s="8" t="s">
        <v>15807</v>
      </c>
      <c r="O1886" s="8" t="s">
        <v>15808</v>
      </c>
      <c r="P1886" s="8" t="s">
        <v>15809</v>
      </c>
      <c r="Q1886" s="8" t="s">
        <v>1502</v>
      </c>
      <c r="R1886" s="8" t="s">
        <v>8822</v>
      </c>
      <c r="S1886" s="8" t="s">
        <v>8823</v>
      </c>
      <c r="T1886" s="8">
        <v>5185624200</v>
      </c>
      <c r="U1886" s="8" t="s">
        <v>15810</v>
      </c>
      <c r="V1886" s="8" t="s">
        <v>55</v>
      </c>
      <c r="W1886" s="8">
        <v>1660</v>
      </c>
      <c r="X1886" s="8">
        <v>0</v>
      </c>
      <c r="Y1886" s="8">
        <v>0</v>
      </c>
      <c r="Z1886" s="8">
        <v>1</v>
      </c>
      <c r="AA1886" s="8">
        <v>0</v>
      </c>
      <c r="AB1886" s="9">
        <v>37987</v>
      </c>
      <c r="AC1886" s="8" t="s">
        <v>15811</v>
      </c>
    </row>
    <row r="1887" spans="1:29" ht="13.5" customHeight="1" x14ac:dyDescent="0.2">
      <c r="A1887" s="1">
        <v>4</v>
      </c>
      <c r="B1887" s="1" t="str">
        <f>IF(ISERROR(VLOOKUP(J1887,'InterVarsity Campus List'!A:I,9,FALSE))=TRUE,"",VLOOKUP(J1887,'InterVarsity Campus List'!A:I,9,FALSE))</f>
        <v>InterVarsity</v>
      </c>
      <c r="C1887" s="1" t="str">
        <f>IF(ISERROR(VLOOKUP($J1887,'Cru Campus List'!$A:$I,9,FALSE))=TRUE,"",VLOOKUP($J1887,'Cru Campus List'!$A:$I,9,FALSE))</f>
        <v>Cru</v>
      </c>
      <c r="D1887" s="1" t="str">
        <f>IF(ISERROR(VLOOKUP($J1887,'Chi Alpha Campus List'!$A:$I,9,FALSE)=TRUE),"",VLOOKUP($J1887,'Chi Alpha Campus List'!$A:$I,9,FALSE))</f>
        <v/>
      </c>
      <c r="E1887" s="1" t="str">
        <f>IF(ISERROR(VLOOKUP($J1887,'Navigators Campus List'!$A:$I,9,FALSE)=TRUE),"",VLOOKUP($J1887,'Navigators Campus List'!$A:$I,9,FALSE))</f>
        <v/>
      </c>
      <c r="F1887" s="1" t="str">
        <f>IF(ISERROR(VLOOKUP($J1887,'Baptist Collegiate Ministry Cam'!$A:$I,9,FALSE)=TRUE),"",VLOOKUP($J1887,'Baptist Collegiate Ministry Cam'!$A:$I,9,FALSE))</f>
        <v/>
      </c>
      <c r="G1887" s="7" t="str">
        <f t="shared" si="29"/>
        <v>https://everycampus.com/campus/fc705b4e-d62c-4c37-88a6-1d039ba78a9d</v>
      </c>
      <c r="H1887" s="1" t="s">
        <v>15812</v>
      </c>
      <c r="I1887" s="8" t="s">
        <v>15813</v>
      </c>
      <c r="J1887" s="1" t="s">
        <v>15813</v>
      </c>
      <c r="K1887" s="8" t="s">
        <v>15814</v>
      </c>
      <c r="L1887" s="8"/>
      <c r="M1887" s="8"/>
      <c r="N1887" s="8" t="s">
        <v>15815</v>
      </c>
      <c r="O1887" s="8" t="s">
        <v>15816</v>
      </c>
      <c r="P1887" s="8" t="s">
        <v>8822</v>
      </c>
      <c r="Q1887" s="8" t="s">
        <v>15280</v>
      </c>
      <c r="R1887" s="8" t="s">
        <v>8822</v>
      </c>
      <c r="S1887" s="8" t="s">
        <v>8823</v>
      </c>
      <c r="T1887" s="8">
        <v>2122378000</v>
      </c>
      <c r="U1887" s="8" t="s">
        <v>15817</v>
      </c>
      <c r="V1887" s="8" t="s">
        <v>118</v>
      </c>
      <c r="W1887" s="8">
        <v>11271</v>
      </c>
      <c r="X1887" s="8">
        <v>0</v>
      </c>
      <c r="Y1887" s="8">
        <v>0</v>
      </c>
      <c r="Z1887" s="8">
        <v>0</v>
      </c>
      <c r="AA1887" s="8">
        <v>0</v>
      </c>
      <c r="AB1887" s="9">
        <v>37987</v>
      </c>
      <c r="AC1887" s="8" t="s">
        <v>15818</v>
      </c>
    </row>
    <row r="1888" spans="1:29" ht="13.5" customHeight="1" x14ac:dyDescent="0.2">
      <c r="A1888" s="1">
        <v>0</v>
      </c>
      <c r="B1888" s="1" t="str">
        <f>IF(ISERROR(VLOOKUP(J1888,'InterVarsity Campus List'!A:I,9,FALSE))=TRUE,"",VLOOKUP(J1888,'InterVarsity Campus List'!A:I,9,FALSE))</f>
        <v/>
      </c>
      <c r="C1888" s="1" t="str">
        <f>IF(ISERROR(VLOOKUP($J1888,'Cru Campus List'!$A:$I,9,FALSE))=TRUE,"",VLOOKUP($J1888,'Cru Campus List'!$A:$I,9,FALSE))</f>
        <v/>
      </c>
      <c r="D1888" s="1" t="str">
        <f>IF(ISERROR(VLOOKUP($J1888,'Chi Alpha Campus List'!$A:$I,9,FALSE)=TRUE),"",VLOOKUP($J1888,'Chi Alpha Campus List'!$A:$I,9,FALSE))</f>
        <v/>
      </c>
      <c r="E1888" s="1" t="str">
        <f>IF(ISERROR(VLOOKUP($J1888,'Navigators Campus List'!$A:$I,9,FALSE)=TRUE),"",VLOOKUP($J1888,'Navigators Campus List'!$A:$I,9,FALSE))</f>
        <v/>
      </c>
      <c r="F1888" s="1" t="str">
        <f>IF(ISERROR(VLOOKUP($J1888,'Baptist Collegiate Ministry Cam'!$A:$I,9,FALSE)=TRUE),"",VLOOKUP($J1888,'Baptist Collegiate Ministry Cam'!$A:$I,9,FALSE))</f>
        <v/>
      </c>
      <c r="G1888" s="7" t="str">
        <f t="shared" si="29"/>
        <v>https://everycampus.com/campus/4e31cc92-906a-416d-9b5c-6aa6f89c493c</v>
      </c>
      <c r="H1888" s="1" t="s">
        <v>15819</v>
      </c>
      <c r="I1888" s="8" t="s">
        <v>15820</v>
      </c>
      <c r="J1888" s="1" t="s">
        <v>15820</v>
      </c>
      <c r="K1888" s="8" t="s">
        <v>765</v>
      </c>
      <c r="L1888" s="8"/>
      <c r="M1888" s="8"/>
      <c r="N1888" s="8" t="s">
        <v>4019</v>
      </c>
      <c r="O1888" s="8">
        <v>98520</v>
      </c>
      <c r="P1888" s="8" t="s">
        <v>11072</v>
      </c>
      <c r="Q1888" s="8" t="s">
        <v>15821</v>
      </c>
      <c r="R1888" s="8" t="s">
        <v>8446</v>
      </c>
      <c r="S1888" s="8" t="s">
        <v>9056</v>
      </c>
      <c r="T1888" s="8">
        <v>3605384026</v>
      </c>
      <c r="U1888" s="8" t="s">
        <v>15822</v>
      </c>
      <c r="V1888" s="8" t="s">
        <v>55</v>
      </c>
      <c r="W1888" s="8">
        <v>1520</v>
      </c>
      <c r="X1888" s="8">
        <v>0</v>
      </c>
      <c r="Y1888" s="8">
        <v>0</v>
      </c>
      <c r="Z1888" s="8">
        <v>1</v>
      </c>
      <c r="AA1888" s="8">
        <v>0</v>
      </c>
      <c r="AB1888" s="9">
        <v>37987</v>
      </c>
      <c r="AC1888" s="8" t="s">
        <v>15823</v>
      </c>
    </row>
    <row r="1889" spans="1:29" ht="13.5" customHeight="1" x14ac:dyDescent="0.2">
      <c r="A1889" s="1">
        <v>6</v>
      </c>
      <c r="B1889" s="1" t="str">
        <f>IF(ISERROR(VLOOKUP(J1889,'InterVarsity Campus List'!A:I,9,FALSE))=TRUE,"",VLOOKUP(J1889,'InterVarsity Campus List'!A:I,9,FALSE))</f>
        <v>InterVarsity</v>
      </c>
      <c r="C1889" s="1" t="str">
        <f>IF(ISERROR(VLOOKUP($J1889,'Cru Campus List'!$A:$I,9,FALSE))=TRUE,"",VLOOKUP($J1889,'Cru Campus List'!$A:$I,9,FALSE))</f>
        <v/>
      </c>
      <c r="D1889" s="1" t="str">
        <f>IF(ISERROR(VLOOKUP($J1889,'Chi Alpha Campus List'!$A:$I,9,FALSE)=TRUE),"",VLOOKUP($J1889,'Chi Alpha Campus List'!$A:$I,9,FALSE))</f>
        <v/>
      </c>
      <c r="E1889" s="1" t="str">
        <f>IF(ISERROR(VLOOKUP($J1889,'Navigators Campus List'!$A:$I,9,FALSE)=TRUE),"",VLOOKUP($J1889,'Navigators Campus List'!$A:$I,9,FALSE))</f>
        <v/>
      </c>
      <c r="F1889" s="1" t="str">
        <f>IF(ISERROR(VLOOKUP($J1889,'Baptist Collegiate Ministry Cam'!$A:$I,9,FALSE)=TRUE),"",VLOOKUP($J1889,'Baptist Collegiate Ministry Cam'!$A:$I,9,FALSE))</f>
        <v/>
      </c>
      <c r="G1889" s="7" t="str">
        <f t="shared" si="29"/>
        <v>https://everycampus.com/campus/2b2c6e8a-7339-4b0f-9e34-42a707fece7e</v>
      </c>
      <c r="H1889" s="1" t="s">
        <v>15824</v>
      </c>
      <c r="I1889" s="8" t="s">
        <v>15825</v>
      </c>
      <c r="J1889" s="1" t="s">
        <v>15825</v>
      </c>
      <c r="K1889" s="8" t="s">
        <v>15826</v>
      </c>
      <c r="L1889" s="8"/>
      <c r="M1889" s="8"/>
      <c r="N1889" s="8" t="s">
        <v>15827</v>
      </c>
      <c r="O1889" s="8">
        <v>98122</v>
      </c>
      <c r="P1889" s="8" t="s">
        <v>15739</v>
      </c>
      <c r="Q1889" s="8" t="s">
        <v>15527</v>
      </c>
      <c r="R1889" s="8" t="s">
        <v>8446</v>
      </c>
      <c r="S1889" s="8" t="s">
        <v>9056</v>
      </c>
      <c r="T1889" s="8">
        <v>2062966000</v>
      </c>
      <c r="U1889" s="8" t="s">
        <v>15828</v>
      </c>
      <c r="V1889" s="8" t="s">
        <v>45</v>
      </c>
      <c r="W1889" s="8">
        <v>5727</v>
      </c>
      <c r="X1889" s="8">
        <v>0</v>
      </c>
      <c r="Y1889" s="8">
        <v>0</v>
      </c>
      <c r="Z1889" s="8">
        <v>1</v>
      </c>
      <c r="AA1889" s="8">
        <v>0</v>
      </c>
      <c r="AB1889" s="9">
        <v>37987</v>
      </c>
      <c r="AC1889" s="8" t="s">
        <v>15829</v>
      </c>
    </row>
    <row r="1890" spans="1:29" ht="13.5" customHeight="1" x14ac:dyDescent="0.2">
      <c r="A1890" s="1">
        <v>0</v>
      </c>
      <c r="B1890" s="1" t="str">
        <f>IF(ISERROR(VLOOKUP(J1890,'InterVarsity Campus List'!A:I,9,FALSE))=TRUE,"",VLOOKUP(J1890,'InterVarsity Campus List'!A:I,9,FALSE))</f>
        <v/>
      </c>
      <c r="C1890" s="1" t="str">
        <f>IF(ISERROR(VLOOKUP($J1890,'Cru Campus List'!$A:$I,9,FALSE))=TRUE,"",VLOOKUP($J1890,'Cru Campus List'!$A:$I,9,FALSE))</f>
        <v/>
      </c>
      <c r="D1890" s="1" t="str">
        <f>IF(ISERROR(VLOOKUP($J1890,'Chi Alpha Campus List'!$A:$I,9,FALSE)=TRUE),"",VLOOKUP($J1890,'Chi Alpha Campus List'!$A:$I,9,FALSE))</f>
        <v/>
      </c>
      <c r="E1890" s="1" t="str">
        <f>IF(ISERROR(VLOOKUP($J1890,'Navigators Campus List'!$A:$I,9,FALSE)=TRUE),"",VLOOKUP($J1890,'Navigators Campus List'!$A:$I,9,FALSE))</f>
        <v/>
      </c>
      <c r="F1890" s="1" t="str">
        <f>IF(ISERROR(VLOOKUP($J1890,'Baptist Collegiate Ministry Cam'!$A:$I,9,FALSE)=TRUE),"",VLOOKUP($J1890,'Baptist Collegiate Ministry Cam'!$A:$I,9,FALSE))</f>
        <v/>
      </c>
      <c r="G1890" s="7" t="str">
        <f t="shared" si="29"/>
        <v>https://everycampus.com/campus/e6684e8f-8220-48c5-a858-4d46e5d6441f</v>
      </c>
      <c r="H1890" s="1" t="s">
        <v>15830</v>
      </c>
      <c r="I1890" s="8" t="s">
        <v>15831</v>
      </c>
      <c r="J1890" s="1" t="s">
        <v>15831</v>
      </c>
      <c r="K1890" s="8" t="s">
        <v>15832</v>
      </c>
      <c r="L1890" s="8"/>
      <c r="M1890" s="8"/>
      <c r="N1890" s="8" t="s">
        <v>15833</v>
      </c>
      <c r="O1890" s="8" t="s">
        <v>15834</v>
      </c>
      <c r="P1890" s="8" t="s">
        <v>15835</v>
      </c>
      <c r="Q1890" s="8" t="s">
        <v>15836</v>
      </c>
      <c r="R1890" s="8" t="s">
        <v>8822</v>
      </c>
      <c r="S1890" s="8" t="s">
        <v>8823</v>
      </c>
      <c r="T1890" s="8">
        <v>9149644283</v>
      </c>
      <c r="U1890" s="8"/>
      <c r="V1890" s="8" t="s">
        <v>55</v>
      </c>
      <c r="W1890" s="8">
        <v>159</v>
      </c>
      <c r="X1890" s="8">
        <v>0</v>
      </c>
      <c r="Y1890" s="8">
        <v>0</v>
      </c>
      <c r="Z1890" s="8">
        <v>1</v>
      </c>
      <c r="AA1890" s="8">
        <v>0</v>
      </c>
      <c r="AB1890" s="9">
        <v>37987</v>
      </c>
      <c r="AC1890" s="8" t="s">
        <v>15837</v>
      </c>
    </row>
    <row r="1891" spans="1:29" ht="13.5" customHeight="1" x14ac:dyDescent="0.2">
      <c r="A1891" s="1">
        <v>0</v>
      </c>
      <c r="B1891" s="1" t="str">
        <f>IF(ISERROR(VLOOKUP(J1891,'InterVarsity Campus List'!A:I,9,FALSE))=TRUE,"",VLOOKUP(J1891,'InterVarsity Campus List'!A:I,9,FALSE))</f>
        <v/>
      </c>
      <c r="C1891" s="1" t="str">
        <f>IF(ISERROR(VLOOKUP($J1891,'Cru Campus List'!$A:$I,9,FALSE))=TRUE,"",VLOOKUP($J1891,'Cru Campus List'!$A:$I,9,FALSE))</f>
        <v/>
      </c>
      <c r="D1891" s="1" t="str">
        <f>IF(ISERROR(VLOOKUP($J1891,'Chi Alpha Campus List'!$A:$I,9,FALSE)=TRUE),"",VLOOKUP($J1891,'Chi Alpha Campus List'!$A:$I,9,FALSE))</f>
        <v/>
      </c>
      <c r="E1891" s="1" t="str">
        <f>IF(ISERROR(VLOOKUP($J1891,'Navigators Campus List'!$A:$I,9,FALSE)=TRUE),"",VLOOKUP($J1891,'Navigators Campus List'!$A:$I,9,FALSE))</f>
        <v/>
      </c>
      <c r="F1891" s="1" t="str">
        <f>IF(ISERROR(VLOOKUP($J1891,'Baptist Collegiate Ministry Cam'!$A:$I,9,FALSE)=TRUE),"",VLOOKUP($J1891,'Baptist Collegiate Ministry Cam'!$A:$I,9,FALSE))</f>
        <v/>
      </c>
      <c r="G1891" s="7" t="str">
        <f t="shared" si="29"/>
        <v>https://everycampus.com/campus/fb379a53-e13b-452d-89ce-0377a603cece</v>
      </c>
      <c r="H1891" s="1" t="s">
        <v>15838</v>
      </c>
      <c r="I1891" s="8" t="s">
        <v>15839</v>
      </c>
      <c r="J1891" s="1" t="s">
        <v>15839</v>
      </c>
      <c r="K1891" s="8" t="s">
        <v>15840</v>
      </c>
      <c r="L1891" s="8"/>
      <c r="M1891" s="8"/>
      <c r="N1891" s="8" t="s">
        <v>15841</v>
      </c>
      <c r="O1891" s="8" t="s">
        <v>15842</v>
      </c>
      <c r="P1891" s="8" t="s">
        <v>15589</v>
      </c>
      <c r="Q1891" s="8" t="s">
        <v>15590</v>
      </c>
      <c r="R1891" s="8" t="s">
        <v>8822</v>
      </c>
      <c r="S1891" s="8" t="s">
        <v>8823</v>
      </c>
      <c r="T1891" s="8">
        <v>7189345000</v>
      </c>
      <c r="U1891" s="8" t="s">
        <v>15843</v>
      </c>
      <c r="V1891" s="8" t="s">
        <v>55</v>
      </c>
      <c r="W1891" s="8">
        <v>10433</v>
      </c>
      <c r="X1891" s="8">
        <v>0</v>
      </c>
      <c r="Y1891" s="8">
        <v>0</v>
      </c>
      <c r="Z1891" s="8">
        <v>1</v>
      </c>
      <c r="AA1891" s="8">
        <v>0</v>
      </c>
      <c r="AB1891" s="9">
        <v>37987</v>
      </c>
      <c r="AC1891" s="8" t="s">
        <v>15844</v>
      </c>
    </row>
    <row r="1892" spans="1:29" ht="13.5" customHeight="1" x14ac:dyDescent="0.2">
      <c r="A1892" s="1">
        <v>3</v>
      </c>
      <c r="B1892" s="1" t="str">
        <f>IF(ISERROR(VLOOKUP(J1892,'InterVarsity Campus List'!A:I,9,FALSE))=TRUE,"",VLOOKUP(J1892,'InterVarsity Campus List'!A:I,9,FALSE))</f>
        <v/>
      </c>
      <c r="C1892" s="1" t="str">
        <f>IF(ISERROR(VLOOKUP($J1892,'Cru Campus List'!$A:$I,9,FALSE))=TRUE,"",VLOOKUP($J1892,'Cru Campus List'!$A:$I,9,FALSE))</f>
        <v>Cru</v>
      </c>
      <c r="D1892" s="1" t="str">
        <f>IF(ISERROR(VLOOKUP($J1892,'Chi Alpha Campus List'!$A:$I,9,FALSE)=TRUE),"",VLOOKUP($J1892,'Chi Alpha Campus List'!$A:$I,9,FALSE))</f>
        <v/>
      </c>
      <c r="E1892" s="1" t="str">
        <f>IF(ISERROR(VLOOKUP($J1892,'Navigators Campus List'!$A:$I,9,FALSE)=TRUE),"",VLOOKUP($J1892,'Navigators Campus List'!$A:$I,9,FALSE))</f>
        <v/>
      </c>
      <c r="F1892" s="1" t="str">
        <f>IF(ISERROR(VLOOKUP($J1892,'Baptist Collegiate Ministry Cam'!$A:$I,9,FALSE)=TRUE),"",VLOOKUP($J1892,'Baptist Collegiate Ministry Cam'!$A:$I,9,FALSE))</f>
        <v/>
      </c>
      <c r="G1892" s="7" t="str">
        <f t="shared" si="29"/>
        <v>https://everycampus.com/campus/e5eee358-1ffc-4837-902b-28b1baae3991</v>
      </c>
      <c r="H1892" s="1" t="s">
        <v>15845</v>
      </c>
      <c r="I1892" s="8" t="s">
        <v>15846</v>
      </c>
      <c r="J1892" s="1" t="s">
        <v>15847</v>
      </c>
      <c r="K1892" s="8" t="s">
        <v>15848</v>
      </c>
      <c r="L1892" s="8"/>
      <c r="M1892" s="8"/>
      <c r="N1892" s="8" t="s">
        <v>15849</v>
      </c>
      <c r="O1892" s="8" t="s">
        <v>15850</v>
      </c>
      <c r="P1892" s="8" t="s">
        <v>3685</v>
      </c>
      <c r="Q1892" s="8" t="s">
        <v>15527</v>
      </c>
      <c r="R1892" s="8" t="s">
        <v>8446</v>
      </c>
      <c r="S1892" s="8" t="s">
        <v>9056</v>
      </c>
      <c r="T1892" s="8">
        <v>2068339111</v>
      </c>
      <c r="U1892" s="8" t="s">
        <v>15851</v>
      </c>
      <c r="V1892" s="8" t="s">
        <v>55</v>
      </c>
      <c r="W1892" s="8">
        <v>4729</v>
      </c>
      <c r="X1892" s="8">
        <v>0</v>
      </c>
      <c r="Y1892" s="8">
        <v>0</v>
      </c>
      <c r="Z1892" s="8">
        <v>0</v>
      </c>
      <c r="AA1892" s="8">
        <v>0</v>
      </c>
      <c r="AB1892" s="9">
        <v>37987</v>
      </c>
      <c r="AC1892" s="8" t="s">
        <v>15852</v>
      </c>
    </row>
    <row r="1893" spans="1:29" ht="13.5" customHeight="1" x14ac:dyDescent="0.2">
      <c r="A1893" s="1">
        <v>2</v>
      </c>
      <c r="B1893" s="1" t="str">
        <f>IF(ISERROR(VLOOKUP(J1893,'InterVarsity Campus List'!A:I,9,FALSE))=TRUE,"",VLOOKUP(J1893,'InterVarsity Campus List'!A:I,9,FALSE))</f>
        <v/>
      </c>
      <c r="C1893" s="1" t="str">
        <f>IF(ISERROR(VLOOKUP($J1893,'Cru Campus List'!$A:$I,9,FALSE))=TRUE,"",VLOOKUP($J1893,'Cru Campus List'!$A:$I,9,FALSE))</f>
        <v/>
      </c>
      <c r="D1893" s="1" t="str">
        <f>IF(ISERROR(VLOOKUP($J1893,'Chi Alpha Campus List'!$A:$I,9,FALSE)=TRUE),"",VLOOKUP($J1893,'Chi Alpha Campus List'!$A:$I,9,FALSE))</f>
        <v/>
      </c>
      <c r="E1893" s="1" t="str">
        <f>IF(ISERROR(VLOOKUP($J1893,'Navigators Campus List'!$A:$I,9,FALSE)=TRUE),"",VLOOKUP($J1893,'Navigators Campus List'!$A:$I,9,FALSE))</f>
        <v/>
      </c>
      <c r="F1893" s="1" t="str">
        <f>IF(ISERROR(VLOOKUP($J1893,'Baptist Collegiate Ministry Cam'!$A:$I,9,FALSE)=TRUE),"",VLOOKUP($J1893,'Baptist Collegiate Ministry Cam'!$A:$I,9,FALSE))</f>
        <v/>
      </c>
      <c r="G1893" s="7" t="str">
        <f t="shared" si="29"/>
        <v>https://everycampus.com/campus/2a899dbf-ce1f-46fe-9898-4ab3d510f6c5</v>
      </c>
      <c r="H1893" s="1" t="s">
        <v>15853</v>
      </c>
      <c r="I1893" s="8" t="s">
        <v>15854</v>
      </c>
      <c r="J1893" s="1" t="s">
        <v>15854</v>
      </c>
      <c r="K1893" s="8" t="s">
        <v>15855</v>
      </c>
      <c r="L1893" s="8"/>
      <c r="M1893" s="8"/>
      <c r="N1893" s="8" t="s">
        <v>15856</v>
      </c>
      <c r="O1893" s="8" t="s">
        <v>15857</v>
      </c>
      <c r="P1893" s="8" t="s">
        <v>15858</v>
      </c>
      <c r="Q1893" s="8" t="s">
        <v>15527</v>
      </c>
      <c r="R1893" s="8" t="s">
        <v>8446</v>
      </c>
      <c r="S1893" s="8" t="s">
        <v>9056</v>
      </c>
      <c r="T1893" s="8">
        <v>2065464101</v>
      </c>
      <c r="U1893" s="8" t="s">
        <v>15859</v>
      </c>
      <c r="V1893" s="8" t="s">
        <v>55</v>
      </c>
      <c r="W1893" s="8">
        <v>4599</v>
      </c>
      <c r="X1893" s="8">
        <v>0</v>
      </c>
      <c r="Y1893" s="8">
        <v>0</v>
      </c>
      <c r="Z1893" s="8">
        <v>1</v>
      </c>
      <c r="AA1893" s="8">
        <v>0</v>
      </c>
      <c r="AB1893" s="9">
        <v>37987</v>
      </c>
      <c r="AC1893" s="8" t="s">
        <v>15860</v>
      </c>
    </row>
    <row r="1894" spans="1:29" ht="13.5" customHeight="1" x14ac:dyDescent="0.2">
      <c r="A1894" s="1">
        <v>1</v>
      </c>
      <c r="B1894" s="1" t="str">
        <f>IF(ISERROR(VLOOKUP(J1894,'InterVarsity Campus List'!A:I,9,FALSE))=TRUE,"",VLOOKUP(J1894,'InterVarsity Campus List'!A:I,9,FALSE))</f>
        <v/>
      </c>
      <c r="C1894" s="1" t="str">
        <f>IF(ISERROR(VLOOKUP($J1894,'Cru Campus List'!$A:$I,9,FALSE))=TRUE,"",VLOOKUP($J1894,'Cru Campus List'!$A:$I,9,FALSE))</f>
        <v/>
      </c>
      <c r="D1894" s="1" t="str">
        <f>IF(ISERROR(VLOOKUP($J1894,'Chi Alpha Campus List'!$A:$I,9,FALSE)=TRUE),"",VLOOKUP($J1894,'Chi Alpha Campus List'!$A:$I,9,FALSE))</f>
        <v/>
      </c>
      <c r="E1894" s="1" t="str">
        <f>IF(ISERROR(VLOOKUP($J1894,'Navigators Campus List'!$A:$I,9,FALSE)=TRUE),"",VLOOKUP($J1894,'Navigators Campus List'!$A:$I,9,FALSE))</f>
        <v/>
      </c>
      <c r="F1894" s="1" t="str">
        <f>IF(ISERROR(VLOOKUP($J1894,'Baptist Collegiate Ministry Cam'!$A:$I,9,FALSE)=TRUE),"",VLOOKUP($J1894,'Baptist Collegiate Ministry Cam'!$A:$I,9,FALSE))</f>
        <v/>
      </c>
      <c r="G1894" s="7" t="str">
        <f t="shared" si="29"/>
        <v>https://everycampus.com/campus/e8b33ce6-70cc-4448-b52f-ff5928436814</v>
      </c>
      <c r="H1894" s="1" t="s">
        <v>15861</v>
      </c>
      <c r="I1894" s="8" t="s">
        <v>15862</v>
      </c>
      <c r="J1894" s="1" t="s">
        <v>15862</v>
      </c>
      <c r="K1894" s="8" t="s">
        <v>15863</v>
      </c>
      <c r="L1894" s="8"/>
      <c r="M1894" s="8"/>
      <c r="N1894" s="8" t="s">
        <v>15864</v>
      </c>
      <c r="O1894" s="8" t="s">
        <v>15865</v>
      </c>
      <c r="P1894" s="8" t="s">
        <v>15866</v>
      </c>
      <c r="Q1894" s="8" t="s">
        <v>15511</v>
      </c>
      <c r="R1894" s="8" t="s">
        <v>8822</v>
      </c>
      <c r="S1894" s="8" t="s">
        <v>8823</v>
      </c>
      <c r="T1894" s="8">
        <v>7184825000</v>
      </c>
      <c r="U1894" s="8" t="s">
        <v>15867</v>
      </c>
      <c r="V1894" s="8" t="s">
        <v>55</v>
      </c>
      <c r="W1894" s="8">
        <v>9624</v>
      </c>
      <c r="X1894" s="8">
        <v>0</v>
      </c>
      <c r="Y1894" s="8">
        <v>0</v>
      </c>
      <c r="Z1894" s="8">
        <v>1</v>
      </c>
      <c r="AA1894" s="8">
        <v>0</v>
      </c>
      <c r="AB1894" s="9">
        <v>37987</v>
      </c>
      <c r="AC1894" s="8" t="s">
        <v>15868</v>
      </c>
    </row>
    <row r="1895" spans="1:29" ht="13.5" customHeight="1" x14ac:dyDescent="0.2">
      <c r="A1895" s="1">
        <v>0</v>
      </c>
      <c r="B1895" s="1" t="str">
        <f>IF(ISERROR(VLOOKUP(J1895,'InterVarsity Campus List'!A:I,9,FALSE))=TRUE,"",VLOOKUP(J1895,'InterVarsity Campus List'!A:I,9,FALSE))</f>
        <v/>
      </c>
      <c r="C1895" s="1" t="str">
        <f>IF(ISERROR(VLOOKUP($J1895,'Cru Campus List'!$A:$I,9,FALSE))=TRUE,"",VLOOKUP($J1895,'Cru Campus List'!$A:$I,9,FALSE))</f>
        <v/>
      </c>
      <c r="D1895" s="1" t="str">
        <f>IF(ISERROR(VLOOKUP($J1895,'Chi Alpha Campus List'!$A:$I,9,FALSE)=TRUE),"",VLOOKUP($J1895,'Chi Alpha Campus List'!$A:$I,9,FALSE))</f>
        <v/>
      </c>
      <c r="E1895" s="1" t="str">
        <f>IF(ISERROR(VLOOKUP($J1895,'Navigators Campus List'!$A:$I,9,FALSE)=TRUE),"",VLOOKUP($J1895,'Navigators Campus List'!$A:$I,9,FALSE))</f>
        <v/>
      </c>
      <c r="F1895" s="1" t="str">
        <f>IF(ISERROR(VLOOKUP($J1895,'Baptist Collegiate Ministry Cam'!$A:$I,9,FALSE)=TRUE),"",VLOOKUP($J1895,'Baptist Collegiate Ministry Cam'!$A:$I,9,FALSE))</f>
        <v/>
      </c>
      <c r="G1895" s="7" t="str">
        <f t="shared" si="29"/>
        <v>https://everycampus.com/campus/19eb4ac8-fa8a-4d9f-8e37-5ffa76ee7601</v>
      </c>
      <c r="H1895" s="1" t="s">
        <v>15869</v>
      </c>
      <c r="I1895" s="8" t="s">
        <v>15870</v>
      </c>
      <c r="J1895" s="1" t="s">
        <v>15871</v>
      </c>
      <c r="K1895" s="8" t="s">
        <v>15872</v>
      </c>
      <c r="L1895" s="8"/>
      <c r="M1895" s="8" t="s">
        <v>15873</v>
      </c>
      <c r="N1895" s="8" t="s">
        <v>15874</v>
      </c>
      <c r="O1895" s="8" t="s">
        <v>15875</v>
      </c>
      <c r="P1895" s="8" t="s">
        <v>15876</v>
      </c>
      <c r="Q1895" s="8" t="s">
        <v>15877</v>
      </c>
      <c r="R1895" s="8" t="s">
        <v>8446</v>
      </c>
      <c r="S1895" s="8" t="s">
        <v>9056</v>
      </c>
      <c r="T1895" s="8">
        <v>5098652244</v>
      </c>
      <c r="U1895" s="8" t="s">
        <v>15878</v>
      </c>
      <c r="V1895" s="8" t="s">
        <v>118</v>
      </c>
      <c r="W1895" s="8">
        <v>904</v>
      </c>
      <c r="X1895" s="8">
        <v>0</v>
      </c>
      <c r="Y1895" s="8">
        <v>0</v>
      </c>
      <c r="Z1895" s="8">
        <v>0</v>
      </c>
      <c r="AA1895" s="8">
        <v>0</v>
      </c>
      <c r="AB1895" s="9">
        <v>37987</v>
      </c>
      <c r="AC1895" s="8" t="s">
        <v>15879</v>
      </c>
    </row>
    <row r="1896" spans="1:29" ht="13.5" customHeight="1" x14ac:dyDescent="0.2">
      <c r="A1896" s="1">
        <v>2</v>
      </c>
      <c r="B1896" s="1" t="str">
        <f>IF(ISERROR(VLOOKUP(J1896,'InterVarsity Campus List'!A:I,9,FALSE))=TRUE,"",VLOOKUP(J1896,'InterVarsity Campus List'!A:I,9,FALSE))</f>
        <v/>
      </c>
      <c r="C1896" s="1" t="str">
        <f>IF(ISERROR(VLOOKUP($J1896,'Cru Campus List'!$A:$I,9,FALSE))=TRUE,"",VLOOKUP($J1896,'Cru Campus List'!$A:$I,9,FALSE))</f>
        <v/>
      </c>
      <c r="D1896" s="1" t="str">
        <f>IF(ISERROR(VLOOKUP($J1896,'Chi Alpha Campus List'!$A:$I,9,FALSE)=TRUE),"",VLOOKUP($J1896,'Chi Alpha Campus List'!$A:$I,9,FALSE))</f>
        <v>Chi Alpha Campus Ministries</v>
      </c>
      <c r="E1896" s="1" t="str">
        <f>IF(ISERROR(VLOOKUP($J1896,'Navigators Campus List'!$A:$I,9,FALSE)=TRUE),"",VLOOKUP($J1896,'Navigators Campus List'!$A:$I,9,FALSE))</f>
        <v/>
      </c>
      <c r="F1896" s="1" t="str">
        <f>IF(ISERROR(VLOOKUP($J1896,'Baptist Collegiate Ministry Cam'!$A:$I,9,FALSE)=TRUE),"",VLOOKUP($J1896,'Baptist Collegiate Ministry Cam'!$A:$I,9,FALSE))</f>
        <v/>
      </c>
      <c r="G1896" s="7" t="str">
        <f t="shared" si="29"/>
        <v>https://everycampus.com/campus/adb264c8-767a-411c-b546-c623bd137d7a</v>
      </c>
      <c r="H1896" s="1" t="s">
        <v>15880</v>
      </c>
      <c r="I1896" s="8" t="s">
        <v>15881</v>
      </c>
      <c r="J1896" s="1" t="s">
        <v>15882</v>
      </c>
      <c r="K1896" s="8" t="s">
        <v>15883</v>
      </c>
      <c r="L1896" s="8"/>
      <c r="M1896" s="8"/>
      <c r="N1896" s="8" t="s">
        <v>15884</v>
      </c>
      <c r="O1896" s="8" t="s">
        <v>15885</v>
      </c>
      <c r="P1896" s="8" t="s">
        <v>2560</v>
      </c>
      <c r="Q1896" s="8" t="s">
        <v>15886</v>
      </c>
      <c r="R1896" s="8" t="s">
        <v>8446</v>
      </c>
      <c r="S1896" s="8" t="s">
        <v>9056</v>
      </c>
      <c r="T1896" s="8">
        <v>3604167600</v>
      </c>
      <c r="U1896" s="8" t="s">
        <v>15887</v>
      </c>
      <c r="V1896" s="8" t="s">
        <v>55</v>
      </c>
      <c r="W1896" s="8">
        <v>3701</v>
      </c>
      <c r="X1896" s="8">
        <v>0</v>
      </c>
      <c r="Y1896" s="8">
        <v>0</v>
      </c>
      <c r="Z1896" s="8">
        <v>1</v>
      </c>
      <c r="AA1896" s="8">
        <v>0</v>
      </c>
      <c r="AB1896" s="9">
        <v>37987</v>
      </c>
      <c r="AC1896" s="8" t="s">
        <v>15888</v>
      </c>
    </row>
    <row r="1897" spans="1:29" ht="13.5" customHeight="1" x14ac:dyDescent="0.2">
      <c r="A1897" s="1">
        <v>1</v>
      </c>
      <c r="B1897" s="1" t="str">
        <f>IF(ISERROR(VLOOKUP(J1897,'InterVarsity Campus List'!A:I,9,FALSE))=TRUE,"",VLOOKUP(J1897,'InterVarsity Campus List'!A:I,9,FALSE))</f>
        <v/>
      </c>
      <c r="C1897" s="1" t="str">
        <f>IF(ISERROR(VLOOKUP($J1897,'Cru Campus List'!$A:$I,9,FALSE))=TRUE,"",VLOOKUP($J1897,'Cru Campus List'!$A:$I,9,FALSE))</f>
        <v/>
      </c>
      <c r="D1897" s="1" t="str">
        <f>IF(ISERROR(VLOOKUP($J1897,'Chi Alpha Campus List'!$A:$I,9,FALSE)=TRUE),"",VLOOKUP($J1897,'Chi Alpha Campus List'!$A:$I,9,FALSE))</f>
        <v/>
      </c>
      <c r="E1897" s="1" t="str">
        <f>IF(ISERROR(VLOOKUP($J1897,'Navigators Campus List'!$A:$I,9,FALSE)=TRUE),"",VLOOKUP($J1897,'Navigators Campus List'!$A:$I,9,FALSE))</f>
        <v/>
      </c>
      <c r="F1897" s="1" t="str">
        <f>IF(ISERROR(VLOOKUP($J1897,'Baptist Collegiate Ministry Cam'!$A:$I,9,FALSE)=TRUE),"",VLOOKUP($J1897,'Baptist Collegiate Ministry Cam'!$A:$I,9,FALSE))</f>
        <v/>
      </c>
      <c r="G1897" s="7" t="str">
        <f t="shared" si="29"/>
        <v>https://everycampus.com/campus/db8a99c0-ad06-4ca8-b517-3b44118df68f</v>
      </c>
      <c r="H1897" s="1" t="s">
        <v>15889</v>
      </c>
      <c r="I1897" s="8" t="s">
        <v>15890</v>
      </c>
      <c r="J1897" s="1" t="s">
        <v>15890</v>
      </c>
      <c r="K1897" s="8" t="s">
        <v>15891</v>
      </c>
      <c r="L1897" s="8"/>
      <c r="M1897" s="8"/>
      <c r="N1897" s="8" t="s">
        <v>15892</v>
      </c>
      <c r="O1897" s="8" t="s">
        <v>15893</v>
      </c>
      <c r="P1897" s="8" t="s">
        <v>15894</v>
      </c>
      <c r="Q1897" s="8" t="s">
        <v>137</v>
      </c>
      <c r="R1897" s="8" t="s">
        <v>8822</v>
      </c>
      <c r="S1897" s="8" t="s">
        <v>8823</v>
      </c>
      <c r="T1897" s="8">
        <v>3158241000</v>
      </c>
      <c r="U1897" s="8" t="s">
        <v>15895</v>
      </c>
      <c r="V1897" s="8" t="s">
        <v>118</v>
      </c>
      <c r="W1897" s="8">
        <v>2812</v>
      </c>
      <c r="X1897" s="8">
        <v>0</v>
      </c>
      <c r="Y1897" s="8">
        <v>0</v>
      </c>
      <c r="Z1897" s="8">
        <v>0</v>
      </c>
      <c r="AA1897" s="8">
        <v>0</v>
      </c>
      <c r="AB1897" s="9">
        <v>37987</v>
      </c>
      <c r="AC1897" s="8" t="s">
        <v>15896</v>
      </c>
    </row>
    <row r="1898" spans="1:29" ht="13.5" customHeight="1" x14ac:dyDescent="0.2">
      <c r="A1898" s="1">
        <v>2</v>
      </c>
      <c r="B1898" s="1" t="str">
        <f>IF(ISERROR(VLOOKUP(J1898,'InterVarsity Campus List'!A:I,9,FALSE))=TRUE,"",VLOOKUP(J1898,'InterVarsity Campus List'!A:I,9,FALSE))</f>
        <v>InterVarsity</v>
      </c>
      <c r="C1898" s="1" t="str">
        <f>IF(ISERROR(VLOOKUP($J1898,'Cru Campus List'!$A:$I,9,FALSE))=TRUE,"",VLOOKUP($J1898,'Cru Campus List'!$A:$I,9,FALSE))</f>
        <v/>
      </c>
      <c r="D1898" s="1" t="str">
        <f>IF(ISERROR(VLOOKUP($J1898,'Chi Alpha Campus List'!$A:$I,9,FALSE)=TRUE),"",VLOOKUP($J1898,'Chi Alpha Campus List'!$A:$I,9,FALSE))</f>
        <v/>
      </c>
      <c r="E1898" s="1" t="str">
        <f>IF(ISERROR(VLOOKUP($J1898,'Navigators Campus List'!$A:$I,9,FALSE)=TRUE),"",VLOOKUP($J1898,'Navigators Campus List'!$A:$I,9,FALSE))</f>
        <v/>
      </c>
      <c r="F1898" s="1" t="str">
        <f>IF(ISERROR(VLOOKUP($J1898,'Baptist Collegiate Ministry Cam'!$A:$I,9,FALSE)=TRUE),"",VLOOKUP($J1898,'Baptist Collegiate Ministry Cam'!$A:$I,9,FALSE))</f>
        <v/>
      </c>
      <c r="G1898" s="7" t="str">
        <f t="shared" si="29"/>
        <v>https://everycampus.com/campus/0bae4d88-4123-44bf-a8fc-24475b6fcc0f</v>
      </c>
      <c r="H1898" s="1" t="s">
        <v>15897</v>
      </c>
      <c r="I1898" s="8" t="s">
        <v>15898</v>
      </c>
      <c r="J1898" s="1" t="s">
        <v>15898</v>
      </c>
      <c r="K1898" s="8" t="s">
        <v>15899</v>
      </c>
      <c r="L1898" s="8"/>
      <c r="M1898" s="8"/>
      <c r="N1898" s="8" t="s">
        <v>15900</v>
      </c>
      <c r="O1898" s="8">
        <v>10468</v>
      </c>
      <c r="P1898" s="8" t="s">
        <v>15644</v>
      </c>
      <c r="Q1898" s="8" t="s">
        <v>15645</v>
      </c>
      <c r="R1898" s="8" t="s">
        <v>8822</v>
      </c>
      <c r="S1898" s="8" t="s">
        <v>8823</v>
      </c>
      <c r="T1898" s="8">
        <v>7189608000</v>
      </c>
      <c r="U1898" s="8" t="s">
        <v>15901</v>
      </c>
      <c r="V1898" s="8" t="s">
        <v>118</v>
      </c>
      <c r="W1898" s="8">
        <v>7131</v>
      </c>
      <c r="X1898" s="8">
        <v>0</v>
      </c>
      <c r="Y1898" s="8">
        <v>0</v>
      </c>
      <c r="Z1898" s="8">
        <v>1</v>
      </c>
      <c r="AA1898" s="8">
        <v>0</v>
      </c>
      <c r="AB1898" s="9">
        <v>37987</v>
      </c>
      <c r="AC1898" s="8" t="s">
        <v>15902</v>
      </c>
    </row>
    <row r="1899" spans="1:29" ht="13.5" customHeight="1" x14ac:dyDescent="0.2">
      <c r="A1899" s="1">
        <v>3</v>
      </c>
      <c r="B1899" s="1" t="str">
        <f>IF(ISERROR(VLOOKUP(J1899,'InterVarsity Campus List'!A:I,9,FALSE))=TRUE,"",VLOOKUP(J1899,'InterVarsity Campus List'!A:I,9,FALSE))</f>
        <v/>
      </c>
      <c r="C1899" s="1" t="str">
        <f>IF(ISERROR(VLOOKUP($J1899,'Cru Campus List'!$A:$I,9,FALSE))=TRUE,"",VLOOKUP($J1899,'Cru Campus List'!$A:$I,9,FALSE))</f>
        <v>Cru</v>
      </c>
      <c r="D1899" s="1" t="str">
        <f>IF(ISERROR(VLOOKUP($J1899,'Chi Alpha Campus List'!$A:$I,9,FALSE)=TRUE),"",VLOOKUP($J1899,'Chi Alpha Campus List'!$A:$I,9,FALSE))</f>
        <v/>
      </c>
      <c r="E1899" s="1" t="str">
        <f>IF(ISERROR(VLOOKUP($J1899,'Navigators Campus List'!$A:$I,9,FALSE)=TRUE),"",VLOOKUP($J1899,'Navigators Campus List'!$A:$I,9,FALSE))</f>
        <v/>
      </c>
      <c r="F1899" s="1" t="str">
        <f>IF(ISERROR(VLOOKUP($J1899,'Baptist Collegiate Ministry Cam'!$A:$I,9,FALSE)=TRUE),"",VLOOKUP($J1899,'Baptist Collegiate Ministry Cam'!$A:$I,9,FALSE))</f>
        <v/>
      </c>
      <c r="G1899" s="7" t="str">
        <f t="shared" si="29"/>
        <v>https://everycampus.com/campus/3311f46b-e785-4e61-9af5-c140882b48bd</v>
      </c>
      <c r="H1899" s="1" t="s">
        <v>15903</v>
      </c>
      <c r="I1899" s="8" t="s">
        <v>15904</v>
      </c>
      <c r="J1899" s="1" t="s">
        <v>15905</v>
      </c>
      <c r="K1899" s="8" t="s">
        <v>15906</v>
      </c>
      <c r="L1899" s="8"/>
      <c r="M1899" s="8"/>
      <c r="N1899" s="8" t="s">
        <v>15907</v>
      </c>
      <c r="O1899" s="8" t="s">
        <v>15908</v>
      </c>
      <c r="P1899" s="8" t="s">
        <v>2587</v>
      </c>
      <c r="Q1899" s="8" t="s">
        <v>15527</v>
      </c>
      <c r="R1899" s="8" t="s">
        <v>8446</v>
      </c>
      <c r="S1899" s="8" t="s">
        <v>9056</v>
      </c>
      <c r="T1899" s="8">
        <v>2068783710</v>
      </c>
      <c r="U1899" s="8" t="s">
        <v>15909</v>
      </c>
      <c r="V1899" s="8" t="s">
        <v>55</v>
      </c>
      <c r="W1899" s="8">
        <v>3931</v>
      </c>
      <c r="X1899" s="8">
        <v>0</v>
      </c>
      <c r="Y1899" s="8">
        <v>0</v>
      </c>
      <c r="Z1899" s="8">
        <v>1</v>
      </c>
      <c r="AA1899" s="8">
        <v>0</v>
      </c>
      <c r="AB1899" s="9">
        <v>37987</v>
      </c>
      <c r="AC1899" s="8" t="s">
        <v>15910</v>
      </c>
    </row>
    <row r="1900" spans="1:29" ht="13.5" customHeight="1" x14ac:dyDescent="0.2">
      <c r="A1900" s="1">
        <v>2</v>
      </c>
      <c r="B1900" s="1" t="str">
        <f>IF(ISERROR(VLOOKUP(J1900,'InterVarsity Campus List'!A:I,9,FALSE))=TRUE,"",VLOOKUP(J1900,'InterVarsity Campus List'!A:I,9,FALSE))</f>
        <v/>
      </c>
      <c r="C1900" s="1" t="str">
        <f>IF(ISERROR(VLOOKUP($J1900,'Cru Campus List'!$A:$I,9,FALSE))=TRUE,"",VLOOKUP($J1900,'Cru Campus List'!$A:$I,9,FALSE))</f>
        <v/>
      </c>
      <c r="D1900" s="1" t="str">
        <f>IF(ISERROR(VLOOKUP($J1900,'Chi Alpha Campus List'!$A:$I,9,FALSE)=TRUE),"",VLOOKUP($J1900,'Chi Alpha Campus List'!$A:$I,9,FALSE))</f>
        <v>Chi Alpha Campus Ministries</v>
      </c>
      <c r="E1900" s="1" t="str">
        <f>IF(ISERROR(VLOOKUP($J1900,'Navigators Campus List'!$A:$I,9,FALSE)=TRUE),"",VLOOKUP($J1900,'Navigators Campus List'!$A:$I,9,FALSE))</f>
        <v/>
      </c>
      <c r="F1900" s="1" t="str">
        <f>IF(ISERROR(VLOOKUP($J1900,'Baptist Collegiate Ministry Cam'!$A:$I,9,FALSE)=TRUE),"",VLOOKUP($J1900,'Baptist Collegiate Ministry Cam'!$A:$I,9,FALSE))</f>
        <v/>
      </c>
      <c r="G1900" s="7" t="str">
        <f t="shared" si="29"/>
        <v>https://everycampus.com/campus/01b2346c-3620-4c27-909b-2170d7c2fd74</v>
      </c>
      <c r="H1900" s="1" t="s">
        <v>15911</v>
      </c>
      <c r="I1900" s="8" t="s">
        <v>15912</v>
      </c>
      <c r="J1900" s="1" t="s">
        <v>15912</v>
      </c>
      <c r="K1900" s="8" t="s">
        <v>15913</v>
      </c>
      <c r="L1900" s="8"/>
      <c r="M1900" s="8"/>
      <c r="N1900" s="8" t="s">
        <v>15914</v>
      </c>
      <c r="O1900" s="8" t="s">
        <v>15915</v>
      </c>
      <c r="P1900" s="8" t="s">
        <v>15916</v>
      </c>
      <c r="Q1900" s="8" t="s">
        <v>15717</v>
      </c>
      <c r="R1900" s="8" t="s">
        <v>8446</v>
      </c>
      <c r="S1900" s="8" t="s">
        <v>9056</v>
      </c>
      <c r="T1900" s="8">
        <v>2067547711</v>
      </c>
      <c r="U1900" s="8" t="s">
        <v>15917</v>
      </c>
      <c r="V1900" s="8" t="s">
        <v>55</v>
      </c>
      <c r="W1900" s="8">
        <v>3186</v>
      </c>
      <c r="X1900" s="8">
        <v>0</v>
      </c>
      <c r="Y1900" s="8">
        <v>0</v>
      </c>
      <c r="Z1900" s="8">
        <v>1</v>
      </c>
      <c r="AA1900" s="8">
        <v>0</v>
      </c>
      <c r="AB1900" s="9">
        <v>37987</v>
      </c>
      <c r="AC1900" s="8" t="s">
        <v>15918</v>
      </c>
    </row>
    <row r="1901" spans="1:29" ht="13.5" customHeight="1" x14ac:dyDescent="0.2">
      <c r="A1901" s="1">
        <v>1</v>
      </c>
      <c r="B1901" s="1" t="str">
        <f>IF(ISERROR(VLOOKUP(J1901,'InterVarsity Campus List'!A:I,9,FALSE))=TRUE,"",VLOOKUP(J1901,'InterVarsity Campus List'!A:I,9,FALSE))</f>
        <v/>
      </c>
      <c r="C1901" s="1" t="str">
        <f>IF(ISERROR(VLOOKUP($J1901,'Cru Campus List'!$A:$I,9,FALSE))=TRUE,"",VLOOKUP($J1901,'Cru Campus List'!$A:$I,9,FALSE))</f>
        <v>Cru</v>
      </c>
      <c r="D1901" s="1" t="str">
        <f>IF(ISERROR(VLOOKUP($J1901,'Chi Alpha Campus List'!$A:$I,9,FALSE)=TRUE),"",VLOOKUP($J1901,'Chi Alpha Campus List'!$A:$I,9,FALSE))</f>
        <v/>
      </c>
      <c r="E1901" s="1" t="str">
        <f>IF(ISERROR(VLOOKUP($J1901,'Navigators Campus List'!$A:$I,9,FALSE)=TRUE),"",VLOOKUP($J1901,'Navigators Campus List'!$A:$I,9,FALSE))</f>
        <v/>
      </c>
      <c r="F1901" s="1" t="str">
        <f>IF(ISERROR(VLOOKUP($J1901,'Baptist Collegiate Ministry Cam'!$A:$I,9,FALSE)=TRUE),"",VLOOKUP($J1901,'Baptist Collegiate Ministry Cam'!$A:$I,9,FALSE))</f>
        <v/>
      </c>
      <c r="G1901" s="7" t="str">
        <f t="shared" si="29"/>
        <v>https://everycampus.com/campus/ce34d0b9-c6cb-439a-892a-878d5d121820</v>
      </c>
      <c r="H1901" s="1" t="s">
        <v>15919</v>
      </c>
      <c r="I1901" s="8" t="s">
        <v>15920</v>
      </c>
      <c r="J1901" s="1" t="s">
        <v>15920</v>
      </c>
      <c r="K1901" s="8" t="s">
        <v>15921</v>
      </c>
      <c r="L1901" s="8"/>
      <c r="M1901" s="8"/>
      <c r="N1901" s="8" t="s">
        <v>15922</v>
      </c>
      <c r="O1901" s="8" t="s">
        <v>15923</v>
      </c>
      <c r="P1901" s="8" t="s">
        <v>15589</v>
      </c>
      <c r="Q1901" s="8" t="s">
        <v>15590</v>
      </c>
      <c r="R1901" s="8" t="s">
        <v>8822</v>
      </c>
      <c r="S1901" s="8" t="s">
        <v>8823</v>
      </c>
      <c r="T1901" s="8">
        <v>7182704900</v>
      </c>
      <c r="U1901" s="8" t="s">
        <v>15924</v>
      </c>
      <c r="V1901" s="8" t="s">
        <v>99</v>
      </c>
      <c r="W1901" s="8">
        <v>3882</v>
      </c>
      <c r="X1901" s="8">
        <v>0</v>
      </c>
      <c r="Y1901" s="8">
        <v>0</v>
      </c>
      <c r="Z1901" s="8">
        <v>1</v>
      </c>
      <c r="AA1901" s="8">
        <v>0</v>
      </c>
      <c r="AB1901" s="9">
        <v>37987</v>
      </c>
      <c r="AC1901" s="8" t="s">
        <v>15925</v>
      </c>
    </row>
    <row r="1902" spans="1:29" ht="13.5" customHeight="1" x14ac:dyDescent="0.2">
      <c r="A1902" s="1">
        <v>0</v>
      </c>
      <c r="B1902" s="1" t="str">
        <f>IF(ISERROR(VLOOKUP(J1902,'InterVarsity Campus List'!A:I,9,FALSE))=TRUE,"",VLOOKUP(J1902,'InterVarsity Campus List'!A:I,9,FALSE))</f>
        <v/>
      </c>
      <c r="C1902" s="1" t="str">
        <f>IF(ISERROR(VLOOKUP($J1902,'Cru Campus List'!$A:$I,9,FALSE))=TRUE,"",VLOOKUP($J1902,'Cru Campus List'!$A:$I,9,FALSE))</f>
        <v/>
      </c>
      <c r="D1902" s="1" t="str">
        <f>IF(ISERROR(VLOOKUP($J1902,'Chi Alpha Campus List'!$A:$I,9,FALSE)=TRUE),"",VLOOKUP($J1902,'Chi Alpha Campus List'!$A:$I,9,FALSE))</f>
        <v/>
      </c>
      <c r="E1902" s="1" t="str">
        <f>IF(ISERROR(VLOOKUP($J1902,'Navigators Campus List'!$A:$I,9,FALSE)=TRUE),"",VLOOKUP($J1902,'Navigators Campus List'!$A:$I,9,FALSE))</f>
        <v/>
      </c>
      <c r="F1902" s="1" t="str">
        <f>IF(ISERROR(VLOOKUP($J1902,'Baptist Collegiate Ministry Cam'!$A:$I,9,FALSE)=TRUE),"",VLOOKUP($J1902,'Baptist Collegiate Ministry Cam'!$A:$I,9,FALSE))</f>
        <v/>
      </c>
      <c r="G1902" s="7" t="str">
        <f t="shared" si="29"/>
        <v>https://everycampus.com/campus/3f9d8e9d-42b5-495e-977e-64350f3ae278</v>
      </c>
      <c r="H1902" s="1" t="s">
        <v>15926</v>
      </c>
      <c r="I1902" s="8" t="s">
        <v>15927</v>
      </c>
      <c r="J1902" s="1" t="s">
        <v>15927</v>
      </c>
      <c r="K1902" s="8" t="s">
        <v>15928</v>
      </c>
      <c r="L1902" s="8"/>
      <c r="M1902" s="8" t="s">
        <v>15929</v>
      </c>
      <c r="N1902" s="8" t="s">
        <v>15930</v>
      </c>
      <c r="O1902" s="8" t="s">
        <v>15931</v>
      </c>
      <c r="P1902" s="8" t="s">
        <v>8822</v>
      </c>
      <c r="Q1902" s="8" t="s">
        <v>15280</v>
      </c>
      <c r="R1902" s="8" t="s">
        <v>8822</v>
      </c>
      <c r="S1902" s="8" t="s">
        <v>8823</v>
      </c>
      <c r="T1902" s="8">
        <v>8003384465</v>
      </c>
      <c r="U1902" s="8" t="s">
        <v>15932</v>
      </c>
      <c r="V1902" s="8" t="s">
        <v>118</v>
      </c>
      <c r="W1902" s="8">
        <v>1548</v>
      </c>
      <c r="X1902" s="8">
        <v>0</v>
      </c>
      <c r="Y1902" s="8">
        <v>0</v>
      </c>
      <c r="Z1902" s="8">
        <v>0</v>
      </c>
      <c r="AA1902" s="8">
        <v>0</v>
      </c>
      <c r="AB1902" s="9">
        <v>37987</v>
      </c>
      <c r="AC1902" s="8" t="s">
        <v>15933</v>
      </c>
    </row>
    <row r="1903" spans="1:29" ht="13.5" customHeight="1" x14ac:dyDescent="0.2">
      <c r="A1903" s="1">
        <v>5</v>
      </c>
      <c r="B1903" s="1" t="str">
        <f>IF(ISERROR(VLOOKUP(J1903,'InterVarsity Campus List'!A:I,9,FALSE))=TRUE,"",VLOOKUP(J1903,'InterVarsity Campus List'!A:I,9,FALSE))</f>
        <v>InterVarsity</v>
      </c>
      <c r="C1903" s="1" t="str">
        <f>IF(ISERROR(VLOOKUP($J1903,'Cru Campus List'!$A:$I,9,FALSE))=TRUE,"",VLOOKUP($J1903,'Cru Campus List'!$A:$I,9,FALSE))</f>
        <v>Cru</v>
      </c>
      <c r="D1903" s="1" t="str">
        <f>IF(ISERROR(VLOOKUP($J1903,'Chi Alpha Campus List'!$A:$I,9,FALSE)=TRUE),"",VLOOKUP($J1903,'Chi Alpha Campus List'!$A:$I,9,FALSE))</f>
        <v/>
      </c>
      <c r="E1903" s="1" t="str">
        <f>IF(ISERROR(VLOOKUP($J1903,'Navigators Campus List'!$A:$I,9,FALSE)=TRUE),"",VLOOKUP($J1903,'Navigators Campus List'!$A:$I,9,FALSE))</f>
        <v/>
      </c>
      <c r="F1903" s="1" t="str">
        <f>IF(ISERROR(VLOOKUP($J1903,'Baptist Collegiate Ministry Cam'!$A:$I,9,FALSE)=TRUE),"",VLOOKUP($J1903,'Baptist Collegiate Ministry Cam'!$A:$I,9,FALSE))</f>
        <v>Baptist Collegiate Ministry</v>
      </c>
      <c r="G1903" s="7" t="str">
        <f t="shared" si="29"/>
        <v>https://everycampus.com/campus/26de9c0f-c147-4341-8697-1438dd4e9497</v>
      </c>
      <c r="H1903" s="1" t="s">
        <v>15934</v>
      </c>
      <c r="I1903" s="8" t="s">
        <v>15935</v>
      </c>
      <c r="J1903" s="1" t="s">
        <v>15936</v>
      </c>
      <c r="K1903" s="8" t="s">
        <v>15937</v>
      </c>
      <c r="L1903" s="8"/>
      <c r="M1903" s="8"/>
      <c r="N1903" s="8" t="s">
        <v>15938</v>
      </c>
      <c r="O1903" s="8" t="s">
        <v>15939</v>
      </c>
      <c r="P1903" s="8" t="s">
        <v>8822</v>
      </c>
      <c r="Q1903" s="8" t="s">
        <v>15280</v>
      </c>
      <c r="R1903" s="8" t="s">
        <v>8822</v>
      </c>
      <c r="S1903" s="8" t="s">
        <v>8823</v>
      </c>
      <c r="T1903" s="8">
        <v>2128541754</v>
      </c>
      <c r="U1903" s="8" t="s">
        <v>15940</v>
      </c>
      <c r="V1903" s="8" t="s">
        <v>45</v>
      </c>
      <c r="W1903" s="8">
        <v>19713</v>
      </c>
      <c r="X1903" s="8">
        <v>0</v>
      </c>
      <c r="Y1903" s="8">
        <v>0</v>
      </c>
      <c r="Z1903" s="8">
        <v>1</v>
      </c>
      <c r="AA1903" s="8">
        <v>0</v>
      </c>
      <c r="AB1903" s="9">
        <v>37987</v>
      </c>
      <c r="AC1903" s="8" t="s">
        <v>15941</v>
      </c>
    </row>
    <row r="1904" spans="1:29" ht="13.5" customHeight="1" x14ac:dyDescent="0.2">
      <c r="A1904" s="1">
        <v>3</v>
      </c>
      <c r="B1904" s="1" t="str">
        <f>IF(ISERROR(VLOOKUP(J1904,'InterVarsity Campus List'!A:I,9,FALSE))=TRUE,"",VLOOKUP(J1904,'InterVarsity Campus List'!A:I,9,FALSE))</f>
        <v>InterVarsity</v>
      </c>
      <c r="C1904" s="1" t="str">
        <f>IF(ISERROR(VLOOKUP($J1904,'Cru Campus List'!$A:$I,9,FALSE))=TRUE,"",VLOOKUP($J1904,'Cru Campus List'!$A:$I,9,FALSE))</f>
        <v/>
      </c>
      <c r="D1904" s="1" t="str">
        <f>IF(ISERROR(VLOOKUP($J1904,'Chi Alpha Campus List'!$A:$I,9,FALSE)=TRUE),"",VLOOKUP($J1904,'Chi Alpha Campus List'!$A:$I,9,FALSE))</f>
        <v/>
      </c>
      <c r="E1904" s="1" t="str">
        <f>IF(ISERROR(VLOOKUP($J1904,'Navigators Campus List'!$A:$I,9,FALSE)=TRUE),"",VLOOKUP($J1904,'Navigators Campus List'!$A:$I,9,FALSE))</f>
        <v>Navigators</v>
      </c>
      <c r="F1904" s="1" t="str">
        <f>IF(ISERROR(VLOOKUP($J1904,'Baptist Collegiate Ministry Cam'!$A:$I,9,FALSE)=TRUE),"",VLOOKUP($J1904,'Baptist Collegiate Ministry Cam'!$A:$I,9,FALSE))</f>
        <v/>
      </c>
      <c r="G1904" s="7" t="str">
        <f t="shared" si="29"/>
        <v>https://everycampus.com/campus/a14bb2b2-341d-449a-83ea-dd980a34b89c</v>
      </c>
      <c r="H1904" s="1" t="s">
        <v>15942</v>
      </c>
      <c r="I1904" s="8" t="s">
        <v>15943</v>
      </c>
      <c r="J1904" s="1" t="s">
        <v>15943</v>
      </c>
      <c r="K1904" s="8" t="s">
        <v>15944</v>
      </c>
      <c r="L1904" s="8"/>
      <c r="M1904" s="8"/>
      <c r="N1904" s="8" t="s">
        <v>15945</v>
      </c>
      <c r="O1904" s="8" t="s">
        <v>15946</v>
      </c>
      <c r="P1904" s="8" t="s">
        <v>15589</v>
      </c>
      <c r="Q1904" s="8" t="s">
        <v>15590</v>
      </c>
      <c r="R1904" s="8" t="s">
        <v>8822</v>
      </c>
      <c r="S1904" s="8" t="s">
        <v>8823</v>
      </c>
      <c r="T1904" s="8">
        <v>7182605000</v>
      </c>
      <c r="U1904" s="8" t="s">
        <v>15947</v>
      </c>
      <c r="V1904" s="8" t="s">
        <v>99</v>
      </c>
      <c r="W1904" s="8">
        <v>9016</v>
      </c>
      <c r="X1904" s="8">
        <v>0</v>
      </c>
      <c r="Y1904" s="8">
        <v>0</v>
      </c>
      <c r="Z1904" s="8">
        <v>1</v>
      </c>
      <c r="AA1904" s="8">
        <v>0</v>
      </c>
      <c r="AB1904" s="9">
        <v>37987</v>
      </c>
      <c r="AC1904" s="8" t="s">
        <v>15948</v>
      </c>
    </row>
    <row r="1905" spans="1:29" ht="13.5" customHeight="1" x14ac:dyDescent="0.2">
      <c r="A1905" s="1">
        <v>1</v>
      </c>
      <c r="B1905" s="1" t="str">
        <f>IF(ISERROR(VLOOKUP(J1905,'InterVarsity Campus List'!A:I,9,FALSE))=TRUE,"",VLOOKUP(J1905,'InterVarsity Campus List'!A:I,9,FALSE))</f>
        <v/>
      </c>
      <c r="C1905" s="1" t="str">
        <f>IF(ISERROR(VLOOKUP($J1905,'Cru Campus List'!$A:$I,9,FALSE))=TRUE,"",VLOOKUP($J1905,'Cru Campus List'!$A:$I,9,FALSE))</f>
        <v/>
      </c>
      <c r="D1905" s="1" t="str">
        <f>IF(ISERROR(VLOOKUP($J1905,'Chi Alpha Campus List'!$A:$I,9,FALSE)=TRUE),"",VLOOKUP($J1905,'Chi Alpha Campus List'!$A:$I,9,FALSE))</f>
        <v/>
      </c>
      <c r="E1905" s="1" t="str">
        <f>IF(ISERROR(VLOOKUP($J1905,'Navigators Campus List'!$A:$I,9,FALSE)=TRUE),"",VLOOKUP($J1905,'Navigators Campus List'!$A:$I,9,FALSE))</f>
        <v/>
      </c>
      <c r="F1905" s="1" t="str">
        <f>IF(ISERROR(VLOOKUP($J1905,'Baptist Collegiate Ministry Cam'!$A:$I,9,FALSE)=TRUE),"",VLOOKUP($J1905,'Baptist Collegiate Ministry Cam'!$A:$I,9,FALSE))</f>
        <v/>
      </c>
      <c r="G1905" s="7" t="str">
        <f t="shared" si="29"/>
        <v>https://everycampus.com/campus/ee9663ea-7336-435d-8a7e-2a843137f65e</v>
      </c>
      <c r="H1905" s="1" t="s">
        <v>15949</v>
      </c>
      <c r="I1905" s="8" t="s">
        <v>15950</v>
      </c>
      <c r="J1905" s="1" t="s">
        <v>15951</v>
      </c>
      <c r="K1905" s="8" t="s">
        <v>15952</v>
      </c>
      <c r="L1905" s="8"/>
      <c r="M1905" s="8"/>
      <c r="N1905" s="8" t="s">
        <v>15953</v>
      </c>
      <c r="O1905" s="8" t="s">
        <v>15954</v>
      </c>
      <c r="P1905" s="8" t="s">
        <v>9065</v>
      </c>
      <c r="Q1905" s="8" t="s">
        <v>9066</v>
      </c>
      <c r="R1905" s="8" t="s">
        <v>8446</v>
      </c>
      <c r="S1905" s="8" t="s">
        <v>9056</v>
      </c>
      <c r="T1905" s="8">
        <v>5095337001</v>
      </c>
      <c r="U1905" s="8" t="s">
        <v>15955</v>
      </c>
      <c r="V1905" s="8" t="s">
        <v>55</v>
      </c>
      <c r="W1905" s="8">
        <v>5377</v>
      </c>
      <c r="X1905" s="8">
        <v>0</v>
      </c>
      <c r="Y1905" s="8">
        <v>0</v>
      </c>
      <c r="Z1905" s="8">
        <v>1</v>
      </c>
      <c r="AA1905" s="8">
        <v>0</v>
      </c>
      <c r="AB1905" s="9">
        <v>37987</v>
      </c>
      <c r="AC1905" s="8" t="s">
        <v>15956</v>
      </c>
    </row>
    <row r="1906" spans="1:29" ht="13.5" customHeight="1" x14ac:dyDescent="0.2">
      <c r="A1906" s="1">
        <v>0</v>
      </c>
      <c r="B1906" s="1" t="str">
        <f>IF(ISERROR(VLOOKUP(J1906,'InterVarsity Campus List'!A:I,9,FALSE))=TRUE,"",VLOOKUP(J1906,'InterVarsity Campus List'!A:I,9,FALSE))</f>
        <v/>
      </c>
      <c r="C1906" s="1" t="str">
        <f>IF(ISERROR(VLOOKUP($J1906,'Cru Campus List'!$A:$I,9,FALSE))=TRUE,"",VLOOKUP($J1906,'Cru Campus List'!$A:$I,9,FALSE))</f>
        <v/>
      </c>
      <c r="D1906" s="1" t="str">
        <f>IF(ISERROR(VLOOKUP($J1906,'Chi Alpha Campus List'!$A:$I,9,FALSE)=TRUE),"",VLOOKUP($J1906,'Chi Alpha Campus List'!$A:$I,9,FALSE))</f>
        <v/>
      </c>
      <c r="E1906" s="1" t="str">
        <f>IF(ISERROR(VLOOKUP($J1906,'Navigators Campus List'!$A:$I,9,FALSE)=TRUE),"",VLOOKUP($J1906,'Navigators Campus List'!$A:$I,9,FALSE))</f>
        <v/>
      </c>
      <c r="F1906" s="1" t="str">
        <f>IF(ISERROR(VLOOKUP($J1906,'Baptist Collegiate Ministry Cam'!$A:$I,9,FALSE)=TRUE),"",VLOOKUP($J1906,'Baptist Collegiate Ministry Cam'!$A:$I,9,FALSE))</f>
        <v/>
      </c>
      <c r="G1906" s="7" t="str">
        <f t="shared" si="29"/>
        <v>https://everycampus.com/campus/3c1aa12e-4cba-4a88-abf9-00986bf4ad93</v>
      </c>
      <c r="H1906" s="1" t="s">
        <v>15957</v>
      </c>
      <c r="I1906" s="8" t="s">
        <v>15958</v>
      </c>
      <c r="J1906" s="1" t="s">
        <v>15958</v>
      </c>
      <c r="K1906" s="8" t="s">
        <v>15959</v>
      </c>
      <c r="L1906" s="8"/>
      <c r="M1906" s="8"/>
      <c r="N1906" s="8" t="s">
        <v>15960</v>
      </c>
      <c r="O1906" s="8" t="s">
        <v>15961</v>
      </c>
      <c r="P1906" s="8" t="s">
        <v>15962</v>
      </c>
      <c r="Q1906" s="8" t="s">
        <v>15527</v>
      </c>
      <c r="R1906" s="8" t="s">
        <v>8446</v>
      </c>
      <c r="S1906" s="8" t="s">
        <v>9056</v>
      </c>
      <c r="T1906" s="8">
        <v>4258231300</v>
      </c>
      <c r="U1906" s="8" t="s">
        <v>15963</v>
      </c>
      <c r="V1906" s="8" t="s">
        <v>118</v>
      </c>
      <c r="W1906" s="8">
        <v>1042</v>
      </c>
      <c r="X1906" s="8">
        <v>0</v>
      </c>
      <c r="Y1906" s="8">
        <v>0</v>
      </c>
      <c r="Z1906" s="8">
        <v>0</v>
      </c>
      <c r="AA1906" s="8">
        <v>0</v>
      </c>
      <c r="AB1906" s="9">
        <v>37987</v>
      </c>
      <c r="AC1906" s="8" t="s">
        <v>15964</v>
      </c>
    </row>
    <row r="1907" spans="1:29" ht="13.5" customHeight="1" x14ac:dyDescent="0.2">
      <c r="A1907" s="1">
        <v>0</v>
      </c>
      <c r="B1907" s="1" t="str">
        <f>IF(ISERROR(VLOOKUP(J1907,'InterVarsity Campus List'!A:I,9,FALSE))=TRUE,"",VLOOKUP(J1907,'InterVarsity Campus List'!A:I,9,FALSE))</f>
        <v/>
      </c>
      <c r="C1907" s="1" t="str">
        <f>IF(ISERROR(VLOOKUP($J1907,'Cru Campus List'!$A:$I,9,FALSE))=TRUE,"",VLOOKUP($J1907,'Cru Campus List'!$A:$I,9,FALSE))</f>
        <v/>
      </c>
      <c r="D1907" s="1" t="str">
        <f>IF(ISERROR(VLOOKUP($J1907,'Chi Alpha Campus List'!$A:$I,9,FALSE)=TRUE),"",VLOOKUP($J1907,'Chi Alpha Campus List'!$A:$I,9,FALSE))</f>
        <v/>
      </c>
      <c r="E1907" s="1" t="str">
        <f>IF(ISERROR(VLOOKUP($J1907,'Navigators Campus List'!$A:$I,9,FALSE)=TRUE),"",VLOOKUP($J1907,'Navigators Campus List'!$A:$I,9,FALSE))</f>
        <v/>
      </c>
      <c r="F1907" s="1" t="str">
        <f>IF(ISERROR(VLOOKUP($J1907,'Baptist Collegiate Ministry Cam'!$A:$I,9,FALSE)=TRUE),"",VLOOKUP($J1907,'Baptist Collegiate Ministry Cam'!$A:$I,9,FALSE))</f>
        <v/>
      </c>
      <c r="G1907" s="7" t="str">
        <f t="shared" si="29"/>
        <v>https://everycampus.com/campus/984caf3c-053c-46c8-877d-e1cfade7e655</v>
      </c>
      <c r="H1907" s="1" t="s">
        <v>15965</v>
      </c>
      <c r="I1907" s="8" t="s">
        <v>15966</v>
      </c>
      <c r="J1907" s="1" t="s">
        <v>15966</v>
      </c>
      <c r="K1907" s="8" t="s">
        <v>15967</v>
      </c>
      <c r="L1907" s="8"/>
      <c r="M1907" s="8"/>
      <c r="N1907" s="8" t="s">
        <v>15968</v>
      </c>
      <c r="O1907" s="8">
        <v>12534</v>
      </c>
      <c r="P1907" s="8" t="s">
        <v>15969</v>
      </c>
      <c r="Q1907" s="8" t="s">
        <v>147</v>
      </c>
      <c r="R1907" s="8" t="s">
        <v>8822</v>
      </c>
      <c r="S1907" s="8" t="s">
        <v>8823</v>
      </c>
      <c r="T1907" s="8">
        <v>5188284181</v>
      </c>
      <c r="U1907" s="8" t="s">
        <v>15970</v>
      </c>
      <c r="V1907" s="8" t="s">
        <v>55</v>
      </c>
      <c r="W1907" s="8">
        <v>1219</v>
      </c>
      <c r="X1907" s="8">
        <v>0</v>
      </c>
      <c r="Y1907" s="8">
        <v>0</v>
      </c>
      <c r="Z1907" s="8">
        <v>1</v>
      </c>
      <c r="AA1907" s="8">
        <v>0</v>
      </c>
      <c r="AB1907" s="9">
        <v>37987</v>
      </c>
      <c r="AC1907" s="8" t="s">
        <v>15971</v>
      </c>
    </row>
    <row r="1908" spans="1:29" ht="13.5" customHeight="1" x14ac:dyDescent="0.2">
      <c r="A1908" s="1">
        <v>5</v>
      </c>
      <c r="B1908" s="1" t="str">
        <f>IF(ISERROR(VLOOKUP(J1908,'InterVarsity Campus List'!A:I,9,FALSE))=TRUE,"",VLOOKUP(J1908,'InterVarsity Campus List'!A:I,9,FALSE))</f>
        <v>InterVarsity</v>
      </c>
      <c r="C1908" s="1" t="str">
        <f>IF(ISERROR(VLOOKUP($J1908,'Cru Campus List'!$A:$I,9,FALSE))=TRUE,"",VLOOKUP($J1908,'Cru Campus List'!$A:$I,9,FALSE))</f>
        <v>Cru</v>
      </c>
      <c r="D1908" s="1" t="str">
        <f>IF(ISERROR(VLOOKUP($J1908,'Chi Alpha Campus List'!$A:$I,9,FALSE)=TRUE),"",VLOOKUP($J1908,'Chi Alpha Campus List'!$A:$I,9,FALSE))</f>
        <v/>
      </c>
      <c r="E1908" s="1" t="str">
        <f>IF(ISERROR(VLOOKUP($J1908,'Navigators Campus List'!$A:$I,9,FALSE)=TRUE),"",VLOOKUP($J1908,'Navigators Campus List'!$A:$I,9,FALSE))</f>
        <v>Navigators</v>
      </c>
      <c r="F1908" s="1" t="str">
        <f>IF(ISERROR(VLOOKUP($J1908,'Baptist Collegiate Ministry Cam'!$A:$I,9,FALSE)=TRUE),"",VLOOKUP($J1908,'Baptist Collegiate Ministry Cam'!$A:$I,9,FALSE))</f>
        <v/>
      </c>
      <c r="G1908" s="7" t="str">
        <f t="shared" si="29"/>
        <v>https://everycampus.com/campus/e1b48f9c-71a1-4434-9459-dd211e3fb012</v>
      </c>
      <c r="H1908" s="1" t="s">
        <v>15972</v>
      </c>
      <c r="I1908" s="8" t="s">
        <v>15973</v>
      </c>
      <c r="J1908" s="1" t="s">
        <v>15973</v>
      </c>
      <c r="K1908" s="8" t="s">
        <v>15974</v>
      </c>
      <c r="L1908" s="8"/>
      <c r="M1908" s="8"/>
      <c r="N1908" s="8" t="s">
        <v>15975</v>
      </c>
      <c r="O1908" s="8" t="s">
        <v>15976</v>
      </c>
      <c r="P1908" s="8" t="s">
        <v>15977</v>
      </c>
      <c r="Q1908" s="8" t="s">
        <v>15511</v>
      </c>
      <c r="R1908" s="8" t="s">
        <v>8822</v>
      </c>
      <c r="S1908" s="8" t="s">
        <v>8823</v>
      </c>
      <c r="T1908" s="8">
        <v>7189975000</v>
      </c>
      <c r="U1908" s="8" t="s">
        <v>15978</v>
      </c>
      <c r="V1908" s="8" t="s">
        <v>118</v>
      </c>
      <c r="W1908" s="8">
        <v>12152</v>
      </c>
      <c r="X1908" s="8">
        <v>0</v>
      </c>
      <c r="Y1908" s="8">
        <v>0</v>
      </c>
      <c r="Z1908" s="8">
        <v>0</v>
      </c>
      <c r="AA1908" s="8">
        <v>0</v>
      </c>
      <c r="AB1908" s="9">
        <v>37987</v>
      </c>
      <c r="AC1908" s="8" t="s">
        <v>15979</v>
      </c>
    </row>
    <row r="1909" spans="1:29" ht="13.5" customHeight="1" x14ac:dyDescent="0.2">
      <c r="A1909" s="1">
        <v>1</v>
      </c>
      <c r="B1909" s="1" t="str">
        <f>IF(ISERROR(VLOOKUP(J1909,'InterVarsity Campus List'!A:I,9,FALSE))=TRUE,"",VLOOKUP(J1909,'InterVarsity Campus List'!A:I,9,FALSE))</f>
        <v/>
      </c>
      <c r="C1909" s="1" t="str">
        <f>IF(ISERROR(VLOOKUP($J1909,'Cru Campus List'!$A:$I,9,FALSE))=TRUE,"",VLOOKUP($J1909,'Cru Campus List'!$A:$I,9,FALSE))</f>
        <v/>
      </c>
      <c r="D1909" s="1" t="str">
        <f>IF(ISERROR(VLOOKUP($J1909,'Chi Alpha Campus List'!$A:$I,9,FALSE)=TRUE),"",VLOOKUP($J1909,'Chi Alpha Campus List'!$A:$I,9,FALSE))</f>
        <v/>
      </c>
      <c r="E1909" s="1" t="str">
        <f>IF(ISERROR(VLOOKUP($J1909,'Navigators Campus List'!$A:$I,9,FALSE)=TRUE),"",VLOOKUP($J1909,'Navigators Campus List'!$A:$I,9,FALSE))</f>
        <v/>
      </c>
      <c r="F1909" s="1" t="str">
        <f>IF(ISERROR(VLOOKUP($J1909,'Baptist Collegiate Ministry Cam'!$A:$I,9,FALSE)=TRUE),"",VLOOKUP($J1909,'Baptist Collegiate Ministry Cam'!$A:$I,9,FALSE))</f>
        <v/>
      </c>
      <c r="G1909" s="7" t="str">
        <f t="shared" si="29"/>
        <v>https://everycampus.com/campus/c1f984ef-285b-40d5-a69b-dd632d42beba</v>
      </c>
      <c r="H1909" s="1" t="s">
        <v>15980</v>
      </c>
      <c r="I1909" s="8" t="s">
        <v>15981</v>
      </c>
      <c r="J1909" s="1" t="s">
        <v>15981</v>
      </c>
      <c r="K1909" s="8" t="s">
        <v>15982</v>
      </c>
      <c r="L1909" s="8"/>
      <c r="M1909" s="8"/>
      <c r="N1909" s="8" t="s">
        <v>15983</v>
      </c>
      <c r="O1909" s="8" t="s">
        <v>15984</v>
      </c>
      <c r="P1909" s="8" t="s">
        <v>9065</v>
      </c>
      <c r="Q1909" s="8" t="s">
        <v>9066</v>
      </c>
      <c r="R1909" s="8" t="s">
        <v>8446</v>
      </c>
      <c r="S1909" s="8" t="s">
        <v>9056</v>
      </c>
      <c r="T1909" s="8">
        <v>5095333512</v>
      </c>
      <c r="U1909" s="8" t="s">
        <v>15985</v>
      </c>
      <c r="V1909" s="8" t="s">
        <v>55</v>
      </c>
      <c r="W1909" s="8">
        <v>5974</v>
      </c>
      <c r="X1909" s="8">
        <v>0</v>
      </c>
      <c r="Y1909" s="8">
        <v>0</v>
      </c>
      <c r="Z1909" s="8">
        <v>0</v>
      </c>
      <c r="AA1909" s="8">
        <v>0</v>
      </c>
      <c r="AB1909" s="9">
        <v>37987</v>
      </c>
      <c r="AC1909" s="8" t="s">
        <v>15986</v>
      </c>
    </row>
    <row r="1910" spans="1:29" ht="13.5" customHeight="1" x14ac:dyDescent="0.2">
      <c r="A1910" s="1">
        <v>0</v>
      </c>
      <c r="B1910" s="1" t="str">
        <f>IF(ISERROR(VLOOKUP(J1910,'InterVarsity Campus List'!A:I,9,FALSE))=TRUE,"",VLOOKUP(J1910,'InterVarsity Campus List'!A:I,9,FALSE))</f>
        <v/>
      </c>
      <c r="C1910" s="1" t="str">
        <f>IF(ISERROR(VLOOKUP($J1910,'Cru Campus List'!$A:$I,9,FALSE))=TRUE,"",VLOOKUP($J1910,'Cru Campus List'!$A:$I,9,FALSE))</f>
        <v/>
      </c>
      <c r="D1910" s="1" t="str">
        <f>IF(ISERROR(VLOOKUP($J1910,'Chi Alpha Campus List'!$A:$I,9,FALSE)=TRUE),"",VLOOKUP($J1910,'Chi Alpha Campus List'!$A:$I,9,FALSE))</f>
        <v/>
      </c>
      <c r="E1910" s="1" t="str">
        <f>IF(ISERROR(VLOOKUP($J1910,'Navigators Campus List'!$A:$I,9,FALSE)=TRUE),"",VLOOKUP($J1910,'Navigators Campus List'!$A:$I,9,FALSE))</f>
        <v/>
      </c>
      <c r="F1910" s="1" t="str">
        <f>IF(ISERROR(VLOOKUP($J1910,'Baptist Collegiate Ministry Cam'!$A:$I,9,FALSE)=TRUE),"",VLOOKUP($J1910,'Baptist Collegiate Ministry Cam'!$A:$I,9,FALSE))</f>
        <v/>
      </c>
      <c r="G1910" s="7" t="str">
        <f t="shared" si="29"/>
        <v>https://everycampus.com/campus/8bfafb02-8f48-48a7-a7e7-9e25bced8712</v>
      </c>
      <c r="H1910" s="1" t="s">
        <v>15987</v>
      </c>
      <c r="I1910" s="8" t="s">
        <v>15988</v>
      </c>
      <c r="J1910" s="1" t="s">
        <v>15989</v>
      </c>
      <c r="K1910" s="8" t="s">
        <v>15990</v>
      </c>
      <c r="L1910" s="8"/>
      <c r="M1910" s="8"/>
      <c r="N1910" s="8" t="s">
        <v>15991</v>
      </c>
      <c r="O1910" s="8" t="s">
        <v>15992</v>
      </c>
      <c r="P1910" s="8" t="s">
        <v>15662</v>
      </c>
      <c r="Q1910" s="8" t="s">
        <v>15605</v>
      </c>
      <c r="R1910" s="8" t="s">
        <v>8446</v>
      </c>
      <c r="S1910" s="8" t="s">
        <v>9056</v>
      </c>
      <c r="T1910" s="8">
        <v>2065961500</v>
      </c>
      <c r="U1910" s="8" t="s">
        <v>15993</v>
      </c>
      <c r="V1910" s="8" t="s">
        <v>55</v>
      </c>
      <c r="W1910" s="8">
        <v>3494</v>
      </c>
      <c r="X1910" s="8">
        <v>0</v>
      </c>
      <c r="Y1910" s="8">
        <v>0</v>
      </c>
      <c r="Z1910" s="8">
        <v>0</v>
      </c>
      <c r="AA1910" s="8">
        <v>0</v>
      </c>
      <c r="AB1910" s="9">
        <v>37987</v>
      </c>
      <c r="AC1910" s="8" t="s">
        <v>15994</v>
      </c>
    </row>
    <row r="1911" spans="1:29" ht="13.5" customHeight="1" x14ac:dyDescent="0.2">
      <c r="A1911" s="1">
        <v>0</v>
      </c>
      <c r="B1911" s="1" t="str">
        <f>IF(ISERROR(VLOOKUP(J1911,'InterVarsity Campus List'!A:I,9,FALSE))=TRUE,"",VLOOKUP(J1911,'InterVarsity Campus List'!A:I,9,FALSE))</f>
        <v/>
      </c>
      <c r="C1911" s="1" t="str">
        <f>IF(ISERROR(VLOOKUP($J1911,'Cru Campus List'!$A:$I,9,FALSE))=TRUE,"",VLOOKUP($J1911,'Cru Campus List'!$A:$I,9,FALSE))</f>
        <v/>
      </c>
      <c r="D1911" s="1" t="str">
        <f>IF(ISERROR(VLOOKUP($J1911,'Chi Alpha Campus List'!$A:$I,9,FALSE)=TRUE),"",VLOOKUP($J1911,'Chi Alpha Campus List'!$A:$I,9,FALSE))</f>
        <v/>
      </c>
      <c r="E1911" s="1" t="str">
        <f>IF(ISERROR(VLOOKUP($J1911,'Navigators Campus List'!$A:$I,9,FALSE)=TRUE),"",VLOOKUP($J1911,'Navigators Campus List'!$A:$I,9,FALSE))</f>
        <v/>
      </c>
      <c r="F1911" s="1" t="str">
        <f>IF(ISERROR(VLOOKUP($J1911,'Baptist Collegiate Ministry Cam'!$A:$I,9,FALSE)=TRUE),"",VLOOKUP($J1911,'Baptist Collegiate Ministry Cam'!$A:$I,9,FALSE))</f>
        <v/>
      </c>
      <c r="G1911" s="7" t="str">
        <f t="shared" si="29"/>
        <v>https://everycampus.com/campus/8c0f9313-edc3-463a-9466-27698ddf2a56</v>
      </c>
      <c r="H1911" s="1" t="s">
        <v>15995</v>
      </c>
      <c r="I1911" s="8" t="s">
        <v>15996</v>
      </c>
      <c r="J1911" s="1" t="s">
        <v>15996</v>
      </c>
      <c r="K1911" s="8" t="s">
        <v>15997</v>
      </c>
      <c r="L1911" s="8"/>
      <c r="M1911" s="8"/>
      <c r="N1911" s="8" t="s">
        <v>15998</v>
      </c>
      <c r="O1911" s="8" t="s">
        <v>15999</v>
      </c>
      <c r="P1911" s="8" t="s">
        <v>16000</v>
      </c>
      <c r="Q1911" s="8" t="s">
        <v>15836</v>
      </c>
      <c r="R1911" s="8" t="s">
        <v>8822</v>
      </c>
      <c r="S1911" s="8" t="s">
        <v>8823</v>
      </c>
      <c r="T1911" s="8">
        <v>9143379300</v>
      </c>
      <c r="U1911" s="8" t="s">
        <v>16001</v>
      </c>
      <c r="V1911" s="8" t="s">
        <v>99</v>
      </c>
      <c r="W1911" s="8">
        <v>621</v>
      </c>
      <c r="X1911" s="8">
        <v>0</v>
      </c>
      <c r="Y1911" s="8">
        <v>0</v>
      </c>
      <c r="Z1911" s="8">
        <v>0</v>
      </c>
      <c r="AA1911" s="8">
        <v>0</v>
      </c>
      <c r="AB1911" s="9">
        <v>37987</v>
      </c>
      <c r="AC1911" s="8" t="s">
        <v>16002</v>
      </c>
    </row>
    <row r="1912" spans="1:29" ht="13.5" customHeight="1" x14ac:dyDescent="0.2">
      <c r="A1912" s="1">
        <v>0</v>
      </c>
      <c r="B1912" s="1" t="str">
        <f>IF(ISERROR(VLOOKUP(J1912,'InterVarsity Campus List'!A:I,9,FALSE))=TRUE,"",VLOOKUP(J1912,'InterVarsity Campus List'!A:I,9,FALSE))</f>
        <v/>
      </c>
      <c r="C1912" s="1" t="str">
        <f>IF(ISERROR(VLOOKUP($J1912,'Cru Campus List'!$A:$I,9,FALSE))=TRUE,"",VLOOKUP($J1912,'Cru Campus List'!$A:$I,9,FALSE))</f>
        <v/>
      </c>
      <c r="D1912" s="1" t="str">
        <f>IF(ISERROR(VLOOKUP($J1912,'Chi Alpha Campus List'!$A:$I,9,FALSE)=TRUE),"",VLOOKUP($J1912,'Chi Alpha Campus List'!$A:$I,9,FALSE))</f>
        <v/>
      </c>
      <c r="E1912" s="1" t="str">
        <f>IF(ISERROR(VLOOKUP($J1912,'Navigators Campus List'!$A:$I,9,FALSE)=TRUE),"",VLOOKUP($J1912,'Navigators Campus List'!$A:$I,9,FALSE))</f>
        <v/>
      </c>
      <c r="F1912" s="1" t="str">
        <f>IF(ISERROR(VLOOKUP($J1912,'Baptist Collegiate Ministry Cam'!$A:$I,9,FALSE)=TRUE),"",VLOOKUP($J1912,'Baptist Collegiate Ministry Cam'!$A:$I,9,FALSE))</f>
        <v/>
      </c>
      <c r="G1912" s="7" t="str">
        <f t="shared" si="29"/>
        <v>https://everycampus.com/campus/46ef26e6-474c-4c04-9290-c67872b6e800</v>
      </c>
      <c r="H1912" s="1" t="s">
        <v>16003</v>
      </c>
      <c r="I1912" s="8" t="s">
        <v>16004</v>
      </c>
      <c r="J1912" s="1" t="s">
        <v>16004</v>
      </c>
      <c r="K1912" s="8" t="s">
        <v>16005</v>
      </c>
      <c r="L1912" s="8"/>
      <c r="M1912" s="8"/>
      <c r="N1912" s="8" t="s">
        <v>16006</v>
      </c>
      <c r="O1912" s="8" t="s">
        <v>16007</v>
      </c>
      <c r="P1912" s="8" t="s">
        <v>16008</v>
      </c>
      <c r="Q1912" s="8" t="s">
        <v>15511</v>
      </c>
      <c r="R1912" s="8" t="s">
        <v>8822</v>
      </c>
      <c r="S1912" s="8" t="s">
        <v>8823</v>
      </c>
      <c r="T1912" s="8">
        <v>7186316262</v>
      </c>
      <c r="U1912" s="8" t="s">
        <v>16009</v>
      </c>
      <c r="V1912" s="8" t="s">
        <v>55</v>
      </c>
      <c r="W1912" s="8">
        <v>8412</v>
      </c>
      <c r="X1912" s="8">
        <v>0</v>
      </c>
      <c r="Y1912" s="8">
        <v>0</v>
      </c>
      <c r="Z1912" s="8">
        <v>1</v>
      </c>
      <c r="AA1912" s="8">
        <v>0</v>
      </c>
      <c r="AB1912" s="9">
        <v>37987</v>
      </c>
      <c r="AC1912" s="8" t="s">
        <v>16010</v>
      </c>
    </row>
    <row r="1913" spans="1:29" ht="13.5" customHeight="1" x14ac:dyDescent="0.2">
      <c r="A1913" s="1">
        <v>3</v>
      </c>
      <c r="B1913" s="1" t="str">
        <f>IF(ISERROR(VLOOKUP(J1913,'InterVarsity Campus List'!A:I,9,FALSE))=TRUE,"",VLOOKUP(J1913,'InterVarsity Campus List'!A:I,9,FALSE))</f>
        <v/>
      </c>
      <c r="C1913" s="1" t="str">
        <f>IF(ISERROR(VLOOKUP($J1913,'Cru Campus List'!$A:$I,9,FALSE))=TRUE,"",VLOOKUP($J1913,'Cru Campus List'!$A:$I,9,FALSE))</f>
        <v/>
      </c>
      <c r="D1913" s="1" t="str">
        <f>IF(ISERROR(VLOOKUP($J1913,'Chi Alpha Campus List'!$A:$I,9,FALSE)=TRUE),"",VLOOKUP($J1913,'Chi Alpha Campus List'!$A:$I,9,FALSE))</f>
        <v/>
      </c>
      <c r="E1913" s="1" t="str">
        <f>IF(ISERROR(VLOOKUP($J1913,'Navigators Campus List'!$A:$I,9,FALSE)=TRUE),"",VLOOKUP($J1913,'Navigators Campus List'!$A:$I,9,FALSE))</f>
        <v/>
      </c>
      <c r="F1913" s="1" t="str">
        <f>IF(ISERROR(VLOOKUP($J1913,'Baptist Collegiate Ministry Cam'!$A:$I,9,FALSE)=TRUE),"",VLOOKUP($J1913,'Baptist Collegiate Ministry Cam'!$A:$I,9,FALSE))</f>
        <v>Baptist Collegiate Ministry</v>
      </c>
      <c r="G1913" s="7" t="str">
        <f t="shared" si="29"/>
        <v>https://everycampus.com/campus/85c5306f-c4cd-49d2-b222-3d040a024584</v>
      </c>
      <c r="H1913" s="1" t="s">
        <v>16011</v>
      </c>
      <c r="I1913" s="8" t="s">
        <v>16012</v>
      </c>
      <c r="J1913" s="1" t="s">
        <v>16012</v>
      </c>
      <c r="K1913" s="8" t="s">
        <v>16013</v>
      </c>
      <c r="L1913" s="8"/>
      <c r="M1913" s="8"/>
      <c r="N1913" s="8" t="s">
        <v>16014</v>
      </c>
      <c r="O1913" s="8" t="s">
        <v>16015</v>
      </c>
      <c r="P1913" s="8" t="s">
        <v>15662</v>
      </c>
      <c r="Q1913" s="8" t="s">
        <v>15605</v>
      </c>
      <c r="R1913" s="8" t="s">
        <v>8446</v>
      </c>
      <c r="S1913" s="8" t="s">
        <v>9056</v>
      </c>
      <c r="T1913" s="8">
        <v>2535665000</v>
      </c>
      <c r="U1913" s="8" t="s">
        <v>16016</v>
      </c>
      <c r="V1913" s="8" t="s">
        <v>55</v>
      </c>
      <c r="W1913" s="8">
        <v>4511</v>
      </c>
      <c r="X1913" s="8">
        <v>0</v>
      </c>
      <c r="Y1913" s="8">
        <v>0</v>
      </c>
      <c r="Z1913" s="8">
        <v>1</v>
      </c>
      <c r="AA1913" s="8">
        <v>0</v>
      </c>
      <c r="AB1913" s="9">
        <v>37987</v>
      </c>
      <c r="AC1913" s="8" t="s">
        <v>16017</v>
      </c>
    </row>
    <row r="1914" spans="1:29" ht="13.5" customHeight="1" x14ac:dyDescent="0.2">
      <c r="A1914" s="1">
        <v>1</v>
      </c>
      <c r="B1914" s="1" t="str">
        <f>IF(ISERROR(VLOOKUP(J1914,'InterVarsity Campus List'!A:I,9,FALSE))=TRUE,"",VLOOKUP(J1914,'InterVarsity Campus List'!A:I,9,FALSE))</f>
        <v>InterVarsity</v>
      </c>
      <c r="C1914" s="1" t="str">
        <f>IF(ISERROR(VLOOKUP($J1914,'Cru Campus List'!$A:$I,9,FALSE))=TRUE,"",VLOOKUP($J1914,'Cru Campus List'!$A:$I,9,FALSE))</f>
        <v/>
      </c>
      <c r="D1914" s="1" t="str">
        <f>IF(ISERROR(VLOOKUP($J1914,'Chi Alpha Campus List'!$A:$I,9,FALSE)=TRUE),"",VLOOKUP($J1914,'Chi Alpha Campus List'!$A:$I,9,FALSE))</f>
        <v/>
      </c>
      <c r="E1914" s="1" t="str">
        <f>IF(ISERROR(VLOOKUP($J1914,'Navigators Campus List'!$A:$I,9,FALSE)=TRUE),"",VLOOKUP($J1914,'Navigators Campus List'!$A:$I,9,FALSE))</f>
        <v/>
      </c>
      <c r="F1914" s="1" t="str">
        <f>IF(ISERROR(VLOOKUP($J1914,'Baptist Collegiate Ministry Cam'!$A:$I,9,FALSE)=TRUE),"",VLOOKUP($J1914,'Baptist Collegiate Ministry Cam'!$A:$I,9,FALSE))</f>
        <v/>
      </c>
      <c r="G1914" s="7" t="str">
        <f t="shared" si="29"/>
        <v>https://everycampus.com/campus/68f120f6-f7ba-44a6-9431-86b592a3c93b</v>
      </c>
      <c r="H1914" s="1" t="s">
        <v>16018</v>
      </c>
      <c r="I1914" s="8" t="s">
        <v>16019</v>
      </c>
      <c r="J1914" s="1" t="s">
        <v>16019</v>
      </c>
      <c r="K1914" s="8" t="s">
        <v>16020</v>
      </c>
      <c r="L1914" s="8"/>
      <c r="M1914" s="8"/>
      <c r="N1914" s="8" t="s">
        <v>16021</v>
      </c>
      <c r="O1914" s="8" t="s">
        <v>16022</v>
      </c>
      <c r="P1914" s="8" t="s">
        <v>8822</v>
      </c>
      <c r="Q1914" s="8" t="s">
        <v>15280</v>
      </c>
      <c r="R1914" s="8" t="s">
        <v>8822</v>
      </c>
      <c r="S1914" s="8" t="s">
        <v>8823</v>
      </c>
      <c r="T1914" s="8">
        <v>2122546300</v>
      </c>
      <c r="U1914" s="8" t="s">
        <v>16023</v>
      </c>
      <c r="V1914" s="8" t="s">
        <v>118</v>
      </c>
      <c r="W1914" s="8">
        <v>957</v>
      </c>
      <c r="X1914" s="8">
        <v>0</v>
      </c>
      <c r="Y1914" s="8">
        <v>0</v>
      </c>
      <c r="Z1914" s="8">
        <v>0</v>
      </c>
      <c r="AA1914" s="8">
        <v>0</v>
      </c>
      <c r="AB1914" s="9">
        <v>37987</v>
      </c>
      <c r="AC1914" s="8" t="s">
        <v>16024</v>
      </c>
    </row>
    <row r="1915" spans="1:29" ht="13.5" customHeight="1" x14ac:dyDescent="0.2">
      <c r="A1915" s="1">
        <v>1</v>
      </c>
      <c r="B1915" s="1" t="str">
        <f>IF(ISERROR(VLOOKUP(J1915,'InterVarsity Campus List'!A:I,9,FALSE))=TRUE,"",VLOOKUP(J1915,'InterVarsity Campus List'!A:I,9,FALSE))</f>
        <v/>
      </c>
      <c r="C1915" s="1" t="str">
        <f>IF(ISERROR(VLOOKUP($J1915,'Cru Campus List'!$A:$I,9,FALSE))=TRUE,"",VLOOKUP($J1915,'Cru Campus List'!$A:$I,9,FALSE))</f>
        <v/>
      </c>
      <c r="D1915" s="1" t="str">
        <f>IF(ISERROR(VLOOKUP($J1915,'Chi Alpha Campus List'!$A:$I,9,FALSE)=TRUE),"",VLOOKUP($J1915,'Chi Alpha Campus List'!$A:$I,9,FALSE))</f>
        <v/>
      </c>
      <c r="E1915" s="1" t="str">
        <f>IF(ISERROR(VLOOKUP($J1915,'Navigators Campus List'!$A:$I,9,FALSE)=TRUE),"",VLOOKUP($J1915,'Navigators Campus List'!$A:$I,9,FALSE))</f>
        <v/>
      </c>
      <c r="F1915" s="1" t="str">
        <f>IF(ISERROR(VLOOKUP($J1915,'Baptist Collegiate Ministry Cam'!$A:$I,9,FALSE)=TRUE),"",VLOOKUP($J1915,'Baptist Collegiate Ministry Cam'!$A:$I,9,FALSE))</f>
        <v/>
      </c>
      <c r="G1915" s="7" t="str">
        <f t="shared" si="29"/>
        <v>https://everycampus.com/campus/295b7f11-fe98-443d-9a9e-ad75f2805fc2</v>
      </c>
      <c r="H1915" s="1" t="s">
        <v>16025</v>
      </c>
      <c r="I1915" s="8" t="s">
        <v>16026</v>
      </c>
      <c r="J1915" s="1" t="s">
        <v>16027</v>
      </c>
      <c r="K1915" s="8" t="s">
        <v>16028</v>
      </c>
      <c r="L1915" s="8"/>
      <c r="M1915" s="8" t="s">
        <v>16029</v>
      </c>
      <c r="N1915" s="8" t="s">
        <v>16030</v>
      </c>
      <c r="O1915" s="8" t="s">
        <v>16031</v>
      </c>
      <c r="P1915" s="8" t="s">
        <v>16032</v>
      </c>
      <c r="Q1915" s="8" t="s">
        <v>15527</v>
      </c>
      <c r="R1915" s="8" t="s">
        <v>8446</v>
      </c>
      <c r="S1915" s="8" t="s">
        <v>9056</v>
      </c>
      <c r="T1915" s="8">
        <v>2068285600</v>
      </c>
      <c r="U1915" s="8" t="s">
        <v>16033</v>
      </c>
      <c r="V1915" s="8" t="s">
        <v>99</v>
      </c>
      <c r="W1915" s="8">
        <v>3697</v>
      </c>
      <c r="X1915" s="8">
        <v>0</v>
      </c>
      <c r="Y1915" s="8">
        <v>0</v>
      </c>
      <c r="Z1915" s="8">
        <v>0</v>
      </c>
      <c r="AA1915" s="8">
        <v>0</v>
      </c>
      <c r="AB1915" s="9">
        <v>37987</v>
      </c>
      <c r="AC1915" s="8" t="s">
        <v>16034</v>
      </c>
    </row>
    <row r="1916" spans="1:29" ht="13.5" customHeight="1" x14ac:dyDescent="0.2">
      <c r="A1916" s="1">
        <v>1</v>
      </c>
      <c r="B1916" s="1" t="str">
        <f>IF(ISERROR(VLOOKUP(J1916,'InterVarsity Campus List'!A:I,9,FALSE))=TRUE,"",VLOOKUP(J1916,'InterVarsity Campus List'!A:I,9,FALSE))</f>
        <v>InterVarsity</v>
      </c>
      <c r="C1916" s="1" t="str">
        <f>IF(ISERROR(VLOOKUP($J1916,'Cru Campus List'!$A:$I,9,FALSE))=TRUE,"",VLOOKUP($J1916,'Cru Campus List'!$A:$I,9,FALSE))</f>
        <v/>
      </c>
      <c r="D1916" s="1" t="str">
        <f>IF(ISERROR(VLOOKUP($J1916,'Chi Alpha Campus List'!$A:$I,9,FALSE)=TRUE),"",VLOOKUP($J1916,'Chi Alpha Campus List'!$A:$I,9,FALSE))</f>
        <v/>
      </c>
      <c r="E1916" s="1" t="str">
        <f>IF(ISERROR(VLOOKUP($J1916,'Navigators Campus List'!$A:$I,9,FALSE)=TRUE),"",VLOOKUP($J1916,'Navigators Campus List'!$A:$I,9,FALSE))</f>
        <v/>
      </c>
      <c r="F1916" s="1" t="str">
        <f>IF(ISERROR(VLOOKUP($J1916,'Baptist Collegiate Ministry Cam'!$A:$I,9,FALSE)=TRUE),"",VLOOKUP($J1916,'Baptist Collegiate Ministry Cam'!$A:$I,9,FALSE))</f>
        <v/>
      </c>
      <c r="G1916" s="7" t="str">
        <f t="shared" si="29"/>
        <v>https://everycampus.com/campus/3c356340-fff7-461f-8896-bda602b7cc60</v>
      </c>
      <c r="H1916" s="1" t="s">
        <v>16035</v>
      </c>
      <c r="I1916" s="8" t="s">
        <v>16036</v>
      </c>
      <c r="J1916" s="1" t="s">
        <v>16036</v>
      </c>
      <c r="K1916" s="8" t="s">
        <v>16037</v>
      </c>
      <c r="L1916" s="8"/>
      <c r="M1916" s="8"/>
      <c r="N1916" s="8" t="s">
        <v>16038</v>
      </c>
      <c r="O1916" s="8" t="s">
        <v>16039</v>
      </c>
      <c r="P1916" s="8" t="s">
        <v>16040</v>
      </c>
      <c r="Q1916" s="8" t="s">
        <v>16041</v>
      </c>
      <c r="R1916" s="8" t="s">
        <v>8446</v>
      </c>
      <c r="S1916" s="8" t="s">
        <v>9056</v>
      </c>
      <c r="T1916" s="8">
        <v>5095222500</v>
      </c>
      <c r="U1916" s="8" t="s">
        <v>16042</v>
      </c>
      <c r="V1916" s="8" t="s">
        <v>55</v>
      </c>
      <c r="W1916" s="8">
        <v>3069</v>
      </c>
      <c r="X1916" s="8">
        <v>0</v>
      </c>
      <c r="Y1916" s="8">
        <v>0</v>
      </c>
      <c r="Z1916" s="8">
        <v>1</v>
      </c>
      <c r="AA1916" s="8">
        <v>0</v>
      </c>
      <c r="AB1916" s="9">
        <v>37987</v>
      </c>
      <c r="AC1916" s="8" t="s">
        <v>16043</v>
      </c>
    </row>
    <row r="1917" spans="1:29" ht="13.5" customHeight="1" x14ac:dyDescent="0.2">
      <c r="A1917" s="1">
        <v>0</v>
      </c>
      <c r="B1917" s="1" t="str">
        <f>IF(ISERROR(VLOOKUP(J1917,'InterVarsity Campus List'!A:I,9,FALSE))=TRUE,"",VLOOKUP(J1917,'InterVarsity Campus List'!A:I,9,FALSE))</f>
        <v/>
      </c>
      <c r="C1917" s="1" t="str">
        <f>IF(ISERROR(VLOOKUP($J1917,'Cru Campus List'!$A:$I,9,FALSE))=TRUE,"",VLOOKUP($J1917,'Cru Campus List'!$A:$I,9,FALSE))</f>
        <v/>
      </c>
      <c r="D1917" s="1" t="str">
        <f>IF(ISERROR(VLOOKUP($J1917,'Chi Alpha Campus List'!$A:$I,9,FALSE)=TRUE),"",VLOOKUP($J1917,'Chi Alpha Campus List'!$A:$I,9,FALSE))</f>
        <v/>
      </c>
      <c r="E1917" s="1" t="str">
        <f>IF(ISERROR(VLOOKUP($J1917,'Navigators Campus List'!$A:$I,9,FALSE)=TRUE),"",VLOOKUP($J1917,'Navigators Campus List'!$A:$I,9,FALSE))</f>
        <v/>
      </c>
      <c r="F1917" s="1" t="str">
        <f>IF(ISERROR(VLOOKUP($J1917,'Baptist Collegiate Ministry Cam'!$A:$I,9,FALSE)=TRUE),"",VLOOKUP($J1917,'Baptist Collegiate Ministry Cam'!$A:$I,9,FALSE))</f>
        <v/>
      </c>
      <c r="G1917" s="7" t="str">
        <f t="shared" si="29"/>
        <v>https://everycampus.com/campus/6fde8bd2-02c1-4931-a493-efa8f332ddec</v>
      </c>
      <c r="H1917" s="1" t="s">
        <v>16044</v>
      </c>
      <c r="I1917" s="8" t="s">
        <v>16045</v>
      </c>
      <c r="J1917" s="1" t="s">
        <v>16045</v>
      </c>
      <c r="K1917" s="8" t="s">
        <v>16046</v>
      </c>
      <c r="L1917" s="8"/>
      <c r="M1917" s="8"/>
      <c r="N1917" s="8" t="s">
        <v>16047</v>
      </c>
      <c r="O1917" s="8" t="s">
        <v>16048</v>
      </c>
      <c r="P1917" s="8" t="s">
        <v>16049</v>
      </c>
      <c r="Q1917" s="8" t="s">
        <v>15511</v>
      </c>
      <c r="R1917" s="8" t="s">
        <v>8822</v>
      </c>
      <c r="S1917" s="8" t="s">
        <v>8823</v>
      </c>
      <c r="T1917" s="8">
        <v>7182622000</v>
      </c>
      <c r="U1917" s="8" t="s">
        <v>16050</v>
      </c>
      <c r="V1917" s="8" t="s">
        <v>99</v>
      </c>
      <c r="W1917" s="8">
        <v>4516</v>
      </c>
      <c r="X1917" s="8">
        <v>0</v>
      </c>
      <c r="Y1917" s="8">
        <v>0</v>
      </c>
      <c r="Z1917" s="8">
        <v>0</v>
      </c>
      <c r="AA1917" s="8">
        <v>0</v>
      </c>
      <c r="AB1917" s="9">
        <v>37987</v>
      </c>
      <c r="AC1917" s="8" t="s">
        <v>16051</v>
      </c>
    </row>
    <row r="1918" spans="1:29" ht="13.5" customHeight="1" x14ac:dyDescent="0.2">
      <c r="A1918" s="1">
        <v>3</v>
      </c>
      <c r="B1918" s="1" t="str">
        <f>IF(ISERROR(VLOOKUP(J1918,'InterVarsity Campus List'!A:I,9,FALSE))=TRUE,"",VLOOKUP(J1918,'InterVarsity Campus List'!A:I,9,FALSE))</f>
        <v/>
      </c>
      <c r="C1918" s="1" t="str">
        <f>IF(ISERROR(VLOOKUP($J1918,'Cru Campus List'!$A:$I,9,FALSE))=TRUE,"",VLOOKUP($J1918,'Cru Campus List'!$A:$I,9,FALSE))</f>
        <v>Cru</v>
      </c>
      <c r="D1918" s="1" t="str">
        <f>IF(ISERROR(VLOOKUP($J1918,'Chi Alpha Campus List'!$A:$I,9,FALSE)=TRUE),"",VLOOKUP($J1918,'Chi Alpha Campus List'!$A:$I,9,FALSE))</f>
        <v/>
      </c>
      <c r="E1918" s="1" t="str">
        <f>IF(ISERROR(VLOOKUP($J1918,'Navigators Campus List'!$A:$I,9,FALSE)=TRUE),"",VLOOKUP($J1918,'Navigators Campus List'!$A:$I,9,FALSE))</f>
        <v/>
      </c>
      <c r="F1918" s="1" t="str">
        <f>IF(ISERROR(VLOOKUP($J1918,'Baptist Collegiate Ministry Cam'!$A:$I,9,FALSE)=TRUE),"",VLOOKUP($J1918,'Baptist Collegiate Ministry Cam'!$A:$I,9,FALSE))</f>
        <v>Baptist Collegiate Ministry</v>
      </c>
      <c r="G1918" s="7" t="str">
        <f t="shared" si="29"/>
        <v>https://everycampus.com/campus/8ec35a10-530d-4dcc-82fb-c6bcf94891c8</v>
      </c>
      <c r="H1918" s="1" t="s">
        <v>16052</v>
      </c>
      <c r="I1918" s="8" t="s">
        <v>16053</v>
      </c>
      <c r="J1918" s="1" t="s">
        <v>16053</v>
      </c>
      <c r="K1918" s="8" t="s">
        <v>1037</v>
      </c>
      <c r="L1918" s="8"/>
      <c r="M1918" s="8"/>
      <c r="N1918" s="8" t="s">
        <v>16054</v>
      </c>
      <c r="O1918" s="8" t="s">
        <v>16055</v>
      </c>
      <c r="P1918" s="8" t="s">
        <v>12830</v>
      </c>
      <c r="Q1918" s="8" t="s">
        <v>16056</v>
      </c>
      <c r="R1918" s="8" t="s">
        <v>8446</v>
      </c>
      <c r="S1918" s="8" t="s">
        <v>9056</v>
      </c>
      <c r="T1918" s="8">
        <v>3605772311</v>
      </c>
      <c r="U1918" s="8" t="s">
        <v>16057</v>
      </c>
      <c r="V1918" s="8" t="s">
        <v>55</v>
      </c>
      <c r="W1918" s="8">
        <v>2250</v>
      </c>
      <c r="X1918" s="8">
        <v>0</v>
      </c>
      <c r="Y1918" s="8">
        <v>0</v>
      </c>
      <c r="Z1918" s="8">
        <v>1</v>
      </c>
      <c r="AA1918" s="8">
        <v>0</v>
      </c>
      <c r="AB1918" s="9">
        <v>37987</v>
      </c>
      <c r="AC1918" s="8" t="s">
        <v>16058</v>
      </c>
    </row>
    <row r="1919" spans="1:29" ht="13.5" customHeight="1" x14ac:dyDescent="0.2">
      <c r="A1919" s="1">
        <v>2</v>
      </c>
      <c r="B1919" s="1" t="str">
        <f>IF(ISERROR(VLOOKUP(J1919,'InterVarsity Campus List'!A:I,9,FALSE))=TRUE,"",VLOOKUP(J1919,'InterVarsity Campus List'!A:I,9,FALSE))</f>
        <v/>
      </c>
      <c r="C1919" s="1" t="str">
        <f>IF(ISERROR(VLOOKUP($J1919,'Cru Campus List'!$A:$I,9,FALSE))=TRUE,"",VLOOKUP($J1919,'Cru Campus List'!$A:$I,9,FALSE))</f>
        <v/>
      </c>
      <c r="D1919" s="1" t="str">
        <f>IF(ISERROR(VLOOKUP($J1919,'Chi Alpha Campus List'!$A:$I,9,FALSE)=TRUE),"",VLOOKUP($J1919,'Chi Alpha Campus List'!$A:$I,9,FALSE))</f>
        <v/>
      </c>
      <c r="E1919" s="1" t="str">
        <f>IF(ISERROR(VLOOKUP($J1919,'Navigators Campus List'!$A:$I,9,FALSE)=TRUE),"",VLOOKUP($J1919,'Navigators Campus List'!$A:$I,9,FALSE))</f>
        <v/>
      </c>
      <c r="F1919" s="1" t="str">
        <f>IF(ISERROR(VLOOKUP($J1919,'Baptist Collegiate Ministry Cam'!$A:$I,9,FALSE)=TRUE),"",VLOOKUP($J1919,'Baptist Collegiate Ministry Cam'!$A:$I,9,FALSE))</f>
        <v/>
      </c>
      <c r="G1919" s="7" t="str">
        <f t="shared" si="29"/>
        <v>https://everycampus.com/campus/1766fb49-9989-417a-8bb7-8f632c3031cc</v>
      </c>
      <c r="H1919" s="1" t="s">
        <v>16059</v>
      </c>
      <c r="I1919" s="8" t="s">
        <v>16060</v>
      </c>
      <c r="J1919" s="1" t="s">
        <v>16060</v>
      </c>
      <c r="K1919" s="8" t="s">
        <v>16061</v>
      </c>
      <c r="L1919" s="8"/>
      <c r="M1919" s="8" t="s">
        <v>16062</v>
      </c>
      <c r="N1919" s="8" t="s">
        <v>16063</v>
      </c>
      <c r="O1919" s="8" t="s">
        <v>16064</v>
      </c>
      <c r="P1919" s="8" t="s">
        <v>16065</v>
      </c>
      <c r="Q1919" s="8" t="s">
        <v>16041</v>
      </c>
      <c r="R1919" s="8" t="s">
        <v>8446</v>
      </c>
      <c r="S1919" s="8" t="s">
        <v>9056</v>
      </c>
      <c r="T1919" s="8">
        <v>5095272615</v>
      </c>
      <c r="U1919" s="8" t="s">
        <v>16066</v>
      </c>
      <c r="V1919" s="8" t="s">
        <v>118</v>
      </c>
      <c r="W1919" s="8">
        <v>1832</v>
      </c>
      <c r="X1919" s="8">
        <v>0</v>
      </c>
      <c r="Y1919" s="8">
        <v>0</v>
      </c>
      <c r="Z1919" s="8">
        <v>1</v>
      </c>
      <c r="AA1919" s="8">
        <v>0</v>
      </c>
      <c r="AB1919" s="9">
        <v>37987</v>
      </c>
      <c r="AC1919" s="8" t="s">
        <v>16067</v>
      </c>
    </row>
    <row r="1920" spans="1:29" ht="13.5" customHeight="1" x14ac:dyDescent="0.2">
      <c r="A1920" s="1">
        <v>10</v>
      </c>
      <c r="B1920" s="1" t="str">
        <f>IF(ISERROR(VLOOKUP(J1920,'InterVarsity Campus List'!A:I,9,FALSE))=TRUE,"",VLOOKUP(J1920,'InterVarsity Campus List'!A:I,9,FALSE))</f>
        <v>InterVarsity</v>
      </c>
      <c r="C1920" s="1" t="str">
        <f>IF(ISERROR(VLOOKUP($J1920,'Cru Campus List'!$A:$I,9,FALSE))=TRUE,"",VLOOKUP($J1920,'Cru Campus List'!$A:$I,9,FALSE))</f>
        <v>Cru</v>
      </c>
      <c r="D1920" s="1" t="str">
        <f>IF(ISERROR(VLOOKUP($J1920,'Chi Alpha Campus List'!$A:$I,9,FALSE)=TRUE),"",VLOOKUP($J1920,'Chi Alpha Campus List'!$A:$I,9,FALSE))</f>
        <v/>
      </c>
      <c r="E1920" s="1" t="str">
        <f>IF(ISERROR(VLOOKUP($J1920,'Navigators Campus List'!$A:$I,9,FALSE)=TRUE),"",VLOOKUP($J1920,'Navigators Campus List'!$A:$I,9,FALSE))</f>
        <v/>
      </c>
      <c r="F1920" s="1" t="str">
        <f>IF(ISERROR(VLOOKUP($J1920,'Baptist Collegiate Ministry Cam'!$A:$I,9,FALSE)=TRUE),"",VLOOKUP($J1920,'Baptist Collegiate Ministry Cam'!$A:$I,9,FALSE))</f>
        <v/>
      </c>
      <c r="G1920" s="7" t="str">
        <f t="shared" si="29"/>
        <v>https://everycampus.com/campus/97cb3fa7-3d3b-4def-b546-210a00102da5</v>
      </c>
      <c r="H1920" s="1" t="s">
        <v>16068</v>
      </c>
      <c r="I1920" s="8" t="s">
        <v>16069</v>
      </c>
      <c r="J1920" s="1" t="s">
        <v>16069</v>
      </c>
      <c r="K1920" s="8" t="s">
        <v>16070</v>
      </c>
      <c r="L1920" s="8"/>
      <c r="M1920" s="8"/>
      <c r="N1920" s="8" t="s">
        <v>16071</v>
      </c>
      <c r="O1920" s="8" t="s">
        <v>16072</v>
      </c>
      <c r="P1920" s="8" t="s">
        <v>16073</v>
      </c>
      <c r="Q1920" s="8" t="s">
        <v>16074</v>
      </c>
      <c r="R1920" s="8" t="s">
        <v>8822</v>
      </c>
      <c r="S1920" s="8" t="s">
        <v>8823</v>
      </c>
      <c r="T1920" s="8">
        <v>6072552000</v>
      </c>
      <c r="U1920" s="8" t="s">
        <v>16075</v>
      </c>
      <c r="V1920" s="8" t="s">
        <v>45</v>
      </c>
      <c r="W1920" s="8">
        <v>19489</v>
      </c>
      <c r="X1920" s="8">
        <v>0</v>
      </c>
      <c r="Y1920" s="8">
        <v>0</v>
      </c>
      <c r="Z1920" s="8">
        <v>0</v>
      </c>
      <c r="AA1920" s="8">
        <v>0</v>
      </c>
      <c r="AB1920" s="9">
        <v>37987</v>
      </c>
      <c r="AC1920" s="8" t="s">
        <v>16076</v>
      </c>
    </row>
    <row r="1921" spans="1:29" ht="13.5" customHeight="1" x14ac:dyDescent="0.2">
      <c r="A1921" s="1">
        <v>0</v>
      </c>
      <c r="B1921" s="1" t="str">
        <f>IF(ISERROR(VLOOKUP(J1921,'InterVarsity Campus List'!A:I,9,FALSE))=TRUE,"",VLOOKUP(J1921,'InterVarsity Campus List'!A:I,9,FALSE))</f>
        <v/>
      </c>
      <c r="C1921" s="1" t="str">
        <f>IF(ISERROR(VLOOKUP($J1921,'Cru Campus List'!$A:$I,9,FALSE))=TRUE,"",VLOOKUP($J1921,'Cru Campus List'!$A:$I,9,FALSE))</f>
        <v/>
      </c>
      <c r="D1921" s="1" t="str">
        <f>IF(ISERROR(VLOOKUP($J1921,'Chi Alpha Campus List'!$A:$I,9,FALSE)=TRUE),"",VLOOKUP($J1921,'Chi Alpha Campus List'!$A:$I,9,FALSE))</f>
        <v/>
      </c>
      <c r="E1921" s="1" t="str">
        <f>IF(ISERROR(VLOOKUP($J1921,'Navigators Campus List'!$A:$I,9,FALSE)=TRUE),"",VLOOKUP($J1921,'Navigators Campus List'!$A:$I,9,FALSE))</f>
        <v/>
      </c>
      <c r="F1921" s="1" t="str">
        <f>IF(ISERROR(VLOOKUP($J1921,'Baptist Collegiate Ministry Cam'!$A:$I,9,FALSE)=TRUE),"",VLOOKUP($J1921,'Baptist Collegiate Ministry Cam'!$A:$I,9,FALSE))</f>
        <v/>
      </c>
      <c r="G1921" s="7" t="str">
        <f t="shared" si="29"/>
        <v>https://everycampus.com/campus/69f54a07-90c5-4e5d-9d97-35e782d651b9</v>
      </c>
      <c r="H1921" s="1" t="s">
        <v>16077</v>
      </c>
      <c r="I1921" s="8" t="s">
        <v>16078</v>
      </c>
      <c r="J1921" s="1" t="s">
        <v>16079</v>
      </c>
      <c r="K1921" s="8" t="s">
        <v>16080</v>
      </c>
      <c r="L1921" s="8"/>
      <c r="M1921" s="8"/>
      <c r="N1921" s="8" t="s">
        <v>16081</v>
      </c>
      <c r="O1921" s="8" t="s">
        <v>16082</v>
      </c>
      <c r="P1921" s="8" t="s">
        <v>15630</v>
      </c>
      <c r="Q1921" s="8" t="s">
        <v>8364</v>
      </c>
      <c r="R1921" s="8" t="s">
        <v>8822</v>
      </c>
      <c r="S1921" s="8" t="s">
        <v>8823</v>
      </c>
      <c r="T1921" s="8">
        <v>7168813200</v>
      </c>
      <c r="U1921" s="8" t="s">
        <v>16083</v>
      </c>
      <c r="V1921" s="8" t="s">
        <v>118</v>
      </c>
      <c r="W1921" s="8">
        <v>2253</v>
      </c>
      <c r="X1921" s="8">
        <v>0</v>
      </c>
      <c r="Y1921" s="8">
        <v>0</v>
      </c>
      <c r="Z1921" s="8">
        <v>1</v>
      </c>
      <c r="AA1921" s="8">
        <v>0</v>
      </c>
      <c r="AB1921" s="9">
        <v>37987</v>
      </c>
      <c r="AC1921" s="8" t="s">
        <v>16084</v>
      </c>
    </row>
    <row r="1922" spans="1:29" ht="13.5" customHeight="1" x14ac:dyDescent="0.2">
      <c r="A1922" s="1">
        <v>11</v>
      </c>
      <c r="B1922" s="1" t="str">
        <f>IF(ISERROR(VLOOKUP(J1922,'InterVarsity Campus List'!A:I,9,FALSE))=TRUE,"",VLOOKUP(J1922,'InterVarsity Campus List'!A:I,9,FALSE))</f>
        <v>InterVarsity</v>
      </c>
      <c r="C1922" s="1" t="str">
        <f>IF(ISERROR(VLOOKUP($J1922,'Cru Campus List'!$A:$I,9,FALSE))=TRUE,"",VLOOKUP($J1922,'Cru Campus List'!$A:$I,9,FALSE))</f>
        <v>Cru</v>
      </c>
      <c r="D1922" s="1" t="str">
        <f>IF(ISERROR(VLOOKUP($J1922,'Chi Alpha Campus List'!$A:$I,9,FALSE)=TRUE),"",VLOOKUP($J1922,'Chi Alpha Campus List'!$A:$I,9,FALSE))</f>
        <v>Chi Alpha Campus Ministries</v>
      </c>
      <c r="E1922" s="1" t="str">
        <f>IF(ISERROR(VLOOKUP($J1922,'Navigators Campus List'!$A:$I,9,FALSE)=TRUE),"",VLOOKUP($J1922,'Navigators Campus List'!$A:$I,9,FALSE))</f>
        <v>Navigators</v>
      </c>
      <c r="F1922" s="1" t="str">
        <f>IF(ISERROR(VLOOKUP($J1922,'Baptist Collegiate Ministry Cam'!$A:$I,9,FALSE)=TRUE),"",VLOOKUP($J1922,'Baptist Collegiate Ministry Cam'!$A:$I,9,FALSE))</f>
        <v>Baptist Collegiate Ministry</v>
      </c>
      <c r="G1922" s="7" t="str">
        <f t="shared" si="29"/>
        <v>https://everycampus.com/campus/28c75dab-5fe0-4542-abe2-e92bcf701878</v>
      </c>
      <c r="H1922" s="1" t="s">
        <v>16085</v>
      </c>
      <c r="I1922" s="8" t="s">
        <v>16086</v>
      </c>
      <c r="J1922" s="1" t="s">
        <v>16087</v>
      </c>
      <c r="K1922" s="8" t="s">
        <v>3337</v>
      </c>
      <c r="L1922" s="8"/>
      <c r="M1922" s="8"/>
      <c r="N1922" s="8"/>
      <c r="O1922" s="8">
        <v>99163</v>
      </c>
      <c r="P1922" s="8" t="s">
        <v>16088</v>
      </c>
      <c r="Q1922" s="8" t="s">
        <v>16089</v>
      </c>
      <c r="R1922" s="8" t="s">
        <v>8446</v>
      </c>
      <c r="S1922" s="8" t="s">
        <v>9056</v>
      </c>
      <c r="T1922" s="8">
        <v>5093353564</v>
      </c>
      <c r="U1922" s="8" t="s">
        <v>16090</v>
      </c>
      <c r="V1922" s="8" t="s">
        <v>45</v>
      </c>
      <c r="W1922" s="8">
        <v>20839</v>
      </c>
      <c r="X1922" s="8">
        <v>0</v>
      </c>
      <c r="Y1922" s="8">
        <v>0</v>
      </c>
      <c r="Z1922" s="8">
        <v>1</v>
      </c>
      <c r="AA1922" s="8">
        <v>0</v>
      </c>
      <c r="AB1922" s="9">
        <v>37987</v>
      </c>
      <c r="AC1922" s="8" t="s">
        <v>16091</v>
      </c>
    </row>
    <row r="1923" spans="1:29" ht="13.5" customHeight="1" x14ac:dyDescent="0.2">
      <c r="A1923" s="1">
        <v>4</v>
      </c>
      <c r="B1923" s="1" t="str">
        <f>IF(ISERROR(VLOOKUP(J1923,'InterVarsity Campus List'!A:I,9,FALSE))=TRUE,"",VLOOKUP(J1923,'InterVarsity Campus List'!A:I,9,FALSE))</f>
        <v/>
      </c>
      <c r="C1923" s="1" t="str">
        <f>IF(ISERROR(VLOOKUP($J1923,'Cru Campus List'!$A:$I,9,FALSE))=TRUE,"",VLOOKUP($J1923,'Cru Campus List'!$A:$I,9,FALSE))</f>
        <v>Cru</v>
      </c>
      <c r="D1923" s="1" t="str">
        <f>IF(ISERROR(VLOOKUP($J1923,'Chi Alpha Campus List'!$A:$I,9,FALSE)=TRUE),"",VLOOKUP($J1923,'Chi Alpha Campus List'!$A:$I,9,FALSE))</f>
        <v/>
      </c>
      <c r="E1923" s="1" t="str">
        <f>IF(ISERROR(VLOOKUP($J1923,'Navigators Campus List'!$A:$I,9,FALSE)=TRUE),"",VLOOKUP($J1923,'Navigators Campus List'!$A:$I,9,FALSE))</f>
        <v/>
      </c>
      <c r="F1923" s="1" t="str">
        <f>IF(ISERROR(VLOOKUP($J1923,'Baptist Collegiate Ministry Cam'!$A:$I,9,FALSE)=TRUE),"",VLOOKUP($J1923,'Baptist Collegiate Ministry Cam'!$A:$I,9,FALSE))</f>
        <v/>
      </c>
      <c r="G1923" s="7" t="str">
        <f t="shared" si="29"/>
        <v>https://everycampus.com/campus/dab2b36c-a68d-4f4d-ac4e-be144a3e23e5</v>
      </c>
      <c r="H1923" s="1" t="s">
        <v>16092</v>
      </c>
      <c r="I1923" s="8" t="s">
        <v>16093</v>
      </c>
      <c r="J1923" s="1" t="s">
        <v>16093</v>
      </c>
      <c r="K1923" s="8" t="s">
        <v>16094</v>
      </c>
      <c r="L1923" s="8"/>
      <c r="M1923" s="8"/>
      <c r="N1923" s="8" t="s">
        <v>16095</v>
      </c>
      <c r="O1923" s="8" t="s">
        <v>16096</v>
      </c>
      <c r="P1923" s="8" t="s">
        <v>5388</v>
      </c>
      <c r="Q1923" s="8" t="s">
        <v>8364</v>
      </c>
      <c r="R1923" s="8" t="s">
        <v>8822</v>
      </c>
      <c r="S1923" s="8" t="s">
        <v>8823</v>
      </c>
      <c r="T1923" s="8">
        <v>7168393600</v>
      </c>
      <c r="U1923" s="8" t="s">
        <v>16097</v>
      </c>
      <c r="V1923" s="8" t="s">
        <v>118</v>
      </c>
      <c r="W1923" s="8">
        <v>1806</v>
      </c>
      <c r="X1923" s="8">
        <v>0</v>
      </c>
      <c r="Y1923" s="8">
        <v>0</v>
      </c>
      <c r="Z1923" s="8">
        <v>1</v>
      </c>
      <c r="AA1923" s="8">
        <v>0</v>
      </c>
      <c r="AB1923" s="9">
        <v>37987</v>
      </c>
      <c r="AC1923" s="8" t="s">
        <v>16098</v>
      </c>
    </row>
    <row r="1924" spans="1:29" ht="13.5" customHeight="1" x14ac:dyDescent="0.2">
      <c r="A1924" s="1">
        <v>1</v>
      </c>
      <c r="B1924" s="1" t="str">
        <f>IF(ISERROR(VLOOKUP(J1924,'InterVarsity Campus List'!A:I,9,FALSE))=TRUE,"",VLOOKUP(J1924,'InterVarsity Campus List'!A:I,9,FALSE))</f>
        <v/>
      </c>
      <c r="C1924" s="1" t="str">
        <f>IF(ISERROR(VLOOKUP($J1924,'Cru Campus List'!$A:$I,9,FALSE))=TRUE,"",VLOOKUP($J1924,'Cru Campus List'!$A:$I,9,FALSE))</f>
        <v/>
      </c>
      <c r="D1924" s="1" t="str">
        <f>IF(ISERROR(VLOOKUP($J1924,'Chi Alpha Campus List'!$A:$I,9,FALSE)=TRUE),"",VLOOKUP($J1924,'Chi Alpha Campus List'!$A:$I,9,FALSE))</f>
        <v/>
      </c>
      <c r="E1924" s="1" t="str">
        <f>IF(ISERROR(VLOOKUP($J1924,'Navigators Campus List'!$A:$I,9,FALSE)=TRUE),"",VLOOKUP($J1924,'Navigators Campus List'!$A:$I,9,FALSE))</f>
        <v/>
      </c>
      <c r="F1924" s="1" t="str">
        <f>IF(ISERROR(VLOOKUP($J1924,'Baptist Collegiate Ministry Cam'!$A:$I,9,FALSE)=TRUE),"",VLOOKUP($J1924,'Baptist Collegiate Ministry Cam'!$A:$I,9,FALSE))</f>
        <v/>
      </c>
      <c r="G1924" s="7" t="str">
        <f t="shared" si="29"/>
        <v>https://everycampus.com/campus/5bb0d009-67a1-4fe4-aa9c-34898fcd9847</v>
      </c>
      <c r="H1924" s="1" t="s">
        <v>16099</v>
      </c>
      <c r="I1924" s="8" t="s">
        <v>16100</v>
      </c>
      <c r="J1924" s="1" t="s">
        <v>16100</v>
      </c>
      <c r="K1924" s="8" t="s">
        <v>16101</v>
      </c>
      <c r="L1924" s="8"/>
      <c r="M1924" s="8" t="s">
        <v>16102</v>
      </c>
      <c r="N1924" s="8" t="s">
        <v>16103</v>
      </c>
      <c r="O1924" s="8" t="s">
        <v>16104</v>
      </c>
      <c r="P1924" s="8" t="s">
        <v>15739</v>
      </c>
      <c r="Q1924" s="8" t="s">
        <v>15527</v>
      </c>
      <c r="R1924" s="8" t="s">
        <v>8446</v>
      </c>
      <c r="S1924" s="8" t="s">
        <v>9056</v>
      </c>
      <c r="T1924" s="8">
        <v>2065273600</v>
      </c>
      <c r="U1924" s="8" t="s">
        <v>15740</v>
      </c>
      <c r="V1924" s="8" t="s">
        <v>55</v>
      </c>
      <c r="W1924" s="8">
        <v>3317</v>
      </c>
      <c r="X1924" s="8">
        <v>0</v>
      </c>
      <c r="Y1924" s="8">
        <v>0</v>
      </c>
      <c r="Z1924" s="8">
        <v>0</v>
      </c>
      <c r="AA1924" s="8">
        <v>0</v>
      </c>
      <c r="AB1924" s="9">
        <v>37987</v>
      </c>
      <c r="AC1924" s="8" t="s">
        <v>16105</v>
      </c>
    </row>
    <row r="1925" spans="1:29" ht="13.5" customHeight="1" x14ac:dyDescent="0.2">
      <c r="A1925" s="1">
        <v>18</v>
      </c>
      <c r="B1925" s="1" t="str">
        <f>IF(ISERROR(VLOOKUP(J1925,'InterVarsity Campus List'!A:I,9,FALSE))=TRUE,"",VLOOKUP(J1925,'InterVarsity Campus List'!A:I,9,FALSE))</f>
        <v>InterVarsity</v>
      </c>
      <c r="C1925" s="1" t="str">
        <f>IF(ISERROR(VLOOKUP($J1925,'Cru Campus List'!$A:$I,9,FALSE))=TRUE,"",VLOOKUP($J1925,'Cru Campus List'!$A:$I,9,FALSE))</f>
        <v>Cru</v>
      </c>
      <c r="D1925" s="1" t="str">
        <f>IF(ISERROR(VLOOKUP($J1925,'Chi Alpha Campus List'!$A:$I,9,FALSE)=TRUE),"",VLOOKUP($J1925,'Chi Alpha Campus List'!$A:$I,9,FALSE))</f>
        <v>Chi Alpha Campus Ministries</v>
      </c>
      <c r="E1925" s="1" t="str">
        <f>IF(ISERROR(VLOOKUP($J1925,'Navigators Campus List'!$A:$I,9,FALSE)=TRUE),"",VLOOKUP($J1925,'Navigators Campus List'!$A:$I,9,FALSE))</f>
        <v>Navigators</v>
      </c>
      <c r="F1925" s="1" t="str">
        <f>IF(ISERROR(VLOOKUP($J1925,'Baptist Collegiate Ministry Cam'!$A:$I,9,FALSE)=TRUE),"",VLOOKUP($J1925,'Baptist Collegiate Ministry Cam'!$A:$I,9,FALSE))</f>
        <v>Baptist Collegiate Ministry</v>
      </c>
      <c r="G1925" s="7" t="str">
        <f t="shared" ref="G1925:G1988" si="30">_xlfn.CONCAT("https://everycampus.com/campus/",H1925)</f>
        <v>https://everycampus.com/campus/565cb382-1b97-45a9-bbfc-71723320313b</v>
      </c>
      <c r="H1925" s="1" t="s">
        <v>16106</v>
      </c>
      <c r="I1925" s="8" t="s">
        <v>16107</v>
      </c>
      <c r="J1925" s="1" t="s">
        <v>16108</v>
      </c>
      <c r="K1925" s="8" t="s">
        <v>16109</v>
      </c>
      <c r="L1925" s="8"/>
      <c r="M1925" s="8"/>
      <c r="N1925" s="8" t="s">
        <v>16110</v>
      </c>
      <c r="O1925" s="8" t="s">
        <v>16111</v>
      </c>
      <c r="P1925" s="8" t="s">
        <v>15739</v>
      </c>
      <c r="Q1925" s="8" t="s">
        <v>15527</v>
      </c>
      <c r="R1925" s="8" t="s">
        <v>8446</v>
      </c>
      <c r="S1925" s="8" t="s">
        <v>9056</v>
      </c>
      <c r="T1925" s="8">
        <v>2065432100</v>
      </c>
      <c r="U1925" s="8" t="s">
        <v>16112</v>
      </c>
      <c r="V1925" s="8" t="s">
        <v>45</v>
      </c>
      <c r="W1925" s="8">
        <v>35370</v>
      </c>
      <c r="X1925" s="8">
        <v>0</v>
      </c>
      <c r="Y1925" s="8">
        <v>0</v>
      </c>
      <c r="Z1925" s="8">
        <v>1</v>
      </c>
      <c r="AA1925" s="8">
        <v>0</v>
      </c>
      <c r="AB1925" s="9">
        <v>37987</v>
      </c>
      <c r="AC1925" s="8" t="s">
        <v>16113</v>
      </c>
    </row>
    <row r="1926" spans="1:29" ht="13.5" customHeight="1" x14ac:dyDescent="0.2">
      <c r="A1926" s="1">
        <v>0</v>
      </c>
      <c r="B1926" s="1" t="str">
        <f>IF(ISERROR(VLOOKUP(J1926,'InterVarsity Campus List'!A:I,9,FALSE))=TRUE,"",VLOOKUP(J1926,'InterVarsity Campus List'!A:I,9,FALSE))</f>
        <v/>
      </c>
      <c r="C1926" s="1" t="str">
        <f>IF(ISERROR(VLOOKUP($J1926,'Cru Campus List'!$A:$I,9,FALSE))=TRUE,"",VLOOKUP($J1926,'Cru Campus List'!$A:$I,9,FALSE))</f>
        <v/>
      </c>
      <c r="D1926" s="1" t="str">
        <f>IF(ISERROR(VLOOKUP($J1926,'Chi Alpha Campus List'!$A:$I,9,FALSE)=TRUE),"",VLOOKUP($J1926,'Chi Alpha Campus List'!$A:$I,9,FALSE))</f>
        <v/>
      </c>
      <c r="E1926" s="1" t="str">
        <f>IF(ISERROR(VLOOKUP($J1926,'Navigators Campus List'!$A:$I,9,FALSE)=TRUE),"",VLOOKUP($J1926,'Navigators Campus List'!$A:$I,9,FALSE))</f>
        <v/>
      </c>
      <c r="F1926" s="1" t="str">
        <f>IF(ISERROR(VLOOKUP($J1926,'Baptist Collegiate Ministry Cam'!$A:$I,9,FALSE)=TRUE),"",VLOOKUP($J1926,'Baptist Collegiate Ministry Cam'!$A:$I,9,FALSE))</f>
        <v/>
      </c>
      <c r="G1926" s="7" t="str">
        <f t="shared" si="30"/>
        <v>https://everycampus.com/campus/4c0fa34a-75f1-4d94-b279-6f41e9ddd8ab</v>
      </c>
      <c r="H1926" s="1" t="s">
        <v>16114</v>
      </c>
      <c r="I1926" s="8" t="s">
        <v>16115</v>
      </c>
      <c r="J1926" s="1" t="s">
        <v>16115</v>
      </c>
      <c r="K1926" s="8" t="s">
        <v>16116</v>
      </c>
      <c r="L1926" s="8"/>
      <c r="M1926" s="8" t="s">
        <v>16117</v>
      </c>
      <c r="N1926" s="8" t="s">
        <v>16118</v>
      </c>
      <c r="O1926" s="8" t="s">
        <v>16119</v>
      </c>
      <c r="P1926" s="8" t="s">
        <v>8822</v>
      </c>
      <c r="Q1926" s="8" t="s">
        <v>15280</v>
      </c>
      <c r="R1926" s="8" t="s">
        <v>8822</v>
      </c>
      <c r="S1926" s="8" t="s">
        <v>8823</v>
      </c>
      <c r="T1926" s="8">
        <v>2127465454</v>
      </c>
      <c r="U1926" s="8" t="s">
        <v>16120</v>
      </c>
      <c r="V1926" s="8" t="s">
        <v>45</v>
      </c>
      <c r="W1926" s="8">
        <v>780</v>
      </c>
      <c r="X1926" s="8">
        <v>0</v>
      </c>
      <c r="Y1926" s="8">
        <v>0</v>
      </c>
      <c r="Z1926" s="8">
        <v>0</v>
      </c>
      <c r="AA1926" s="8">
        <v>0</v>
      </c>
      <c r="AB1926" s="9">
        <v>37987</v>
      </c>
      <c r="AC1926" s="8" t="s">
        <v>16121</v>
      </c>
    </row>
    <row r="1927" spans="1:29" ht="13.5" customHeight="1" x14ac:dyDescent="0.2">
      <c r="A1927" s="1">
        <v>1</v>
      </c>
      <c r="B1927" s="1" t="str">
        <f>IF(ISERROR(VLOOKUP(J1927,'InterVarsity Campus List'!A:I,9,FALSE))=TRUE,"",VLOOKUP(J1927,'InterVarsity Campus List'!A:I,9,FALSE))</f>
        <v/>
      </c>
      <c r="C1927" s="1" t="str">
        <f>IF(ISERROR(VLOOKUP($J1927,'Cru Campus List'!$A:$I,9,FALSE))=TRUE,"",VLOOKUP($J1927,'Cru Campus List'!$A:$I,9,FALSE))</f>
        <v/>
      </c>
      <c r="D1927" s="1" t="str">
        <f>IF(ISERROR(VLOOKUP($J1927,'Chi Alpha Campus List'!$A:$I,9,FALSE)=TRUE),"",VLOOKUP($J1927,'Chi Alpha Campus List'!$A:$I,9,FALSE))</f>
        <v/>
      </c>
      <c r="E1927" s="1" t="str">
        <f>IF(ISERROR(VLOOKUP($J1927,'Navigators Campus List'!$A:$I,9,FALSE)=TRUE),"",VLOOKUP($J1927,'Navigators Campus List'!$A:$I,9,FALSE))</f>
        <v/>
      </c>
      <c r="F1927" s="1" t="str">
        <f>IF(ISERROR(VLOOKUP($J1927,'Baptist Collegiate Ministry Cam'!$A:$I,9,FALSE)=TRUE),"",VLOOKUP($J1927,'Baptist Collegiate Ministry Cam'!$A:$I,9,FALSE))</f>
        <v/>
      </c>
      <c r="G1927" s="7" t="str">
        <f t="shared" si="30"/>
        <v>https://everycampus.com/campus/d51162e3-74eb-40d6-8d53-6ed88cceee10</v>
      </c>
      <c r="H1927" s="1" t="s">
        <v>16122</v>
      </c>
      <c r="I1927" s="8" t="s">
        <v>16123</v>
      </c>
      <c r="J1927" s="1" t="s">
        <v>16123</v>
      </c>
      <c r="K1927" s="8" t="s">
        <v>16124</v>
      </c>
      <c r="L1927" s="8"/>
      <c r="M1927" s="8"/>
      <c r="N1927" s="8" t="s">
        <v>16125</v>
      </c>
      <c r="O1927" s="8" t="s">
        <v>16126</v>
      </c>
      <c r="P1927" s="8" t="s">
        <v>16127</v>
      </c>
      <c r="Q1927" s="8" t="s">
        <v>16128</v>
      </c>
      <c r="R1927" s="8" t="s">
        <v>8446</v>
      </c>
      <c r="S1927" s="8" t="s">
        <v>9056</v>
      </c>
      <c r="T1927" s="8">
        <v>5096621651</v>
      </c>
      <c r="U1927" s="8" t="s">
        <v>16129</v>
      </c>
      <c r="V1927" s="8" t="s">
        <v>55</v>
      </c>
      <c r="W1927" s="8">
        <v>2516</v>
      </c>
      <c r="X1927" s="8">
        <v>0</v>
      </c>
      <c r="Y1927" s="8">
        <v>0</v>
      </c>
      <c r="Z1927" s="8">
        <v>1</v>
      </c>
      <c r="AA1927" s="8">
        <v>0</v>
      </c>
      <c r="AB1927" s="9">
        <v>37987</v>
      </c>
      <c r="AC1927" s="8" t="s">
        <v>16130</v>
      </c>
    </row>
    <row r="1928" spans="1:29" ht="13.5" customHeight="1" x14ac:dyDescent="0.2">
      <c r="A1928" s="1">
        <v>0</v>
      </c>
      <c r="B1928" s="1" t="str">
        <f>IF(ISERROR(VLOOKUP(J1928,'InterVarsity Campus List'!A:I,9,FALSE))=TRUE,"",VLOOKUP(J1928,'InterVarsity Campus List'!A:I,9,FALSE))</f>
        <v/>
      </c>
      <c r="C1928" s="1" t="str">
        <f>IF(ISERROR(VLOOKUP($J1928,'Cru Campus List'!$A:$I,9,FALSE))=TRUE,"",VLOOKUP($J1928,'Cru Campus List'!$A:$I,9,FALSE))</f>
        <v/>
      </c>
      <c r="D1928" s="1" t="str">
        <f>IF(ISERROR(VLOOKUP($J1928,'Chi Alpha Campus List'!$A:$I,9,FALSE)=TRUE),"",VLOOKUP($J1928,'Chi Alpha Campus List'!$A:$I,9,FALSE))</f>
        <v/>
      </c>
      <c r="E1928" s="1" t="str">
        <f>IF(ISERROR(VLOOKUP($J1928,'Navigators Campus List'!$A:$I,9,FALSE)=TRUE),"",VLOOKUP($J1928,'Navigators Campus List'!$A:$I,9,FALSE))</f>
        <v/>
      </c>
      <c r="F1928" s="1" t="str">
        <f>IF(ISERROR(VLOOKUP($J1928,'Baptist Collegiate Ministry Cam'!$A:$I,9,FALSE)=TRUE),"",VLOOKUP($J1928,'Baptist Collegiate Ministry Cam'!$A:$I,9,FALSE))</f>
        <v/>
      </c>
      <c r="G1928" s="7" t="str">
        <f t="shared" si="30"/>
        <v>https://everycampus.com/campus/cf70a278-c3e3-46dc-a409-73739446be23</v>
      </c>
      <c r="H1928" s="1" t="s">
        <v>16131</v>
      </c>
      <c r="I1928" s="8" t="s">
        <v>16132</v>
      </c>
      <c r="J1928" s="1" t="s">
        <v>16132</v>
      </c>
      <c r="K1928" s="8" t="s">
        <v>16133</v>
      </c>
      <c r="L1928" s="8"/>
      <c r="M1928" s="8"/>
      <c r="N1928" s="8" t="s">
        <v>16134</v>
      </c>
      <c r="O1928" s="8">
        <v>14830</v>
      </c>
      <c r="P1928" s="8" t="s">
        <v>16135</v>
      </c>
      <c r="Q1928" s="8" t="s">
        <v>2403</v>
      </c>
      <c r="R1928" s="8" t="s">
        <v>8822</v>
      </c>
      <c r="S1928" s="8" t="s">
        <v>8823</v>
      </c>
      <c r="T1928" s="8">
        <v>6079629011</v>
      </c>
      <c r="U1928" s="8" t="s">
        <v>16136</v>
      </c>
      <c r="V1928" s="8" t="s">
        <v>55</v>
      </c>
      <c r="W1928" s="8">
        <v>3314</v>
      </c>
      <c r="X1928" s="8">
        <v>0</v>
      </c>
      <c r="Y1928" s="8">
        <v>0</v>
      </c>
      <c r="Z1928" s="8">
        <v>1</v>
      </c>
      <c r="AA1928" s="8">
        <v>0</v>
      </c>
      <c r="AB1928" s="9">
        <v>37987</v>
      </c>
      <c r="AC1928" s="8" t="s">
        <v>16137</v>
      </c>
    </row>
    <row r="1929" spans="1:29" ht="13.5" customHeight="1" x14ac:dyDescent="0.2">
      <c r="A1929" s="1">
        <v>0</v>
      </c>
      <c r="B1929" s="1" t="str">
        <f>IF(ISERROR(VLOOKUP(J1929,'InterVarsity Campus List'!A:I,9,FALSE))=TRUE,"",VLOOKUP(J1929,'InterVarsity Campus List'!A:I,9,FALSE))</f>
        <v/>
      </c>
      <c r="C1929" s="1" t="str">
        <f>IF(ISERROR(VLOOKUP($J1929,'Cru Campus List'!$A:$I,9,FALSE))=TRUE,"",VLOOKUP($J1929,'Cru Campus List'!$A:$I,9,FALSE))</f>
        <v/>
      </c>
      <c r="D1929" s="1" t="str">
        <f>IF(ISERROR(VLOOKUP($J1929,'Chi Alpha Campus List'!$A:$I,9,FALSE)=TRUE),"",VLOOKUP($J1929,'Chi Alpha Campus List'!$A:$I,9,FALSE))</f>
        <v/>
      </c>
      <c r="E1929" s="1" t="str">
        <f>IF(ISERROR(VLOOKUP($J1929,'Navigators Campus List'!$A:$I,9,FALSE)=TRUE),"",VLOOKUP($J1929,'Navigators Campus List'!$A:$I,9,FALSE))</f>
        <v/>
      </c>
      <c r="F1929" s="1" t="str">
        <f>IF(ISERROR(VLOOKUP($J1929,'Baptist Collegiate Ministry Cam'!$A:$I,9,FALSE)=TRUE),"",VLOOKUP($J1929,'Baptist Collegiate Ministry Cam'!$A:$I,9,FALSE))</f>
        <v/>
      </c>
      <c r="G1929" s="7" t="str">
        <f t="shared" si="30"/>
        <v>https://everycampus.com/campus/2a6fc9ec-4a98-49b9-ab7f-f0408393e403</v>
      </c>
      <c r="H1929" s="1" t="s">
        <v>16138</v>
      </c>
      <c r="I1929" s="8" t="s">
        <v>16139</v>
      </c>
      <c r="J1929" s="1" t="s">
        <v>16139</v>
      </c>
      <c r="K1929" s="8" t="s">
        <v>16140</v>
      </c>
      <c r="L1929" s="8"/>
      <c r="M1929" s="8"/>
      <c r="N1929" s="8" t="s">
        <v>16141</v>
      </c>
      <c r="O1929" s="8">
        <v>10962</v>
      </c>
      <c r="P1929" s="8" t="s">
        <v>10799</v>
      </c>
      <c r="Q1929" s="8" t="s">
        <v>16142</v>
      </c>
      <c r="R1929" s="8" t="s">
        <v>8822</v>
      </c>
      <c r="S1929" s="8" t="s">
        <v>8823</v>
      </c>
      <c r="T1929" s="8">
        <v>8453597800</v>
      </c>
      <c r="U1929" s="8" t="s">
        <v>16143</v>
      </c>
      <c r="V1929" s="8" t="s">
        <v>118</v>
      </c>
      <c r="W1929" s="8">
        <v>1141</v>
      </c>
      <c r="X1929" s="8">
        <v>0</v>
      </c>
      <c r="Y1929" s="8">
        <v>0</v>
      </c>
      <c r="Z1929" s="8">
        <v>1</v>
      </c>
      <c r="AA1929" s="8">
        <v>0</v>
      </c>
      <c r="AB1929" s="9">
        <v>37987</v>
      </c>
      <c r="AC1929" s="8" t="s">
        <v>16144</v>
      </c>
    </row>
    <row r="1930" spans="1:29" ht="13.5" customHeight="1" x14ac:dyDescent="0.2">
      <c r="A1930" s="1">
        <v>3</v>
      </c>
      <c r="B1930" s="1" t="str">
        <f>IF(ISERROR(VLOOKUP(J1930,'InterVarsity Campus List'!A:I,9,FALSE))=TRUE,"",VLOOKUP(J1930,'InterVarsity Campus List'!A:I,9,FALSE))</f>
        <v/>
      </c>
      <c r="C1930" s="1" t="str">
        <f>IF(ISERROR(VLOOKUP($J1930,'Cru Campus List'!$A:$I,9,FALSE))=TRUE,"",VLOOKUP($J1930,'Cru Campus List'!$A:$I,9,FALSE))</f>
        <v/>
      </c>
      <c r="D1930" s="1" t="str">
        <f>IF(ISERROR(VLOOKUP($J1930,'Chi Alpha Campus List'!$A:$I,9,FALSE)=TRUE),"",VLOOKUP($J1930,'Chi Alpha Campus List'!$A:$I,9,FALSE))</f>
        <v/>
      </c>
      <c r="E1930" s="1" t="str">
        <f>IF(ISERROR(VLOOKUP($J1930,'Navigators Campus List'!$A:$I,9,FALSE)=TRUE),"",VLOOKUP($J1930,'Navigators Campus List'!$A:$I,9,FALSE))</f>
        <v/>
      </c>
      <c r="F1930" s="1" t="str">
        <f>IF(ISERROR(VLOOKUP($J1930,'Baptist Collegiate Ministry Cam'!$A:$I,9,FALSE)=TRUE),"",VLOOKUP($J1930,'Baptist Collegiate Ministry Cam'!$A:$I,9,FALSE))</f>
        <v/>
      </c>
      <c r="G1930" s="7" t="str">
        <f t="shared" si="30"/>
        <v>https://everycampus.com/campus/de18c523-e31a-4375-803a-c2e507a32d17</v>
      </c>
      <c r="H1930" s="1" t="s">
        <v>16145</v>
      </c>
      <c r="I1930" s="8" t="s">
        <v>16146</v>
      </c>
      <c r="J1930" s="1" t="s">
        <v>16146</v>
      </c>
      <c r="K1930" s="8" t="s">
        <v>16147</v>
      </c>
      <c r="L1930" s="8"/>
      <c r="M1930" s="8" t="s">
        <v>16148</v>
      </c>
      <c r="N1930" s="8" t="s">
        <v>16149</v>
      </c>
      <c r="O1930" s="8" t="s">
        <v>16150</v>
      </c>
      <c r="P1930" s="8" t="s">
        <v>16032</v>
      </c>
      <c r="Q1930" s="8" t="s">
        <v>15527</v>
      </c>
      <c r="R1930" s="8" t="s">
        <v>8446</v>
      </c>
      <c r="S1930" s="8" t="s">
        <v>9056</v>
      </c>
      <c r="T1930" s="8">
        <v>4258228266</v>
      </c>
      <c r="U1930" s="8" t="s">
        <v>16151</v>
      </c>
      <c r="V1930" s="8" t="s">
        <v>99</v>
      </c>
      <c r="W1930" s="8">
        <v>1104</v>
      </c>
      <c r="X1930" s="8">
        <v>0</v>
      </c>
      <c r="Y1930" s="8">
        <v>0</v>
      </c>
      <c r="Z1930" s="8">
        <v>1</v>
      </c>
      <c r="AA1930" s="8">
        <v>0</v>
      </c>
      <c r="AB1930" s="9">
        <v>37987</v>
      </c>
      <c r="AC1930" s="8" t="s">
        <v>16152</v>
      </c>
    </row>
    <row r="1931" spans="1:29" ht="13.5" customHeight="1" x14ac:dyDescent="0.2">
      <c r="A1931" s="1">
        <v>7</v>
      </c>
      <c r="B1931" s="1" t="str">
        <f>IF(ISERROR(VLOOKUP(J1931,'InterVarsity Campus List'!A:I,9,FALSE))=TRUE,"",VLOOKUP(J1931,'InterVarsity Campus List'!A:I,9,FALSE))</f>
        <v/>
      </c>
      <c r="C1931" s="1" t="str">
        <f>IF(ISERROR(VLOOKUP($J1931,'Cru Campus List'!$A:$I,9,FALSE))=TRUE,"",VLOOKUP($J1931,'Cru Campus List'!$A:$I,9,FALSE))</f>
        <v>Cru</v>
      </c>
      <c r="D1931" s="1" t="str">
        <f>IF(ISERROR(VLOOKUP($J1931,'Chi Alpha Campus List'!$A:$I,9,FALSE)=TRUE),"",VLOOKUP($J1931,'Chi Alpha Campus List'!$A:$I,9,FALSE))</f>
        <v>Chi Alpha Campus Ministries</v>
      </c>
      <c r="E1931" s="1" t="str">
        <f>IF(ISERROR(VLOOKUP($J1931,'Navigators Campus List'!$A:$I,9,FALSE)=TRUE),"",VLOOKUP($J1931,'Navigators Campus List'!$A:$I,9,FALSE))</f>
        <v>Navigators</v>
      </c>
      <c r="F1931" s="1" t="str">
        <f>IF(ISERROR(VLOOKUP($J1931,'Baptist Collegiate Ministry Cam'!$A:$I,9,FALSE)=TRUE),"",VLOOKUP($J1931,'Baptist Collegiate Ministry Cam'!$A:$I,9,FALSE))</f>
        <v/>
      </c>
      <c r="G1931" s="7" t="str">
        <f t="shared" si="30"/>
        <v>https://everycampus.com/campus/1668073e-8016-4d56-82ab-8598c1d7c632</v>
      </c>
      <c r="H1931" s="1" t="s">
        <v>16153</v>
      </c>
      <c r="I1931" s="8" t="s">
        <v>16154</v>
      </c>
      <c r="J1931" s="1" t="s">
        <v>16154</v>
      </c>
      <c r="K1931" s="8" t="s">
        <v>16155</v>
      </c>
      <c r="L1931" s="8"/>
      <c r="M1931" s="8" t="s">
        <v>16156</v>
      </c>
      <c r="N1931" s="8" t="s">
        <v>16157</v>
      </c>
      <c r="O1931" s="8" t="s">
        <v>16158</v>
      </c>
      <c r="P1931" s="8" t="s">
        <v>15550</v>
      </c>
      <c r="Q1931" s="8" t="s">
        <v>16159</v>
      </c>
      <c r="R1931" s="8" t="s">
        <v>8446</v>
      </c>
      <c r="S1931" s="8" t="s">
        <v>9056</v>
      </c>
      <c r="T1931" s="8">
        <v>3606503430</v>
      </c>
      <c r="U1931" s="8" t="s">
        <v>16160</v>
      </c>
      <c r="V1931" s="8" t="s">
        <v>118</v>
      </c>
      <c r="W1931" s="8">
        <v>13111</v>
      </c>
      <c r="X1931" s="8">
        <v>0</v>
      </c>
      <c r="Y1931" s="8">
        <v>0</v>
      </c>
      <c r="Z1931" s="8">
        <v>0</v>
      </c>
      <c r="AA1931" s="8">
        <v>0</v>
      </c>
      <c r="AB1931" s="9">
        <v>37987</v>
      </c>
      <c r="AC1931" s="8" t="s">
        <v>16161</v>
      </c>
    </row>
    <row r="1932" spans="1:29" ht="13.5" customHeight="1" x14ac:dyDescent="0.2">
      <c r="A1932" s="1" t="e">
        <v>#REF!</v>
      </c>
      <c r="B1932" s="1" t="str">
        <f>IF(ISERROR(VLOOKUP(J1932,'InterVarsity Campus List'!A:I,9,FALSE))=TRUE,"",VLOOKUP(J1932,'InterVarsity Campus List'!A:I,9,FALSE))</f>
        <v/>
      </c>
      <c r="C1932" s="1" t="str">
        <f>IF(ISERROR(VLOOKUP($J1932,'Cru Campus List'!$A:$I,9,FALSE))=TRUE,"",VLOOKUP($J1932,'Cru Campus List'!$A:$I,9,FALSE))</f>
        <v/>
      </c>
      <c r="D1932" s="1" t="str">
        <f>IF(ISERROR(VLOOKUP($J1932,'Chi Alpha Campus List'!$A:$I,9,FALSE)=TRUE),"",VLOOKUP($J1932,'Chi Alpha Campus List'!$A:$I,9,FALSE))</f>
        <v/>
      </c>
      <c r="E1932" s="1" t="str">
        <f>IF(ISERROR(VLOOKUP($J1932,'Navigators Campus List'!$A:$I,9,FALSE)=TRUE),"",VLOOKUP($J1932,'Navigators Campus List'!$A:$I,9,FALSE))</f>
        <v/>
      </c>
      <c r="F1932" s="1" t="str">
        <f>IF(ISERROR(VLOOKUP($J1932,'Baptist Collegiate Ministry Cam'!$A:$I,9,FALSE)=TRUE),"",VLOOKUP($J1932,'Baptist Collegiate Ministry Cam'!$A:$I,9,FALSE))</f>
        <v/>
      </c>
      <c r="G1932" s="7" t="e">
        <f t="shared" si="30"/>
        <v>#REF!</v>
      </c>
      <c r="H1932" s="1" t="e">
        <v>#REF!</v>
      </c>
      <c r="I1932" s="8" t="s">
        <v>16162</v>
      </c>
      <c r="J1932" s="1" t="s">
        <v>9901</v>
      </c>
      <c r="K1932" s="8" t="s">
        <v>16163</v>
      </c>
      <c r="L1932" s="8"/>
      <c r="M1932" s="8"/>
      <c r="N1932" s="8" t="s">
        <v>16164</v>
      </c>
      <c r="O1932" s="8">
        <v>11769</v>
      </c>
      <c r="P1932" s="8" t="s">
        <v>16165</v>
      </c>
      <c r="Q1932" s="8" t="s">
        <v>5622</v>
      </c>
      <c r="R1932" s="8" t="s">
        <v>8822</v>
      </c>
      <c r="S1932" s="8" t="s">
        <v>8823</v>
      </c>
      <c r="T1932" s="8">
        <v>6312443000</v>
      </c>
      <c r="U1932" s="8" t="s">
        <v>16166</v>
      </c>
      <c r="V1932" s="8" t="s">
        <v>118</v>
      </c>
      <c r="W1932" s="8">
        <v>4216</v>
      </c>
      <c r="X1932" s="8">
        <v>0</v>
      </c>
      <c r="Y1932" s="8">
        <v>0</v>
      </c>
      <c r="Z1932" s="8">
        <v>0</v>
      </c>
      <c r="AA1932" s="8">
        <v>0</v>
      </c>
      <c r="AB1932" s="9">
        <v>37987</v>
      </c>
      <c r="AC1932" s="8" t="s">
        <v>16167</v>
      </c>
    </row>
    <row r="1933" spans="1:29" ht="13.5" customHeight="1" x14ac:dyDescent="0.2">
      <c r="A1933" s="1">
        <v>0</v>
      </c>
      <c r="B1933" s="1" t="str">
        <f>IF(ISERROR(VLOOKUP(J1933,'InterVarsity Campus List'!A:I,9,FALSE))=TRUE,"",VLOOKUP(J1933,'InterVarsity Campus List'!A:I,9,FALSE))</f>
        <v/>
      </c>
      <c r="C1933" s="1" t="str">
        <f>IF(ISERROR(VLOOKUP($J1933,'Cru Campus List'!$A:$I,9,FALSE))=TRUE,"",VLOOKUP($J1933,'Cru Campus List'!$A:$I,9,FALSE))</f>
        <v/>
      </c>
      <c r="D1933" s="1" t="str">
        <f>IF(ISERROR(VLOOKUP($J1933,'Chi Alpha Campus List'!$A:$I,9,FALSE)=TRUE),"",VLOOKUP($J1933,'Chi Alpha Campus List'!$A:$I,9,FALSE))</f>
        <v/>
      </c>
      <c r="E1933" s="1" t="str">
        <f>IF(ISERROR(VLOOKUP($J1933,'Navigators Campus List'!$A:$I,9,FALSE)=TRUE),"",VLOOKUP($J1933,'Navigators Campus List'!$A:$I,9,FALSE))</f>
        <v/>
      </c>
      <c r="F1933" s="1" t="str">
        <f>IF(ISERROR(VLOOKUP($J1933,'Baptist Collegiate Ministry Cam'!$A:$I,9,FALSE)=TRUE),"",VLOOKUP($J1933,'Baptist Collegiate Ministry Cam'!$A:$I,9,FALSE))</f>
        <v/>
      </c>
      <c r="G1933" s="7" t="str">
        <f t="shared" si="30"/>
        <v>https://everycampus.com/campus/acd78b45-9371-4f14-bc65-49480ec4901c</v>
      </c>
      <c r="H1933" s="1" t="s">
        <v>16168</v>
      </c>
      <c r="I1933" s="8" t="s">
        <v>16169</v>
      </c>
      <c r="J1933" s="1" t="s">
        <v>16170</v>
      </c>
      <c r="K1933" s="8" t="s">
        <v>9858</v>
      </c>
      <c r="L1933" s="8"/>
      <c r="M1933" s="8"/>
      <c r="N1933" s="8" t="s">
        <v>16171</v>
      </c>
      <c r="O1933" s="8" t="s">
        <v>16172</v>
      </c>
      <c r="P1933" s="8" t="s">
        <v>16173</v>
      </c>
      <c r="Q1933" s="8" t="s">
        <v>16174</v>
      </c>
      <c r="R1933" s="8" t="s">
        <v>8446</v>
      </c>
      <c r="S1933" s="8" t="s">
        <v>9056</v>
      </c>
      <c r="T1933" s="8">
        <v>3604784504</v>
      </c>
      <c r="U1933" s="8" t="s">
        <v>16175</v>
      </c>
      <c r="V1933" s="8" t="s">
        <v>55</v>
      </c>
      <c r="W1933" s="8">
        <v>4314</v>
      </c>
      <c r="X1933" s="8">
        <v>0</v>
      </c>
      <c r="Y1933" s="8">
        <v>0</v>
      </c>
      <c r="Z1933" s="8">
        <v>1</v>
      </c>
      <c r="AA1933" s="8">
        <v>0</v>
      </c>
      <c r="AB1933" s="9">
        <v>37987</v>
      </c>
      <c r="AC1933" s="8" t="s">
        <v>16176</v>
      </c>
    </row>
    <row r="1934" spans="1:29" ht="13.5" customHeight="1" x14ac:dyDescent="0.2">
      <c r="A1934" s="1" t="e">
        <v>#REF!</v>
      </c>
      <c r="B1934" s="1" t="str">
        <f>IF(ISERROR(VLOOKUP(J1934,'InterVarsity Campus List'!A:I,9,FALSE))=TRUE,"",VLOOKUP(J1934,'InterVarsity Campus List'!A:I,9,FALSE))</f>
        <v/>
      </c>
      <c r="C1934" s="1" t="str">
        <f>IF(ISERROR(VLOOKUP($J1934,'Cru Campus List'!$A:$I,9,FALSE))=TRUE,"",VLOOKUP($J1934,'Cru Campus List'!$A:$I,9,FALSE))</f>
        <v/>
      </c>
      <c r="D1934" s="1" t="str">
        <f>IF(ISERROR(VLOOKUP($J1934,'Chi Alpha Campus List'!$A:$I,9,FALSE)=TRUE),"",VLOOKUP($J1934,'Chi Alpha Campus List'!$A:$I,9,FALSE))</f>
        <v/>
      </c>
      <c r="E1934" s="1" t="str">
        <f>IF(ISERROR(VLOOKUP($J1934,'Navigators Campus List'!$A:$I,9,FALSE)=TRUE),"",VLOOKUP($J1934,'Navigators Campus List'!$A:$I,9,FALSE))</f>
        <v/>
      </c>
      <c r="F1934" s="1" t="str">
        <f>IF(ISERROR(VLOOKUP($J1934,'Baptist Collegiate Ministry Cam'!$A:$I,9,FALSE)=TRUE),"",VLOOKUP($J1934,'Baptist Collegiate Ministry Cam'!$A:$I,9,FALSE))</f>
        <v/>
      </c>
      <c r="G1934" s="7" t="e">
        <f t="shared" si="30"/>
        <v>#REF!</v>
      </c>
      <c r="H1934" s="1" t="e">
        <v>#REF!</v>
      </c>
      <c r="I1934" s="8" t="s">
        <v>16177</v>
      </c>
      <c r="J1934" s="1" t="s">
        <v>16178</v>
      </c>
      <c r="K1934" s="8" t="s">
        <v>16179</v>
      </c>
      <c r="L1934" s="8"/>
      <c r="M1934" s="8"/>
      <c r="N1934" s="8" t="s">
        <v>16180</v>
      </c>
      <c r="O1934" s="8" t="s">
        <v>16181</v>
      </c>
      <c r="P1934" s="8" t="s">
        <v>16182</v>
      </c>
      <c r="Q1934" s="8" t="s">
        <v>16183</v>
      </c>
      <c r="R1934" s="8" t="s">
        <v>8822</v>
      </c>
      <c r="S1934" s="8" t="s">
        <v>8823</v>
      </c>
      <c r="T1934" s="8">
        <v>3154707481</v>
      </c>
      <c r="U1934" s="8" t="s">
        <v>16184</v>
      </c>
      <c r="V1934" s="8" t="s">
        <v>55</v>
      </c>
      <c r="W1934" s="8">
        <v>197</v>
      </c>
      <c r="X1934" s="8">
        <v>0</v>
      </c>
      <c r="Y1934" s="8">
        <v>0</v>
      </c>
      <c r="Z1934" s="8">
        <v>1</v>
      </c>
      <c r="AA1934" s="8">
        <v>0</v>
      </c>
      <c r="AB1934" s="9">
        <v>37987</v>
      </c>
      <c r="AC1934" s="8" t="s">
        <v>16185</v>
      </c>
    </row>
    <row r="1935" spans="1:29" ht="13.5" customHeight="1" x14ac:dyDescent="0.2">
      <c r="A1935" s="1">
        <v>2</v>
      </c>
      <c r="B1935" s="1" t="str">
        <f>IF(ISERROR(VLOOKUP(J1935,'InterVarsity Campus List'!A:I,9,FALSE))=TRUE,"",VLOOKUP(J1935,'InterVarsity Campus List'!A:I,9,FALSE))</f>
        <v/>
      </c>
      <c r="C1935" s="1" t="str">
        <f>IF(ISERROR(VLOOKUP($J1935,'Cru Campus List'!$A:$I,9,FALSE))=TRUE,"",VLOOKUP($J1935,'Cru Campus List'!$A:$I,9,FALSE))</f>
        <v/>
      </c>
      <c r="D1935" s="1" t="str">
        <f>IF(ISERROR(VLOOKUP($J1935,'Chi Alpha Campus List'!$A:$I,9,FALSE)=TRUE),"",VLOOKUP($J1935,'Chi Alpha Campus List'!$A:$I,9,FALSE))</f>
        <v>Chi Alpha Campus Ministries</v>
      </c>
      <c r="E1935" s="1" t="str">
        <f>IF(ISERROR(VLOOKUP($J1935,'Navigators Campus List'!$A:$I,9,FALSE)=TRUE),"",VLOOKUP($J1935,'Navigators Campus List'!$A:$I,9,FALSE))</f>
        <v/>
      </c>
      <c r="F1935" s="1" t="str">
        <f>IF(ISERROR(VLOOKUP($J1935,'Baptist Collegiate Ministry Cam'!$A:$I,9,FALSE)=TRUE),"",VLOOKUP($J1935,'Baptist Collegiate Ministry Cam'!$A:$I,9,FALSE))</f>
        <v/>
      </c>
      <c r="G1935" s="7" t="str">
        <f t="shared" si="30"/>
        <v>https://everycampus.com/campus/cffc1e6a-3fd3-471e-b9da-27c80c3d5bb3</v>
      </c>
      <c r="H1935" s="1" t="s">
        <v>16186</v>
      </c>
      <c r="I1935" s="8" t="s">
        <v>16187</v>
      </c>
      <c r="J1935" s="1" t="s">
        <v>16187</v>
      </c>
      <c r="K1935" s="8" t="s">
        <v>16188</v>
      </c>
      <c r="L1935" s="8" t="s">
        <v>16189</v>
      </c>
      <c r="M1935" s="8"/>
      <c r="N1935" s="8" t="s">
        <v>16190</v>
      </c>
      <c r="O1935" s="8" t="s">
        <v>16191</v>
      </c>
      <c r="P1935" s="8" t="s">
        <v>15550</v>
      </c>
      <c r="Q1935" s="8" t="s">
        <v>16159</v>
      </c>
      <c r="R1935" s="8" t="s">
        <v>8446</v>
      </c>
      <c r="S1935" s="8" t="s">
        <v>9056</v>
      </c>
      <c r="T1935" s="8">
        <v>3606762170</v>
      </c>
      <c r="U1935" s="8" t="s">
        <v>16192</v>
      </c>
      <c r="V1935" s="8" t="s">
        <v>55</v>
      </c>
      <c r="W1935" s="8">
        <v>2727</v>
      </c>
      <c r="X1935" s="8">
        <v>0</v>
      </c>
      <c r="Y1935" s="8">
        <v>0</v>
      </c>
      <c r="Z1935" s="8">
        <v>0</v>
      </c>
      <c r="AA1935" s="8">
        <v>0</v>
      </c>
      <c r="AB1935" s="9">
        <v>37987</v>
      </c>
      <c r="AC1935" s="8" t="s">
        <v>16193</v>
      </c>
    </row>
    <row r="1936" spans="1:29" ht="13.5" customHeight="1" x14ac:dyDescent="0.2">
      <c r="A1936" s="1">
        <v>0</v>
      </c>
      <c r="B1936" s="1" t="str">
        <f>IF(ISERROR(VLOOKUP(J1936,'InterVarsity Campus List'!A:I,9,FALSE))=TRUE,"",VLOOKUP(J1936,'InterVarsity Campus List'!A:I,9,FALSE))</f>
        <v/>
      </c>
      <c r="C1936" s="1" t="str">
        <f>IF(ISERROR(VLOOKUP($J1936,'Cru Campus List'!$A:$I,9,FALSE))=TRUE,"",VLOOKUP($J1936,'Cru Campus List'!$A:$I,9,FALSE))</f>
        <v/>
      </c>
      <c r="D1936" s="1" t="str">
        <f>IF(ISERROR(VLOOKUP($J1936,'Chi Alpha Campus List'!$A:$I,9,FALSE)=TRUE),"",VLOOKUP($J1936,'Chi Alpha Campus List'!$A:$I,9,FALSE))</f>
        <v/>
      </c>
      <c r="E1936" s="1" t="str">
        <f>IF(ISERROR(VLOOKUP($J1936,'Navigators Campus List'!$A:$I,9,FALSE)=TRUE),"",VLOOKUP($J1936,'Navigators Campus List'!$A:$I,9,FALSE))</f>
        <v/>
      </c>
      <c r="F1936" s="1" t="str">
        <f>IF(ISERROR(VLOOKUP($J1936,'Baptist Collegiate Ministry Cam'!$A:$I,9,FALSE)=TRUE),"",VLOOKUP($J1936,'Baptist Collegiate Ministry Cam'!$A:$I,9,FALSE))</f>
        <v/>
      </c>
      <c r="G1936" s="7" t="str">
        <f t="shared" si="30"/>
        <v>https://everycampus.com/campus/cb835c3a-c4dd-4218-99db-206ee2c10007</v>
      </c>
      <c r="H1936" s="1" t="s">
        <v>16194</v>
      </c>
      <c r="I1936" s="8" t="s">
        <v>16195</v>
      </c>
      <c r="J1936" s="1" t="s">
        <v>16196</v>
      </c>
      <c r="K1936" s="8" t="s">
        <v>16197</v>
      </c>
      <c r="L1936" s="8"/>
      <c r="M1936" s="8"/>
      <c r="N1936" s="8" t="s">
        <v>16198</v>
      </c>
      <c r="O1936" s="8">
        <v>12601</v>
      </c>
      <c r="P1936" s="8" t="s">
        <v>16199</v>
      </c>
      <c r="Q1936" s="8" t="s">
        <v>15392</v>
      </c>
      <c r="R1936" s="8" t="s">
        <v>8822</v>
      </c>
      <c r="S1936" s="8" t="s">
        <v>8823</v>
      </c>
      <c r="T1936" s="8">
        <v>9144318000</v>
      </c>
      <c r="U1936" s="8" t="s">
        <v>16200</v>
      </c>
      <c r="V1936" s="8" t="s">
        <v>55</v>
      </c>
      <c r="W1936" s="8">
        <v>5215</v>
      </c>
      <c r="X1936" s="8">
        <v>0</v>
      </c>
      <c r="Y1936" s="8">
        <v>0</v>
      </c>
      <c r="Z1936" s="8">
        <v>1</v>
      </c>
      <c r="AA1936" s="8">
        <v>0</v>
      </c>
      <c r="AB1936" s="9">
        <v>37987</v>
      </c>
      <c r="AC1936" s="8" t="s">
        <v>16201</v>
      </c>
    </row>
    <row r="1937" spans="1:29" ht="13.5" customHeight="1" x14ac:dyDescent="0.2">
      <c r="A1937" s="1">
        <v>2</v>
      </c>
      <c r="B1937" s="1" t="str">
        <f>IF(ISERROR(VLOOKUP(J1937,'InterVarsity Campus List'!A:I,9,FALSE))=TRUE,"",VLOOKUP(J1937,'InterVarsity Campus List'!A:I,9,FALSE))</f>
        <v>InterVarsity</v>
      </c>
      <c r="C1937" s="1" t="str">
        <f>IF(ISERROR(VLOOKUP($J1937,'Cru Campus List'!$A:$I,9,FALSE))=TRUE,"",VLOOKUP($J1937,'Cru Campus List'!$A:$I,9,FALSE))</f>
        <v/>
      </c>
      <c r="D1937" s="1" t="str">
        <f>IF(ISERROR(VLOOKUP($J1937,'Chi Alpha Campus List'!$A:$I,9,FALSE)=TRUE),"",VLOOKUP($J1937,'Chi Alpha Campus List'!$A:$I,9,FALSE))</f>
        <v/>
      </c>
      <c r="E1937" s="1" t="str">
        <f>IF(ISERROR(VLOOKUP($J1937,'Navigators Campus List'!$A:$I,9,FALSE)=TRUE),"",VLOOKUP($J1937,'Navigators Campus List'!$A:$I,9,FALSE))</f>
        <v/>
      </c>
      <c r="F1937" s="1" t="str">
        <f>IF(ISERROR(VLOOKUP($J1937,'Baptist Collegiate Ministry Cam'!$A:$I,9,FALSE)=TRUE),"",VLOOKUP($J1937,'Baptist Collegiate Ministry Cam'!$A:$I,9,FALSE))</f>
        <v/>
      </c>
      <c r="G1937" s="7" t="str">
        <f t="shared" si="30"/>
        <v>https://everycampus.com/campus/c89408be-962c-4219-9886-bb1135f403c4</v>
      </c>
      <c r="H1937" s="1" t="s">
        <v>16202</v>
      </c>
      <c r="I1937" s="8" t="s">
        <v>16203</v>
      </c>
      <c r="J1937" s="1" t="s">
        <v>16203</v>
      </c>
      <c r="K1937" s="8" t="s">
        <v>16204</v>
      </c>
      <c r="L1937" s="8"/>
      <c r="M1937" s="8"/>
      <c r="N1937" s="8" t="s">
        <v>16205</v>
      </c>
      <c r="O1937" s="8" t="s">
        <v>16206</v>
      </c>
      <c r="P1937" s="8" t="s">
        <v>16040</v>
      </c>
      <c r="Q1937" s="8" t="s">
        <v>16041</v>
      </c>
      <c r="R1937" s="8" t="s">
        <v>8446</v>
      </c>
      <c r="S1937" s="8" t="s">
        <v>9056</v>
      </c>
      <c r="T1937" s="8">
        <v>5095275111</v>
      </c>
      <c r="U1937" s="8" t="s">
        <v>16207</v>
      </c>
      <c r="V1937" s="8" t="s">
        <v>99</v>
      </c>
      <c r="W1937" s="8">
        <v>1459</v>
      </c>
      <c r="X1937" s="8">
        <v>0</v>
      </c>
      <c r="Y1937" s="8">
        <v>0</v>
      </c>
      <c r="Z1937" s="8">
        <v>0</v>
      </c>
      <c r="AA1937" s="8">
        <v>0</v>
      </c>
      <c r="AB1937" s="9">
        <v>37987</v>
      </c>
      <c r="AC1937" s="8" t="s">
        <v>16208</v>
      </c>
    </row>
    <row r="1938" spans="1:29" ht="13.5" customHeight="1" x14ac:dyDescent="0.2">
      <c r="A1938" s="1">
        <v>0</v>
      </c>
      <c r="B1938" s="1" t="str">
        <f>IF(ISERROR(VLOOKUP(J1938,'InterVarsity Campus List'!A:I,9,FALSE))=TRUE,"",VLOOKUP(J1938,'InterVarsity Campus List'!A:I,9,FALSE))</f>
        <v/>
      </c>
      <c r="C1938" s="1" t="str">
        <f>IF(ISERROR(VLOOKUP($J1938,'Cru Campus List'!$A:$I,9,FALSE))=TRUE,"",VLOOKUP($J1938,'Cru Campus List'!$A:$I,9,FALSE))</f>
        <v/>
      </c>
      <c r="D1938" s="1" t="str">
        <f>IF(ISERROR(VLOOKUP($J1938,'Chi Alpha Campus List'!$A:$I,9,FALSE)=TRUE),"",VLOOKUP($J1938,'Chi Alpha Campus List'!$A:$I,9,FALSE))</f>
        <v/>
      </c>
      <c r="E1938" s="1" t="str">
        <f>IF(ISERROR(VLOOKUP($J1938,'Navigators Campus List'!$A:$I,9,FALSE)=TRUE),"",VLOOKUP($J1938,'Navigators Campus List'!$A:$I,9,FALSE))</f>
        <v/>
      </c>
      <c r="F1938" s="1" t="str">
        <f>IF(ISERROR(VLOOKUP($J1938,'Baptist Collegiate Ministry Cam'!$A:$I,9,FALSE)=TRUE),"",VLOOKUP($J1938,'Baptist Collegiate Ministry Cam'!$A:$I,9,FALSE))</f>
        <v/>
      </c>
      <c r="G1938" s="7" t="str">
        <f t="shared" si="30"/>
        <v>https://everycampus.com/campus/26f82987-4408-49bf-bfe2-2595652b2f6b</v>
      </c>
      <c r="H1938" s="1" t="s">
        <v>16209</v>
      </c>
      <c r="I1938" s="8" t="s">
        <v>16210</v>
      </c>
      <c r="J1938" s="1" t="s">
        <v>16210</v>
      </c>
      <c r="K1938" s="8" t="s">
        <v>16211</v>
      </c>
      <c r="L1938" s="8"/>
      <c r="M1938" s="8"/>
      <c r="N1938" s="8" t="s">
        <v>16212</v>
      </c>
      <c r="O1938" s="8" t="s">
        <v>16213</v>
      </c>
      <c r="P1938" s="8" t="s">
        <v>16214</v>
      </c>
      <c r="Q1938" s="8" t="s">
        <v>15392</v>
      </c>
      <c r="R1938" s="8" t="s">
        <v>8822</v>
      </c>
      <c r="S1938" s="8" t="s">
        <v>8823</v>
      </c>
      <c r="T1938" s="8">
        <v>8454529600</v>
      </c>
      <c r="U1938" s="8" t="s">
        <v>16215</v>
      </c>
      <c r="V1938" s="8" t="s">
        <v>99</v>
      </c>
      <c r="W1938" s="8">
        <v>2453</v>
      </c>
      <c r="X1938" s="8">
        <v>0</v>
      </c>
      <c r="Y1938" s="8">
        <v>0</v>
      </c>
      <c r="Z1938" s="8">
        <v>0</v>
      </c>
      <c r="AA1938" s="8">
        <v>0</v>
      </c>
      <c r="AB1938" s="9">
        <v>37987</v>
      </c>
      <c r="AC1938" s="8" t="s">
        <v>16216</v>
      </c>
    </row>
    <row r="1939" spans="1:29" ht="13.5" customHeight="1" x14ac:dyDescent="0.2">
      <c r="A1939" s="1">
        <v>4</v>
      </c>
      <c r="B1939" s="1" t="str">
        <f>IF(ISERROR(VLOOKUP(J1939,'InterVarsity Campus List'!A:I,9,FALSE))=TRUE,"",VLOOKUP(J1939,'InterVarsity Campus List'!A:I,9,FALSE))</f>
        <v>InterVarsity</v>
      </c>
      <c r="C1939" s="1" t="str">
        <f>IF(ISERROR(VLOOKUP($J1939,'Cru Campus List'!$A:$I,9,FALSE))=TRUE,"",VLOOKUP($J1939,'Cru Campus List'!$A:$I,9,FALSE))</f>
        <v/>
      </c>
      <c r="D1939" s="1" t="str">
        <f>IF(ISERROR(VLOOKUP($J1939,'Chi Alpha Campus List'!$A:$I,9,FALSE)=TRUE),"",VLOOKUP($J1939,'Chi Alpha Campus List'!$A:$I,9,FALSE))</f>
        <v/>
      </c>
      <c r="E1939" s="1" t="str">
        <f>IF(ISERROR(VLOOKUP($J1939,'Navigators Campus List'!$A:$I,9,FALSE)=TRUE),"",VLOOKUP($J1939,'Navigators Campus List'!$A:$I,9,FALSE))</f>
        <v/>
      </c>
      <c r="F1939" s="1" t="str">
        <f>IF(ISERROR(VLOOKUP($J1939,'Baptist Collegiate Ministry Cam'!$A:$I,9,FALSE)=TRUE),"",VLOOKUP($J1939,'Baptist Collegiate Ministry Cam'!$A:$I,9,FALSE))</f>
        <v/>
      </c>
      <c r="G1939" s="7" t="str">
        <f t="shared" si="30"/>
        <v>https://everycampus.com/campus/c7f11f9a-2267-46ab-aacb-9209d2dd30ab</v>
      </c>
      <c r="H1939" s="1" t="s">
        <v>16217</v>
      </c>
      <c r="I1939" s="8" t="s">
        <v>16218</v>
      </c>
      <c r="J1939" s="1" t="s">
        <v>16218</v>
      </c>
      <c r="K1939" s="8" t="s">
        <v>16219</v>
      </c>
      <c r="L1939" s="8"/>
      <c r="M1939" s="8"/>
      <c r="N1939" s="8" t="s">
        <v>16220</v>
      </c>
      <c r="O1939" s="8" t="s">
        <v>16221</v>
      </c>
      <c r="P1939" s="8" t="s">
        <v>15662</v>
      </c>
      <c r="Q1939" s="8" t="s">
        <v>15605</v>
      </c>
      <c r="R1939" s="8" t="s">
        <v>8446</v>
      </c>
      <c r="S1939" s="8" t="s">
        <v>9056</v>
      </c>
      <c r="T1939" s="8">
        <v>2535316900</v>
      </c>
      <c r="U1939" s="8" t="s">
        <v>16222</v>
      </c>
      <c r="V1939" s="8" t="s">
        <v>118</v>
      </c>
      <c r="W1939" s="8">
        <v>3413</v>
      </c>
      <c r="X1939" s="8">
        <v>0</v>
      </c>
      <c r="Y1939" s="8">
        <v>0</v>
      </c>
      <c r="Z1939" s="8">
        <v>1</v>
      </c>
      <c r="AA1939" s="8">
        <v>0</v>
      </c>
      <c r="AB1939" s="9">
        <v>37987</v>
      </c>
      <c r="AC1939" s="8" t="s">
        <v>16223</v>
      </c>
    </row>
    <row r="1940" spans="1:29" ht="13.5" customHeight="1" x14ac:dyDescent="0.2">
      <c r="A1940" s="1">
        <v>3</v>
      </c>
      <c r="B1940" s="1" t="str">
        <f>IF(ISERROR(VLOOKUP(J1940,'InterVarsity Campus List'!A:I,9,FALSE))=TRUE,"",VLOOKUP(J1940,'InterVarsity Campus List'!A:I,9,FALSE))</f>
        <v/>
      </c>
      <c r="C1940" s="1" t="str">
        <f>IF(ISERROR(VLOOKUP($J1940,'Cru Campus List'!$A:$I,9,FALSE))=TRUE,"",VLOOKUP($J1940,'Cru Campus List'!$A:$I,9,FALSE))</f>
        <v/>
      </c>
      <c r="D1940" s="1" t="str">
        <f>IF(ISERROR(VLOOKUP($J1940,'Chi Alpha Campus List'!$A:$I,9,FALSE)=TRUE),"",VLOOKUP($J1940,'Chi Alpha Campus List'!$A:$I,9,FALSE))</f>
        <v/>
      </c>
      <c r="E1940" s="1" t="str">
        <f>IF(ISERROR(VLOOKUP($J1940,'Navigators Campus List'!$A:$I,9,FALSE)=TRUE),"",VLOOKUP($J1940,'Navigators Campus List'!$A:$I,9,FALSE))</f>
        <v/>
      </c>
      <c r="F1940" s="1" t="str">
        <f>IF(ISERROR(VLOOKUP($J1940,'Baptist Collegiate Ministry Cam'!$A:$I,9,FALSE)=TRUE),"",VLOOKUP($J1940,'Baptist Collegiate Ministry Cam'!$A:$I,9,FALSE))</f>
        <v/>
      </c>
      <c r="G1940" s="7" t="str">
        <f t="shared" si="30"/>
        <v>https://everycampus.com/campus/cb3232d3-e96b-43e1-845c-2ea9a64bfa2f</v>
      </c>
      <c r="H1940" s="1" t="s">
        <v>16224</v>
      </c>
      <c r="I1940" s="8" t="s">
        <v>16225</v>
      </c>
      <c r="J1940" s="1" t="s">
        <v>16225</v>
      </c>
      <c r="K1940" s="8" t="s">
        <v>16226</v>
      </c>
      <c r="L1940" s="8"/>
      <c r="M1940" s="8" t="s">
        <v>16227</v>
      </c>
      <c r="N1940" s="8" t="s">
        <v>16228</v>
      </c>
      <c r="O1940" s="8" t="s">
        <v>16229</v>
      </c>
      <c r="P1940" s="8" t="s">
        <v>9065</v>
      </c>
      <c r="Q1940" s="8" t="s">
        <v>9066</v>
      </c>
      <c r="R1940" s="8" t="s">
        <v>8446</v>
      </c>
      <c r="S1940" s="8" t="s">
        <v>9056</v>
      </c>
      <c r="T1940" s="8">
        <v>5094661000</v>
      </c>
      <c r="U1940" s="8" t="s">
        <v>16230</v>
      </c>
      <c r="V1940" s="8" t="s">
        <v>118</v>
      </c>
      <c r="W1940" s="8">
        <v>2218</v>
      </c>
      <c r="X1940" s="8">
        <v>0</v>
      </c>
      <c r="Y1940" s="8">
        <v>0</v>
      </c>
      <c r="Z1940" s="8">
        <v>0</v>
      </c>
      <c r="AA1940" s="8">
        <v>0</v>
      </c>
      <c r="AB1940" s="9">
        <v>37987</v>
      </c>
      <c r="AC1940" s="8" t="s">
        <v>16231</v>
      </c>
    </row>
    <row r="1941" spans="1:29" ht="13.5" customHeight="1" x14ac:dyDescent="0.2">
      <c r="A1941" s="1">
        <v>2</v>
      </c>
      <c r="B1941" s="1" t="str">
        <f>IF(ISERROR(VLOOKUP(J1941,'InterVarsity Campus List'!A:I,9,FALSE))=TRUE,"",VLOOKUP(J1941,'InterVarsity Campus List'!A:I,9,FALSE))</f>
        <v>InterVarsity</v>
      </c>
      <c r="C1941" s="1" t="str">
        <f>IF(ISERROR(VLOOKUP($J1941,'Cru Campus List'!$A:$I,9,FALSE))=TRUE,"",VLOOKUP($J1941,'Cru Campus List'!$A:$I,9,FALSE))</f>
        <v>Cru</v>
      </c>
      <c r="D1941" s="1" t="str">
        <f>IF(ISERROR(VLOOKUP($J1941,'Chi Alpha Campus List'!$A:$I,9,FALSE)=TRUE),"",VLOOKUP($J1941,'Chi Alpha Campus List'!$A:$I,9,FALSE))</f>
        <v/>
      </c>
      <c r="E1941" s="1" t="str">
        <f>IF(ISERROR(VLOOKUP($J1941,'Navigators Campus List'!$A:$I,9,FALSE)=TRUE),"",VLOOKUP($J1941,'Navigators Campus List'!$A:$I,9,FALSE))</f>
        <v/>
      </c>
      <c r="F1941" s="1" t="str">
        <f>IF(ISERROR(VLOOKUP($J1941,'Baptist Collegiate Ministry Cam'!$A:$I,9,FALSE)=TRUE),"",VLOOKUP($J1941,'Baptist Collegiate Ministry Cam'!$A:$I,9,FALSE))</f>
        <v/>
      </c>
      <c r="G1941" s="7" t="str">
        <f t="shared" si="30"/>
        <v>https://everycampus.com/campus/0e909518-0efb-494f-81ca-099795593c60</v>
      </c>
      <c r="H1941" s="1" t="s">
        <v>16232</v>
      </c>
      <c r="I1941" s="8" t="s">
        <v>16233</v>
      </c>
      <c r="J1941" s="1" t="s">
        <v>16233</v>
      </c>
      <c r="K1941" s="8" t="s">
        <v>16234</v>
      </c>
      <c r="L1941" s="8"/>
      <c r="M1941" s="8"/>
      <c r="N1941" s="8" t="s">
        <v>16235</v>
      </c>
      <c r="O1941" s="8" t="s">
        <v>16236</v>
      </c>
      <c r="P1941" s="8" t="s">
        <v>8822</v>
      </c>
      <c r="Q1941" s="8" t="s">
        <v>15280</v>
      </c>
      <c r="R1941" s="8" t="s">
        <v>8822</v>
      </c>
      <c r="S1941" s="8" t="s">
        <v>8823</v>
      </c>
      <c r="T1941" s="8">
        <v>2128022000</v>
      </c>
      <c r="U1941" s="8" t="s">
        <v>16237</v>
      </c>
      <c r="V1941" s="8" t="s">
        <v>118</v>
      </c>
      <c r="W1941" s="8">
        <v>12263</v>
      </c>
      <c r="X1941" s="8">
        <v>0</v>
      </c>
      <c r="Y1941" s="8">
        <v>0</v>
      </c>
      <c r="Z1941" s="8">
        <v>0</v>
      </c>
      <c r="AA1941" s="8">
        <v>0</v>
      </c>
      <c r="AB1941" s="9">
        <v>37987</v>
      </c>
      <c r="AC1941" s="8" t="s">
        <v>16238</v>
      </c>
    </row>
    <row r="1942" spans="1:29" ht="13.5" customHeight="1" x14ac:dyDescent="0.2">
      <c r="A1942" s="1">
        <v>0</v>
      </c>
      <c r="B1942" s="1" t="str">
        <f>IF(ISERROR(VLOOKUP(J1942,'InterVarsity Campus List'!A:I,9,FALSE))=TRUE,"",VLOOKUP(J1942,'InterVarsity Campus List'!A:I,9,FALSE))</f>
        <v/>
      </c>
      <c r="C1942" s="1" t="str">
        <f>IF(ISERROR(VLOOKUP($J1942,'Cru Campus List'!$A:$I,9,FALSE))=TRUE,"",VLOOKUP($J1942,'Cru Campus List'!$A:$I,9,FALSE))</f>
        <v/>
      </c>
      <c r="D1942" s="1" t="str">
        <f>IF(ISERROR(VLOOKUP($J1942,'Chi Alpha Campus List'!$A:$I,9,FALSE)=TRUE),"",VLOOKUP($J1942,'Chi Alpha Campus List'!$A:$I,9,FALSE))</f>
        <v/>
      </c>
      <c r="E1942" s="1" t="str">
        <f>IF(ISERROR(VLOOKUP($J1942,'Navigators Campus List'!$A:$I,9,FALSE)=TRUE),"",VLOOKUP($J1942,'Navigators Campus List'!$A:$I,9,FALSE))</f>
        <v/>
      </c>
      <c r="F1942" s="1" t="str">
        <f>IF(ISERROR(VLOOKUP($J1942,'Baptist Collegiate Ministry Cam'!$A:$I,9,FALSE)=TRUE),"",VLOOKUP($J1942,'Baptist Collegiate Ministry Cam'!$A:$I,9,FALSE))</f>
        <v/>
      </c>
      <c r="G1942" s="7" t="str">
        <f t="shared" si="30"/>
        <v>https://everycampus.com/campus/e2c0ca33-d84c-41c1-95d9-c461c9f156a1</v>
      </c>
      <c r="H1942" s="1" t="s">
        <v>16239</v>
      </c>
      <c r="I1942" s="8" t="s">
        <v>16240</v>
      </c>
      <c r="J1942" s="1" t="s">
        <v>16240</v>
      </c>
      <c r="K1942" s="8" t="s">
        <v>16241</v>
      </c>
      <c r="L1942" s="8"/>
      <c r="M1942" s="8"/>
      <c r="N1942" s="8" t="s">
        <v>16242</v>
      </c>
      <c r="O1942" s="8" t="s">
        <v>16243</v>
      </c>
      <c r="P1942" s="8" t="s">
        <v>16244</v>
      </c>
      <c r="Q1942" s="8" t="s">
        <v>16245</v>
      </c>
      <c r="R1942" s="8" t="s">
        <v>8446</v>
      </c>
      <c r="S1942" s="8" t="s">
        <v>9056</v>
      </c>
      <c r="T1942" s="8">
        <v>3604529277</v>
      </c>
      <c r="U1942" s="8" t="s">
        <v>16246</v>
      </c>
      <c r="V1942" s="8" t="s">
        <v>55</v>
      </c>
      <c r="W1942" s="8">
        <v>2378</v>
      </c>
      <c r="X1942" s="8">
        <v>0</v>
      </c>
      <c r="Y1942" s="8">
        <v>0</v>
      </c>
      <c r="Z1942" s="8">
        <v>0</v>
      </c>
      <c r="AA1942" s="8">
        <v>0</v>
      </c>
      <c r="AB1942" s="9">
        <v>37987</v>
      </c>
      <c r="AC1942" s="8" t="s">
        <v>16247</v>
      </c>
    </row>
    <row r="1943" spans="1:29" ht="13.5" customHeight="1" x14ac:dyDescent="0.2">
      <c r="A1943" s="1">
        <v>1</v>
      </c>
      <c r="B1943" s="1" t="str">
        <f>IF(ISERROR(VLOOKUP(J1943,'InterVarsity Campus List'!A:I,9,FALSE))=TRUE,"",VLOOKUP(J1943,'InterVarsity Campus List'!A:I,9,FALSE))</f>
        <v/>
      </c>
      <c r="C1943" s="1" t="str">
        <f>IF(ISERROR(VLOOKUP($J1943,'Cru Campus List'!$A:$I,9,FALSE))=TRUE,"",VLOOKUP($J1943,'Cru Campus List'!$A:$I,9,FALSE))</f>
        <v/>
      </c>
      <c r="D1943" s="1" t="str">
        <f>IF(ISERROR(VLOOKUP($J1943,'Chi Alpha Campus List'!$A:$I,9,FALSE)=TRUE),"",VLOOKUP($J1943,'Chi Alpha Campus List'!$A:$I,9,FALSE))</f>
        <v/>
      </c>
      <c r="E1943" s="1" t="str">
        <f>IF(ISERROR(VLOOKUP($J1943,'Navigators Campus List'!$A:$I,9,FALSE)=TRUE),"",VLOOKUP($J1943,'Navigators Campus List'!$A:$I,9,FALSE))</f>
        <v/>
      </c>
      <c r="F1943" s="1" t="str">
        <f>IF(ISERROR(VLOOKUP($J1943,'Baptist Collegiate Ministry Cam'!$A:$I,9,FALSE)=TRUE),"",VLOOKUP($J1943,'Baptist Collegiate Ministry Cam'!$A:$I,9,FALSE))</f>
        <v/>
      </c>
      <c r="G1943" s="7" t="str">
        <f t="shared" si="30"/>
        <v>https://everycampus.com/campus/3db2b479-1549-4e36-b1ca-e7b08ecbe01e</v>
      </c>
      <c r="H1943" s="1" t="s">
        <v>16248</v>
      </c>
      <c r="I1943" s="8" t="s">
        <v>16249</v>
      </c>
      <c r="J1943" s="1" t="s">
        <v>16249</v>
      </c>
      <c r="K1943" s="8" t="s">
        <v>16250</v>
      </c>
      <c r="L1943" s="8"/>
      <c r="M1943" s="8"/>
      <c r="N1943" s="8" t="s">
        <v>16251</v>
      </c>
      <c r="O1943" s="8" t="s">
        <v>16252</v>
      </c>
      <c r="P1943" s="8" t="s">
        <v>16253</v>
      </c>
      <c r="Q1943" s="8" t="s">
        <v>15877</v>
      </c>
      <c r="R1943" s="8" t="s">
        <v>8446</v>
      </c>
      <c r="S1943" s="8" t="s">
        <v>9056</v>
      </c>
      <c r="T1943" s="8">
        <v>5095744600</v>
      </c>
      <c r="U1943" s="8" t="s">
        <v>16254</v>
      </c>
      <c r="V1943" s="8" t="s">
        <v>55</v>
      </c>
      <c r="W1943" s="8">
        <v>3467</v>
      </c>
      <c r="X1943" s="8">
        <v>0</v>
      </c>
      <c r="Y1943" s="8">
        <v>0</v>
      </c>
      <c r="Z1943" s="8">
        <v>1</v>
      </c>
      <c r="AA1943" s="8">
        <v>0</v>
      </c>
      <c r="AB1943" s="9">
        <v>37987</v>
      </c>
      <c r="AC1943" s="8" t="s">
        <v>16255</v>
      </c>
    </row>
    <row r="1944" spans="1:29" ht="13.5" customHeight="1" x14ac:dyDescent="0.2">
      <c r="A1944" s="1">
        <v>0</v>
      </c>
      <c r="B1944" s="1" t="str">
        <f>IF(ISERROR(VLOOKUP(J1944,'InterVarsity Campus List'!A:I,9,FALSE))=TRUE,"",VLOOKUP(J1944,'InterVarsity Campus List'!A:I,9,FALSE))</f>
        <v/>
      </c>
      <c r="C1944" s="1" t="str">
        <f>IF(ISERROR(VLOOKUP($J1944,'Cru Campus List'!$A:$I,9,FALSE))=TRUE,"",VLOOKUP($J1944,'Cru Campus List'!$A:$I,9,FALSE))</f>
        <v/>
      </c>
      <c r="D1944" s="1" t="str">
        <f>IF(ISERROR(VLOOKUP($J1944,'Chi Alpha Campus List'!$A:$I,9,FALSE)=TRUE),"",VLOOKUP($J1944,'Chi Alpha Campus List'!$A:$I,9,FALSE))</f>
        <v/>
      </c>
      <c r="E1944" s="1" t="str">
        <f>IF(ISERROR(VLOOKUP($J1944,'Navigators Campus List'!$A:$I,9,FALSE)=TRUE),"",VLOOKUP($J1944,'Navigators Campus List'!$A:$I,9,FALSE))</f>
        <v/>
      </c>
      <c r="F1944" s="1" t="str">
        <f>IF(ISERROR(VLOOKUP($J1944,'Baptist Collegiate Ministry Cam'!$A:$I,9,FALSE)=TRUE),"",VLOOKUP($J1944,'Baptist Collegiate Ministry Cam'!$A:$I,9,FALSE))</f>
        <v/>
      </c>
      <c r="G1944" s="7" t="str">
        <f t="shared" si="30"/>
        <v>https://everycampus.com/campus/db7e6c4b-e533-4428-b420-2db0cb332c8f</v>
      </c>
      <c r="H1944" s="1" t="s">
        <v>16256</v>
      </c>
      <c r="I1944" s="8" t="s">
        <v>16257</v>
      </c>
      <c r="J1944" s="1" t="s">
        <v>16257</v>
      </c>
      <c r="K1944" s="8" t="s">
        <v>16258</v>
      </c>
      <c r="L1944" s="8"/>
      <c r="M1944" s="8"/>
      <c r="N1944" s="8" t="s">
        <v>16259</v>
      </c>
      <c r="O1944" s="8" t="s">
        <v>16260</v>
      </c>
      <c r="P1944" s="8" t="s">
        <v>16261</v>
      </c>
      <c r="Q1944" s="8" t="s">
        <v>16262</v>
      </c>
      <c r="R1944" s="8" t="s">
        <v>16263</v>
      </c>
      <c r="S1944" s="8" t="s">
        <v>16264</v>
      </c>
      <c r="T1944" s="8">
        <v>3044571700</v>
      </c>
      <c r="U1944" s="8" t="s">
        <v>16265</v>
      </c>
      <c r="V1944" s="8" t="s">
        <v>118</v>
      </c>
      <c r="W1944" s="8">
        <v>745</v>
      </c>
      <c r="X1944" s="8">
        <v>0</v>
      </c>
      <c r="Y1944" s="8">
        <v>0</v>
      </c>
      <c r="Z1944" s="8">
        <v>1</v>
      </c>
      <c r="AA1944" s="8">
        <v>0</v>
      </c>
      <c r="AB1944" s="9">
        <v>37987</v>
      </c>
      <c r="AC1944" s="8" t="s">
        <v>16266</v>
      </c>
    </row>
    <row r="1945" spans="1:29" ht="13.5" customHeight="1" x14ac:dyDescent="0.2">
      <c r="A1945" s="1">
        <v>0</v>
      </c>
      <c r="B1945" s="1" t="str">
        <f>IF(ISERROR(VLOOKUP(J1945,'InterVarsity Campus List'!A:I,9,FALSE))=TRUE,"",VLOOKUP(J1945,'InterVarsity Campus List'!A:I,9,FALSE))</f>
        <v/>
      </c>
      <c r="C1945" s="1" t="str">
        <f>IF(ISERROR(VLOOKUP($J1945,'Cru Campus List'!$A:$I,9,FALSE))=TRUE,"",VLOOKUP($J1945,'Cru Campus List'!$A:$I,9,FALSE))</f>
        <v/>
      </c>
      <c r="D1945" s="1" t="str">
        <f>IF(ISERROR(VLOOKUP($J1945,'Chi Alpha Campus List'!$A:$I,9,FALSE)=TRUE),"",VLOOKUP($J1945,'Chi Alpha Campus List'!$A:$I,9,FALSE))</f>
        <v/>
      </c>
      <c r="E1945" s="1" t="str">
        <f>IF(ISERROR(VLOOKUP($J1945,'Navigators Campus List'!$A:$I,9,FALSE)=TRUE),"",VLOOKUP($J1945,'Navigators Campus List'!$A:$I,9,FALSE))</f>
        <v/>
      </c>
      <c r="F1945" s="1" t="str">
        <f>IF(ISERROR(VLOOKUP($J1945,'Baptist Collegiate Ministry Cam'!$A:$I,9,FALSE)=TRUE),"",VLOOKUP($J1945,'Baptist Collegiate Ministry Cam'!$A:$I,9,FALSE))</f>
        <v/>
      </c>
      <c r="G1945" s="7" t="str">
        <f t="shared" si="30"/>
        <v>https://everycampus.com/campus/58ca1394-cde6-40ab-a080-e2156228dc6e</v>
      </c>
      <c r="H1945" s="1" t="s">
        <v>16267</v>
      </c>
      <c r="I1945" s="8" t="s">
        <v>16268</v>
      </c>
      <c r="J1945" s="1" t="s">
        <v>16268</v>
      </c>
      <c r="K1945" s="8" t="s">
        <v>16269</v>
      </c>
      <c r="L1945" s="8" t="s">
        <v>16270</v>
      </c>
      <c r="M1945" s="8"/>
      <c r="N1945" s="8" t="s">
        <v>16271</v>
      </c>
      <c r="O1945" s="8" t="s">
        <v>16272</v>
      </c>
      <c r="P1945" s="8" t="s">
        <v>16273</v>
      </c>
      <c r="Q1945" s="8" t="s">
        <v>16274</v>
      </c>
      <c r="R1945" s="8" t="s">
        <v>8822</v>
      </c>
      <c r="S1945" s="8" t="s">
        <v>8823</v>
      </c>
      <c r="T1945" s="8">
        <v>5183824471</v>
      </c>
      <c r="U1945" s="8" t="s">
        <v>16275</v>
      </c>
      <c r="V1945" s="8" t="s">
        <v>55</v>
      </c>
      <c r="W1945" s="8">
        <v>68</v>
      </c>
      <c r="X1945" s="8">
        <v>0</v>
      </c>
      <c r="Y1945" s="8">
        <v>0</v>
      </c>
      <c r="Z1945" s="8">
        <v>1</v>
      </c>
      <c r="AA1945" s="8">
        <v>0</v>
      </c>
      <c r="AB1945" s="9">
        <v>37987</v>
      </c>
      <c r="AC1945" s="8" t="s">
        <v>16276</v>
      </c>
    </row>
    <row r="1946" spans="1:29" ht="13.5" customHeight="1" x14ac:dyDescent="0.2">
      <c r="A1946" s="1">
        <v>0</v>
      </c>
      <c r="B1946" s="1" t="str">
        <f>IF(ISERROR(VLOOKUP(J1946,'InterVarsity Campus List'!A:I,9,FALSE))=TRUE,"",VLOOKUP(J1946,'InterVarsity Campus List'!A:I,9,FALSE))</f>
        <v/>
      </c>
      <c r="C1946" s="1" t="str">
        <f>IF(ISERROR(VLOOKUP($J1946,'Cru Campus List'!$A:$I,9,FALSE))=TRUE,"",VLOOKUP($J1946,'Cru Campus List'!$A:$I,9,FALSE))</f>
        <v/>
      </c>
      <c r="D1946" s="1" t="str">
        <f>IF(ISERROR(VLOOKUP($J1946,'Chi Alpha Campus List'!$A:$I,9,FALSE)=TRUE),"",VLOOKUP($J1946,'Chi Alpha Campus List'!$A:$I,9,FALSE))</f>
        <v/>
      </c>
      <c r="E1946" s="1" t="str">
        <f>IF(ISERROR(VLOOKUP($J1946,'Navigators Campus List'!$A:$I,9,FALSE)=TRUE),"",VLOOKUP($J1946,'Navigators Campus List'!$A:$I,9,FALSE))</f>
        <v/>
      </c>
      <c r="F1946" s="1" t="str">
        <f>IF(ISERROR(VLOOKUP($J1946,'Baptist Collegiate Ministry Cam'!$A:$I,9,FALSE)=TRUE),"",VLOOKUP($J1946,'Baptist Collegiate Ministry Cam'!$A:$I,9,FALSE))</f>
        <v/>
      </c>
      <c r="G1946" s="7" t="str">
        <f t="shared" si="30"/>
        <v>https://everycampus.com/campus/c2ec7825-d187-4911-9114-dd3df0950f77</v>
      </c>
      <c r="H1946" s="1" t="s">
        <v>16277</v>
      </c>
      <c r="I1946" s="8" t="s">
        <v>16278</v>
      </c>
      <c r="J1946" s="1" t="s">
        <v>16278</v>
      </c>
      <c r="K1946" s="8" t="s">
        <v>16279</v>
      </c>
      <c r="L1946" s="8"/>
      <c r="M1946" s="8"/>
      <c r="N1946" s="8" t="s">
        <v>16280</v>
      </c>
      <c r="O1946" s="8" t="s">
        <v>16281</v>
      </c>
      <c r="P1946" s="8" t="s">
        <v>8822</v>
      </c>
      <c r="Q1946" s="8" t="s">
        <v>15280</v>
      </c>
      <c r="R1946" s="8" t="s">
        <v>8822</v>
      </c>
      <c r="S1946" s="8" t="s">
        <v>8823</v>
      </c>
      <c r="T1946" s="8">
        <v>2123468000</v>
      </c>
      <c r="U1946" s="8" t="s">
        <v>16282</v>
      </c>
      <c r="V1946" s="8" t="s">
        <v>55</v>
      </c>
      <c r="W1946" s="8">
        <v>13623</v>
      </c>
      <c r="X1946" s="8">
        <v>0</v>
      </c>
      <c r="Y1946" s="8">
        <v>0</v>
      </c>
      <c r="Z1946" s="8">
        <v>1</v>
      </c>
      <c r="AA1946" s="8">
        <v>0</v>
      </c>
      <c r="AB1946" s="9">
        <v>37987</v>
      </c>
      <c r="AC1946" s="8" t="s">
        <v>16283</v>
      </c>
    </row>
    <row r="1947" spans="1:29" ht="13.5" customHeight="1" x14ac:dyDescent="0.2">
      <c r="A1947" s="1">
        <v>1</v>
      </c>
      <c r="B1947" s="1" t="str">
        <f>IF(ISERROR(VLOOKUP(J1947,'InterVarsity Campus List'!A:I,9,FALSE))=TRUE,"",VLOOKUP(J1947,'InterVarsity Campus List'!A:I,9,FALSE))</f>
        <v/>
      </c>
      <c r="C1947" s="1" t="str">
        <f>IF(ISERROR(VLOOKUP($J1947,'Cru Campus List'!$A:$I,9,FALSE))=TRUE,"",VLOOKUP($J1947,'Cru Campus List'!$A:$I,9,FALSE))</f>
        <v/>
      </c>
      <c r="D1947" s="1" t="str">
        <f>IF(ISERROR(VLOOKUP($J1947,'Chi Alpha Campus List'!$A:$I,9,FALSE)=TRUE),"",VLOOKUP($J1947,'Chi Alpha Campus List'!$A:$I,9,FALSE))</f>
        <v/>
      </c>
      <c r="E1947" s="1" t="str">
        <f>IF(ISERROR(VLOOKUP($J1947,'Navigators Campus List'!$A:$I,9,FALSE)=TRUE),"",VLOOKUP($J1947,'Navigators Campus List'!$A:$I,9,FALSE))</f>
        <v/>
      </c>
      <c r="F1947" s="1" t="str">
        <f>IF(ISERROR(VLOOKUP($J1947,'Baptist Collegiate Ministry Cam'!$A:$I,9,FALSE)=TRUE),"",VLOOKUP($J1947,'Baptist Collegiate Ministry Cam'!$A:$I,9,FALSE))</f>
        <v/>
      </c>
      <c r="G1947" s="7" t="str">
        <f t="shared" si="30"/>
        <v>https://everycampus.com/campus/5903523f-56b1-476d-b646-a8953a0b97b0</v>
      </c>
      <c r="H1947" s="1" t="s">
        <v>16284</v>
      </c>
      <c r="I1947" s="8" t="s">
        <v>16285</v>
      </c>
      <c r="J1947" s="1" t="s">
        <v>16285</v>
      </c>
      <c r="K1947" s="8" t="s">
        <v>16286</v>
      </c>
      <c r="L1947" s="8"/>
      <c r="M1947" s="8"/>
      <c r="N1947" s="8" t="s">
        <v>8372</v>
      </c>
      <c r="O1947" s="8">
        <v>14901</v>
      </c>
      <c r="P1947" s="8" t="s">
        <v>16287</v>
      </c>
      <c r="Q1947" s="8" t="s">
        <v>16288</v>
      </c>
      <c r="R1947" s="8" t="s">
        <v>8822</v>
      </c>
      <c r="S1947" s="8" t="s">
        <v>8823</v>
      </c>
      <c r="T1947" s="8">
        <v>6077351800</v>
      </c>
      <c r="U1947" s="8" t="s">
        <v>16289</v>
      </c>
      <c r="V1947" s="8" t="s">
        <v>118</v>
      </c>
      <c r="W1947" s="8">
        <v>1498</v>
      </c>
      <c r="X1947" s="8">
        <v>0</v>
      </c>
      <c r="Y1947" s="8">
        <v>0</v>
      </c>
      <c r="Z1947" s="8">
        <v>1</v>
      </c>
      <c r="AA1947" s="8">
        <v>0</v>
      </c>
      <c r="AB1947" s="9">
        <v>37987</v>
      </c>
      <c r="AC1947" s="8" t="s">
        <v>16290</v>
      </c>
    </row>
    <row r="1948" spans="1:29" ht="13.5" customHeight="1" x14ac:dyDescent="0.2">
      <c r="A1948" s="1">
        <v>2</v>
      </c>
      <c r="B1948" s="1" t="str">
        <f>IF(ISERROR(VLOOKUP(J1948,'InterVarsity Campus List'!A:I,9,FALSE))=TRUE,"",VLOOKUP(J1948,'InterVarsity Campus List'!A:I,9,FALSE))</f>
        <v>InterVarsity</v>
      </c>
      <c r="C1948" s="1" t="str">
        <f>IF(ISERROR(VLOOKUP($J1948,'Cru Campus List'!$A:$I,9,FALSE))=TRUE,"",VLOOKUP($J1948,'Cru Campus List'!$A:$I,9,FALSE))</f>
        <v/>
      </c>
      <c r="D1948" s="1" t="str">
        <f>IF(ISERROR(VLOOKUP($J1948,'Chi Alpha Campus List'!$A:$I,9,FALSE)=TRUE),"",VLOOKUP($J1948,'Chi Alpha Campus List'!$A:$I,9,FALSE))</f>
        <v/>
      </c>
      <c r="E1948" s="1" t="str">
        <f>IF(ISERROR(VLOOKUP($J1948,'Navigators Campus List'!$A:$I,9,FALSE)=TRUE),"",VLOOKUP($J1948,'Navigators Campus List'!$A:$I,9,FALSE))</f>
        <v/>
      </c>
      <c r="F1948" s="1" t="str">
        <f>IF(ISERROR(VLOOKUP($J1948,'Baptist Collegiate Ministry Cam'!$A:$I,9,FALSE)=TRUE),"",VLOOKUP($J1948,'Baptist Collegiate Ministry Cam'!$A:$I,9,FALSE))</f>
        <v/>
      </c>
      <c r="G1948" s="7" t="str">
        <f t="shared" si="30"/>
        <v>https://everycampus.com/campus/afc13796-8840-421d-a194-1fb2a090ed4f</v>
      </c>
      <c r="H1948" s="1" t="s">
        <v>16291</v>
      </c>
      <c r="I1948" s="8" t="s">
        <v>16292</v>
      </c>
      <c r="J1948" s="1" t="s">
        <v>16293</v>
      </c>
      <c r="K1948" s="8" t="s">
        <v>16294</v>
      </c>
      <c r="L1948" s="8"/>
      <c r="M1948" s="8"/>
      <c r="N1948" s="8" t="s">
        <v>16295</v>
      </c>
      <c r="O1948" s="8" t="s">
        <v>16296</v>
      </c>
      <c r="P1948" s="8" t="s">
        <v>15630</v>
      </c>
      <c r="Q1948" s="8" t="s">
        <v>8364</v>
      </c>
      <c r="R1948" s="8" t="s">
        <v>8822</v>
      </c>
      <c r="S1948" s="8" t="s">
        <v>8823</v>
      </c>
      <c r="T1948" s="8">
        <v>7168422770</v>
      </c>
      <c r="U1948" s="8"/>
      <c r="V1948" s="8" t="s">
        <v>55</v>
      </c>
      <c r="W1948" s="8">
        <v>1755</v>
      </c>
      <c r="X1948" s="8">
        <v>0</v>
      </c>
      <c r="Y1948" s="8">
        <v>0</v>
      </c>
      <c r="Z1948" s="8">
        <v>1</v>
      </c>
      <c r="AA1948" s="8">
        <v>0</v>
      </c>
      <c r="AB1948" s="9">
        <v>36526</v>
      </c>
      <c r="AC1948" s="8" t="s">
        <v>16297</v>
      </c>
    </row>
    <row r="1949" spans="1:29" ht="13.5" customHeight="1" x14ac:dyDescent="0.2">
      <c r="A1949" s="1">
        <v>0</v>
      </c>
      <c r="B1949" s="1" t="str">
        <f>IF(ISERROR(VLOOKUP(J1949,'InterVarsity Campus List'!A:I,9,FALSE))=TRUE,"",VLOOKUP(J1949,'InterVarsity Campus List'!A:I,9,FALSE))</f>
        <v/>
      </c>
      <c r="C1949" s="1" t="str">
        <f>IF(ISERROR(VLOOKUP($J1949,'Cru Campus List'!$A:$I,9,FALSE))=TRUE,"",VLOOKUP($J1949,'Cru Campus List'!$A:$I,9,FALSE))</f>
        <v/>
      </c>
      <c r="D1949" s="1" t="str">
        <f>IF(ISERROR(VLOOKUP($J1949,'Chi Alpha Campus List'!$A:$I,9,FALSE)=TRUE),"",VLOOKUP($J1949,'Chi Alpha Campus List'!$A:$I,9,FALSE))</f>
        <v/>
      </c>
      <c r="E1949" s="1" t="str">
        <f>IF(ISERROR(VLOOKUP($J1949,'Navigators Campus List'!$A:$I,9,FALSE)=TRUE),"",VLOOKUP($J1949,'Navigators Campus List'!$A:$I,9,FALSE))</f>
        <v/>
      </c>
      <c r="F1949" s="1" t="str">
        <f>IF(ISERROR(VLOOKUP($J1949,'Baptist Collegiate Ministry Cam'!$A:$I,9,FALSE)=TRUE),"",VLOOKUP($J1949,'Baptist Collegiate Ministry Cam'!$A:$I,9,FALSE))</f>
        <v/>
      </c>
      <c r="G1949" s="7" t="str">
        <f t="shared" si="30"/>
        <v>https://everycampus.com/campus/9b4a29ee-6c77-4414-876f-58608d09bf4c</v>
      </c>
      <c r="H1949" s="1" t="s">
        <v>16298</v>
      </c>
      <c r="I1949" s="8" t="s">
        <v>16299</v>
      </c>
      <c r="J1949" s="1" t="s">
        <v>16300</v>
      </c>
      <c r="K1949" s="8" t="s">
        <v>16301</v>
      </c>
      <c r="L1949" s="8"/>
      <c r="M1949" s="8"/>
      <c r="N1949" s="8"/>
      <c r="O1949" s="8">
        <v>26032</v>
      </c>
      <c r="P1949" s="8" t="s">
        <v>16302</v>
      </c>
      <c r="Q1949" s="8" t="s">
        <v>16303</v>
      </c>
      <c r="R1949" s="8" t="s">
        <v>16263</v>
      </c>
      <c r="S1949" s="8" t="s">
        <v>16264</v>
      </c>
      <c r="T1949" s="8">
        <v>3048297000</v>
      </c>
      <c r="U1949" s="8" t="s">
        <v>16304</v>
      </c>
      <c r="V1949" s="8" t="s">
        <v>99</v>
      </c>
      <c r="W1949" s="8">
        <v>856</v>
      </c>
      <c r="X1949" s="8">
        <v>0</v>
      </c>
      <c r="Y1949" s="8">
        <v>0</v>
      </c>
      <c r="Z1949" s="8">
        <v>0</v>
      </c>
      <c r="AA1949" s="8">
        <v>0</v>
      </c>
      <c r="AB1949" s="9">
        <v>37987</v>
      </c>
      <c r="AC1949" s="8" t="s">
        <v>16305</v>
      </c>
    </row>
    <row r="1950" spans="1:29" ht="13.5" customHeight="1" x14ac:dyDescent="0.2">
      <c r="A1950" s="1">
        <v>0</v>
      </c>
      <c r="B1950" s="1" t="str">
        <f>IF(ISERROR(VLOOKUP(J1950,'InterVarsity Campus List'!A:I,9,FALSE))=TRUE,"",VLOOKUP(J1950,'InterVarsity Campus List'!A:I,9,FALSE))</f>
        <v/>
      </c>
      <c r="C1950" s="1" t="str">
        <f>IF(ISERROR(VLOOKUP($J1950,'Cru Campus List'!$A:$I,9,FALSE))=TRUE,"",VLOOKUP($J1950,'Cru Campus List'!$A:$I,9,FALSE))</f>
        <v/>
      </c>
      <c r="D1950" s="1" t="str">
        <f>IF(ISERROR(VLOOKUP($J1950,'Chi Alpha Campus List'!$A:$I,9,FALSE)=TRUE),"",VLOOKUP($J1950,'Chi Alpha Campus List'!$A:$I,9,FALSE))</f>
        <v/>
      </c>
      <c r="E1950" s="1" t="str">
        <f>IF(ISERROR(VLOOKUP($J1950,'Navigators Campus List'!$A:$I,9,FALSE)=TRUE),"",VLOOKUP($J1950,'Navigators Campus List'!$A:$I,9,FALSE))</f>
        <v/>
      </c>
      <c r="F1950" s="1" t="str">
        <f>IF(ISERROR(VLOOKUP($J1950,'Baptist Collegiate Ministry Cam'!$A:$I,9,FALSE)=TRUE),"",VLOOKUP($J1950,'Baptist Collegiate Ministry Cam'!$A:$I,9,FALSE))</f>
        <v/>
      </c>
      <c r="G1950" s="7" t="str">
        <f t="shared" si="30"/>
        <v>https://everycampus.com/campus/6613df20-ee46-4bfb-ac3e-91fe96404415</v>
      </c>
      <c r="H1950" s="1" t="s">
        <v>16306</v>
      </c>
      <c r="I1950" s="8" t="s">
        <v>16307</v>
      </c>
      <c r="J1950" s="1" t="s">
        <v>16308</v>
      </c>
      <c r="K1950" s="8" t="s">
        <v>16309</v>
      </c>
      <c r="L1950" s="8" t="s">
        <v>16310</v>
      </c>
      <c r="M1950" s="8"/>
      <c r="N1950" s="8" t="s">
        <v>16311</v>
      </c>
      <c r="O1950" s="8">
        <v>14221</v>
      </c>
      <c r="P1950" s="8" t="s">
        <v>16312</v>
      </c>
      <c r="Q1950" s="8" t="s">
        <v>8364</v>
      </c>
      <c r="R1950" s="8" t="s">
        <v>8822</v>
      </c>
      <c r="S1950" s="8" t="s">
        <v>8823</v>
      </c>
      <c r="T1950" s="8">
        <v>7166340800</v>
      </c>
      <c r="U1950" s="8"/>
      <c r="V1950" s="8" t="s">
        <v>55</v>
      </c>
      <c r="W1950" s="8">
        <v>3464</v>
      </c>
      <c r="X1950" s="8">
        <v>0</v>
      </c>
      <c r="Y1950" s="8">
        <v>0</v>
      </c>
      <c r="Z1950" s="8">
        <v>1</v>
      </c>
      <c r="AA1950" s="8">
        <v>0</v>
      </c>
      <c r="AB1950" s="9">
        <v>36526</v>
      </c>
      <c r="AC1950" s="8" t="s">
        <v>16313</v>
      </c>
    </row>
    <row r="1951" spans="1:29" ht="13.5" customHeight="1" x14ac:dyDescent="0.2">
      <c r="A1951" s="1">
        <v>1</v>
      </c>
      <c r="B1951" s="1" t="str">
        <f>IF(ISERROR(VLOOKUP(J1951,'InterVarsity Campus List'!A:I,9,FALSE))=TRUE,"",VLOOKUP(J1951,'InterVarsity Campus List'!A:I,9,FALSE))</f>
        <v/>
      </c>
      <c r="C1951" s="1" t="str">
        <f>IF(ISERROR(VLOOKUP($J1951,'Cru Campus List'!$A:$I,9,FALSE))=TRUE,"",VLOOKUP($J1951,'Cru Campus List'!$A:$I,9,FALSE))</f>
        <v/>
      </c>
      <c r="D1951" s="1" t="str">
        <f>IF(ISERROR(VLOOKUP($J1951,'Chi Alpha Campus List'!$A:$I,9,FALSE)=TRUE),"",VLOOKUP($J1951,'Chi Alpha Campus List'!$A:$I,9,FALSE))</f>
        <v/>
      </c>
      <c r="E1951" s="1" t="str">
        <f>IF(ISERROR(VLOOKUP($J1951,'Navigators Campus List'!$A:$I,9,FALSE)=TRUE),"",VLOOKUP($J1951,'Navigators Campus List'!$A:$I,9,FALSE))</f>
        <v/>
      </c>
      <c r="F1951" s="1" t="str">
        <f>IF(ISERROR(VLOOKUP($J1951,'Baptist Collegiate Ministry Cam'!$A:$I,9,FALSE)=TRUE),"",VLOOKUP($J1951,'Baptist Collegiate Ministry Cam'!$A:$I,9,FALSE))</f>
        <v>Baptist Collegiate Ministry</v>
      </c>
      <c r="G1951" s="7" t="str">
        <f t="shared" si="30"/>
        <v>https://everycampus.com/campus/17cebe0b-59d3-4b77-8b28-5e5bc06f468b</v>
      </c>
      <c r="H1951" s="1" t="s">
        <v>16314</v>
      </c>
      <c r="I1951" s="8" t="s">
        <v>16315</v>
      </c>
      <c r="J1951" s="1" t="s">
        <v>16315</v>
      </c>
      <c r="K1951" s="8" t="s">
        <v>16316</v>
      </c>
      <c r="L1951" s="8"/>
      <c r="M1951" s="8"/>
      <c r="N1951" s="8" t="s">
        <v>16317</v>
      </c>
      <c r="O1951" s="8" t="s">
        <v>16318</v>
      </c>
      <c r="P1951" s="8" t="s">
        <v>16319</v>
      </c>
      <c r="Q1951" s="8" t="s">
        <v>14596</v>
      </c>
      <c r="R1951" s="8" t="s">
        <v>16263</v>
      </c>
      <c r="S1951" s="8" t="s">
        <v>16264</v>
      </c>
      <c r="T1951" s="8">
        <v>3043274000</v>
      </c>
      <c r="U1951" s="8" t="s">
        <v>16320</v>
      </c>
      <c r="V1951" s="8" t="s">
        <v>99</v>
      </c>
      <c r="W1951" s="8">
        <v>2882</v>
      </c>
      <c r="X1951" s="8">
        <v>1</v>
      </c>
      <c r="Y1951" s="8">
        <v>0</v>
      </c>
      <c r="Z1951" s="8">
        <v>1</v>
      </c>
      <c r="AA1951" s="8">
        <v>0</v>
      </c>
      <c r="AB1951" s="9">
        <v>37987</v>
      </c>
      <c r="AC1951" s="8" t="s">
        <v>16321</v>
      </c>
    </row>
    <row r="1952" spans="1:29" ht="13.5" customHeight="1" x14ac:dyDescent="0.2">
      <c r="A1952" s="1">
        <v>2</v>
      </c>
      <c r="B1952" s="1" t="str">
        <f>IF(ISERROR(VLOOKUP(J1952,'InterVarsity Campus List'!A:I,9,FALSE))=TRUE,"",VLOOKUP(J1952,'InterVarsity Campus List'!A:I,9,FALSE))</f>
        <v/>
      </c>
      <c r="C1952" s="1" t="str">
        <f>IF(ISERROR(VLOOKUP($J1952,'Cru Campus List'!$A:$I,9,FALSE))=TRUE,"",VLOOKUP($J1952,'Cru Campus List'!$A:$I,9,FALSE))</f>
        <v>Cru</v>
      </c>
      <c r="D1952" s="1" t="str">
        <f>IF(ISERROR(VLOOKUP($J1952,'Chi Alpha Campus List'!$A:$I,9,FALSE)=TRUE),"",VLOOKUP($J1952,'Chi Alpha Campus List'!$A:$I,9,FALSE))</f>
        <v/>
      </c>
      <c r="E1952" s="1" t="str">
        <f>IF(ISERROR(VLOOKUP($J1952,'Navigators Campus List'!$A:$I,9,FALSE)=TRUE),"",VLOOKUP($J1952,'Navigators Campus List'!$A:$I,9,FALSE))</f>
        <v/>
      </c>
      <c r="F1952" s="1" t="str">
        <f>IF(ISERROR(VLOOKUP($J1952,'Baptist Collegiate Ministry Cam'!$A:$I,9,FALSE)=TRUE),"",VLOOKUP($J1952,'Baptist Collegiate Ministry Cam'!$A:$I,9,FALSE))</f>
        <v/>
      </c>
      <c r="G1952" s="7" t="str">
        <f t="shared" si="30"/>
        <v>https://everycampus.com/campus/26f12952-35f9-400a-948c-39ec113636b9</v>
      </c>
      <c r="H1952" s="1" t="s">
        <v>16322</v>
      </c>
      <c r="I1952" s="8" t="s">
        <v>16323</v>
      </c>
      <c r="J1952" s="1" t="s">
        <v>16323</v>
      </c>
      <c r="K1952" s="8" t="s">
        <v>16324</v>
      </c>
      <c r="L1952" s="8"/>
      <c r="M1952" s="8"/>
      <c r="N1952" s="8" t="s">
        <v>16325</v>
      </c>
      <c r="O1952" s="8" t="s">
        <v>16326</v>
      </c>
      <c r="P1952" s="8" t="s">
        <v>8822</v>
      </c>
      <c r="Q1952" s="8" t="s">
        <v>15280</v>
      </c>
      <c r="R1952" s="8" t="s">
        <v>8822</v>
      </c>
      <c r="S1952" s="8" t="s">
        <v>8823</v>
      </c>
      <c r="T1952" s="8">
        <v>2127607660</v>
      </c>
      <c r="U1952" s="8" t="s">
        <v>16327</v>
      </c>
      <c r="V1952" s="8" t="s">
        <v>118</v>
      </c>
      <c r="W1952" s="8">
        <v>8179</v>
      </c>
      <c r="X1952" s="8">
        <v>0</v>
      </c>
      <c r="Y1952" s="8">
        <v>0</v>
      </c>
      <c r="Z1952" s="8">
        <v>0</v>
      </c>
      <c r="AA1952" s="8">
        <v>0</v>
      </c>
      <c r="AB1952" s="9">
        <v>37987</v>
      </c>
      <c r="AC1952" s="8" t="s">
        <v>16328</v>
      </c>
    </row>
    <row r="1953" spans="1:29" ht="13.5" customHeight="1" x14ac:dyDescent="0.2">
      <c r="A1953" s="1">
        <v>1</v>
      </c>
      <c r="B1953" s="1" t="str">
        <f>IF(ISERROR(VLOOKUP(J1953,'InterVarsity Campus List'!A:I,9,FALSE))=TRUE,"",VLOOKUP(J1953,'InterVarsity Campus List'!A:I,9,FALSE))</f>
        <v/>
      </c>
      <c r="C1953" s="1" t="str">
        <f>IF(ISERROR(VLOOKUP($J1953,'Cru Campus List'!$A:$I,9,FALSE))=TRUE,"",VLOOKUP($J1953,'Cru Campus List'!$A:$I,9,FALSE))</f>
        <v/>
      </c>
      <c r="D1953" s="1" t="str">
        <f>IF(ISERROR(VLOOKUP($J1953,'Chi Alpha Campus List'!$A:$I,9,FALSE)=TRUE),"",VLOOKUP($J1953,'Chi Alpha Campus List'!$A:$I,9,FALSE))</f>
        <v/>
      </c>
      <c r="E1953" s="1" t="str">
        <f>IF(ISERROR(VLOOKUP($J1953,'Navigators Campus List'!$A:$I,9,FALSE)=TRUE),"",VLOOKUP($J1953,'Navigators Campus List'!$A:$I,9,FALSE))</f>
        <v/>
      </c>
      <c r="F1953" s="1" t="str">
        <f>IF(ISERROR(VLOOKUP($J1953,'Baptist Collegiate Ministry Cam'!$A:$I,9,FALSE)=TRUE),"",VLOOKUP($J1953,'Baptist Collegiate Ministry Cam'!$A:$I,9,FALSE))</f>
        <v/>
      </c>
      <c r="G1953" s="7" t="str">
        <f t="shared" si="30"/>
        <v>https://everycampus.com/campus/280cef15-c17a-4f41-923d-3df9e434ed90</v>
      </c>
      <c r="H1953" s="1" t="s">
        <v>16329</v>
      </c>
      <c r="I1953" s="8" t="s">
        <v>16330</v>
      </c>
      <c r="J1953" s="1" t="s">
        <v>16330</v>
      </c>
      <c r="K1953" s="8" t="s">
        <v>16331</v>
      </c>
      <c r="L1953" s="8"/>
      <c r="M1953" s="8"/>
      <c r="N1953" s="8" t="s">
        <v>16332</v>
      </c>
      <c r="O1953" s="8">
        <v>14424</v>
      </c>
      <c r="P1953" s="8" t="s">
        <v>16333</v>
      </c>
      <c r="Q1953" s="8" t="s">
        <v>16334</v>
      </c>
      <c r="R1953" s="8" t="s">
        <v>8822</v>
      </c>
      <c r="S1953" s="8" t="s">
        <v>8823</v>
      </c>
      <c r="T1953" s="8">
        <v>7163943500</v>
      </c>
      <c r="U1953" s="8" t="s">
        <v>16335</v>
      </c>
      <c r="V1953" s="8" t="s">
        <v>55</v>
      </c>
      <c r="W1953" s="8">
        <v>3391</v>
      </c>
      <c r="X1953" s="8">
        <v>0</v>
      </c>
      <c r="Y1953" s="8">
        <v>0</v>
      </c>
      <c r="Z1953" s="8">
        <v>1</v>
      </c>
      <c r="AA1953" s="8">
        <v>0</v>
      </c>
      <c r="AB1953" s="9">
        <v>37987</v>
      </c>
      <c r="AC1953" s="8" t="s">
        <v>16336</v>
      </c>
    </row>
    <row r="1954" spans="1:29" ht="13.5" customHeight="1" x14ac:dyDescent="0.2">
      <c r="A1954" s="1">
        <v>3</v>
      </c>
      <c r="B1954" s="1" t="str">
        <f>IF(ISERROR(VLOOKUP(J1954,'InterVarsity Campus List'!A:I,9,FALSE))=TRUE,"",VLOOKUP(J1954,'InterVarsity Campus List'!A:I,9,FALSE))</f>
        <v>InterVarsity</v>
      </c>
      <c r="C1954" s="1" t="str">
        <f>IF(ISERROR(VLOOKUP($J1954,'Cru Campus List'!$A:$I,9,FALSE))=TRUE,"",VLOOKUP($J1954,'Cru Campus List'!$A:$I,9,FALSE))</f>
        <v/>
      </c>
      <c r="D1954" s="1" t="str">
        <f>IF(ISERROR(VLOOKUP($J1954,'Chi Alpha Campus List'!$A:$I,9,FALSE)=TRUE),"",VLOOKUP($J1954,'Chi Alpha Campus List'!$A:$I,9,FALSE))</f>
        <v/>
      </c>
      <c r="E1954" s="1" t="str">
        <f>IF(ISERROR(VLOOKUP($J1954,'Navigators Campus List'!$A:$I,9,FALSE)=TRUE),"",VLOOKUP($J1954,'Navigators Campus List'!$A:$I,9,FALSE))</f>
        <v/>
      </c>
      <c r="F1954" s="1" t="str">
        <f>IF(ISERROR(VLOOKUP($J1954,'Baptist Collegiate Ministry Cam'!$A:$I,9,FALSE)=TRUE),"",VLOOKUP($J1954,'Baptist Collegiate Ministry Cam'!$A:$I,9,FALSE))</f>
        <v>Baptist Collegiate Ministry</v>
      </c>
      <c r="G1954" s="7" t="str">
        <f t="shared" si="30"/>
        <v>https://everycampus.com/campus/f20e02ab-c868-4bc3-931f-e2263c05c37c</v>
      </c>
      <c r="H1954" s="1" t="s">
        <v>16337</v>
      </c>
      <c r="I1954" s="8" t="s">
        <v>16338</v>
      </c>
      <c r="J1954" s="1" t="s">
        <v>16339</v>
      </c>
      <c r="K1954" s="8" t="s">
        <v>16340</v>
      </c>
      <c r="L1954" s="8"/>
      <c r="M1954" s="8"/>
      <c r="N1954" s="8" t="s">
        <v>16341</v>
      </c>
      <c r="O1954" s="8" t="s">
        <v>16342</v>
      </c>
      <c r="P1954" s="8" t="s">
        <v>1409</v>
      </c>
      <c r="Q1954" s="8" t="s">
        <v>16343</v>
      </c>
      <c r="R1954" s="8" t="s">
        <v>16263</v>
      </c>
      <c r="S1954" s="8" t="s">
        <v>16264</v>
      </c>
      <c r="T1954" s="8">
        <v>3043574800</v>
      </c>
      <c r="U1954" s="8" t="s">
        <v>16344</v>
      </c>
      <c r="V1954" s="8" t="s">
        <v>118</v>
      </c>
      <c r="W1954" s="8">
        <v>841</v>
      </c>
      <c r="X1954" s="8">
        <v>0</v>
      </c>
      <c r="Y1954" s="8">
        <v>0</v>
      </c>
      <c r="Z1954" s="8">
        <v>1</v>
      </c>
      <c r="AA1954" s="8">
        <v>0</v>
      </c>
      <c r="AB1954" s="9">
        <v>37987</v>
      </c>
      <c r="AC1954" s="8" t="s">
        <v>16345</v>
      </c>
    </row>
    <row r="1955" spans="1:29" ht="13.5" customHeight="1" x14ac:dyDescent="0.2">
      <c r="A1955" s="1">
        <v>1</v>
      </c>
      <c r="B1955" s="1" t="str">
        <f>IF(ISERROR(VLOOKUP(J1955,'InterVarsity Campus List'!A:I,9,FALSE))=TRUE,"",VLOOKUP(J1955,'InterVarsity Campus List'!A:I,9,FALSE))</f>
        <v/>
      </c>
      <c r="C1955" s="1" t="str">
        <f>IF(ISERROR(VLOOKUP($J1955,'Cru Campus List'!$A:$I,9,FALSE))=TRUE,"",VLOOKUP($J1955,'Cru Campus List'!$A:$I,9,FALSE))</f>
        <v/>
      </c>
      <c r="D1955" s="1" t="str">
        <f>IF(ISERROR(VLOOKUP($J1955,'Chi Alpha Campus List'!$A:$I,9,FALSE)=TRUE),"",VLOOKUP($J1955,'Chi Alpha Campus List'!$A:$I,9,FALSE))</f>
        <v/>
      </c>
      <c r="E1955" s="1" t="str">
        <f>IF(ISERROR(VLOOKUP($J1955,'Navigators Campus List'!$A:$I,9,FALSE)=TRUE),"",VLOOKUP($J1955,'Navigators Campus List'!$A:$I,9,FALSE))</f>
        <v/>
      </c>
      <c r="F1955" s="1" t="str">
        <f>IF(ISERROR(VLOOKUP($J1955,'Baptist Collegiate Ministry Cam'!$A:$I,9,FALSE)=TRUE),"",VLOOKUP($J1955,'Baptist Collegiate Ministry Cam'!$A:$I,9,FALSE))</f>
        <v>Baptist Collegiate Ministry</v>
      </c>
      <c r="G1955" s="7" t="str">
        <f t="shared" si="30"/>
        <v>https://everycampus.com/campus/cd1b2013-1dcf-4860-a274-105bd06e1f99</v>
      </c>
      <c r="H1955" s="1" t="s">
        <v>16346</v>
      </c>
      <c r="I1955" s="8" t="s">
        <v>16347</v>
      </c>
      <c r="J1955" s="1" t="s">
        <v>16347</v>
      </c>
      <c r="K1955" s="8" t="s">
        <v>16348</v>
      </c>
      <c r="L1955" s="8" t="s">
        <v>16349</v>
      </c>
      <c r="M1955" s="8"/>
      <c r="N1955" s="8" t="s">
        <v>14647</v>
      </c>
      <c r="O1955" s="8" t="s">
        <v>16350</v>
      </c>
      <c r="P1955" s="8" t="s">
        <v>618</v>
      </c>
      <c r="Q1955" s="8" t="s">
        <v>14596</v>
      </c>
      <c r="R1955" s="8" t="s">
        <v>16263</v>
      </c>
      <c r="S1955" s="8" t="s">
        <v>16264</v>
      </c>
      <c r="T1955" s="8">
        <v>3043849188</v>
      </c>
      <c r="U1955" s="8" t="s">
        <v>16351</v>
      </c>
      <c r="V1955" s="8" t="s">
        <v>99</v>
      </c>
      <c r="W1955" s="8">
        <v>2448</v>
      </c>
      <c r="X1955" s="8">
        <v>0</v>
      </c>
      <c r="Y1955" s="8">
        <v>0</v>
      </c>
      <c r="Z1955" s="8">
        <v>0</v>
      </c>
      <c r="AA1955" s="8">
        <v>0</v>
      </c>
      <c r="AB1955" s="9">
        <v>37987</v>
      </c>
      <c r="AC1955" s="8" t="s">
        <v>16352</v>
      </c>
    </row>
    <row r="1956" spans="1:29" ht="13.5" customHeight="1" x14ac:dyDescent="0.2">
      <c r="A1956" s="1">
        <v>0</v>
      </c>
      <c r="B1956" s="1" t="str">
        <f>IF(ISERROR(VLOOKUP(J1956,'InterVarsity Campus List'!A:I,9,FALSE))=TRUE,"",VLOOKUP(J1956,'InterVarsity Campus List'!A:I,9,FALSE))</f>
        <v/>
      </c>
      <c r="C1956" s="1" t="str">
        <f>IF(ISERROR(VLOOKUP($J1956,'Cru Campus List'!$A:$I,9,FALSE))=TRUE,"",VLOOKUP($J1956,'Cru Campus List'!$A:$I,9,FALSE))</f>
        <v/>
      </c>
      <c r="D1956" s="1" t="str">
        <f>IF(ISERROR(VLOOKUP($J1956,'Chi Alpha Campus List'!$A:$I,9,FALSE)=TRUE),"",VLOOKUP($J1956,'Chi Alpha Campus List'!$A:$I,9,FALSE))</f>
        <v/>
      </c>
      <c r="E1956" s="1" t="str">
        <f>IF(ISERROR(VLOOKUP($J1956,'Navigators Campus List'!$A:$I,9,FALSE)=TRUE),"",VLOOKUP($J1956,'Navigators Campus List'!$A:$I,9,FALSE))</f>
        <v/>
      </c>
      <c r="F1956" s="1" t="str">
        <f>IF(ISERROR(VLOOKUP($J1956,'Baptist Collegiate Ministry Cam'!$A:$I,9,FALSE)=TRUE),"",VLOOKUP($J1956,'Baptist Collegiate Ministry Cam'!$A:$I,9,FALSE))</f>
        <v/>
      </c>
      <c r="G1956" s="7" t="str">
        <f t="shared" si="30"/>
        <v>https://everycampus.com/campus/96d3a922-c2a1-4868-9404-989d360cbc54</v>
      </c>
      <c r="H1956" s="1" t="s">
        <v>16353</v>
      </c>
      <c r="I1956" s="8" t="s">
        <v>16354</v>
      </c>
      <c r="J1956" s="1" t="s">
        <v>16354</v>
      </c>
      <c r="K1956" s="8" t="s">
        <v>16355</v>
      </c>
      <c r="L1956" s="8"/>
      <c r="M1956" s="8"/>
      <c r="N1956" s="8" t="s">
        <v>16356</v>
      </c>
      <c r="O1956" s="8" t="s">
        <v>16357</v>
      </c>
      <c r="P1956" s="8" t="s">
        <v>16358</v>
      </c>
      <c r="Q1956" s="8" t="s">
        <v>4919</v>
      </c>
      <c r="R1956" s="8" t="s">
        <v>16263</v>
      </c>
      <c r="S1956" s="8" t="s">
        <v>16264</v>
      </c>
      <c r="T1956" s="8">
        <v>3046371900</v>
      </c>
      <c r="U1956" s="8" t="s">
        <v>16359</v>
      </c>
      <c r="V1956" s="8" t="s">
        <v>99</v>
      </c>
      <c r="W1956" s="8">
        <v>593</v>
      </c>
      <c r="X1956" s="8">
        <v>0</v>
      </c>
      <c r="Y1956" s="8">
        <v>0</v>
      </c>
      <c r="Z1956" s="8">
        <v>1</v>
      </c>
      <c r="AA1956" s="8">
        <v>0</v>
      </c>
      <c r="AB1956" s="9">
        <v>37987</v>
      </c>
      <c r="AC1956" s="8" t="s">
        <v>16360</v>
      </c>
    </row>
    <row r="1957" spans="1:29" ht="13.5" customHeight="1" x14ac:dyDescent="0.2">
      <c r="A1957" s="1">
        <v>1</v>
      </c>
      <c r="B1957" s="1" t="str">
        <f>IF(ISERROR(VLOOKUP(J1957,'InterVarsity Campus List'!A:I,9,FALSE))=TRUE,"",VLOOKUP(J1957,'InterVarsity Campus List'!A:I,9,FALSE))</f>
        <v/>
      </c>
      <c r="C1957" s="1" t="str">
        <f>IF(ISERROR(VLOOKUP($J1957,'Cru Campus List'!$A:$I,9,FALSE))=TRUE,"",VLOOKUP($J1957,'Cru Campus List'!$A:$I,9,FALSE))</f>
        <v/>
      </c>
      <c r="D1957" s="1" t="str">
        <f>IF(ISERROR(VLOOKUP($J1957,'Chi Alpha Campus List'!$A:$I,9,FALSE)=TRUE),"",VLOOKUP($J1957,'Chi Alpha Campus List'!$A:$I,9,FALSE))</f>
        <v/>
      </c>
      <c r="E1957" s="1" t="str">
        <f>IF(ISERROR(VLOOKUP($J1957,'Navigators Campus List'!$A:$I,9,FALSE)=TRUE),"",VLOOKUP($J1957,'Navigators Campus List'!$A:$I,9,FALSE))</f>
        <v/>
      </c>
      <c r="F1957" s="1" t="str">
        <f>IF(ISERROR(VLOOKUP($J1957,'Baptist Collegiate Ministry Cam'!$A:$I,9,FALSE)=TRUE),"",VLOOKUP($J1957,'Baptist Collegiate Ministry Cam'!$A:$I,9,FALSE))</f>
        <v/>
      </c>
      <c r="G1957" s="7" t="str">
        <f t="shared" si="30"/>
        <v>https://everycampus.com/campus/cdf95f63-ac6b-4a3a-8db0-a77e32eaeba1</v>
      </c>
      <c r="H1957" s="1" t="s">
        <v>16361</v>
      </c>
      <c r="I1957" s="8" t="s">
        <v>16362</v>
      </c>
      <c r="J1957" s="1" t="s">
        <v>16363</v>
      </c>
      <c r="K1957" s="8" t="s">
        <v>16364</v>
      </c>
      <c r="L1957" s="8"/>
      <c r="M1957" s="8"/>
      <c r="N1957" s="8" t="s">
        <v>16365</v>
      </c>
      <c r="O1957" s="8">
        <v>10458</v>
      </c>
      <c r="P1957" s="8" t="s">
        <v>15644</v>
      </c>
      <c r="Q1957" s="8" t="s">
        <v>15645</v>
      </c>
      <c r="R1957" s="8" t="s">
        <v>8822</v>
      </c>
      <c r="S1957" s="8" t="s">
        <v>8823</v>
      </c>
      <c r="T1957" s="8">
        <v>7188171000</v>
      </c>
      <c r="U1957" s="8" t="s">
        <v>16366</v>
      </c>
      <c r="V1957" s="8" t="s">
        <v>45</v>
      </c>
      <c r="W1957" s="8">
        <v>12063</v>
      </c>
      <c r="X1957" s="8">
        <v>0</v>
      </c>
      <c r="Y1957" s="8">
        <v>0</v>
      </c>
      <c r="Z1957" s="8">
        <v>0</v>
      </c>
      <c r="AA1957" s="8">
        <v>0</v>
      </c>
      <c r="AB1957" s="9">
        <v>37987</v>
      </c>
      <c r="AC1957" s="8" t="s">
        <v>16367</v>
      </c>
    </row>
    <row r="1958" spans="1:29" ht="13.5" customHeight="1" x14ac:dyDescent="0.2">
      <c r="A1958" s="1">
        <v>1</v>
      </c>
      <c r="B1958" s="1" t="str">
        <f>IF(ISERROR(VLOOKUP(J1958,'InterVarsity Campus List'!A:I,9,FALSE))=TRUE,"",VLOOKUP(J1958,'InterVarsity Campus List'!A:I,9,FALSE))</f>
        <v/>
      </c>
      <c r="C1958" s="1" t="str">
        <f>IF(ISERROR(VLOOKUP($J1958,'Cru Campus List'!$A:$I,9,FALSE))=TRUE,"",VLOOKUP($J1958,'Cru Campus List'!$A:$I,9,FALSE))</f>
        <v/>
      </c>
      <c r="D1958" s="1" t="str">
        <f>IF(ISERROR(VLOOKUP($J1958,'Chi Alpha Campus List'!$A:$I,9,FALSE)=TRUE),"",VLOOKUP($J1958,'Chi Alpha Campus List'!$A:$I,9,FALSE))</f>
        <v>Chi Alpha Campus Ministries</v>
      </c>
      <c r="E1958" s="1" t="str">
        <f>IF(ISERROR(VLOOKUP($J1958,'Navigators Campus List'!$A:$I,9,FALSE)=TRUE),"",VLOOKUP($J1958,'Navigators Campus List'!$A:$I,9,FALSE))</f>
        <v/>
      </c>
      <c r="F1958" s="1" t="str">
        <f>IF(ISERROR(VLOOKUP($J1958,'Baptist Collegiate Ministry Cam'!$A:$I,9,FALSE)=TRUE),"",VLOOKUP($J1958,'Baptist Collegiate Ministry Cam'!$A:$I,9,FALSE))</f>
        <v/>
      </c>
      <c r="G1958" s="7" t="str">
        <f t="shared" si="30"/>
        <v>https://everycampus.com/campus/925e66fb-cc00-4a17-8eba-520b7f1560f4</v>
      </c>
      <c r="H1958" s="1" t="s">
        <v>16368</v>
      </c>
      <c r="I1958" s="8" t="s">
        <v>16369</v>
      </c>
      <c r="J1958" s="1" t="s">
        <v>16369</v>
      </c>
      <c r="K1958" s="8" t="s">
        <v>16370</v>
      </c>
      <c r="L1958" s="8"/>
      <c r="M1958" s="8"/>
      <c r="N1958" s="8" t="s">
        <v>16371</v>
      </c>
      <c r="O1958" s="8">
        <v>26554</v>
      </c>
      <c r="P1958" s="8" t="s">
        <v>16372</v>
      </c>
      <c r="Q1958" s="8" t="s">
        <v>2199</v>
      </c>
      <c r="R1958" s="8" t="s">
        <v>16263</v>
      </c>
      <c r="S1958" s="8" t="s">
        <v>16264</v>
      </c>
      <c r="T1958" s="8">
        <v>3043674000</v>
      </c>
      <c r="U1958" s="8" t="s">
        <v>16373</v>
      </c>
      <c r="V1958" s="8" t="s">
        <v>99</v>
      </c>
      <c r="W1958" s="8">
        <v>3705</v>
      </c>
      <c r="X1958" s="8">
        <v>0</v>
      </c>
      <c r="Y1958" s="8">
        <v>0</v>
      </c>
      <c r="Z1958" s="8">
        <v>1</v>
      </c>
      <c r="AA1958" s="8">
        <v>0</v>
      </c>
      <c r="AB1958" s="9">
        <v>37987</v>
      </c>
      <c r="AC1958" s="8" t="s">
        <v>16374</v>
      </c>
    </row>
    <row r="1959" spans="1:29" ht="13.5" customHeight="1" x14ac:dyDescent="0.2">
      <c r="A1959" s="1">
        <v>0</v>
      </c>
      <c r="B1959" s="1" t="str">
        <f>IF(ISERROR(VLOOKUP(J1959,'InterVarsity Campus List'!A:I,9,FALSE))=TRUE,"",VLOOKUP(J1959,'InterVarsity Campus List'!A:I,9,FALSE))</f>
        <v/>
      </c>
      <c r="C1959" s="1" t="str">
        <f>IF(ISERROR(VLOOKUP($J1959,'Cru Campus List'!$A:$I,9,FALSE))=TRUE,"",VLOOKUP($J1959,'Cru Campus List'!$A:$I,9,FALSE))</f>
        <v/>
      </c>
      <c r="D1959" s="1" t="str">
        <f>IF(ISERROR(VLOOKUP($J1959,'Chi Alpha Campus List'!$A:$I,9,FALSE)=TRUE),"",VLOOKUP($J1959,'Chi Alpha Campus List'!$A:$I,9,FALSE))</f>
        <v/>
      </c>
      <c r="E1959" s="1" t="str">
        <f>IF(ISERROR(VLOOKUP($J1959,'Navigators Campus List'!$A:$I,9,FALSE)=TRUE),"",VLOOKUP($J1959,'Navigators Campus List'!$A:$I,9,FALSE))</f>
        <v/>
      </c>
      <c r="F1959" s="1" t="str">
        <f>IF(ISERROR(VLOOKUP($J1959,'Baptist Collegiate Ministry Cam'!$A:$I,9,FALSE)=TRUE),"",VLOOKUP($J1959,'Baptist Collegiate Ministry Cam'!$A:$I,9,FALSE))</f>
        <v/>
      </c>
      <c r="G1959" s="7" t="str">
        <f t="shared" si="30"/>
        <v>https://everycampus.com/campus/cab53a1b-3141-4619-b809-71aed479f929</v>
      </c>
      <c r="H1959" s="1" t="s">
        <v>16375</v>
      </c>
      <c r="I1959" s="8" t="s">
        <v>16376</v>
      </c>
      <c r="J1959" s="1" t="s">
        <v>16376</v>
      </c>
      <c r="K1959" s="8" t="s">
        <v>16377</v>
      </c>
      <c r="L1959" s="8"/>
      <c r="M1959" s="8"/>
      <c r="N1959" s="8" t="s">
        <v>16378</v>
      </c>
      <c r="O1959" s="8">
        <v>12095</v>
      </c>
      <c r="P1959" s="8" t="s">
        <v>8799</v>
      </c>
      <c r="Q1959" s="8" t="s">
        <v>2458</v>
      </c>
      <c r="R1959" s="8" t="s">
        <v>8822</v>
      </c>
      <c r="S1959" s="8" t="s">
        <v>8823</v>
      </c>
      <c r="T1959" s="8">
        <v>5187624651</v>
      </c>
      <c r="U1959" s="8" t="s">
        <v>16379</v>
      </c>
      <c r="V1959" s="8" t="s">
        <v>55</v>
      </c>
      <c r="W1959" s="8">
        <v>1628</v>
      </c>
      <c r="X1959" s="8">
        <v>0</v>
      </c>
      <c r="Y1959" s="8">
        <v>0</v>
      </c>
      <c r="Z1959" s="8">
        <v>0</v>
      </c>
      <c r="AA1959" s="8">
        <v>0</v>
      </c>
      <c r="AB1959" s="9">
        <v>37987</v>
      </c>
      <c r="AC1959" s="8" t="s">
        <v>16380</v>
      </c>
    </row>
    <row r="1960" spans="1:29" ht="13.5" customHeight="1" x14ac:dyDescent="0.2">
      <c r="A1960" s="1">
        <v>0</v>
      </c>
      <c r="B1960" s="1" t="str">
        <f>IF(ISERROR(VLOOKUP(J1960,'InterVarsity Campus List'!A:I,9,FALSE))=TRUE,"",VLOOKUP(J1960,'InterVarsity Campus List'!A:I,9,FALSE))</f>
        <v/>
      </c>
      <c r="C1960" s="1" t="str">
        <f>IF(ISERROR(VLOOKUP($J1960,'Cru Campus List'!$A:$I,9,FALSE))=TRUE,"",VLOOKUP($J1960,'Cru Campus List'!$A:$I,9,FALSE))</f>
        <v/>
      </c>
      <c r="D1960" s="1" t="str">
        <f>IF(ISERROR(VLOOKUP($J1960,'Chi Alpha Campus List'!$A:$I,9,FALSE)=TRUE),"",VLOOKUP($J1960,'Chi Alpha Campus List'!$A:$I,9,FALSE))</f>
        <v/>
      </c>
      <c r="E1960" s="1" t="str">
        <f>IF(ISERROR(VLOOKUP($J1960,'Navigators Campus List'!$A:$I,9,FALSE)=TRUE),"",VLOOKUP($J1960,'Navigators Campus List'!$A:$I,9,FALSE))</f>
        <v/>
      </c>
      <c r="F1960" s="1" t="str">
        <f>IF(ISERROR(VLOOKUP($J1960,'Baptist Collegiate Ministry Cam'!$A:$I,9,FALSE)=TRUE),"",VLOOKUP($J1960,'Baptist Collegiate Ministry Cam'!$A:$I,9,FALSE))</f>
        <v/>
      </c>
      <c r="G1960" s="7" t="str">
        <f t="shared" si="30"/>
        <v>https://everycampus.com/campus/032ddf7d-a251-41eb-940e-e58ccda3424d</v>
      </c>
      <c r="H1960" s="1" t="s">
        <v>16381</v>
      </c>
      <c r="I1960" s="8" t="s">
        <v>16382</v>
      </c>
      <c r="J1960" s="1" t="s">
        <v>16383</v>
      </c>
      <c r="K1960" s="8" t="s">
        <v>16384</v>
      </c>
      <c r="L1960" s="8"/>
      <c r="M1960" s="8"/>
      <c r="N1960" s="8" t="s">
        <v>16385</v>
      </c>
      <c r="O1960" s="8" t="s">
        <v>16386</v>
      </c>
      <c r="P1960" s="8" t="s">
        <v>16387</v>
      </c>
      <c r="Q1960" s="8" t="s">
        <v>16388</v>
      </c>
      <c r="R1960" s="8" t="s">
        <v>8822</v>
      </c>
      <c r="S1960" s="8" t="s">
        <v>8823</v>
      </c>
      <c r="T1960" s="8">
        <v>7166655220</v>
      </c>
      <c r="U1960" s="8" t="s">
        <v>16389</v>
      </c>
      <c r="V1960" s="8" t="s">
        <v>55</v>
      </c>
      <c r="W1960" s="8">
        <v>2912</v>
      </c>
      <c r="X1960" s="8">
        <v>0</v>
      </c>
      <c r="Y1960" s="8">
        <v>0</v>
      </c>
      <c r="Z1960" s="8">
        <v>1</v>
      </c>
      <c r="AA1960" s="8">
        <v>0</v>
      </c>
      <c r="AB1960" s="9">
        <v>37987</v>
      </c>
      <c r="AC1960" s="8" t="s">
        <v>16390</v>
      </c>
    </row>
    <row r="1961" spans="1:29" ht="13.5" customHeight="1" x14ac:dyDescent="0.2">
      <c r="A1961" s="1">
        <v>0</v>
      </c>
      <c r="B1961" s="1" t="str">
        <f>IF(ISERROR(VLOOKUP(J1961,'InterVarsity Campus List'!A:I,9,FALSE))=TRUE,"",VLOOKUP(J1961,'InterVarsity Campus List'!A:I,9,FALSE))</f>
        <v/>
      </c>
      <c r="C1961" s="1" t="str">
        <f>IF(ISERROR(VLOOKUP($J1961,'Cru Campus List'!$A:$I,9,FALSE))=TRUE,"",VLOOKUP($J1961,'Cru Campus List'!$A:$I,9,FALSE))</f>
        <v/>
      </c>
      <c r="D1961" s="1" t="str">
        <f>IF(ISERROR(VLOOKUP($J1961,'Chi Alpha Campus List'!$A:$I,9,FALSE)=TRUE),"",VLOOKUP($J1961,'Chi Alpha Campus List'!$A:$I,9,FALSE))</f>
        <v/>
      </c>
      <c r="E1961" s="1" t="str">
        <f>IF(ISERROR(VLOOKUP($J1961,'Navigators Campus List'!$A:$I,9,FALSE)=TRUE),"",VLOOKUP($J1961,'Navigators Campus List'!$A:$I,9,FALSE))</f>
        <v/>
      </c>
      <c r="F1961" s="1" t="str">
        <f>IF(ISERROR(VLOOKUP($J1961,'Baptist Collegiate Ministry Cam'!$A:$I,9,FALSE)=TRUE),"",VLOOKUP($J1961,'Baptist Collegiate Ministry Cam'!$A:$I,9,FALSE))</f>
        <v/>
      </c>
      <c r="G1961" s="7" t="str">
        <f t="shared" si="30"/>
        <v>https://everycampus.com/campus/b10e142f-6ddb-4313-b235-585059ed53fa</v>
      </c>
      <c r="H1961" s="1" t="s">
        <v>16391</v>
      </c>
      <c r="I1961" s="8" t="s">
        <v>16392</v>
      </c>
      <c r="J1961" s="1" t="s">
        <v>16392</v>
      </c>
      <c r="K1961" s="8" t="s">
        <v>16393</v>
      </c>
      <c r="L1961" s="8"/>
      <c r="M1961" s="8"/>
      <c r="N1961" s="8" t="s">
        <v>16394</v>
      </c>
      <c r="O1961" s="8">
        <v>26003</v>
      </c>
      <c r="P1961" s="8" t="s">
        <v>16395</v>
      </c>
      <c r="Q1961" s="8" t="s">
        <v>16396</v>
      </c>
      <c r="R1961" s="8" t="s">
        <v>16263</v>
      </c>
      <c r="S1961" s="8" t="s">
        <v>16264</v>
      </c>
      <c r="T1961" s="8">
        <v>3042335900</v>
      </c>
      <c r="U1961" s="8" t="s">
        <v>16397</v>
      </c>
      <c r="V1961" s="8" t="s">
        <v>55</v>
      </c>
      <c r="W1961" s="8">
        <v>1932</v>
      </c>
      <c r="X1961" s="8">
        <v>0</v>
      </c>
      <c r="Y1961" s="8">
        <v>0</v>
      </c>
      <c r="Z1961" s="8">
        <v>1</v>
      </c>
      <c r="AA1961" s="8">
        <v>0</v>
      </c>
      <c r="AB1961" s="9">
        <v>37987</v>
      </c>
      <c r="AC1961" s="8" t="s">
        <v>16398</v>
      </c>
    </row>
    <row r="1962" spans="1:29" ht="13.5" customHeight="1" x14ac:dyDescent="0.2">
      <c r="A1962" s="1">
        <v>0</v>
      </c>
      <c r="B1962" s="1" t="str">
        <f>IF(ISERROR(VLOOKUP(J1962,'InterVarsity Campus List'!A:I,9,FALSE))=TRUE,"",VLOOKUP(J1962,'InterVarsity Campus List'!A:I,9,FALSE))</f>
        <v/>
      </c>
      <c r="C1962" s="1" t="str">
        <f>IF(ISERROR(VLOOKUP($J1962,'Cru Campus List'!$A:$I,9,FALSE))=TRUE,"",VLOOKUP($J1962,'Cru Campus List'!$A:$I,9,FALSE))</f>
        <v/>
      </c>
      <c r="D1962" s="1" t="str">
        <f>IF(ISERROR(VLOOKUP($J1962,'Chi Alpha Campus List'!$A:$I,9,FALSE)=TRUE),"",VLOOKUP($J1962,'Chi Alpha Campus List'!$A:$I,9,FALSE))</f>
        <v/>
      </c>
      <c r="E1962" s="1" t="str">
        <f>IF(ISERROR(VLOOKUP($J1962,'Navigators Campus List'!$A:$I,9,FALSE)=TRUE),"",VLOOKUP($J1962,'Navigators Campus List'!$A:$I,9,FALSE))</f>
        <v/>
      </c>
      <c r="F1962" s="1" t="str">
        <f>IF(ISERROR(VLOOKUP($J1962,'Baptist Collegiate Ministry Cam'!$A:$I,9,FALSE)=TRUE),"",VLOOKUP($J1962,'Baptist Collegiate Ministry Cam'!$A:$I,9,FALSE))</f>
        <v/>
      </c>
      <c r="G1962" s="7" t="str">
        <f t="shared" si="30"/>
        <v>https://everycampus.com/campus/4ea2e997-7138-4154-bebf-32f1668a9402</v>
      </c>
      <c r="H1962" s="1" t="s">
        <v>16399</v>
      </c>
      <c r="I1962" s="8" t="s">
        <v>16400</v>
      </c>
      <c r="J1962" s="1" t="s">
        <v>16400</v>
      </c>
      <c r="K1962" s="8" t="s">
        <v>16401</v>
      </c>
      <c r="L1962" s="8"/>
      <c r="M1962" s="8"/>
      <c r="N1962" s="8" t="s">
        <v>16402</v>
      </c>
      <c r="O1962" s="8" t="s">
        <v>16403</v>
      </c>
      <c r="P1962" s="8" t="s">
        <v>16404</v>
      </c>
      <c r="Q1962" s="8" t="s">
        <v>16405</v>
      </c>
      <c r="R1962" s="8" t="s">
        <v>16263</v>
      </c>
      <c r="S1962" s="8" t="s">
        <v>16264</v>
      </c>
      <c r="T1962" s="8">
        <v>3044627361</v>
      </c>
      <c r="U1962" s="8" t="s">
        <v>16406</v>
      </c>
      <c r="V1962" s="8" t="s">
        <v>99</v>
      </c>
      <c r="W1962" s="8">
        <v>1207</v>
      </c>
      <c r="X1962" s="8">
        <v>0</v>
      </c>
      <c r="Y1962" s="8">
        <v>0</v>
      </c>
      <c r="Z1962" s="8">
        <v>1</v>
      </c>
      <c r="AA1962" s="8">
        <v>0</v>
      </c>
      <c r="AB1962" s="9">
        <v>37987</v>
      </c>
      <c r="AC1962" s="8" t="s">
        <v>16407</v>
      </c>
    </row>
    <row r="1963" spans="1:29" ht="13.5" customHeight="1" x14ac:dyDescent="0.2">
      <c r="A1963" s="1">
        <v>9</v>
      </c>
      <c r="B1963" s="1" t="str">
        <f>IF(ISERROR(VLOOKUP(J1963,'InterVarsity Campus List'!A:I,9,FALSE))=TRUE,"",VLOOKUP(J1963,'InterVarsity Campus List'!A:I,9,FALSE))</f>
        <v>InterVarsity</v>
      </c>
      <c r="C1963" s="1" t="str">
        <f>IF(ISERROR(VLOOKUP($J1963,'Cru Campus List'!$A:$I,9,FALSE))=TRUE,"",VLOOKUP($J1963,'Cru Campus List'!$A:$I,9,FALSE))</f>
        <v>Cru</v>
      </c>
      <c r="D1963" s="1" t="str">
        <f>IF(ISERROR(VLOOKUP($J1963,'Chi Alpha Campus List'!$A:$I,9,FALSE)=TRUE),"",VLOOKUP($J1963,'Chi Alpha Campus List'!$A:$I,9,FALSE))</f>
        <v>Chi Alpha Campus Ministries</v>
      </c>
      <c r="E1963" s="1" t="str">
        <f>IF(ISERROR(VLOOKUP($J1963,'Navigators Campus List'!$A:$I,9,FALSE)=TRUE),"",VLOOKUP($J1963,'Navigators Campus List'!$A:$I,9,FALSE))</f>
        <v/>
      </c>
      <c r="F1963" s="1" t="str">
        <f>IF(ISERROR(VLOOKUP($J1963,'Baptist Collegiate Ministry Cam'!$A:$I,9,FALSE)=TRUE),"",VLOOKUP($J1963,'Baptist Collegiate Ministry Cam'!$A:$I,9,FALSE))</f>
        <v>Baptist Collegiate Ministry</v>
      </c>
      <c r="G1963" s="7" t="str">
        <f t="shared" si="30"/>
        <v>https://everycampus.com/campus/ba8be1a2-5220-4239-9e9b-cef15e4b26ca</v>
      </c>
      <c r="H1963" s="1" t="s">
        <v>16408</v>
      </c>
      <c r="I1963" s="8" t="s">
        <v>16409</v>
      </c>
      <c r="J1963" s="1" t="s">
        <v>16410</v>
      </c>
      <c r="K1963" s="8" t="s">
        <v>16411</v>
      </c>
      <c r="L1963" s="8"/>
      <c r="M1963" s="8"/>
      <c r="N1963" s="8" t="s">
        <v>16412</v>
      </c>
      <c r="O1963" s="8" t="s">
        <v>16413</v>
      </c>
      <c r="P1963" s="8" t="s">
        <v>16414</v>
      </c>
      <c r="Q1963" s="8" t="s">
        <v>16415</v>
      </c>
      <c r="R1963" s="8" t="s">
        <v>16263</v>
      </c>
      <c r="S1963" s="8" t="s">
        <v>16264</v>
      </c>
      <c r="T1963" s="8">
        <v>3042930111</v>
      </c>
      <c r="U1963" s="8" t="s">
        <v>16416</v>
      </c>
      <c r="V1963" s="8" t="s">
        <v>45</v>
      </c>
      <c r="W1963" s="8">
        <v>23145</v>
      </c>
      <c r="X1963" s="8">
        <v>0</v>
      </c>
      <c r="Y1963" s="8">
        <v>0</v>
      </c>
      <c r="Z1963" s="8">
        <v>1</v>
      </c>
      <c r="AA1963" s="8">
        <v>0</v>
      </c>
      <c r="AB1963" s="9">
        <v>37987</v>
      </c>
      <c r="AC1963" s="8" t="s">
        <v>16417</v>
      </c>
    </row>
    <row r="1964" spans="1:29" ht="13.5" customHeight="1" x14ac:dyDescent="0.2">
      <c r="A1964" s="1">
        <v>2</v>
      </c>
      <c r="B1964" s="1" t="str">
        <f>IF(ISERROR(VLOOKUP(J1964,'InterVarsity Campus List'!A:I,9,FALSE))=TRUE,"",VLOOKUP(J1964,'InterVarsity Campus List'!A:I,9,FALSE))</f>
        <v/>
      </c>
      <c r="C1964" s="1" t="str">
        <f>IF(ISERROR(VLOOKUP($J1964,'Cru Campus List'!$A:$I,9,FALSE))=TRUE,"",VLOOKUP($J1964,'Cru Campus List'!$A:$I,9,FALSE))</f>
        <v/>
      </c>
      <c r="D1964" s="1" t="str">
        <f>IF(ISERROR(VLOOKUP($J1964,'Chi Alpha Campus List'!$A:$I,9,FALSE)=TRUE),"",VLOOKUP($J1964,'Chi Alpha Campus List'!$A:$I,9,FALSE))</f>
        <v/>
      </c>
      <c r="E1964" s="1" t="str">
        <f>IF(ISERROR(VLOOKUP($J1964,'Navigators Campus List'!$A:$I,9,FALSE)=TRUE),"",VLOOKUP($J1964,'Navigators Campus List'!$A:$I,9,FALSE))</f>
        <v/>
      </c>
      <c r="F1964" s="1" t="str">
        <f>IF(ISERROR(VLOOKUP($J1964,'Baptist Collegiate Ministry Cam'!$A:$I,9,FALSE)=TRUE),"",VLOOKUP($J1964,'Baptist Collegiate Ministry Cam'!$A:$I,9,FALSE))</f>
        <v/>
      </c>
      <c r="G1964" s="7" t="str">
        <f t="shared" si="30"/>
        <v>https://everycampus.com/campus/d9cbaf12-e973-4ccc-90fa-776d5f1fa1f8</v>
      </c>
      <c r="H1964" s="1" t="s">
        <v>16418</v>
      </c>
      <c r="I1964" s="8" t="s">
        <v>16419</v>
      </c>
      <c r="J1964" s="1" t="s">
        <v>16420</v>
      </c>
      <c r="K1964" s="8" t="s">
        <v>16421</v>
      </c>
      <c r="L1964" s="8"/>
      <c r="M1964" s="8"/>
      <c r="N1964" s="8" t="s">
        <v>16422</v>
      </c>
      <c r="O1964" s="8" t="s">
        <v>16423</v>
      </c>
      <c r="P1964" s="8" t="s">
        <v>16424</v>
      </c>
      <c r="Q1964" s="8" t="s">
        <v>6809</v>
      </c>
      <c r="R1964" s="8" t="s">
        <v>8822</v>
      </c>
      <c r="S1964" s="8" t="s">
        <v>8823</v>
      </c>
      <c r="T1964" s="8">
        <v>5853430055</v>
      </c>
      <c r="U1964" s="8" t="s">
        <v>16425</v>
      </c>
      <c r="V1964" s="8" t="s">
        <v>55</v>
      </c>
      <c r="W1964" s="8">
        <v>4016</v>
      </c>
      <c r="X1964" s="8">
        <v>0</v>
      </c>
      <c r="Y1964" s="8">
        <v>0</v>
      </c>
      <c r="Z1964" s="8">
        <v>1</v>
      </c>
      <c r="AA1964" s="8">
        <v>0</v>
      </c>
      <c r="AB1964" s="9">
        <v>37987</v>
      </c>
      <c r="AC1964" s="8" t="s">
        <v>16426</v>
      </c>
    </row>
    <row r="1965" spans="1:29" ht="13.5" customHeight="1" x14ac:dyDescent="0.2">
      <c r="A1965" s="1">
        <v>0</v>
      </c>
      <c r="B1965" s="1" t="str">
        <f>IF(ISERROR(VLOOKUP(J1965,'InterVarsity Campus List'!A:I,9,FALSE))=TRUE,"",VLOOKUP(J1965,'InterVarsity Campus List'!A:I,9,FALSE))</f>
        <v/>
      </c>
      <c r="C1965" s="1" t="str">
        <f>IF(ISERROR(VLOOKUP($J1965,'Cru Campus List'!$A:$I,9,FALSE))=TRUE,"",VLOOKUP($J1965,'Cru Campus List'!$A:$I,9,FALSE))</f>
        <v/>
      </c>
      <c r="D1965" s="1" t="str">
        <f>IF(ISERROR(VLOOKUP($J1965,'Chi Alpha Campus List'!$A:$I,9,FALSE)=TRUE),"",VLOOKUP($J1965,'Chi Alpha Campus List'!$A:$I,9,FALSE))</f>
        <v/>
      </c>
      <c r="E1965" s="1" t="str">
        <f>IF(ISERROR(VLOOKUP($J1965,'Navigators Campus List'!$A:$I,9,FALSE)=TRUE),"",VLOOKUP($J1965,'Navigators Campus List'!$A:$I,9,FALSE))</f>
        <v/>
      </c>
      <c r="F1965" s="1" t="str">
        <f>IF(ISERROR(VLOOKUP($J1965,'Baptist Collegiate Ministry Cam'!$A:$I,9,FALSE)=TRUE),"",VLOOKUP($J1965,'Baptist Collegiate Ministry Cam'!$A:$I,9,FALSE))</f>
        <v/>
      </c>
      <c r="G1965" s="7" t="str">
        <f t="shared" si="30"/>
        <v>https://everycampus.com/campus/826258d8-edc4-4811-a7df-c4b689769945</v>
      </c>
      <c r="H1965" s="1" t="s">
        <v>16427</v>
      </c>
      <c r="I1965" s="8" t="s">
        <v>16428</v>
      </c>
      <c r="J1965" s="1" t="s">
        <v>16429</v>
      </c>
      <c r="K1965" s="8" t="s">
        <v>16430</v>
      </c>
      <c r="L1965" s="8"/>
      <c r="M1965" s="8"/>
      <c r="N1965" s="8" t="s">
        <v>16431</v>
      </c>
      <c r="O1965" s="8">
        <v>13601</v>
      </c>
      <c r="P1965" s="8" t="s">
        <v>11410</v>
      </c>
      <c r="Q1965" s="8" t="s">
        <v>1766</v>
      </c>
      <c r="R1965" s="8" t="s">
        <v>8822</v>
      </c>
      <c r="S1965" s="8" t="s">
        <v>8823</v>
      </c>
      <c r="T1965" s="8">
        <v>3157862200</v>
      </c>
      <c r="U1965" s="8" t="s">
        <v>16432</v>
      </c>
      <c r="V1965" s="8" t="s">
        <v>55</v>
      </c>
      <c r="W1965" s="8">
        <v>2532</v>
      </c>
      <c r="X1965" s="8">
        <v>0</v>
      </c>
      <c r="Y1965" s="8">
        <v>0</v>
      </c>
      <c r="Z1965" s="8">
        <v>1</v>
      </c>
      <c r="AA1965" s="8">
        <v>0</v>
      </c>
      <c r="AB1965" s="9">
        <v>37987</v>
      </c>
      <c r="AC1965" s="8" t="s">
        <v>16433</v>
      </c>
    </row>
    <row r="1966" spans="1:29" ht="13.5" customHeight="1" x14ac:dyDescent="0.2">
      <c r="A1966" s="1">
        <v>1</v>
      </c>
      <c r="B1966" s="1" t="str">
        <f>IF(ISERROR(VLOOKUP(J1966,'InterVarsity Campus List'!A:I,9,FALSE))=TRUE,"",VLOOKUP(J1966,'InterVarsity Campus List'!A:I,9,FALSE))</f>
        <v/>
      </c>
      <c r="C1966" s="1" t="str">
        <f>IF(ISERROR(VLOOKUP($J1966,'Cru Campus List'!$A:$I,9,FALSE))=TRUE,"",VLOOKUP($J1966,'Cru Campus List'!$A:$I,9,FALSE))</f>
        <v/>
      </c>
      <c r="D1966" s="1" t="str">
        <f>IF(ISERROR(VLOOKUP($J1966,'Chi Alpha Campus List'!$A:$I,9,FALSE)=TRUE),"",VLOOKUP($J1966,'Chi Alpha Campus List'!$A:$I,9,FALSE))</f>
        <v/>
      </c>
      <c r="E1966" s="1" t="str">
        <f>IF(ISERROR(VLOOKUP($J1966,'Navigators Campus List'!$A:$I,9,FALSE)=TRUE),"",VLOOKUP($J1966,'Navigators Campus List'!$A:$I,9,FALSE))</f>
        <v/>
      </c>
      <c r="F1966" s="1" t="str">
        <f>IF(ISERROR(VLOOKUP($J1966,'Baptist Collegiate Ministry Cam'!$A:$I,9,FALSE)=TRUE),"",VLOOKUP($J1966,'Baptist Collegiate Ministry Cam'!$A:$I,9,FALSE))</f>
        <v/>
      </c>
      <c r="G1966" s="7" t="str">
        <f t="shared" si="30"/>
        <v>https://everycampus.com/campus/cd054cd4-4be3-4647-976f-dfe669ccedb3</v>
      </c>
      <c r="H1966" s="1" t="s">
        <v>16434</v>
      </c>
      <c r="I1966" s="8" t="s">
        <v>16435</v>
      </c>
      <c r="J1966" s="1" t="s">
        <v>16435</v>
      </c>
      <c r="K1966" s="8" t="s">
        <v>16436</v>
      </c>
      <c r="L1966" s="8"/>
      <c r="M1966" s="8"/>
      <c r="N1966" s="8" t="s">
        <v>16437</v>
      </c>
      <c r="O1966" s="8" t="s">
        <v>16438</v>
      </c>
      <c r="P1966" s="8" t="s">
        <v>16395</v>
      </c>
      <c r="Q1966" s="8" t="s">
        <v>16396</v>
      </c>
      <c r="R1966" s="8" t="s">
        <v>16263</v>
      </c>
      <c r="S1966" s="8" t="s">
        <v>16264</v>
      </c>
      <c r="T1966" s="8">
        <v>3042432000</v>
      </c>
      <c r="U1966" s="8" t="s">
        <v>16439</v>
      </c>
      <c r="V1966" s="8" t="s">
        <v>118</v>
      </c>
      <c r="W1966" s="8">
        <v>1346</v>
      </c>
      <c r="X1966" s="8">
        <v>0</v>
      </c>
      <c r="Y1966" s="8">
        <v>0</v>
      </c>
      <c r="Z1966" s="8">
        <v>1</v>
      </c>
      <c r="AA1966" s="8">
        <v>0</v>
      </c>
      <c r="AB1966" s="9">
        <v>37987</v>
      </c>
      <c r="AC1966" s="8" t="s">
        <v>16440</v>
      </c>
    </row>
    <row r="1967" spans="1:29" ht="13.5" customHeight="1" x14ac:dyDescent="0.2">
      <c r="A1967" s="1">
        <v>2</v>
      </c>
      <c r="B1967" s="1" t="str">
        <f>IF(ISERROR(VLOOKUP(J1967,'InterVarsity Campus List'!A:I,9,FALSE))=TRUE,"",VLOOKUP(J1967,'InterVarsity Campus List'!A:I,9,FALSE))</f>
        <v>InterVarsity</v>
      </c>
      <c r="C1967" s="1" t="str">
        <f>IF(ISERROR(VLOOKUP($J1967,'Cru Campus List'!$A:$I,9,FALSE))=TRUE,"",VLOOKUP($J1967,'Cru Campus List'!$A:$I,9,FALSE))</f>
        <v/>
      </c>
      <c r="D1967" s="1" t="str">
        <f>IF(ISERROR(VLOOKUP($J1967,'Chi Alpha Campus List'!$A:$I,9,FALSE)=TRUE),"",VLOOKUP($J1967,'Chi Alpha Campus List'!$A:$I,9,FALSE))</f>
        <v/>
      </c>
      <c r="E1967" s="1" t="str">
        <f>IF(ISERROR(VLOOKUP($J1967,'Navigators Campus List'!$A:$I,9,FALSE)=TRUE),"",VLOOKUP($J1967,'Navigators Campus List'!$A:$I,9,FALSE))</f>
        <v/>
      </c>
      <c r="F1967" s="1" t="str">
        <f>IF(ISERROR(VLOOKUP($J1967,'Baptist Collegiate Ministry Cam'!$A:$I,9,FALSE)=TRUE),"",VLOOKUP($J1967,'Baptist Collegiate Ministry Cam'!$A:$I,9,FALSE))</f>
        <v/>
      </c>
      <c r="G1967" s="7" t="str">
        <f t="shared" si="30"/>
        <v>https://everycampus.com/campus/76e14306-c4b3-429d-8252-6e7316f455ad</v>
      </c>
      <c r="H1967" s="1" t="s">
        <v>16441</v>
      </c>
      <c r="I1967" s="8" t="s">
        <v>16442</v>
      </c>
      <c r="J1967" s="1" t="s">
        <v>16442</v>
      </c>
      <c r="K1967" s="8" t="s">
        <v>16443</v>
      </c>
      <c r="L1967" s="8"/>
      <c r="M1967" s="8"/>
      <c r="N1967" s="8" t="s">
        <v>16444</v>
      </c>
      <c r="O1967" s="8" t="s">
        <v>16445</v>
      </c>
      <c r="P1967" s="8" t="s">
        <v>10913</v>
      </c>
      <c r="Q1967" s="8" t="s">
        <v>9321</v>
      </c>
      <c r="R1967" s="8" t="s">
        <v>8822</v>
      </c>
      <c r="S1967" s="8" t="s">
        <v>8823</v>
      </c>
      <c r="T1967" s="8">
        <v>3158594011</v>
      </c>
      <c r="U1967" s="8" t="s">
        <v>16446</v>
      </c>
      <c r="V1967" s="8" t="s">
        <v>99</v>
      </c>
      <c r="W1967" s="8">
        <v>1776</v>
      </c>
      <c r="X1967" s="8">
        <v>0</v>
      </c>
      <c r="Y1967" s="8">
        <v>0</v>
      </c>
      <c r="Z1967" s="8">
        <v>0</v>
      </c>
      <c r="AA1967" s="8">
        <v>0</v>
      </c>
      <c r="AB1967" s="9">
        <v>37987</v>
      </c>
      <c r="AC1967" s="8" t="s">
        <v>16447</v>
      </c>
    </row>
    <row r="1968" spans="1:29" ht="13.5" customHeight="1" x14ac:dyDescent="0.2">
      <c r="A1968" s="1">
        <v>10</v>
      </c>
      <c r="B1968" s="1" t="str">
        <f>IF(ISERROR(VLOOKUP(J1968,'InterVarsity Campus List'!A:I,9,FALSE))=TRUE,"",VLOOKUP(J1968,'InterVarsity Campus List'!A:I,9,FALSE))</f>
        <v>InterVarsity</v>
      </c>
      <c r="C1968" s="1" t="str">
        <f>IF(ISERROR(VLOOKUP($J1968,'Cru Campus List'!$A:$I,9,FALSE))=TRUE,"",VLOOKUP($J1968,'Cru Campus List'!$A:$I,9,FALSE))</f>
        <v>Cru</v>
      </c>
      <c r="D1968" s="1" t="str">
        <f>IF(ISERROR(VLOOKUP($J1968,'Chi Alpha Campus List'!$A:$I,9,FALSE)=TRUE),"",VLOOKUP($J1968,'Chi Alpha Campus List'!$A:$I,9,FALSE))</f>
        <v>Chi Alpha Campus Ministries</v>
      </c>
      <c r="E1968" s="1" t="str">
        <f>IF(ISERROR(VLOOKUP($J1968,'Navigators Campus List'!$A:$I,9,FALSE)=TRUE),"",VLOOKUP($J1968,'Navigators Campus List'!$A:$I,9,FALSE))</f>
        <v/>
      </c>
      <c r="F1968" s="1" t="str">
        <f>IF(ISERROR(VLOOKUP($J1968,'Baptist Collegiate Ministry Cam'!$A:$I,9,FALSE)=TRUE),"",VLOOKUP($J1968,'Baptist Collegiate Ministry Cam'!$A:$I,9,FALSE))</f>
        <v/>
      </c>
      <c r="G1968" s="7" t="str">
        <f t="shared" si="30"/>
        <v>https://everycampus.com/campus/7e54d92b-7eaa-4c38-827a-8b3e4b96f9cf</v>
      </c>
      <c r="H1968" s="1" t="s">
        <v>16448</v>
      </c>
      <c r="I1968" s="8" t="s">
        <v>16449</v>
      </c>
      <c r="J1968" s="1" t="s">
        <v>16450</v>
      </c>
      <c r="K1968" s="8" t="s">
        <v>16451</v>
      </c>
      <c r="L1968" s="8"/>
      <c r="M1968" s="8"/>
      <c r="N1968" s="8" t="s">
        <v>16452</v>
      </c>
      <c r="O1968" s="8" t="s">
        <v>16453</v>
      </c>
      <c r="P1968" s="8" t="s">
        <v>2150</v>
      </c>
      <c r="Q1968" s="8" t="s">
        <v>16454</v>
      </c>
      <c r="R1968" s="8" t="s">
        <v>16263</v>
      </c>
      <c r="S1968" s="8" t="s">
        <v>16264</v>
      </c>
      <c r="T1968" s="8">
        <v>3046966690</v>
      </c>
      <c r="U1968" s="8" t="s">
        <v>16455</v>
      </c>
      <c r="V1968" s="8" t="s">
        <v>45</v>
      </c>
      <c r="W1968" s="8">
        <v>11291</v>
      </c>
      <c r="X1968" s="8">
        <v>0</v>
      </c>
      <c r="Y1968" s="8">
        <v>0</v>
      </c>
      <c r="Z1968" s="8">
        <v>1</v>
      </c>
      <c r="AA1968" s="8">
        <v>0</v>
      </c>
      <c r="AB1968" s="9">
        <v>37987</v>
      </c>
      <c r="AC1968" s="8" t="s">
        <v>16456</v>
      </c>
    </row>
    <row r="1969" spans="1:29" ht="13.5" customHeight="1" x14ac:dyDescent="0.2">
      <c r="A1969" s="1">
        <v>2</v>
      </c>
      <c r="B1969" s="1" t="str">
        <f>IF(ISERROR(VLOOKUP(J1969,'InterVarsity Campus List'!A:I,9,FALSE))=TRUE,"",VLOOKUP(J1969,'InterVarsity Campus List'!A:I,9,FALSE))</f>
        <v>InterVarsity</v>
      </c>
      <c r="C1969" s="1" t="str">
        <f>IF(ISERROR(VLOOKUP($J1969,'Cru Campus List'!$A:$I,9,FALSE))=TRUE,"",VLOOKUP($J1969,'Cru Campus List'!$A:$I,9,FALSE))</f>
        <v>Cru</v>
      </c>
      <c r="D1969" s="1" t="str">
        <f>IF(ISERROR(VLOOKUP($J1969,'Chi Alpha Campus List'!$A:$I,9,FALSE)=TRUE),"",VLOOKUP($J1969,'Chi Alpha Campus List'!$A:$I,9,FALSE))</f>
        <v/>
      </c>
      <c r="E1969" s="1" t="str">
        <f>IF(ISERROR(VLOOKUP($J1969,'Navigators Campus List'!$A:$I,9,FALSE)=TRUE),"",VLOOKUP($J1969,'Navigators Campus List'!$A:$I,9,FALSE))</f>
        <v/>
      </c>
      <c r="F1969" s="1" t="str">
        <f>IF(ISERROR(VLOOKUP($J1969,'Baptist Collegiate Ministry Cam'!$A:$I,9,FALSE)=TRUE),"",VLOOKUP($J1969,'Baptist Collegiate Ministry Cam'!$A:$I,9,FALSE))</f>
        <v/>
      </c>
      <c r="G1969" s="7" t="str">
        <f t="shared" si="30"/>
        <v>https://everycampus.com/campus/3fd80af5-bc9a-4c86-98d1-31ca3b5f402a</v>
      </c>
      <c r="H1969" s="1" t="s">
        <v>16457</v>
      </c>
      <c r="I1969" s="8" t="s">
        <v>16458</v>
      </c>
      <c r="J1969" s="1" t="s">
        <v>16458</v>
      </c>
      <c r="K1969" s="8" t="s">
        <v>16459</v>
      </c>
      <c r="L1969" s="8"/>
      <c r="M1969" s="8"/>
      <c r="N1969" s="8" t="s">
        <v>16460</v>
      </c>
      <c r="O1969" s="8" t="s">
        <v>16461</v>
      </c>
      <c r="P1969" s="8" t="s">
        <v>8822</v>
      </c>
      <c r="Q1969" s="8" t="s">
        <v>15280</v>
      </c>
      <c r="R1969" s="8" t="s">
        <v>8822</v>
      </c>
      <c r="S1969" s="8" t="s">
        <v>8823</v>
      </c>
      <c r="T1969" s="8">
        <v>2127995000</v>
      </c>
      <c r="U1969" s="8" t="s">
        <v>16462</v>
      </c>
      <c r="V1969" s="8" t="s">
        <v>45</v>
      </c>
      <c r="W1969" s="8">
        <v>892</v>
      </c>
      <c r="X1969" s="8">
        <v>0</v>
      </c>
      <c r="Y1969" s="8">
        <v>0</v>
      </c>
      <c r="Z1969" s="8">
        <v>0</v>
      </c>
      <c r="AA1969" s="8">
        <v>0</v>
      </c>
      <c r="AB1969" s="9">
        <v>37987</v>
      </c>
      <c r="AC1969" s="8" t="s">
        <v>16463</v>
      </c>
    </row>
    <row r="1970" spans="1:29" ht="13.5" customHeight="1" x14ac:dyDescent="0.2">
      <c r="A1970" s="1">
        <v>1</v>
      </c>
      <c r="B1970" s="1" t="str">
        <f>IF(ISERROR(VLOOKUP(J1970,'InterVarsity Campus List'!A:I,9,FALSE))=TRUE,"",VLOOKUP(J1970,'InterVarsity Campus List'!A:I,9,FALSE))</f>
        <v/>
      </c>
      <c r="C1970" s="1" t="str">
        <f>IF(ISERROR(VLOOKUP($J1970,'Cru Campus List'!$A:$I,9,FALSE))=TRUE,"",VLOOKUP($J1970,'Cru Campus List'!$A:$I,9,FALSE))</f>
        <v/>
      </c>
      <c r="D1970" s="1" t="str">
        <f>IF(ISERROR(VLOOKUP($J1970,'Chi Alpha Campus List'!$A:$I,9,FALSE)=TRUE),"",VLOOKUP($J1970,'Chi Alpha Campus List'!$A:$I,9,FALSE))</f>
        <v/>
      </c>
      <c r="E1970" s="1" t="str">
        <f>IF(ISERROR(VLOOKUP($J1970,'Navigators Campus List'!$A:$I,9,FALSE)=TRUE),"",VLOOKUP($J1970,'Navigators Campus List'!$A:$I,9,FALSE))</f>
        <v/>
      </c>
      <c r="F1970" s="1" t="str">
        <f>IF(ISERROR(VLOOKUP($J1970,'Baptist Collegiate Ministry Cam'!$A:$I,9,FALSE)=TRUE),"",VLOOKUP($J1970,'Baptist Collegiate Ministry Cam'!$A:$I,9,FALSE))</f>
        <v/>
      </c>
      <c r="G1970" s="7" t="str">
        <f t="shared" si="30"/>
        <v>https://everycampus.com/campus/b752eb4b-e0da-49c3-9c55-0d977a16f818</v>
      </c>
      <c r="H1970" s="1" t="s">
        <v>16464</v>
      </c>
      <c r="I1970" s="8" t="s">
        <v>16465</v>
      </c>
      <c r="J1970" s="1" t="s">
        <v>16465</v>
      </c>
      <c r="K1970" s="8" t="s">
        <v>16466</v>
      </c>
      <c r="L1970" s="8"/>
      <c r="M1970" s="8"/>
      <c r="N1970" s="8"/>
      <c r="O1970" s="8">
        <v>13820</v>
      </c>
      <c r="P1970" s="8" t="s">
        <v>16467</v>
      </c>
      <c r="Q1970" s="8" t="s">
        <v>16468</v>
      </c>
      <c r="R1970" s="8" t="s">
        <v>8822</v>
      </c>
      <c r="S1970" s="8" t="s">
        <v>8823</v>
      </c>
      <c r="T1970" s="8">
        <v>6074314200</v>
      </c>
      <c r="U1970" s="8" t="s">
        <v>16469</v>
      </c>
      <c r="V1970" s="8" t="s">
        <v>99</v>
      </c>
      <c r="W1970" s="8">
        <v>1444</v>
      </c>
      <c r="X1970" s="8">
        <v>0</v>
      </c>
      <c r="Y1970" s="8">
        <v>0</v>
      </c>
      <c r="Z1970" s="8">
        <v>1</v>
      </c>
      <c r="AA1970" s="8">
        <v>0</v>
      </c>
      <c r="AB1970" s="9">
        <v>37987</v>
      </c>
      <c r="AC1970" s="8" t="s">
        <v>16470</v>
      </c>
    </row>
    <row r="1971" spans="1:29" ht="13.5" customHeight="1" x14ac:dyDescent="0.2">
      <c r="A1971" s="1">
        <v>1</v>
      </c>
      <c r="B1971" s="1" t="str">
        <f>IF(ISERROR(VLOOKUP(J1971,'InterVarsity Campus List'!A:I,9,FALSE))=TRUE,"",VLOOKUP(J1971,'InterVarsity Campus List'!A:I,9,FALSE))</f>
        <v/>
      </c>
      <c r="C1971" s="1" t="str">
        <f>IF(ISERROR(VLOOKUP($J1971,'Cru Campus List'!$A:$I,9,FALSE))=TRUE,"",VLOOKUP($J1971,'Cru Campus List'!$A:$I,9,FALSE))</f>
        <v>Cru</v>
      </c>
      <c r="D1971" s="1" t="str">
        <f>IF(ISERROR(VLOOKUP($J1971,'Chi Alpha Campus List'!$A:$I,9,FALSE)=TRUE),"",VLOOKUP($J1971,'Chi Alpha Campus List'!$A:$I,9,FALSE))</f>
        <v/>
      </c>
      <c r="E1971" s="1" t="str">
        <f>IF(ISERROR(VLOOKUP($J1971,'Navigators Campus List'!$A:$I,9,FALSE)=TRUE),"",VLOOKUP($J1971,'Navigators Campus List'!$A:$I,9,FALSE))</f>
        <v/>
      </c>
      <c r="F1971" s="1" t="str">
        <f>IF(ISERROR(VLOOKUP($J1971,'Baptist Collegiate Ministry Cam'!$A:$I,9,FALSE)=TRUE),"",VLOOKUP($J1971,'Baptist Collegiate Ministry Cam'!$A:$I,9,FALSE))</f>
        <v/>
      </c>
      <c r="G1971" s="7" t="str">
        <f t="shared" si="30"/>
        <v>https://everycampus.com/campus/694c2e6b-b6d8-4ba3-93a9-bf75d9449c74</v>
      </c>
      <c r="H1971" s="1" t="s">
        <v>16471</v>
      </c>
      <c r="I1971" s="8" t="s">
        <v>16472</v>
      </c>
      <c r="J1971" s="1" t="s">
        <v>16473</v>
      </c>
      <c r="K1971" s="8" t="s">
        <v>16474</v>
      </c>
      <c r="L1971" s="8"/>
      <c r="M1971" s="8"/>
      <c r="N1971" s="8" t="s">
        <v>16475</v>
      </c>
      <c r="O1971" s="8" t="s">
        <v>16476</v>
      </c>
      <c r="P1971" s="8" t="s">
        <v>136</v>
      </c>
      <c r="Q1971" s="8" t="s">
        <v>16477</v>
      </c>
      <c r="R1971" s="8" t="s">
        <v>8771</v>
      </c>
      <c r="S1971" s="8" t="s">
        <v>8772</v>
      </c>
      <c r="T1971" s="8">
        <v>6082466282</v>
      </c>
      <c r="U1971" s="8" t="s">
        <v>16478</v>
      </c>
      <c r="V1971" s="8" t="s">
        <v>55</v>
      </c>
      <c r="W1971" s="8">
        <v>7654</v>
      </c>
      <c r="X1971" s="8">
        <v>0</v>
      </c>
      <c r="Y1971" s="8">
        <v>0</v>
      </c>
      <c r="Z1971" s="8">
        <v>1</v>
      </c>
      <c r="AA1971" s="8">
        <v>0</v>
      </c>
      <c r="AB1971" s="9">
        <v>37987</v>
      </c>
      <c r="AC1971" s="8" t="s">
        <v>16479</v>
      </c>
    </row>
    <row r="1972" spans="1:29" ht="13.5" customHeight="1" x14ac:dyDescent="0.2">
      <c r="A1972" s="1">
        <v>1</v>
      </c>
      <c r="B1972" s="1" t="str">
        <f>IF(ISERROR(VLOOKUP(J1972,'InterVarsity Campus List'!A:I,9,FALSE))=TRUE,"",VLOOKUP(J1972,'InterVarsity Campus List'!A:I,9,FALSE))</f>
        <v>InterVarsity</v>
      </c>
      <c r="C1972" s="1" t="str">
        <f>IF(ISERROR(VLOOKUP($J1972,'Cru Campus List'!$A:$I,9,FALSE))=TRUE,"",VLOOKUP($J1972,'Cru Campus List'!$A:$I,9,FALSE))</f>
        <v/>
      </c>
      <c r="D1972" s="1" t="str">
        <f>IF(ISERROR(VLOOKUP($J1972,'Chi Alpha Campus List'!$A:$I,9,FALSE)=TRUE),"",VLOOKUP($J1972,'Chi Alpha Campus List'!$A:$I,9,FALSE))</f>
        <v/>
      </c>
      <c r="E1972" s="1" t="str">
        <f>IF(ISERROR(VLOOKUP($J1972,'Navigators Campus List'!$A:$I,9,FALSE)=TRUE),"",VLOOKUP($J1972,'Navigators Campus List'!$A:$I,9,FALSE))</f>
        <v/>
      </c>
      <c r="F1972" s="1" t="str">
        <f>IF(ISERROR(VLOOKUP($J1972,'Baptist Collegiate Ministry Cam'!$A:$I,9,FALSE)=TRUE),"",VLOOKUP($J1972,'Baptist Collegiate Ministry Cam'!$A:$I,9,FALSE))</f>
        <v/>
      </c>
      <c r="G1972" s="7" t="str">
        <f t="shared" si="30"/>
        <v>https://everycampus.com/campus/abeb9a1b-fb96-4f6c-a876-9ed97c3cb97b</v>
      </c>
      <c r="H1972" s="1" t="s">
        <v>16480</v>
      </c>
      <c r="I1972" s="8" t="s">
        <v>16481</v>
      </c>
      <c r="J1972" s="1" t="s">
        <v>16481</v>
      </c>
      <c r="K1972" s="8" t="s">
        <v>16482</v>
      </c>
      <c r="L1972" s="8"/>
      <c r="M1972" s="8" t="s">
        <v>16483</v>
      </c>
      <c r="N1972" s="8" t="s">
        <v>16484</v>
      </c>
      <c r="O1972" s="8" t="s">
        <v>16485</v>
      </c>
      <c r="P1972" s="8" t="s">
        <v>16486</v>
      </c>
      <c r="Q1972" s="8" t="s">
        <v>11073</v>
      </c>
      <c r="R1972" s="8" t="s">
        <v>8771</v>
      </c>
      <c r="S1972" s="8" t="s">
        <v>8772</v>
      </c>
      <c r="T1972" s="8">
        <v>9204333560</v>
      </c>
      <c r="U1972" s="8" t="s">
        <v>16487</v>
      </c>
      <c r="V1972" s="8" t="s">
        <v>99</v>
      </c>
      <c r="W1972" s="8">
        <v>201</v>
      </c>
      <c r="X1972" s="8">
        <v>0</v>
      </c>
      <c r="Y1972" s="8">
        <v>0</v>
      </c>
      <c r="Z1972" s="8">
        <v>1</v>
      </c>
      <c r="AA1972" s="8">
        <v>0</v>
      </c>
      <c r="AB1972" s="9">
        <v>37987</v>
      </c>
      <c r="AC1972" s="8" t="s">
        <v>16488</v>
      </c>
    </row>
    <row r="1973" spans="1:29" ht="13.5" customHeight="1" x14ac:dyDescent="0.2">
      <c r="A1973" s="1">
        <v>0</v>
      </c>
      <c r="B1973" s="1" t="str">
        <f>IF(ISERROR(VLOOKUP(J1973,'InterVarsity Campus List'!A:I,9,FALSE))=TRUE,"",VLOOKUP(J1973,'InterVarsity Campus List'!A:I,9,FALSE))</f>
        <v/>
      </c>
      <c r="C1973" s="1" t="str">
        <f>IF(ISERROR(VLOOKUP($J1973,'Cru Campus List'!$A:$I,9,FALSE))=TRUE,"",VLOOKUP($J1973,'Cru Campus List'!$A:$I,9,FALSE))</f>
        <v/>
      </c>
      <c r="D1973" s="1" t="str">
        <f>IF(ISERROR(VLOOKUP($J1973,'Chi Alpha Campus List'!$A:$I,9,FALSE)=TRUE),"",VLOOKUP($J1973,'Chi Alpha Campus List'!$A:$I,9,FALSE))</f>
        <v/>
      </c>
      <c r="E1973" s="1" t="str">
        <f>IF(ISERROR(VLOOKUP($J1973,'Navigators Campus List'!$A:$I,9,FALSE)=TRUE),"",VLOOKUP($J1973,'Navigators Campus List'!$A:$I,9,FALSE))</f>
        <v/>
      </c>
      <c r="F1973" s="1" t="str">
        <f>IF(ISERROR(VLOOKUP($J1973,'Baptist Collegiate Ministry Cam'!$A:$I,9,FALSE)=TRUE),"",VLOOKUP($J1973,'Baptist Collegiate Ministry Cam'!$A:$I,9,FALSE))</f>
        <v/>
      </c>
      <c r="G1973" s="7" t="str">
        <f t="shared" si="30"/>
        <v>https://everycampus.com/campus/f9a06c46-d72c-400c-8d1a-fb7deabc34cc</v>
      </c>
      <c r="H1973" s="1" t="s">
        <v>16489</v>
      </c>
      <c r="I1973" s="8" t="s">
        <v>16490</v>
      </c>
      <c r="J1973" s="1" t="s">
        <v>16490</v>
      </c>
      <c r="K1973" s="8" t="s">
        <v>16491</v>
      </c>
      <c r="L1973" s="8"/>
      <c r="M1973" s="8"/>
      <c r="N1973" s="8" t="s">
        <v>16492</v>
      </c>
      <c r="O1973" s="8" t="s">
        <v>16493</v>
      </c>
      <c r="P1973" s="8" t="s">
        <v>8822</v>
      </c>
      <c r="Q1973" s="8" t="s">
        <v>15280</v>
      </c>
      <c r="R1973" s="8" t="s">
        <v>8822</v>
      </c>
      <c r="S1973" s="8" t="s">
        <v>8823</v>
      </c>
      <c r="T1973" s="8">
        <v>2124231000</v>
      </c>
      <c r="U1973" s="8" t="s">
        <v>16494</v>
      </c>
      <c r="V1973" s="8" t="s">
        <v>55</v>
      </c>
      <c r="W1973" s="8">
        <v>257</v>
      </c>
      <c r="X1973" s="8">
        <v>0</v>
      </c>
      <c r="Y1973" s="8">
        <v>0</v>
      </c>
      <c r="Z1973" s="8">
        <v>1</v>
      </c>
      <c r="AA1973" s="8">
        <v>0</v>
      </c>
      <c r="AB1973" s="9">
        <v>37987</v>
      </c>
      <c r="AC1973" s="8" t="s">
        <v>16495</v>
      </c>
    </row>
    <row r="1974" spans="1:29" ht="13.5" customHeight="1" x14ac:dyDescent="0.2">
      <c r="A1974" s="1">
        <v>1</v>
      </c>
      <c r="B1974" s="1" t="str">
        <f>IF(ISERROR(VLOOKUP(J1974,'InterVarsity Campus List'!A:I,9,FALSE))=TRUE,"",VLOOKUP(J1974,'InterVarsity Campus List'!A:I,9,FALSE))</f>
        <v>InterVarsity</v>
      </c>
      <c r="C1974" s="1" t="str">
        <f>IF(ISERROR(VLOOKUP($J1974,'Cru Campus List'!$A:$I,9,FALSE))=TRUE,"",VLOOKUP($J1974,'Cru Campus List'!$A:$I,9,FALSE))</f>
        <v/>
      </c>
      <c r="D1974" s="1" t="str">
        <f>IF(ISERROR(VLOOKUP($J1974,'Chi Alpha Campus List'!$A:$I,9,FALSE)=TRUE),"",VLOOKUP($J1974,'Chi Alpha Campus List'!$A:$I,9,FALSE))</f>
        <v/>
      </c>
      <c r="E1974" s="1" t="str">
        <f>IF(ISERROR(VLOOKUP($J1974,'Navigators Campus List'!$A:$I,9,FALSE)=TRUE),"",VLOOKUP($J1974,'Navigators Campus List'!$A:$I,9,FALSE))</f>
        <v/>
      </c>
      <c r="F1974" s="1" t="str">
        <f>IF(ISERROR(VLOOKUP($J1974,'Baptist Collegiate Ministry Cam'!$A:$I,9,FALSE)=TRUE),"",VLOOKUP($J1974,'Baptist Collegiate Ministry Cam'!$A:$I,9,FALSE))</f>
        <v/>
      </c>
      <c r="G1974" s="7" t="str">
        <f t="shared" si="30"/>
        <v>https://everycampus.com/campus/f65a08e3-c760-4cc8-b09e-b246d109eca0</v>
      </c>
      <c r="H1974" s="1" t="s">
        <v>16496</v>
      </c>
      <c r="I1974" s="8" t="s">
        <v>16497</v>
      </c>
      <c r="J1974" s="1" t="s">
        <v>16497</v>
      </c>
      <c r="K1974" s="8" t="s">
        <v>16498</v>
      </c>
      <c r="L1974" s="8"/>
      <c r="M1974" s="8"/>
      <c r="N1974" s="8" t="s">
        <v>16499</v>
      </c>
      <c r="O1974" s="8" t="s">
        <v>16500</v>
      </c>
      <c r="P1974" s="8" t="s">
        <v>3178</v>
      </c>
      <c r="Q1974" s="8" t="s">
        <v>16501</v>
      </c>
      <c r="R1974" s="8" t="s">
        <v>8771</v>
      </c>
      <c r="S1974" s="8" t="s">
        <v>8772</v>
      </c>
      <c r="T1974" s="8">
        <v>6083632000</v>
      </c>
      <c r="U1974" s="8" t="s">
        <v>16502</v>
      </c>
      <c r="V1974" s="8" t="s">
        <v>118</v>
      </c>
      <c r="W1974" s="8">
        <v>1328</v>
      </c>
      <c r="X1974" s="8">
        <v>0</v>
      </c>
      <c r="Y1974" s="8">
        <v>0</v>
      </c>
      <c r="Z1974" s="8">
        <v>0</v>
      </c>
      <c r="AA1974" s="8">
        <v>0</v>
      </c>
      <c r="AB1974" s="9">
        <v>37987</v>
      </c>
      <c r="AC1974" s="8" t="s">
        <v>16503</v>
      </c>
    </row>
    <row r="1975" spans="1:29" ht="13.5" customHeight="1" x14ac:dyDescent="0.2">
      <c r="A1975" s="1">
        <v>0</v>
      </c>
      <c r="B1975" s="1" t="str">
        <f>IF(ISERROR(VLOOKUP(J1975,'InterVarsity Campus List'!A:I,9,FALSE))=TRUE,"",VLOOKUP(J1975,'InterVarsity Campus List'!A:I,9,FALSE))</f>
        <v/>
      </c>
      <c r="C1975" s="1" t="str">
        <f>IF(ISERROR(VLOOKUP($J1975,'Cru Campus List'!$A:$I,9,FALSE))=TRUE,"",VLOOKUP($J1975,'Cru Campus List'!$A:$I,9,FALSE))</f>
        <v/>
      </c>
      <c r="D1975" s="1" t="str">
        <f>IF(ISERROR(VLOOKUP($J1975,'Chi Alpha Campus List'!$A:$I,9,FALSE)=TRUE),"",VLOOKUP($J1975,'Chi Alpha Campus List'!$A:$I,9,FALSE))</f>
        <v/>
      </c>
      <c r="E1975" s="1" t="str">
        <f>IF(ISERROR(VLOOKUP($J1975,'Navigators Campus List'!$A:$I,9,FALSE)=TRUE),"",VLOOKUP($J1975,'Navigators Campus List'!$A:$I,9,FALSE))</f>
        <v/>
      </c>
      <c r="F1975" s="1" t="str">
        <f>IF(ISERROR(VLOOKUP($J1975,'Baptist Collegiate Ministry Cam'!$A:$I,9,FALSE)=TRUE),"",VLOOKUP($J1975,'Baptist Collegiate Ministry Cam'!$A:$I,9,FALSE))</f>
        <v/>
      </c>
      <c r="G1975" s="7" t="str">
        <f t="shared" si="30"/>
        <v>https://everycampus.com/campus/0c25977a-1600-4621-8e9b-a0b4b3066874</v>
      </c>
      <c r="H1975" s="1" t="s">
        <v>16504</v>
      </c>
      <c r="I1975" s="8" t="s">
        <v>16505</v>
      </c>
      <c r="J1975" s="1" t="s">
        <v>16505</v>
      </c>
      <c r="K1975" s="8" t="s">
        <v>16506</v>
      </c>
      <c r="L1975" s="8"/>
      <c r="M1975" s="8"/>
      <c r="N1975" s="8" t="s">
        <v>16507</v>
      </c>
      <c r="O1975" s="8" t="s">
        <v>16508</v>
      </c>
      <c r="P1975" s="8" t="s">
        <v>16509</v>
      </c>
      <c r="Q1975" s="8" t="s">
        <v>16510</v>
      </c>
      <c r="R1975" s="8" t="s">
        <v>8822</v>
      </c>
      <c r="S1975" s="8" t="s">
        <v>8823</v>
      </c>
      <c r="T1975" s="8">
        <v>3158660300</v>
      </c>
      <c r="U1975" s="8" t="s">
        <v>16511</v>
      </c>
      <c r="V1975" s="8" t="s">
        <v>55</v>
      </c>
      <c r="W1975" s="8">
        <v>2642</v>
      </c>
      <c r="X1975" s="8">
        <v>0</v>
      </c>
      <c r="Y1975" s="8">
        <v>0</v>
      </c>
      <c r="Z1975" s="8">
        <v>0</v>
      </c>
      <c r="AA1975" s="8">
        <v>0</v>
      </c>
      <c r="AB1975" s="9">
        <v>37987</v>
      </c>
      <c r="AC1975" s="8" t="s">
        <v>16512</v>
      </c>
    </row>
    <row r="1976" spans="1:29" ht="13.5" customHeight="1" x14ac:dyDescent="0.2">
      <c r="A1976" s="1">
        <v>2</v>
      </c>
      <c r="B1976" s="1" t="str">
        <f>IF(ISERROR(VLOOKUP(J1976,'InterVarsity Campus List'!A:I,9,FALSE))=TRUE,"",VLOOKUP(J1976,'InterVarsity Campus List'!A:I,9,FALSE))</f>
        <v>InterVarsity</v>
      </c>
      <c r="C1976" s="1" t="str">
        <f>IF(ISERROR(VLOOKUP($J1976,'Cru Campus List'!$A:$I,9,FALSE))=TRUE,"",VLOOKUP($J1976,'Cru Campus List'!$A:$I,9,FALSE))</f>
        <v/>
      </c>
      <c r="D1976" s="1" t="str">
        <f>IF(ISERROR(VLOOKUP($J1976,'Chi Alpha Campus List'!$A:$I,9,FALSE)=TRUE),"",VLOOKUP($J1976,'Chi Alpha Campus List'!$A:$I,9,FALSE))</f>
        <v/>
      </c>
      <c r="E1976" s="1" t="str">
        <f>IF(ISERROR(VLOOKUP($J1976,'Navigators Campus List'!$A:$I,9,FALSE)=TRUE),"",VLOOKUP($J1976,'Navigators Campus List'!$A:$I,9,FALSE))</f>
        <v/>
      </c>
      <c r="F1976" s="1" t="str">
        <f>IF(ISERROR(VLOOKUP($J1976,'Baptist Collegiate Ministry Cam'!$A:$I,9,FALSE)=TRUE),"",VLOOKUP($J1976,'Baptist Collegiate Ministry Cam'!$A:$I,9,FALSE))</f>
        <v/>
      </c>
      <c r="G1976" s="7" t="str">
        <f t="shared" si="30"/>
        <v>https://everycampus.com/campus/ed97c031-252c-4c15-b590-83b34dbe6091</v>
      </c>
      <c r="H1976" s="1" t="s">
        <v>16513</v>
      </c>
      <c r="I1976" s="8" t="s">
        <v>16514</v>
      </c>
      <c r="J1976" s="1" t="s">
        <v>16514</v>
      </c>
      <c r="K1976" s="8" t="s">
        <v>16515</v>
      </c>
      <c r="L1976" s="8"/>
      <c r="M1976" s="8"/>
      <c r="N1976" s="8" t="s">
        <v>16516</v>
      </c>
      <c r="O1976" s="8" t="s">
        <v>16517</v>
      </c>
      <c r="P1976" s="8" t="s">
        <v>16518</v>
      </c>
      <c r="Q1976" s="8" t="s">
        <v>8364</v>
      </c>
      <c r="R1976" s="8" t="s">
        <v>8822</v>
      </c>
      <c r="S1976" s="8" t="s">
        <v>8823</v>
      </c>
      <c r="T1976" s="8">
        <v>7166497900</v>
      </c>
      <c r="U1976" s="8" t="s">
        <v>16519</v>
      </c>
      <c r="V1976" s="8" t="s">
        <v>99</v>
      </c>
      <c r="W1976" s="8">
        <v>919</v>
      </c>
      <c r="X1976" s="8">
        <v>0</v>
      </c>
      <c r="Y1976" s="8">
        <v>0</v>
      </c>
      <c r="Z1976" s="8">
        <v>0</v>
      </c>
      <c r="AA1976" s="8">
        <v>0</v>
      </c>
      <c r="AB1976" s="9">
        <v>37987</v>
      </c>
      <c r="AC1976" s="8" t="s">
        <v>16520</v>
      </c>
    </row>
    <row r="1977" spans="1:29" ht="13.5" customHeight="1" x14ac:dyDescent="0.2">
      <c r="A1977" s="1">
        <v>1</v>
      </c>
      <c r="B1977" s="1" t="str">
        <f>IF(ISERROR(VLOOKUP(J1977,'InterVarsity Campus List'!A:I,9,FALSE))=TRUE,"",VLOOKUP(J1977,'InterVarsity Campus List'!A:I,9,FALSE))</f>
        <v/>
      </c>
      <c r="C1977" s="1" t="str">
        <f>IF(ISERROR(VLOOKUP($J1977,'Cru Campus List'!$A:$I,9,FALSE))=TRUE,"",VLOOKUP($J1977,'Cru Campus List'!$A:$I,9,FALSE))</f>
        <v/>
      </c>
      <c r="D1977" s="1" t="str">
        <f>IF(ISERROR(VLOOKUP($J1977,'Chi Alpha Campus List'!$A:$I,9,FALSE)=TRUE),"",VLOOKUP($J1977,'Chi Alpha Campus List'!$A:$I,9,FALSE))</f>
        <v/>
      </c>
      <c r="E1977" s="1" t="str">
        <f>IF(ISERROR(VLOOKUP($J1977,'Navigators Campus List'!$A:$I,9,FALSE)=TRUE),"",VLOOKUP($J1977,'Navigators Campus List'!$A:$I,9,FALSE))</f>
        <v/>
      </c>
      <c r="F1977" s="1" t="str">
        <f>IF(ISERROR(VLOOKUP($J1977,'Baptist Collegiate Ministry Cam'!$A:$I,9,FALSE)=TRUE),"",VLOOKUP($J1977,'Baptist Collegiate Ministry Cam'!$A:$I,9,FALSE))</f>
        <v/>
      </c>
      <c r="G1977" s="7" t="str">
        <f t="shared" si="30"/>
        <v>https://everycampus.com/campus/616303a1-343e-423a-af07-f34ff25b06d5</v>
      </c>
      <c r="H1977" s="1" t="s">
        <v>16521</v>
      </c>
      <c r="I1977" s="8" t="s">
        <v>16522</v>
      </c>
      <c r="J1977" s="1" t="s">
        <v>16522</v>
      </c>
      <c r="K1977" s="8" t="s">
        <v>16523</v>
      </c>
      <c r="L1977" s="8"/>
      <c r="M1977" s="8"/>
      <c r="N1977" s="8"/>
      <c r="O1977" s="8">
        <v>14478</v>
      </c>
      <c r="P1977" s="8" t="s">
        <v>16524</v>
      </c>
      <c r="Q1977" s="8" t="s">
        <v>16525</v>
      </c>
      <c r="R1977" s="8" t="s">
        <v>8822</v>
      </c>
      <c r="S1977" s="8" t="s">
        <v>8823</v>
      </c>
      <c r="T1977" s="8">
        <v>3155364411</v>
      </c>
      <c r="U1977" s="8" t="s">
        <v>16526</v>
      </c>
      <c r="V1977" s="8" t="s">
        <v>99</v>
      </c>
      <c r="W1977" s="8">
        <v>1112</v>
      </c>
      <c r="X1977" s="8">
        <v>0</v>
      </c>
      <c r="Y1977" s="8">
        <v>0</v>
      </c>
      <c r="Z1977" s="8">
        <v>1</v>
      </c>
      <c r="AA1977" s="8">
        <v>0</v>
      </c>
      <c r="AB1977" s="9">
        <v>37987</v>
      </c>
      <c r="AC1977" s="8" t="s">
        <v>16527</v>
      </c>
    </row>
    <row r="1978" spans="1:29" ht="13.5" customHeight="1" x14ac:dyDescent="0.2">
      <c r="A1978" s="1">
        <v>0</v>
      </c>
      <c r="B1978" s="1" t="str">
        <f>IF(ISERROR(VLOOKUP(J1978,'InterVarsity Campus List'!A:I,9,FALSE))=TRUE,"",VLOOKUP(J1978,'InterVarsity Campus List'!A:I,9,FALSE))</f>
        <v/>
      </c>
      <c r="C1978" s="1" t="str">
        <f>IF(ISERROR(VLOOKUP($J1978,'Cru Campus List'!$A:$I,9,FALSE))=TRUE,"",VLOOKUP($J1978,'Cru Campus List'!$A:$I,9,FALSE))</f>
        <v/>
      </c>
      <c r="D1978" s="1" t="str">
        <f>IF(ISERROR(VLOOKUP($J1978,'Chi Alpha Campus List'!$A:$I,9,FALSE)=TRUE),"",VLOOKUP($J1978,'Chi Alpha Campus List'!$A:$I,9,FALSE))</f>
        <v/>
      </c>
      <c r="E1978" s="1" t="str">
        <f>IF(ISERROR(VLOOKUP($J1978,'Navigators Campus List'!$A:$I,9,FALSE)=TRUE),"",VLOOKUP($J1978,'Navigators Campus List'!$A:$I,9,FALSE))</f>
        <v/>
      </c>
      <c r="F1978" s="1" t="str">
        <f>IF(ISERROR(VLOOKUP($J1978,'Baptist Collegiate Ministry Cam'!$A:$I,9,FALSE)=TRUE),"",VLOOKUP($J1978,'Baptist Collegiate Ministry Cam'!$A:$I,9,FALSE))</f>
        <v/>
      </c>
      <c r="G1978" s="7" t="str">
        <f t="shared" si="30"/>
        <v>https://everycampus.com/campus/61951682-ab3d-4472-a4fb-9e09844cc980</v>
      </c>
      <c r="H1978" s="1" t="s">
        <v>16528</v>
      </c>
      <c r="I1978" s="8" t="s">
        <v>16529</v>
      </c>
      <c r="J1978" s="1" t="s">
        <v>16530</v>
      </c>
      <c r="K1978" s="8" t="s">
        <v>16531</v>
      </c>
      <c r="L1978" s="8"/>
      <c r="M1978" s="8"/>
      <c r="N1978" s="8" t="s">
        <v>16532</v>
      </c>
      <c r="O1978" s="8" t="s">
        <v>16533</v>
      </c>
      <c r="P1978" s="8" t="s">
        <v>16534</v>
      </c>
      <c r="Q1978" s="8" t="s">
        <v>16501</v>
      </c>
      <c r="R1978" s="8" t="s">
        <v>8771</v>
      </c>
      <c r="S1978" s="8" t="s">
        <v>8772</v>
      </c>
      <c r="T1978" s="8">
        <v>6087564121</v>
      </c>
      <c r="U1978" s="8" t="s">
        <v>16535</v>
      </c>
      <c r="V1978" s="8" t="s">
        <v>55</v>
      </c>
      <c r="W1978" s="8">
        <v>1566</v>
      </c>
      <c r="X1978" s="8">
        <v>0</v>
      </c>
      <c r="Y1978" s="8">
        <v>0</v>
      </c>
      <c r="Z1978" s="8">
        <v>1</v>
      </c>
      <c r="AA1978" s="8">
        <v>0</v>
      </c>
      <c r="AB1978" s="9">
        <v>37987</v>
      </c>
      <c r="AC1978" s="8" t="s">
        <v>16536</v>
      </c>
    </row>
    <row r="1979" spans="1:29" ht="13.5" customHeight="1" x14ac:dyDescent="0.2">
      <c r="A1979" s="1">
        <v>0</v>
      </c>
      <c r="B1979" s="1" t="str">
        <f>IF(ISERROR(VLOOKUP(J1979,'InterVarsity Campus List'!A:I,9,FALSE))=TRUE,"",VLOOKUP(J1979,'InterVarsity Campus List'!A:I,9,FALSE))</f>
        <v/>
      </c>
      <c r="C1979" s="1" t="str">
        <f>IF(ISERROR(VLOOKUP($J1979,'Cru Campus List'!$A:$I,9,FALSE))=TRUE,"",VLOOKUP($J1979,'Cru Campus List'!$A:$I,9,FALSE))</f>
        <v/>
      </c>
      <c r="D1979" s="1" t="str">
        <f>IF(ISERROR(VLOOKUP($J1979,'Chi Alpha Campus List'!$A:$I,9,FALSE)=TRUE),"",VLOOKUP($J1979,'Chi Alpha Campus List'!$A:$I,9,FALSE))</f>
        <v/>
      </c>
      <c r="E1979" s="1" t="str">
        <f>IF(ISERROR(VLOOKUP($J1979,'Navigators Campus List'!$A:$I,9,FALSE)=TRUE),"",VLOOKUP($J1979,'Navigators Campus List'!$A:$I,9,FALSE))</f>
        <v/>
      </c>
      <c r="F1979" s="1" t="str">
        <f>IF(ISERROR(VLOOKUP($J1979,'Baptist Collegiate Ministry Cam'!$A:$I,9,FALSE)=TRUE),"",VLOOKUP($J1979,'Baptist Collegiate Ministry Cam'!$A:$I,9,FALSE))</f>
        <v/>
      </c>
      <c r="G1979" s="7" t="str">
        <f t="shared" si="30"/>
        <v>https://everycampus.com/campus/1b442000-1765-45b6-9961-c5c6212d9450</v>
      </c>
      <c r="H1979" s="1" t="s">
        <v>16537</v>
      </c>
      <c r="I1979" s="8" t="s">
        <v>16538</v>
      </c>
      <c r="J1979" s="1" t="s">
        <v>16539</v>
      </c>
      <c r="K1979" s="8" t="s">
        <v>16540</v>
      </c>
      <c r="L1979" s="8"/>
      <c r="M1979" s="8"/>
      <c r="N1979" s="8" t="s">
        <v>16541</v>
      </c>
      <c r="O1979" s="8" t="s">
        <v>16542</v>
      </c>
      <c r="P1979" s="8" t="s">
        <v>16543</v>
      </c>
      <c r="Q1979" s="8" t="s">
        <v>16334</v>
      </c>
      <c r="R1979" s="8" t="s">
        <v>8822</v>
      </c>
      <c r="S1979" s="8" t="s">
        <v>8823</v>
      </c>
      <c r="T1979" s="8">
        <v>3157895500</v>
      </c>
      <c r="U1979" s="8" t="s">
        <v>16544</v>
      </c>
      <c r="V1979" s="8" t="s">
        <v>99</v>
      </c>
      <c r="W1979" s="8">
        <v>1843</v>
      </c>
      <c r="X1979" s="8">
        <v>0</v>
      </c>
      <c r="Y1979" s="8">
        <v>0</v>
      </c>
      <c r="Z1979" s="8">
        <v>0</v>
      </c>
      <c r="AA1979" s="8">
        <v>0</v>
      </c>
      <c r="AB1979" s="9">
        <v>37987</v>
      </c>
      <c r="AC1979" s="8" t="s">
        <v>16545</v>
      </c>
    </row>
    <row r="1980" spans="1:29" ht="13.5" customHeight="1" x14ac:dyDescent="0.2">
      <c r="A1980" s="1">
        <v>0</v>
      </c>
      <c r="B1980" s="1" t="str">
        <f>IF(ISERROR(VLOOKUP(J1980,'InterVarsity Campus List'!A:I,9,FALSE))=TRUE,"",VLOOKUP(J1980,'InterVarsity Campus List'!A:I,9,FALSE))</f>
        <v/>
      </c>
      <c r="C1980" s="1" t="str">
        <f>IF(ISERROR(VLOOKUP($J1980,'Cru Campus List'!$A:$I,9,FALSE))=TRUE,"",VLOOKUP($J1980,'Cru Campus List'!$A:$I,9,FALSE))</f>
        <v/>
      </c>
      <c r="D1980" s="1" t="str">
        <f>IF(ISERROR(VLOOKUP($J1980,'Chi Alpha Campus List'!$A:$I,9,FALSE)=TRUE),"",VLOOKUP($J1980,'Chi Alpha Campus List'!$A:$I,9,FALSE))</f>
        <v/>
      </c>
      <c r="E1980" s="1" t="str">
        <f>IF(ISERROR(VLOOKUP($J1980,'Navigators Campus List'!$A:$I,9,FALSE)=TRUE),"",VLOOKUP($J1980,'Navigators Campus List'!$A:$I,9,FALSE))</f>
        <v/>
      </c>
      <c r="F1980" s="1" t="str">
        <f>IF(ISERROR(VLOOKUP($J1980,'Baptist Collegiate Ministry Cam'!$A:$I,9,FALSE)=TRUE),"",VLOOKUP($J1980,'Baptist Collegiate Ministry Cam'!$A:$I,9,FALSE))</f>
        <v/>
      </c>
      <c r="G1980" s="7" t="str">
        <f t="shared" si="30"/>
        <v>https://everycampus.com/campus/05c220be-e093-4f30-8878-fc8a8da082b3</v>
      </c>
      <c r="H1980" s="1" t="s">
        <v>16546</v>
      </c>
      <c r="I1980" s="8" t="s">
        <v>16547</v>
      </c>
      <c r="J1980" s="1" t="s">
        <v>16547</v>
      </c>
      <c r="K1980" s="8" t="s">
        <v>16548</v>
      </c>
      <c r="L1980" s="8" t="s">
        <v>16549</v>
      </c>
      <c r="M1980" s="8"/>
      <c r="N1980" s="8" t="s">
        <v>16550</v>
      </c>
      <c r="O1980" s="8" t="s">
        <v>16551</v>
      </c>
      <c r="P1980" s="8" t="s">
        <v>16552</v>
      </c>
      <c r="Q1980" s="8" t="s">
        <v>16553</v>
      </c>
      <c r="R1980" s="8" t="s">
        <v>16263</v>
      </c>
      <c r="S1980" s="8" t="s">
        <v>16264</v>
      </c>
      <c r="T1980" s="8">
        <v>3044248000</v>
      </c>
      <c r="U1980" s="8" t="s">
        <v>16554</v>
      </c>
      <c r="V1980" s="8" t="s">
        <v>99</v>
      </c>
      <c r="W1980" s="8">
        <v>2783</v>
      </c>
      <c r="X1980" s="8">
        <v>0</v>
      </c>
      <c r="Y1980" s="8">
        <v>0</v>
      </c>
      <c r="Z1980" s="8">
        <v>1</v>
      </c>
      <c r="AA1980" s="8">
        <v>0</v>
      </c>
      <c r="AB1980" s="9">
        <v>37987</v>
      </c>
      <c r="AC1980" s="8" t="s">
        <v>16555</v>
      </c>
    </row>
    <row r="1981" spans="1:29" ht="13.5" customHeight="1" x14ac:dyDescent="0.2">
      <c r="A1981" s="1">
        <v>0</v>
      </c>
      <c r="B1981" s="1" t="str">
        <f>IF(ISERROR(VLOOKUP(J1981,'InterVarsity Campus List'!A:I,9,FALSE))=TRUE,"",VLOOKUP(J1981,'InterVarsity Campus List'!A:I,9,FALSE))</f>
        <v/>
      </c>
      <c r="C1981" s="1" t="str">
        <f>IF(ISERROR(VLOOKUP($J1981,'Cru Campus List'!$A:$I,9,FALSE))=TRUE,"",VLOOKUP($J1981,'Cru Campus List'!$A:$I,9,FALSE))</f>
        <v/>
      </c>
      <c r="D1981" s="1" t="str">
        <f>IF(ISERROR(VLOOKUP($J1981,'Chi Alpha Campus List'!$A:$I,9,FALSE)=TRUE),"",VLOOKUP($J1981,'Chi Alpha Campus List'!$A:$I,9,FALSE))</f>
        <v/>
      </c>
      <c r="E1981" s="1" t="str">
        <f>IF(ISERROR(VLOOKUP($J1981,'Navigators Campus List'!$A:$I,9,FALSE)=TRUE),"",VLOOKUP($J1981,'Navigators Campus List'!$A:$I,9,FALSE))</f>
        <v/>
      </c>
      <c r="F1981" s="1" t="str">
        <f>IF(ISERROR(VLOOKUP($J1981,'Baptist Collegiate Ministry Cam'!$A:$I,9,FALSE)=TRUE),"",VLOOKUP($J1981,'Baptist Collegiate Ministry Cam'!$A:$I,9,FALSE))</f>
        <v/>
      </c>
      <c r="G1981" s="7" t="str">
        <f t="shared" si="30"/>
        <v>https://everycampus.com/campus/38be6823-af59-49ce-990e-e657e5cba7e3</v>
      </c>
      <c r="H1981" s="1" t="s">
        <v>16556</v>
      </c>
      <c r="I1981" s="8" t="s">
        <v>16557</v>
      </c>
      <c r="J1981" s="1" t="s">
        <v>16558</v>
      </c>
      <c r="K1981" s="8" t="s">
        <v>16559</v>
      </c>
      <c r="L1981" s="8"/>
      <c r="M1981" s="8"/>
      <c r="N1981" s="8" t="s">
        <v>16560</v>
      </c>
      <c r="O1981" s="8" t="s">
        <v>16561</v>
      </c>
      <c r="P1981" s="8" t="s">
        <v>16562</v>
      </c>
      <c r="Q1981" s="8" t="s">
        <v>16563</v>
      </c>
      <c r="R1981" s="8" t="s">
        <v>8771</v>
      </c>
      <c r="S1981" s="8" t="s">
        <v>8772</v>
      </c>
      <c r="T1981" s="8">
        <v>4143525400</v>
      </c>
      <c r="U1981" s="8" t="s">
        <v>16564</v>
      </c>
      <c r="V1981" s="8" t="s">
        <v>118</v>
      </c>
      <c r="W1981" s="8">
        <v>5458</v>
      </c>
      <c r="X1981" s="8">
        <v>0</v>
      </c>
      <c r="Y1981" s="8">
        <v>0</v>
      </c>
      <c r="Z1981" s="8">
        <v>1</v>
      </c>
      <c r="AA1981" s="8">
        <v>0</v>
      </c>
      <c r="AB1981" s="9">
        <v>37987</v>
      </c>
      <c r="AC1981" s="8" t="s">
        <v>16565</v>
      </c>
    </row>
    <row r="1982" spans="1:29" ht="13.5" customHeight="1" x14ac:dyDescent="0.2">
      <c r="A1982" s="1">
        <v>3</v>
      </c>
      <c r="B1982" s="1" t="str">
        <f>IF(ISERROR(VLOOKUP(J1982,'InterVarsity Campus List'!A:I,9,FALSE))=TRUE,"",VLOOKUP(J1982,'InterVarsity Campus List'!A:I,9,FALSE))</f>
        <v>InterVarsity</v>
      </c>
      <c r="C1982" s="1" t="str">
        <f>IF(ISERROR(VLOOKUP($J1982,'Cru Campus List'!$A:$I,9,FALSE))=TRUE,"",VLOOKUP($J1982,'Cru Campus List'!$A:$I,9,FALSE))</f>
        <v/>
      </c>
      <c r="D1982" s="1" t="str">
        <f>IF(ISERROR(VLOOKUP($J1982,'Chi Alpha Campus List'!$A:$I,9,FALSE)=TRUE),"",VLOOKUP($J1982,'Chi Alpha Campus List'!$A:$I,9,FALSE))</f>
        <v/>
      </c>
      <c r="E1982" s="1" t="str">
        <f>IF(ISERROR(VLOOKUP($J1982,'Navigators Campus List'!$A:$I,9,FALSE)=TRUE),"",VLOOKUP($J1982,'Navigators Campus List'!$A:$I,9,FALSE))</f>
        <v/>
      </c>
      <c r="F1982" s="1" t="str">
        <f>IF(ISERROR(VLOOKUP($J1982,'Baptist Collegiate Ministry Cam'!$A:$I,9,FALSE)=TRUE),"",VLOOKUP($J1982,'Baptist Collegiate Ministry Cam'!$A:$I,9,FALSE))</f>
        <v/>
      </c>
      <c r="G1982" s="7" t="str">
        <f t="shared" si="30"/>
        <v>https://everycampus.com/campus/21742c4f-b927-4fcc-a4c1-83fd78dea23e</v>
      </c>
      <c r="H1982" s="1" t="s">
        <v>16566</v>
      </c>
      <c r="I1982" s="8" t="s">
        <v>16567</v>
      </c>
      <c r="J1982" s="1" t="s">
        <v>16567</v>
      </c>
      <c r="K1982" s="8" t="s">
        <v>16568</v>
      </c>
      <c r="L1982" s="8"/>
      <c r="M1982" s="8"/>
      <c r="N1982" s="8" t="s">
        <v>16569</v>
      </c>
      <c r="O1982" s="8" t="s">
        <v>16570</v>
      </c>
      <c r="P1982" s="8" t="s">
        <v>16571</v>
      </c>
      <c r="Q1982" s="8" t="s">
        <v>15519</v>
      </c>
      <c r="R1982" s="8" t="s">
        <v>8822</v>
      </c>
      <c r="S1982" s="8" t="s">
        <v>8823</v>
      </c>
      <c r="T1982" s="8">
        <v>5164636600</v>
      </c>
      <c r="U1982" s="8" t="s">
        <v>16572</v>
      </c>
      <c r="V1982" s="8" t="s">
        <v>45</v>
      </c>
      <c r="W1982" s="8">
        <v>11301</v>
      </c>
      <c r="X1982" s="8">
        <v>0</v>
      </c>
      <c r="Y1982" s="8">
        <v>0</v>
      </c>
      <c r="Z1982" s="8">
        <v>0</v>
      </c>
      <c r="AA1982" s="8">
        <v>0</v>
      </c>
      <c r="AB1982" s="9">
        <v>37987</v>
      </c>
      <c r="AC1982" s="8" t="s">
        <v>16573</v>
      </c>
    </row>
    <row r="1983" spans="1:29" ht="13.5" customHeight="1" x14ac:dyDescent="0.2">
      <c r="A1983" s="1">
        <v>1</v>
      </c>
      <c r="B1983" s="1" t="str">
        <f>IF(ISERROR(VLOOKUP(J1983,'InterVarsity Campus List'!A:I,9,FALSE))=TRUE,"",VLOOKUP(J1983,'InterVarsity Campus List'!A:I,9,FALSE))</f>
        <v/>
      </c>
      <c r="C1983" s="1" t="str">
        <f>IF(ISERROR(VLOOKUP($J1983,'Cru Campus List'!$A:$I,9,FALSE))=TRUE,"",VLOOKUP($J1983,'Cru Campus List'!$A:$I,9,FALSE))</f>
        <v/>
      </c>
      <c r="D1983" s="1" t="str">
        <f>IF(ISERROR(VLOOKUP($J1983,'Chi Alpha Campus List'!$A:$I,9,FALSE)=TRUE),"",VLOOKUP($J1983,'Chi Alpha Campus List'!$A:$I,9,FALSE))</f>
        <v/>
      </c>
      <c r="E1983" s="1" t="str">
        <f>IF(ISERROR(VLOOKUP($J1983,'Navigators Campus List'!$A:$I,9,FALSE)=TRUE),"",VLOOKUP($J1983,'Navigators Campus List'!$A:$I,9,FALSE))</f>
        <v/>
      </c>
      <c r="F1983" s="1" t="str">
        <f>IF(ISERROR(VLOOKUP($J1983,'Baptist Collegiate Ministry Cam'!$A:$I,9,FALSE)=TRUE),"",VLOOKUP($J1983,'Baptist Collegiate Ministry Cam'!$A:$I,9,FALSE))</f>
        <v/>
      </c>
      <c r="G1983" s="7" t="str">
        <f t="shared" si="30"/>
        <v>https://everycampus.com/campus/883958df-6e17-43e9-9b79-d0c86f61ac9d</v>
      </c>
      <c r="H1983" s="1" t="s">
        <v>16574</v>
      </c>
      <c r="I1983" s="8" t="s">
        <v>16575</v>
      </c>
      <c r="J1983" s="1" t="s">
        <v>16575</v>
      </c>
      <c r="K1983" s="8" t="s">
        <v>16576</v>
      </c>
      <c r="L1983" s="8" t="s">
        <v>16577</v>
      </c>
      <c r="M1983" s="8"/>
      <c r="N1983" s="8" t="s">
        <v>16578</v>
      </c>
      <c r="O1983" s="8">
        <v>26726</v>
      </c>
      <c r="P1983" s="8" t="s">
        <v>16579</v>
      </c>
      <c r="Q1983" s="8" t="s">
        <v>16580</v>
      </c>
      <c r="R1983" s="8" t="s">
        <v>16263</v>
      </c>
      <c r="S1983" s="8" t="s">
        <v>16264</v>
      </c>
      <c r="T1983" s="8">
        <v>3047886800</v>
      </c>
      <c r="U1983" s="8" t="s">
        <v>16581</v>
      </c>
      <c r="V1983" s="8" t="s">
        <v>55</v>
      </c>
      <c r="W1983" s="8">
        <v>1008</v>
      </c>
      <c r="X1983" s="8">
        <v>0</v>
      </c>
      <c r="Y1983" s="8">
        <v>0</v>
      </c>
      <c r="Z1983" s="8">
        <v>0</v>
      </c>
      <c r="AA1983" s="8">
        <v>0</v>
      </c>
      <c r="AB1983" s="9">
        <v>37987</v>
      </c>
      <c r="AC1983" s="8" t="s">
        <v>16582</v>
      </c>
    </row>
    <row r="1984" spans="1:29" ht="13.5" customHeight="1" x14ac:dyDescent="0.2">
      <c r="A1984" s="1">
        <v>1</v>
      </c>
      <c r="B1984" s="1" t="str">
        <f>IF(ISERROR(VLOOKUP(J1984,'InterVarsity Campus List'!A:I,9,FALSE))=TRUE,"",VLOOKUP(J1984,'InterVarsity Campus List'!A:I,9,FALSE))</f>
        <v>InterVarsity</v>
      </c>
      <c r="C1984" s="1" t="str">
        <f>IF(ISERROR(VLOOKUP($J1984,'Cru Campus List'!$A:$I,9,FALSE))=TRUE,"",VLOOKUP($J1984,'Cru Campus List'!$A:$I,9,FALSE))</f>
        <v/>
      </c>
      <c r="D1984" s="1" t="str">
        <f>IF(ISERROR(VLOOKUP($J1984,'Chi Alpha Campus List'!$A:$I,9,FALSE)=TRUE),"",VLOOKUP($J1984,'Chi Alpha Campus List'!$A:$I,9,FALSE))</f>
        <v/>
      </c>
      <c r="E1984" s="1" t="str">
        <f>IF(ISERROR(VLOOKUP($J1984,'Navigators Campus List'!$A:$I,9,FALSE)=TRUE),"",VLOOKUP($J1984,'Navigators Campus List'!$A:$I,9,FALSE))</f>
        <v/>
      </c>
      <c r="F1984" s="1" t="str">
        <f>IF(ISERROR(VLOOKUP($J1984,'Baptist Collegiate Ministry Cam'!$A:$I,9,FALSE)=TRUE),"",VLOOKUP($J1984,'Baptist Collegiate Ministry Cam'!$A:$I,9,FALSE))</f>
        <v/>
      </c>
      <c r="G1984" s="7" t="str">
        <f t="shared" si="30"/>
        <v>https://everycampus.com/campus/83c3999a-9f53-425f-8533-81f77efd7553</v>
      </c>
      <c r="H1984" s="1" t="s">
        <v>16583</v>
      </c>
      <c r="I1984" s="8" t="s">
        <v>16584</v>
      </c>
      <c r="J1984" s="1" t="s">
        <v>16584</v>
      </c>
      <c r="K1984" s="8" t="s">
        <v>16585</v>
      </c>
      <c r="L1984" s="8"/>
      <c r="M1984" s="8" t="s">
        <v>16586</v>
      </c>
      <c r="N1984" s="8" t="s">
        <v>16587</v>
      </c>
      <c r="O1984" s="8" t="s">
        <v>16588</v>
      </c>
      <c r="P1984" s="8" t="s">
        <v>16589</v>
      </c>
      <c r="Q1984" s="8" t="s">
        <v>16590</v>
      </c>
      <c r="R1984" s="8" t="s">
        <v>8771</v>
      </c>
      <c r="S1984" s="8" t="s">
        <v>8772</v>
      </c>
      <c r="T1984" s="8">
        <v>2625471211</v>
      </c>
      <c r="U1984" s="8" t="s">
        <v>16591</v>
      </c>
      <c r="V1984" s="8" t="s">
        <v>118</v>
      </c>
      <c r="W1984" s="8">
        <v>2514</v>
      </c>
      <c r="X1984" s="8">
        <v>0</v>
      </c>
      <c r="Y1984" s="8">
        <v>0</v>
      </c>
      <c r="Z1984" s="8">
        <v>1</v>
      </c>
      <c r="AA1984" s="8">
        <v>0</v>
      </c>
      <c r="AB1984" s="9">
        <v>37987</v>
      </c>
      <c r="AC1984" s="8" t="s">
        <v>16592</v>
      </c>
    </row>
    <row r="1985" spans="1:29" ht="13.5" customHeight="1" x14ac:dyDescent="0.2">
      <c r="A1985" s="1">
        <v>2</v>
      </c>
      <c r="B1985" s="1" t="str">
        <f>IF(ISERROR(VLOOKUP(J1985,'InterVarsity Campus List'!A:I,9,FALSE))=TRUE,"",VLOOKUP(J1985,'InterVarsity Campus List'!A:I,9,FALSE))</f>
        <v>InterVarsity</v>
      </c>
      <c r="C1985" s="1" t="str">
        <f>IF(ISERROR(VLOOKUP($J1985,'Cru Campus List'!$A:$I,9,FALSE))=TRUE,"",VLOOKUP($J1985,'Cru Campus List'!$A:$I,9,FALSE))</f>
        <v/>
      </c>
      <c r="D1985" s="1" t="str">
        <f>IF(ISERROR(VLOOKUP($J1985,'Chi Alpha Campus List'!$A:$I,9,FALSE)=TRUE),"",VLOOKUP($J1985,'Chi Alpha Campus List'!$A:$I,9,FALSE))</f>
        <v/>
      </c>
      <c r="E1985" s="1" t="str">
        <f>IF(ISERROR(VLOOKUP($J1985,'Navigators Campus List'!$A:$I,9,FALSE)=TRUE),"",VLOOKUP($J1985,'Navigators Campus List'!$A:$I,9,FALSE))</f>
        <v/>
      </c>
      <c r="F1985" s="1" t="str">
        <f>IF(ISERROR(VLOOKUP($J1985,'Baptist Collegiate Ministry Cam'!$A:$I,9,FALSE)=TRUE),"",VLOOKUP($J1985,'Baptist Collegiate Ministry Cam'!$A:$I,9,FALSE))</f>
        <v/>
      </c>
      <c r="G1985" s="7" t="str">
        <f t="shared" si="30"/>
        <v>https://everycampus.com/campus/5e26ff3f-9568-4e10-af07-532f2604472b</v>
      </c>
      <c r="H1985" s="1" t="s">
        <v>16593</v>
      </c>
      <c r="I1985" s="8" t="s">
        <v>16594</v>
      </c>
      <c r="J1985" s="1" t="s">
        <v>16594</v>
      </c>
      <c r="K1985" s="8" t="s">
        <v>13286</v>
      </c>
      <c r="L1985" s="8"/>
      <c r="M1985" s="8"/>
      <c r="N1985" s="8" t="s">
        <v>16595</v>
      </c>
      <c r="O1985" s="8" t="s">
        <v>16596</v>
      </c>
      <c r="P1985" s="8" t="s">
        <v>16597</v>
      </c>
      <c r="Q1985" s="8" t="s">
        <v>16598</v>
      </c>
      <c r="R1985" s="8" t="s">
        <v>8771</v>
      </c>
      <c r="S1985" s="8" t="s">
        <v>8772</v>
      </c>
      <c r="T1985" s="8">
        <v>2625518500</v>
      </c>
      <c r="U1985" s="8" t="s">
        <v>16599</v>
      </c>
      <c r="V1985" s="8" t="s">
        <v>118</v>
      </c>
      <c r="W1985" s="8">
        <v>2304</v>
      </c>
      <c r="X1985" s="8">
        <v>0</v>
      </c>
      <c r="Y1985" s="8">
        <v>0</v>
      </c>
      <c r="Z1985" s="8">
        <v>0</v>
      </c>
      <c r="AA1985" s="8">
        <v>0</v>
      </c>
      <c r="AB1985" s="9">
        <v>37987</v>
      </c>
      <c r="AC1985" s="8" t="s">
        <v>16600</v>
      </c>
    </row>
    <row r="1986" spans="1:29" ht="13.5" customHeight="1" x14ac:dyDescent="0.2">
      <c r="A1986" s="1">
        <v>1</v>
      </c>
      <c r="B1986" s="1" t="str">
        <f>IF(ISERROR(VLOOKUP(J1986,'InterVarsity Campus List'!A:I,9,FALSE))=TRUE,"",VLOOKUP(J1986,'InterVarsity Campus List'!A:I,9,FALSE))</f>
        <v/>
      </c>
      <c r="C1986" s="1" t="str">
        <f>IF(ISERROR(VLOOKUP($J1986,'Cru Campus List'!$A:$I,9,FALSE))=TRUE,"",VLOOKUP($J1986,'Cru Campus List'!$A:$I,9,FALSE))</f>
        <v/>
      </c>
      <c r="D1986" s="1" t="str">
        <f>IF(ISERROR(VLOOKUP($J1986,'Chi Alpha Campus List'!$A:$I,9,FALSE)=TRUE),"",VLOOKUP($J1986,'Chi Alpha Campus List'!$A:$I,9,FALSE))</f>
        <v/>
      </c>
      <c r="E1986" s="1" t="str">
        <f>IF(ISERROR(VLOOKUP($J1986,'Navigators Campus List'!$A:$I,9,FALSE)=TRUE),"",VLOOKUP($J1986,'Navigators Campus List'!$A:$I,9,FALSE))</f>
        <v/>
      </c>
      <c r="F1986" s="1" t="str">
        <f>IF(ISERROR(VLOOKUP($J1986,'Baptist Collegiate Ministry Cam'!$A:$I,9,FALSE)=TRUE),"",VLOOKUP($J1986,'Baptist Collegiate Ministry Cam'!$A:$I,9,FALSE))</f>
        <v/>
      </c>
      <c r="G1986" s="7" t="str">
        <f t="shared" si="30"/>
        <v>https://everycampus.com/campus/595de908-8e4e-4cf7-aed2-e6d152e835dc</v>
      </c>
      <c r="H1986" s="1" t="s">
        <v>16601</v>
      </c>
      <c r="I1986" s="8" t="s">
        <v>16602</v>
      </c>
      <c r="J1986" s="1" t="s">
        <v>16602</v>
      </c>
      <c r="K1986" s="8" t="s">
        <v>9966</v>
      </c>
      <c r="L1986" s="8"/>
      <c r="M1986" s="8"/>
      <c r="N1986" s="8" t="s">
        <v>14719</v>
      </c>
      <c r="O1986" s="8" t="s">
        <v>16603</v>
      </c>
      <c r="P1986" s="8" t="s">
        <v>9966</v>
      </c>
      <c r="Q1986" s="8" t="s">
        <v>4945</v>
      </c>
      <c r="R1986" s="8" t="s">
        <v>8822</v>
      </c>
      <c r="S1986" s="8" t="s">
        <v>8823</v>
      </c>
      <c r="T1986" s="8">
        <v>5855679200</v>
      </c>
      <c r="U1986" s="8" t="s">
        <v>16604</v>
      </c>
      <c r="V1986" s="8" t="s">
        <v>99</v>
      </c>
      <c r="W1986" s="8">
        <v>1420</v>
      </c>
      <c r="X1986" s="8">
        <v>0</v>
      </c>
      <c r="Y1986" s="8">
        <v>0</v>
      </c>
      <c r="Z1986" s="8">
        <v>0</v>
      </c>
      <c r="AA1986" s="8">
        <v>0</v>
      </c>
      <c r="AB1986" s="9">
        <v>37987</v>
      </c>
      <c r="AC1986" s="8" t="s">
        <v>16605</v>
      </c>
    </row>
    <row r="1987" spans="1:29" ht="13.5" customHeight="1" x14ac:dyDescent="0.2">
      <c r="A1987" s="1" t="e">
        <v>#REF!</v>
      </c>
      <c r="B1987" s="1" t="str">
        <f>IF(ISERROR(VLOOKUP(J1987,'InterVarsity Campus List'!A:I,9,FALSE))=TRUE,"",VLOOKUP(J1987,'InterVarsity Campus List'!A:I,9,FALSE))</f>
        <v/>
      </c>
      <c r="C1987" s="1" t="str">
        <f>IF(ISERROR(VLOOKUP($J1987,'Cru Campus List'!$A:$I,9,FALSE))=TRUE,"",VLOOKUP($J1987,'Cru Campus List'!$A:$I,9,FALSE))</f>
        <v/>
      </c>
      <c r="D1987" s="1" t="str">
        <f>IF(ISERROR(VLOOKUP($J1987,'Chi Alpha Campus List'!$A:$I,9,FALSE)=TRUE),"",VLOOKUP($J1987,'Chi Alpha Campus List'!$A:$I,9,FALSE))</f>
        <v/>
      </c>
      <c r="E1987" s="1" t="str">
        <f>IF(ISERROR(VLOOKUP($J1987,'Navigators Campus List'!$A:$I,9,FALSE)=TRUE),"",VLOOKUP($J1987,'Navigators Campus List'!$A:$I,9,FALSE))</f>
        <v/>
      </c>
      <c r="F1987" s="1" t="str">
        <f>IF(ISERROR(VLOOKUP($J1987,'Baptist Collegiate Ministry Cam'!$A:$I,9,FALSE)=TRUE),"",VLOOKUP($J1987,'Baptist Collegiate Ministry Cam'!$A:$I,9,FALSE))</f>
        <v/>
      </c>
      <c r="G1987" s="7" t="e">
        <f t="shared" si="30"/>
        <v>#REF!</v>
      </c>
      <c r="H1987" s="1" t="e">
        <v>#REF!</v>
      </c>
      <c r="I1987" s="8" t="s">
        <v>16606</v>
      </c>
      <c r="J1987" s="1" t="s">
        <v>16607</v>
      </c>
      <c r="K1987" s="8" t="s">
        <v>16608</v>
      </c>
      <c r="L1987" s="8"/>
      <c r="M1987" s="8" t="s">
        <v>16609</v>
      </c>
      <c r="N1987" s="8" t="s">
        <v>16610</v>
      </c>
      <c r="O1987" s="8" t="s">
        <v>16611</v>
      </c>
      <c r="P1987" s="8" t="s">
        <v>6712</v>
      </c>
      <c r="Q1987" s="8" t="s">
        <v>12560</v>
      </c>
      <c r="R1987" s="8" t="s">
        <v>16263</v>
      </c>
      <c r="S1987" s="8" t="s">
        <v>16264</v>
      </c>
      <c r="T1987" s="8">
        <v>3047825389</v>
      </c>
      <c r="U1987" s="8" t="s">
        <v>16612</v>
      </c>
      <c r="V1987" s="8" t="s">
        <v>118</v>
      </c>
      <c r="W1987" s="8">
        <v>1473</v>
      </c>
      <c r="X1987" s="8">
        <v>0</v>
      </c>
      <c r="Y1987" s="8">
        <v>0</v>
      </c>
      <c r="Z1987" s="8">
        <v>0</v>
      </c>
      <c r="AA1987" s="8">
        <v>0</v>
      </c>
      <c r="AB1987" s="9">
        <v>37987</v>
      </c>
      <c r="AC1987" s="8" t="s">
        <v>16613</v>
      </c>
    </row>
    <row r="1988" spans="1:29" ht="13.5" customHeight="1" x14ac:dyDescent="0.2">
      <c r="A1988" s="1">
        <v>0</v>
      </c>
      <c r="B1988" s="1" t="str">
        <f>IF(ISERROR(VLOOKUP(J1988,'InterVarsity Campus List'!A:I,9,FALSE))=TRUE,"",VLOOKUP(J1988,'InterVarsity Campus List'!A:I,9,FALSE))</f>
        <v/>
      </c>
      <c r="C1988" s="1" t="str">
        <f>IF(ISERROR(VLOOKUP($J1988,'Cru Campus List'!$A:$I,9,FALSE))=TRUE,"",VLOOKUP($J1988,'Cru Campus List'!$A:$I,9,FALSE))</f>
        <v/>
      </c>
      <c r="D1988" s="1" t="str">
        <f>IF(ISERROR(VLOOKUP($J1988,'Chi Alpha Campus List'!$A:$I,9,FALSE)=TRUE),"",VLOOKUP($J1988,'Chi Alpha Campus List'!$A:$I,9,FALSE))</f>
        <v/>
      </c>
      <c r="E1988" s="1" t="str">
        <f>IF(ISERROR(VLOOKUP($J1988,'Navigators Campus List'!$A:$I,9,FALSE)=TRUE),"",VLOOKUP($J1988,'Navigators Campus List'!$A:$I,9,FALSE))</f>
        <v/>
      </c>
      <c r="F1988" s="1" t="str">
        <f>IF(ISERROR(VLOOKUP($J1988,'Baptist Collegiate Ministry Cam'!$A:$I,9,FALSE)=TRUE),"",VLOOKUP($J1988,'Baptist Collegiate Ministry Cam'!$A:$I,9,FALSE))</f>
        <v/>
      </c>
      <c r="G1988" s="7" t="str">
        <f t="shared" si="30"/>
        <v>https://everycampus.com/campus/99637ea9-4097-4095-a138-ce9978a1c138</v>
      </c>
      <c r="H1988" s="1" t="s">
        <v>16614</v>
      </c>
      <c r="I1988" s="8" t="s">
        <v>16615</v>
      </c>
      <c r="J1988" s="1" t="s">
        <v>16615</v>
      </c>
      <c r="K1988" s="8" t="s">
        <v>16616</v>
      </c>
      <c r="L1988" s="8"/>
      <c r="M1988" s="8"/>
      <c r="N1988" s="8" t="s">
        <v>16617</v>
      </c>
      <c r="O1988" s="8" t="s">
        <v>16618</v>
      </c>
      <c r="P1988" s="8" t="s">
        <v>16562</v>
      </c>
      <c r="Q1988" s="8" t="s">
        <v>16563</v>
      </c>
      <c r="R1988" s="8" t="s">
        <v>8771</v>
      </c>
      <c r="S1988" s="8" t="s">
        <v>8772</v>
      </c>
      <c r="T1988" s="8">
        <v>4149613530</v>
      </c>
      <c r="U1988" s="8"/>
      <c r="V1988" s="8" t="s">
        <v>99</v>
      </c>
      <c r="W1988" s="8">
        <v>395</v>
      </c>
      <c r="X1988" s="8">
        <v>0</v>
      </c>
      <c r="Y1988" s="8">
        <v>0</v>
      </c>
      <c r="Z1988" s="8">
        <v>1</v>
      </c>
      <c r="AA1988" s="8">
        <v>0</v>
      </c>
      <c r="AB1988" s="9">
        <v>35065</v>
      </c>
      <c r="AC1988" s="8" t="s">
        <v>16619</v>
      </c>
    </row>
    <row r="1989" spans="1:29" ht="13.5" customHeight="1" x14ac:dyDescent="0.2">
      <c r="A1989" s="1">
        <v>0</v>
      </c>
      <c r="B1989" s="1" t="str">
        <f>IF(ISERROR(VLOOKUP(J1989,'InterVarsity Campus List'!A:I,9,FALSE))=TRUE,"",VLOOKUP(J1989,'InterVarsity Campus List'!A:I,9,FALSE))</f>
        <v/>
      </c>
      <c r="C1989" s="1" t="str">
        <f>IF(ISERROR(VLOOKUP($J1989,'Cru Campus List'!$A:$I,9,FALSE))=TRUE,"",VLOOKUP($J1989,'Cru Campus List'!$A:$I,9,FALSE))</f>
        <v/>
      </c>
      <c r="D1989" s="1" t="str">
        <f>IF(ISERROR(VLOOKUP($J1989,'Chi Alpha Campus List'!$A:$I,9,FALSE)=TRUE),"",VLOOKUP($J1989,'Chi Alpha Campus List'!$A:$I,9,FALSE))</f>
        <v/>
      </c>
      <c r="E1989" s="1" t="str">
        <f>IF(ISERROR(VLOOKUP($J1989,'Navigators Campus List'!$A:$I,9,FALSE)=TRUE),"",VLOOKUP($J1989,'Navigators Campus List'!$A:$I,9,FALSE))</f>
        <v/>
      </c>
      <c r="F1989" s="1" t="str">
        <f>IF(ISERROR(VLOOKUP($J1989,'Baptist Collegiate Ministry Cam'!$A:$I,9,FALSE)=TRUE),"",VLOOKUP($J1989,'Baptist Collegiate Ministry Cam'!$A:$I,9,FALSE))</f>
        <v/>
      </c>
      <c r="G1989" s="7" t="str">
        <f t="shared" ref="G1989:G2052" si="31">_xlfn.CONCAT("https://everycampus.com/campus/",H1989)</f>
        <v>https://everycampus.com/campus/3d3de0ed-5d41-4646-819b-db8de804c1dd</v>
      </c>
      <c r="H1989" s="1" t="s">
        <v>16620</v>
      </c>
      <c r="I1989" s="8" t="s">
        <v>16621</v>
      </c>
      <c r="J1989" s="1" t="s">
        <v>16621</v>
      </c>
      <c r="K1989" s="8" t="s">
        <v>16622</v>
      </c>
      <c r="L1989" s="8"/>
      <c r="M1989" s="8"/>
      <c r="N1989" s="8" t="s">
        <v>16623</v>
      </c>
      <c r="O1989" s="8" t="s">
        <v>16624</v>
      </c>
      <c r="P1989" s="8" t="s">
        <v>4376</v>
      </c>
      <c r="Q1989" s="8" t="s">
        <v>16625</v>
      </c>
      <c r="R1989" s="8" t="s">
        <v>8822</v>
      </c>
      <c r="S1989" s="8" t="s">
        <v>8823</v>
      </c>
      <c r="T1989" s="8">
        <v>5182831100</v>
      </c>
      <c r="U1989" s="8" t="s">
        <v>16626</v>
      </c>
      <c r="V1989" s="8" t="s">
        <v>55</v>
      </c>
      <c r="W1989" s="8">
        <v>8673</v>
      </c>
      <c r="X1989" s="8">
        <v>0</v>
      </c>
      <c r="Y1989" s="8">
        <v>0</v>
      </c>
      <c r="Z1989" s="8">
        <v>1</v>
      </c>
      <c r="AA1989" s="8">
        <v>0</v>
      </c>
      <c r="AB1989" s="9">
        <v>37987</v>
      </c>
      <c r="AC1989" s="8" t="s">
        <v>16627</v>
      </c>
    </row>
    <row r="1990" spans="1:29" ht="13.5" customHeight="1" x14ac:dyDescent="0.2">
      <c r="A1990" s="1">
        <v>1</v>
      </c>
      <c r="B1990" s="1" t="str">
        <f>IF(ISERROR(VLOOKUP(J1990,'InterVarsity Campus List'!A:I,9,FALSE))=TRUE,"",VLOOKUP(J1990,'InterVarsity Campus List'!A:I,9,FALSE))</f>
        <v/>
      </c>
      <c r="C1990" s="1" t="str">
        <f>IF(ISERROR(VLOOKUP($J1990,'Cru Campus List'!$A:$I,9,FALSE))=TRUE,"",VLOOKUP($J1990,'Cru Campus List'!$A:$I,9,FALSE))</f>
        <v/>
      </c>
      <c r="D1990" s="1" t="str">
        <f>IF(ISERROR(VLOOKUP($J1990,'Chi Alpha Campus List'!$A:$I,9,FALSE)=TRUE),"",VLOOKUP($J1990,'Chi Alpha Campus List'!$A:$I,9,FALSE))</f>
        <v/>
      </c>
      <c r="E1990" s="1" t="str">
        <f>IF(ISERROR(VLOOKUP($J1990,'Navigators Campus List'!$A:$I,9,FALSE)=TRUE),"",VLOOKUP($J1990,'Navigators Campus List'!$A:$I,9,FALSE))</f>
        <v/>
      </c>
      <c r="F1990" s="1" t="str">
        <f>IF(ISERROR(VLOOKUP($J1990,'Baptist Collegiate Ministry Cam'!$A:$I,9,FALSE)=TRUE),"",VLOOKUP($J1990,'Baptist Collegiate Ministry Cam'!$A:$I,9,FALSE))</f>
        <v/>
      </c>
      <c r="G1990" s="7" t="str">
        <f t="shared" si="31"/>
        <v>https://everycampus.com/campus/87dd520c-b254-40bb-a61f-db1cf49490e7</v>
      </c>
      <c r="H1990" s="1" t="s">
        <v>16628</v>
      </c>
      <c r="I1990" s="8" t="s">
        <v>16629</v>
      </c>
      <c r="J1990" s="1" t="s">
        <v>16629</v>
      </c>
      <c r="K1990" s="8" t="s">
        <v>16630</v>
      </c>
      <c r="L1990" s="8"/>
      <c r="M1990" s="8"/>
      <c r="N1990" s="8" t="s">
        <v>16631</v>
      </c>
      <c r="O1990" s="8" t="s">
        <v>16632</v>
      </c>
      <c r="P1990" s="8" t="s">
        <v>16182</v>
      </c>
      <c r="Q1990" s="8" t="s">
        <v>16183</v>
      </c>
      <c r="R1990" s="8" t="s">
        <v>8822</v>
      </c>
      <c r="S1990" s="8" t="s">
        <v>8823</v>
      </c>
      <c r="T1990" s="8">
        <v>3154454100</v>
      </c>
      <c r="U1990" s="8" t="s">
        <v>16633</v>
      </c>
      <c r="V1990" s="8" t="s">
        <v>118</v>
      </c>
      <c r="W1990" s="8">
        <v>2771</v>
      </c>
      <c r="X1990" s="8">
        <v>0</v>
      </c>
      <c r="Y1990" s="8">
        <v>0</v>
      </c>
      <c r="Z1990" s="8">
        <v>0</v>
      </c>
      <c r="AA1990" s="8">
        <v>0</v>
      </c>
      <c r="AB1990" s="9">
        <v>37987</v>
      </c>
      <c r="AC1990" s="8" t="s">
        <v>16634</v>
      </c>
    </row>
    <row r="1991" spans="1:29" ht="13.5" customHeight="1" x14ac:dyDescent="0.2">
      <c r="A1991" s="1">
        <v>2</v>
      </c>
      <c r="B1991" s="1" t="str">
        <f>IF(ISERROR(VLOOKUP(J1991,'InterVarsity Campus List'!A:I,9,FALSE))=TRUE,"",VLOOKUP(J1991,'InterVarsity Campus List'!A:I,9,FALSE))</f>
        <v/>
      </c>
      <c r="C1991" s="1" t="str">
        <f>IF(ISERROR(VLOOKUP($J1991,'Cru Campus List'!$A:$I,9,FALSE))=TRUE,"",VLOOKUP($J1991,'Cru Campus List'!$A:$I,9,FALSE))</f>
        <v/>
      </c>
      <c r="D1991" s="1" t="str">
        <f>IF(ISERROR(VLOOKUP($J1991,'Chi Alpha Campus List'!$A:$I,9,FALSE)=TRUE),"",VLOOKUP($J1991,'Chi Alpha Campus List'!$A:$I,9,FALSE))</f>
        <v/>
      </c>
      <c r="E1991" s="1" t="str">
        <f>IF(ISERROR(VLOOKUP($J1991,'Navigators Campus List'!$A:$I,9,FALSE)=TRUE),"",VLOOKUP($J1991,'Navigators Campus List'!$A:$I,9,FALSE))</f>
        <v/>
      </c>
      <c r="F1991" s="1" t="str">
        <f>IF(ISERROR(VLOOKUP($J1991,'Baptist Collegiate Ministry Cam'!$A:$I,9,FALSE)=TRUE),"",VLOOKUP($J1991,'Baptist Collegiate Ministry Cam'!$A:$I,9,FALSE))</f>
        <v/>
      </c>
      <c r="G1991" s="7" t="str">
        <f t="shared" si="31"/>
        <v>https://everycampus.com/campus/379040bc-3b08-4fd2-8fb2-044ae866af8a</v>
      </c>
      <c r="H1991" s="1" t="s">
        <v>16635</v>
      </c>
      <c r="I1991" s="8" t="s">
        <v>16636</v>
      </c>
      <c r="J1991" s="1" t="s">
        <v>16637</v>
      </c>
      <c r="K1991" s="8" t="s">
        <v>16638</v>
      </c>
      <c r="L1991" s="8"/>
      <c r="M1991" s="8" t="s">
        <v>16639</v>
      </c>
      <c r="N1991" s="8" t="s">
        <v>16640</v>
      </c>
      <c r="O1991" s="8" t="s">
        <v>16641</v>
      </c>
      <c r="P1991" s="8" t="s">
        <v>16642</v>
      </c>
      <c r="Q1991" s="8" t="s">
        <v>1766</v>
      </c>
      <c r="R1991" s="8" t="s">
        <v>16263</v>
      </c>
      <c r="S1991" s="8" t="s">
        <v>16264</v>
      </c>
      <c r="T1991" s="8">
        <v>3048765000</v>
      </c>
      <c r="U1991" s="8" t="s">
        <v>16643</v>
      </c>
      <c r="V1991" s="8" t="s">
        <v>99</v>
      </c>
      <c r="W1991" s="8">
        <v>4048</v>
      </c>
      <c r="X1991" s="8">
        <v>0</v>
      </c>
      <c r="Y1991" s="8">
        <v>0</v>
      </c>
      <c r="Z1991" s="8">
        <v>1</v>
      </c>
      <c r="AA1991" s="8">
        <v>0</v>
      </c>
      <c r="AB1991" s="9">
        <v>37987</v>
      </c>
      <c r="AC1991" s="8" t="s">
        <v>16644</v>
      </c>
    </row>
    <row r="1992" spans="1:29" ht="13.5" customHeight="1" x14ac:dyDescent="0.2">
      <c r="A1992" s="1"/>
      <c r="B1992" s="1" t="str">
        <f>IF(ISERROR(VLOOKUP(J1992,'InterVarsity Campus List'!A:I,9,FALSE))=TRUE,"",VLOOKUP(J1992,'InterVarsity Campus List'!A:I,9,FALSE))</f>
        <v/>
      </c>
      <c r="C1992" s="1" t="str">
        <f>IF(ISERROR(VLOOKUP($J1992,'Cru Campus List'!$A:$I,9,FALSE))=TRUE,"",VLOOKUP($J1992,'Cru Campus List'!$A:$I,9,FALSE))</f>
        <v/>
      </c>
      <c r="D1992" s="1" t="str">
        <f>IF(ISERROR(VLOOKUP($J1992,'Chi Alpha Campus List'!$A:$I,9,FALSE)=TRUE),"",VLOOKUP($J1992,'Chi Alpha Campus List'!$A:$I,9,FALSE))</f>
        <v/>
      </c>
      <c r="E1992" s="1" t="str">
        <f>IF(ISERROR(VLOOKUP($J1992,'Navigators Campus List'!$A:$I,9,FALSE)=TRUE),"",VLOOKUP($J1992,'Navigators Campus List'!$A:$I,9,FALSE))</f>
        <v/>
      </c>
      <c r="F1992" s="1" t="str">
        <f>IF(ISERROR(VLOOKUP($J1992,'Baptist Collegiate Ministry Cam'!$A:$I,9,FALSE)=TRUE),"",VLOOKUP($J1992,'Baptist Collegiate Ministry Cam'!$A:$I,9,FALSE))</f>
        <v/>
      </c>
      <c r="G1992" s="7" t="str">
        <f t="shared" si="31"/>
        <v>https://everycampus.com/campus/</v>
      </c>
      <c r="H1992" s="1"/>
      <c r="I1992" s="8" t="s">
        <v>16645</v>
      </c>
      <c r="J1992" s="1" t="s">
        <v>839</v>
      </c>
      <c r="K1992" s="8" t="s">
        <v>16646</v>
      </c>
      <c r="L1992" s="8" t="s">
        <v>16647</v>
      </c>
      <c r="M1992" s="8"/>
      <c r="N1992" s="8" t="s">
        <v>16648</v>
      </c>
      <c r="O1992" s="8" t="s">
        <v>16649</v>
      </c>
      <c r="P1992" s="8" t="s">
        <v>2150</v>
      </c>
      <c r="Q1992" s="8" t="s">
        <v>16454</v>
      </c>
      <c r="R1992" s="8" t="s">
        <v>16263</v>
      </c>
      <c r="S1992" s="8" t="s">
        <v>16264</v>
      </c>
      <c r="T1992" s="8">
        <v>3045261415</v>
      </c>
      <c r="U1992" s="8"/>
      <c r="V1992" s="8" t="s">
        <v>55</v>
      </c>
      <c r="W1992" s="8">
        <v>121</v>
      </c>
      <c r="X1992" s="8">
        <v>0</v>
      </c>
      <c r="Y1992" s="8">
        <v>0</v>
      </c>
      <c r="Z1992" s="8">
        <v>1</v>
      </c>
      <c r="AA1992" s="8">
        <v>0</v>
      </c>
      <c r="AB1992" s="9">
        <v>35065</v>
      </c>
      <c r="AC1992" s="8" t="s">
        <v>16650</v>
      </c>
    </row>
    <row r="1993" spans="1:29" ht="13.5" customHeight="1" x14ac:dyDescent="0.2">
      <c r="A1993" s="1">
        <v>2</v>
      </c>
      <c r="B1993" s="1" t="str">
        <f>IF(ISERROR(VLOOKUP(J1993,'InterVarsity Campus List'!A:I,9,FALSE))=TRUE,"",VLOOKUP(J1993,'InterVarsity Campus List'!A:I,9,FALSE))</f>
        <v/>
      </c>
      <c r="C1993" s="1" t="str">
        <f>IF(ISERROR(VLOOKUP($J1993,'Cru Campus List'!$A:$I,9,FALSE))=TRUE,"",VLOOKUP($J1993,'Cru Campus List'!$A:$I,9,FALSE))</f>
        <v/>
      </c>
      <c r="D1993" s="1" t="str">
        <f>IF(ISERROR(VLOOKUP($J1993,'Chi Alpha Campus List'!$A:$I,9,FALSE)=TRUE),"",VLOOKUP($J1993,'Chi Alpha Campus List'!$A:$I,9,FALSE))</f>
        <v/>
      </c>
      <c r="E1993" s="1" t="str">
        <f>IF(ISERROR(VLOOKUP($J1993,'Navigators Campus List'!$A:$I,9,FALSE)=TRUE),"",VLOOKUP($J1993,'Navigators Campus List'!$A:$I,9,FALSE))</f>
        <v>Navigators</v>
      </c>
      <c r="F1993" s="1" t="str">
        <f>IF(ISERROR(VLOOKUP($J1993,'Baptist Collegiate Ministry Cam'!$A:$I,9,FALSE)=TRUE),"",VLOOKUP($J1993,'Baptist Collegiate Ministry Cam'!$A:$I,9,FALSE))</f>
        <v/>
      </c>
      <c r="G1993" s="7" t="str">
        <f t="shared" si="31"/>
        <v>https://everycampus.com/campus/94a70238-7116-4bdc-9f0a-c1b011141629</v>
      </c>
      <c r="H1993" s="1" t="s">
        <v>16651</v>
      </c>
      <c r="I1993" s="8" t="s">
        <v>16652</v>
      </c>
      <c r="J1993" s="1" t="s">
        <v>16652</v>
      </c>
      <c r="K1993" s="8" t="s">
        <v>16653</v>
      </c>
      <c r="L1993" s="8"/>
      <c r="M1993" s="8"/>
      <c r="N1993" s="8" t="s">
        <v>16654</v>
      </c>
      <c r="O1993" s="8" t="s">
        <v>16655</v>
      </c>
      <c r="P1993" s="8" t="s">
        <v>16656</v>
      </c>
      <c r="Q1993" s="8" t="s">
        <v>16657</v>
      </c>
      <c r="R1993" s="8" t="s">
        <v>8771</v>
      </c>
      <c r="S1993" s="8" t="s">
        <v>8772</v>
      </c>
      <c r="T1993" s="8">
        <v>2622435700</v>
      </c>
      <c r="U1993" s="8" t="s">
        <v>16658</v>
      </c>
      <c r="V1993" s="8" t="s">
        <v>118</v>
      </c>
      <c r="W1993" s="8">
        <v>3839</v>
      </c>
      <c r="X1993" s="8">
        <v>0</v>
      </c>
      <c r="Y1993" s="8">
        <v>0</v>
      </c>
      <c r="Z1993" s="8">
        <v>1</v>
      </c>
      <c r="AA1993" s="8">
        <v>0</v>
      </c>
      <c r="AB1993" s="9">
        <v>37987</v>
      </c>
      <c r="AC1993" s="8" t="s">
        <v>16659</v>
      </c>
    </row>
    <row r="1994" spans="1:29" ht="13.5" customHeight="1" x14ac:dyDescent="0.2">
      <c r="A1994" s="1">
        <v>3</v>
      </c>
      <c r="B1994" s="1" t="str">
        <f>IF(ISERROR(VLOOKUP(J1994,'InterVarsity Campus List'!A:I,9,FALSE))=TRUE,"",VLOOKUP(J1994,'InterVarsity Campus List'!A:I,9,FALSE))</f>
        <v/>
      </c>
      <c r="C1994" s="1" t="str">
        <f>IF(ISERROR(VLOOKUP($J1994,'Cru Campus List'!$A:$I,9,FALSE))=TRUE,"",VLOOKUP($J1994,'Cru Campus List'!$A:$I,9,FALSE))</f>
        <v>Cru</v>
      </c>
      <c r="D1994" s="1" t="str">
        <f>IF(ISERROR(VLOOKUP($J1994,'Chi Alpha Campus List'!$A:$I,9,FALSE)=TRUE),"",VLOOKUP($J1994,'Chi Alpha Campus List'!$A:$I,9,FALSE))</f>
        <v/>
      </c>
      <c r="E1994" s="1" t="str">
        <f>IF(ISERROR(VLOOKUP($J1994,'Navigators Campus List'!$A:$I,9,FALSE)=TRUE),"",VLOOKUP($J1994,'Navigators Campus List'!$A:$I,9,FALSE))</f>
        <v/>
      </c>
      <c r="F1994" s="1" t="str">
        <f>IF(ISERROR(VLOOKUP($J1994,'Baptist Collegiate Ministry Cam'!$A:$I,9,FALSE)=TRUE),"",VLOOKUP($J1994,'Baptist Collegiate Ministry Cam'!$A:$I,9,FALSE))</f>
        <v>Baptist Collegiate Ministry</v>
      </c>
      <c r="G1994" s="7" t="str">
        <f t="shared" si="31"/>
        <v>https://everycampus.com/campus/8e2c0e76-f0ea-4b8a-b2cb-045dd6d9f36d</v>
      </c>
      <c r="H1994" s="1" t="s">
        <v>16660</v>
      </c>
      <c r="I1994" s="8" t="s">
        <v>16661</v>
      </c>
      <c r="J1994" s="1" t="s">
        <v>16662</v>
      </c>
      <c r="K1994" s="8" t="s">
        <v>16663</v>
      </c>
      <c r="L1994" s="8" t="s">
        <v>16664</v>
      </c>
      <c r="M1994" s="8"/>
      <c r="N1994" s="8" t="s">
        <v>1937</v>
      </c>
      <c r="O1994" s="8" t="s">
        <v>16665</v>
      </c>
      <c r="P1994" s="8" t="s">
        <v>15589</v>
      </c>
      <c r="Q1994" s="8" t="s">
        <v>15590</v>
      </c>
      <c r="R1994" s="8" t="s">
        <v>8822</v>
      </c>
      <c r="S1994" s="8" t="s">
        <v>8823</v>
      </c>
      <c r="T1994" s="8">
        <v>7184881000</v>
      </c>
      <c r="U1994" s="8" t="s">
        <v>16666</v>
      </c>
      <c r="V1994" s="8" t="s">
        <v>45</v>
      </c>
      <c r="W1994" s="8">
        <v>6522</v>
      </c>
      <c r="X1994" s="8">
        <v>0</v>
      </c>
      <c r="Y1994" s="8">
        <v>0</v>
      </c>
      <c r="Z1994" s="8">
        <v>1</v>
      </c>
      <c r="AA1994" s="8">
        <v>0</v>
      </c>
      <c r="AB1994" s="9">
        <v>37987</v>
      </c>
      <c r="AC1994" s="8" t="s">
        <v>16667</v>
      </c>
    </row>
    <row r="1995" spans="1:29" ht="13.5" customHeight="1" x14ac:dyDescent="0.2">
      <c r="A1995" s="1">
        <v>0</v>
      </c>
      <c r="B1995" s="1" t="str">
        <f>IF(ISERROR(VLOOKUP(J1995,'InterVarsity Campus List'!A:I,9,FALSE))=TRUE,"",VLOOKUP(J1995,'InterVarsity Campus List'!A:I,9,FALSE))</f>
        <v/>
      </c>
      <c r="C1995" s="1" t="str">
        <f>IF(ISERROR(VLOOKUP($J1995,'Cru Campus List'!$A:$I,9,FALSE))=TRUE,"",VLOOKUP($J1995,'Cru Campus List'!$A:$I,9,FALSE))</f>
        <v/>
      </c>
      <c r="D1995" s="1" t="str">
        <f>IF(ISERROR(VLOOKUP($J1995,'Chi Alpha Campus List'!$A:$I,9,FALSE)=TRUE),"",VLOOKUP($J1995,'Chi Alpha Campus List'!$A:$I,9,FALSE))</f>
        <v/>
      </c>
      <c r="E1995" s="1" t="str">
        <f>IF(ISERROR(VLOOKUP($J1995,'Navigators Campus List'!$A:$I,9,FALSE)=TRUE),"",VLOOKUP($J1995,'Navigators Campus List'!$A:$I,9,FALSE))</f>
        <v/>
      </c>
      <c r="F1995" s="1" t="str">
        <f>IF(ISERROR(VLOOKUP($J1995,'Baptist Collegiate Ministry Cam'!$A:$I,9,FALSE)=TRUE),"",VLOOKUP($J1995,'Baptist Collegiate Ministry Cam'!$A:$I,9,FALSE))</f>
        <v/>
      </c>
      <c r="G1995" s="7" t="str">
        <f t="shared" si="31"/>
        <v>https://everycampus.com/campus/3fff196c-b4ca-4c10-b79c-55b0b4170f0c</v>
      </c>
      <c r="H1995" s="1" t="s">
        <v>16668</v>
      </c>
      <c r="I1995" s="8" t="s">
        <v>16669</v>
      </c>
      <c r="J1995" s="1" t="s">
        <v>16669</v>
      </c>
      <c r="K1995" s="8" t="s">
        <v>16670</v>
      </c>
      <c r="L1995" s="8" t="s">
        <v>16671</v>
      </c>
      <c r="M1995" s="8"/>
      <c r="N1995" s="8" t="s">
        <v>16672</v>
      </c>
      <c r="O1995" s="8" t="s">
        <v>16673</v>
      </c>
      <c r="P1995" s="8" t="s">
        <v>16674</v>
      </c>
      <c r="Q1995" s="8" t="s">
        <v>1658</v>
      </c>
      <c r="R1995" s="8" t="s">
        <v>16263</v>
      </c>
      <c r="S1995" s="8" t="s">
        <v>16264</v>
      </c>
      <c r="T1995" s="8">
        <v>3047927098</v>
      </c>
      <c r="U1995" s="8" t="s">
        <v>16675</v>
      </c>
      <c r="V1995" s="8" t="s">
        <v>55</v>
      </c>
      <c r="W1995" s="8">
        <v>1814</v>
      </c>
      <c r="X1995" s="8">
        <v>0</v>
      </c>
      <c r="Y1995" s="8">
        <v>0</v>
      </c>
      <c r="Z1995" s="8">
        <v>1</v>
      </c>
      <c r="AA1995" s="8">
        <v>0</v>
      </c>
      <c r="AB1995" s="9">
        <v>37987</v>
      </c>
      <c r="AC1995" s="8" t="s">
        <v>16676</v>
      </c>
    </row>
    <row r="1996" spans="1:29" ht="13.5" customHeight="1" x14ac:dyDescent="0.2">
      <c r="A1996" s="1">
        <v>1</v>
      </c>
      <c r="B1996" s="1" t="str">
        <f>IF(ISERROR(VLOOKUP(J1996,'InterVarsity Campus List'!A:I,9,FALSE))=TRUE,"",VLOOKUP(J1996,'InterVarsity Campus List'!A:I,9,FALSE))</f>
        <v/>
      </c>
      <c r="C1996" s="1" t="str">
        <f>IF(ISERROR(VLOOKUP($J1996,'Cru Campus List'!$A:$I,9,FALSE))=TRUE,"",VLOOKUP($J1996,'Cru Campus List'!$A:$I,9,FALSE))</f>
        <v/>
      </c>
      <c r="D1996" s="1" t="str">
        <f>IF(ISERROR(VLOOKUP($J1996,'Chi Alpha Campus List'!$A:$I,9,FALSE)=TRUE),"",VLOOKUP($J1996,'Chi Alpha Campus List'!$A:$I,9,FALSE))</f>
        <v/>
      </c>
      <c r="E1996" s="1" t="str">
        <f>IF(ISERROR(VLOOKUP($J1996,'Navigators Campus List'!$A:$I,9,FALSE)=TRUE),"",VLOOKUP($J1996,'Navigators Campus List'!$A:$I,9,FALSE))</f>
        <v/>
      </c>
      <c r="F1996" s="1" t="str">
        <f>IF(ISERROR(VLOOKUP($J1996,'Baptist Collegiate Ministry Cam'!$A:$I,9,FALSE)=TRUE),"",VLOOKUP($J1996,'Baptist Collegiate Ministry Cam'!$A:$I,9,FALSE))</f>
        <v/>
      </c>
      <c r="G1996" s="7" t="str">
        <f t="shared" si="31"/>
        <v>https://everycampus.com/campus/dc78db99-a56a-4787-85cb-64791ad04d6b</v>
      </c>
      <c r="H1996" s="1" t="s">
        <v>16677</v>
      </c>
      <c r="I1996" s="8" t="s">
        <v>16678</v>
      </c>
      <c r="J1996" s="1" t="s">
        <v>16679</v>
      </c>
      <c r="K1996" s="8" t="s">
        <v>16680</v>
      </c>
      <c r="L1996" s="8" t="s">
        <v>16681</v>
      </c>
      <c r="M1996" s="8"/>
      <c r="N1996" s="8" t="s">
        <v>16682</v>
      </c>
      <c r="O1996" s="8">
        <v>11548</v>
      </c>
      <c r="P1996" s="8" t="s">
        <v>16683</v>
      </c>
      <c r="Q1996" s="8" t="s">
        <v>15519</v>
      </c>
      <c r="R1996" s="8" t="s">
        <v>8822</v>
      </c>
      <c r="S1996" s="8" t="s">
        <v>8823</v>
      </c>
      <c r="T1996" s="8">
        <v>5162992413</v>
      </c>
      <c r="U1996" s="8" t="s">
        <v>16666</v>
      </c>
      <c r="V1996" s="8" t="s">
        <v>45</v>
      </c>
      <c r="W1996" s="8">
        <v>7090</v>
      </c>
      <c r="X1996" s="8">
        <v>0</v>
      </c>
      <c r="Y1996" s="8">
        <v>0</v>
      </c>
      <c r="Z1996" s="8">
        <v>1</v>
      </c>
      <c r="AA1996" s="8">
        <v>0</v>
      </c>
      <c r="AB1996" s="9">
        <v>37987</v>
      </c>
      <c r="AC1996" s="8" t="s">
        <v>16684</v>
      </c>
    </row>
    <row r="1997" spans="1:29" ht="13.5" customHeight="1" x14ac:dyDescent="0.2">
      <c r="A1997" s="1">
        <v>2</v>
      </c>
      <c r="B1997" s="1" t="str">
        <f>IF(ISERROR(VLOOKUP(J1997,'InterVarsity Campus List'!A:I,9,FALSE))=TRUE,"",VLOOKUP(J1997,'InterVarsity Campus List'!A:I,9,FALSE))</f>
        <v/>
      </c>
      <c r="C1997" s="1" t="str">
        <f>IF(ISERROR(VLOOKUP($J1997,'Cru Campus List'!$A:$I,9,FALSE))=TRUE,"",VLOOKUP($J1997,'Cru Campus List'!$A:$I,9,FALSE))</f>
        <v>Cru</v>
      </c>
      <c r="D1997" s="1" t="str">
        <f>IF(ISERROR(VLOOKUP($J1997,'Chi Alpha Campus List'!$A:$I,9,FALSE)=TRUE),"",VLOOKUP($J1997,'Chi Alpha Campus List'!$A:$I,9,FALSE))</f>
        <v/>
      </c>
      <c r="E1997" s="1" t="str">
        <f>IF(ISERROR(VLOOKUP($J1997,'Navigators Campus List'!$A:$I,9,FALSE)=TRUE),"",VLOOKUP($J1997,'Navigators Campus List'!$A:$I,9,FALSE))</f>
        <v/>
      </c>
      <c r="F1997" s="1" t="str">
        <f>IF(ISERROR(VLOOKUP($J1997,'Baptist Collegiate Ministry Cam'!$A:$I,9,FALSE)=TRUE),"",VLOOKUP($J1997,'Baptist Collegiate Ministry Cam'!$A:$I,9,FALSE))</f>
        <v/>
      </c>
      <c r="G1997" s="7" t="str">
        <f t="shared" si="31"/>
        <v>https://everycampus.com/campus/95a69ec9-fe9d-4e22-b082-ee367b28f98e</v>
      </c>
      <c r="H1997" s="1" t="s">
        <v>16685</v>
      </c>
      <c r="I1997" s="8" t="s">
        <v>16686</v>
      </c>
      <c r="J1997" s="1" t="s">
        <v>16686</v>
      </c>
      <c r="K1997" s="8" t="s">
        <v>16687</v>
      </c>
      <c r="L1997" s="8"/>
      <c r="M1997" s="8"/>
      <c r="N1997" s="8" t="s">
        <v>16688</v>
      </c>
      <c r="O1997" s="8" t="s">
        <v>16689</v>
      </c>
      <c r="P1997" s="8" t="s">
        <v>136</v>
      </c>
      <c r="Q1997" s="8" t="s">
        <v>16477</v>
      </c>
      <c r="R1997" s="8" t="s">
        <v>8771</v>
      </c>
      <c r="S1997" s="8" t="s">
        <v>8772</v>
      </c>
      <c r="T1997" s="8">
        <v>6082574861</v>
      </c>
      <c r="U1997" s="8" t="s">
        <v>16690</v>
      </c>
      <c r="V1997" s="8" t="s">
        <v>118</v>
      </c>
      <c r="W1997" s="8">
        <v>1907</v>
      </c>
      <c r="X1997" s="8">
        <v>0</v>
      </c>
      <c r="Y1997" s="8">
        <v>0</v>
      </c>
      <c r="Z1997" s="8">
        <v>1</v>
      </c>
      <c r="AA1997" s="8">
        <v>0</v>
      </c>
      <c r="AB1997" s="9">
        <v>37987</v>
      </c>
      <c r="AC1997" s="8" t="s">
        <v>16691</v>
      </c>
    </row>
    <row r="1998" spans="1:29" ht="13.5" customHeight="1" x14ac:dyDescent="0.2">
      <c r="A1998" s="1">
        <v>1</v>
      </c>
      <c r="B1998" s="1" t="str">
        <f>IF(ISERROR(VLOOKUP(J1998,'InterVarsity Campus List'!A:I,9,FALSE))=TRUE,"",VLOOKUP(J1998,'InterVarsity Campus List'!A:I,9,FALSE))</f>
        <v>InterVarsity</v>
      </c>
      <c r="C1998" s="1" t="str">
        <f>IF(ISERROR(VLOOKUP($J1998,'Cru Campus List'!$A:$I,9,FALSE))=TRUE,"",VLOOKUP($J1998,'Cru Campus List'!$A:$I,9,FALSE))</f>
        <v/>
      </c>
      <c r="D1998" s="1" t="str">
        <f>IF(ISERROR(VLOOKUP($J1998,'Chi Alpha Campus List'!$A:$I,9,FALSE)=TRUE),"",VLOOKUP($J1998,'Chi Alpha Campus List'!$A:$I,9,FALSE))</f>
        <v/>
      </c>
      <c r="E1998" s="1" t="str">
        <f>IF(ISERROR(VLOOKUP($J1998,'Navigators Campus List'!$A:$I,9,FALSE)=TRUE),"",VLOOKUP($J1998,'Navigators Campus List'!$A:$I,9,FALSE))</f>
        <v/>
      </c>
      <c r="F1998" s="1" t="str">
        <f>IF(ISERROR(VLOOKUP($J1998,'Baptist Collegiate Ministry Cam'!$A:$I,9,FALSE)=TRUE),"",VLOOKUP($J1998,'Baptist Collegiate Ministry Cam'!$A:$I,9,FALSE))</f>
        <v/>
      </c>
      <c r="G1998" s="7" t="str">
        <f t="shared" si="31"/>
        <v>https://everycampus.com/campus/4053394d-910b-4dd3-b19c-ce842f5645a1</v>
      </c>
      <c r="H1998" s="1" t="s">
        <v>16692</v>
      </c>
      <c r="I1998" s="8" t="s">
        <v>16693</v>
      </c>
      <c r="J1998" s="1" t="s">
        <v>16694</v>
      </c>
      <c r="K1998" s="8" t="s">
        <v>16695</v>
      </c>
      <c r="L1998" s="8"/>
      <c r="M1998" s="8"/>
      <c r="N1998" s="8" t="s">
        <v>16696</v>
      </c>
      <c r="O1998" s="8" t="s">
        <v>16697</v>
      </c>
      <c r="P1998" s="8" t="s">
        <v>16698</v>
      </c>
      <c r="Q1998" s="8" t="s">
        <v>16699</v>
      </c>
      <c r="R1998" s="8" t="s">
        <v>8771</v>
      </c>
      <c r="S1998" s="8" t="s">
        <v>8772</v>
      </c>
      <c r="T1998" s="8">
        <v>9207355600</v>
      </c>
      <c r="U1998" s="8" t="s">
        <v>16700</v>
      </c>
      <c r="V1998" s="8" t="s">
        <v>55</v>
      </c>
      <c r="W1998" s="8">
        <v>4030</v>
      </c>
      <c r="X1998" s="8">
        <v>0</v>
      </c>
      <c r="Y1998" s="8">
        <v>0</v>
      </c>
      <c r="Z1998" s="8">
        <v>1</v>
      </c>
      <c r="AA1998" s="8">
        <v>0</v>
      </c>
      <c r="AB1998" s="9">
        <v>37987</v>
      </c>
      <c r="AC1998" s="8" t="s">
        <v>16701</v>
      </c>
    </row>
    <row r="1999" spans="1:29" ht="13.5" customHeight="1" x14ac:dyDescent="0.2">
      <c r="A1999" s="1">
        <v>3</v>
      </c>
      <c r="B1999" s="1" t="str">
        <f>IF(ISERROR(VLOOKUP(J1999,'InterVarsity Campus List'!A:I,9,FALSE))=TRUE,"",VLOOKUP(J1999,'InterVarsity Campus List'!A:I,9,FALSE))</f>
        <v>InterVarsity</v>
      </c>
      <c r="C1999" s="1" t="str">
        <f>IF(ISERROR(VLOOKUP($J1999,'Cru Campus List'!$A:$I,9,FALSE))=TRUE,"",VLOOKUP($J1999,'Cru Campus List'!$A:$I,9,FALSE))</f>
        <v>Cru</v>
      </c>
      <c r="D1999" s="1" t="str">
        <f>IF(ISERROR(VLOOKUP($J1999,'Chi Alpha Campus List'!$A:$I,9,FALSE)=TRUE),"",VLOOKUP($J1999,'Chi Alpha Campus List'!$A:$I,9,FALSE))</f>
        <v/>
      </c>
      <c r="E1999" s="1" t="str">
        <f>IF(ISERROR(VLOOKUP($J1999,'Navigators Campus List'!$A:$I,9,FALSE)=TRUE),"",VLOOKUP($J1999,'Navigators Campus List'!$A:$I,9,FALSE))</f>
        <v/>
      </c>
      <c r="F1999" s="1" t="str">
        <f>IF(ISERROR(VLOOKUP($J1999,'Baptist Collegiate Ministry Cam'!$A:$I,9,FALSE)=TRUE),"",VLOOKUP($J1999,'Baptist Collegiate Ministry Cam'!$A:$I,9,FALSE))</f>
        <v/>
      </c>
      <c r="G1999" s="7" t="str">
        <f t="shared" si="31"/>
        <v>https://everycampus.com/campus/1961b7f4-5643-4353-be54-884a0dd7b802</v>
      </c>
      <c r="H1999" s="1" t="s">
        <v>16702</v>
      </c>
      <c r="I1999" s="8" t="s">
        <v>16703</v>
      </c>
      <c r="J1999" s="1" t="s">
        <v>16703</v>
      </c>
      <c r="K1999" s="8" t="s">
        <v>16704</v>
      </c>
      <c r="L1999" s="8"/>
      <c r="M1999" s="8" t="s">
        <v>16705</v>
      </c>
      <c r="N1999" s="8" t="s">
        <v>16706</v>
      </c>
      <c r="O1999" s="8">
        <v>25112</v>
      </c>
      <c r="P1999" s="8" t="s">
        <v>16707</v>
      </c>
      <c r="Q1999" s="8" t="s">
        <v>16343</v>
      </c>
      <c r="R1999" s="8" t="s">
        <v>16263</v>
      </c>
      <c r="S1999" s="8" t="s">
        <v>16264</v>
      </c>
      <c r="T1999" s="8">
        <v>3047663000</v>
      </c>
      <c r="U1999" s="8" t="s">
        <v>16708</v>
      </c>
      <c r="V1999" s="8" t="s">
        <v>99</v>
      </c>
      <c r="W1999" s="8">
        <v>2668</v>
      </c>
      <c r="X1999" s="8">
        <v>1</v>
      </c>
      <c r="Y1999" s="8">
        <v>0</v>
      </c>
      <c r="Z1999" s="8">
        <v>0</v>
      </c>
      <c r="AA1999" s="8">
        <v>0</v>
      </c>
      <c r="AB1999" s="9">
        <v>37987</v>
      </c>
      <c r="AC1999" s="8" t="s">
        <v>16709</v>
      </c>
    </row>
    <row r="2000" spans="1:29" ht="13.5" customHeight="1" x14ac:dyDescent="0.2">
      <c r="A2000" s="1">
        <v>0</v>
      </c>
      <c r="B2000" s="1" t="str">
        <f>IF(ISERROR(VLOOKUP(J2000,'InterVarsity Campus List'!A:I,9,FALSE))=TRUE,"",VLOOKUP(J2000,'InterVarsity Campus List'!A:I,9,FALSE))</f>
        <v/>
      </c>
      <c r="C2000" s="1" t="str">
        <f>IF(ISERROR(VLOOKUP($J2000,'Cru Campus List'!$A:$I,9,FALSE))=TRUE,"",VLOOKUP($J2000,'Cru Campus List'!$A:$I,9,FALSE))</f>
        <v/>
      </c>
      <c r="D2000" s="1" t="str">
        <f>IF(ISERROR(VLOOKUP($J2000,'Chi Alpha Campus List'!$A:$I,9,FALSE)=TRUE),"",VLOOKUP($J2000,'Chi Alpha Campus List'!$A:$I,9,FALSE))</f>
        <v/>
      </c>
      <c r="E2000" s="1" t="str">
        <f>IF(ISERROR(VLOOKUP($J2000,'Navigators Campus List'!$A:$I,9,FALSE)=TRUE),"",VLOOKUP($J2000,'Navigators Campus List'!$A:$I,9,FALSE))</f>
        <v/>
      </c>
      <c r="F2000" s="1" t="str">
        <f>IF(ISERROR(VLOOKUP($J2000,'Baptist Collegiate Ministry Cam'!$A:$I,9,FALSE)=TRUE),"",VLOOKUP($J2000,'Baptist Collegiate Ministry Cam'!$A:$I,9,FALSE))</f>
        <v/>
      </c>
      <c r="G2000" s="7" t="str">
        <f t="shared" si="31"/>
        <v>https://everycampus.com/campus/64568977-da9b-4c2c-b9ed-9ff0969543f8</v>
      </c>
      <c r="H2000" s="1" t="s">
        <v>16710</v>
      </c>
      <c r="I2000" s="8" t="s">
        <v>16711</v>
      </c>
      <c r="J2000" s="1" t="s">
        <v>16712</v>
      </c>
      <c r="K2000" s="8" t="s">
        <v>16713</v>
      </c>
      <c r="L2000" s="8"/>
      <c r="M2000" s="8"/>
      <c r="N2000" s="8" t="s">
        <v>16714</v>
      </c>
      <c r="O2000" s="8" t="s">
        <v>16715</v>
      </c>
      <c r="P2000" s="8" t="s">
        <v>16597</v>
      </c>
      <c r="Q2000" s="8" t="s">
        <v>16598</v>
      </c>
      <c r="R2000" s="8" t="s">
        <v>8771</v>
      </c>
      <c r="S2000" s="8" t="s">
        <v>8772</v>
      </c>
      <c r="T2000" s="8">
        <v>4146566900</v>
      </c>
      <c r="U2000" s="8" t="s">
        <v>16716</v>
      </c>
      <c r="V2000" s="8" t="s">
        <v>55</v>
      </c>
      <c r="W2000" s="8">
        <v>3179</v>
      </c>
      <c r="X2000" s="8">
        <v>0</v>
      </c>
      <c r="Y2000" s="8">
        <v>0</v>
      </c>
      <c r="Z2000" s="8">
        <v>1</v>
      </c>
      <c r="AA2000" s="8">
        <v>0</v>
      </c>
      <c r="AB2000" s="9">
        <v>37987</v>
      </c>
      <c r="AC2000" s="8" t="s">
        <v>16717</v>
      </c>
    </row>
    <row r="2001" spans="1:29" ht="13.5" customHeight="1" x14ac:dyDescent="0.2">
      <c r="A2001" s="1">
        <v>0</v>
      </c>
      <c r="B2001" s="1" t="str">
        <f>IF(ISERROR(VLOOKUP(J2001,'InterVarsity Campus List'!A:I,9,FALSE))=TRUE,"",VLOOKUP(J2001,'InterVarsity Campus List'!A:I,9,FALSE))</f>
        <v/>
      </c>
      <c r="C2001" s="1" t="str">
        <f>IF(ISERROR(VLOOKUP($J2001,'Cru Campus List'!$A:$I,9,FALSE))=TRUE,"",VLOOKUP($J2001,'Cru Campus List'!$A:$I,9,FALSE))</f>
        <v/>
      </c>
      <c r="D2001" s="1" t="str">
        <f>IF(ISERROR(VLOOKUP($J2001,'Chi Alpha Campus List'!$A:$I,9,FALSE)=TRUE),"",VLOOKUP($J2001,'Chi Alpha Campus List'!$A:$I,9,FALSE))</f>
        <v/>
      </c>
      <c r="E2001" s="1" t="str">
        <f>IF(ISERROR(VLOOKUP($J2001,'Navigators Campus List'!$A:$I,9,FALSE)=TRUE),"",VLOOKUP($J2001,'Navigators Campus List'!$A:$I,9,FALSE))</f>
        <v/>
      </c>
      <c r="F2001" s="1" t="str">
        <f>IF(ISERROR(VLOOKUP($J2001,'Baptist Collegiate Ministry Cam'!$A:$I,9,FALSE)=TRUE),"",VLOOKUP($J2001,'Baptist Collegiate Ministry Cam'!$A:$I,9,FALSE))</f>
        <v/>
      </c>
      <c r="G2001" s="7" t="str">
        <f t="shared" si="31"/>
        <v>https://everycampus.com/campus/0ede848c-1c45-4b73-bf77-04fe2295aa05</v>
      </c>
      <c r="H2001" s="1" t="s">
        <v>16718</v>
      </c>
      <c r="I2001" s="8" t="s">
        <v>16719</v>
      </c>
      <c r="J2001" s="1" t="s">
        <v>16719</v>
      </c>
      <c r="K2001" s="8" t="s">
        <v>16720</v>
      </c>
      <c r="L2001" s="8"/>
      <c r="M2001" s="8"/>
      <c r="N2001" s="8" t="s">
        <v>16721</v>
      </c>
      <c r="O2001" s="8" t="s">
        <v>16722</v>
      </c>
      <c r="P2001" s="8" t="s">
        <v>16723</v>
      </c>
      <c r="Q2001" s="8" t="s">
        <v>15836</v>
      </c>
      <c r="R2001" s="8" t="s">
        <v>8822</v>
      </c>
      <c r="S2001" s="8" t="s">
        <v>8823</v>
      </c>
      <c r="T2001" s="8">
        <v>9146332000</v>
      </c>
      <c r="U2001" s="8" t="s">
        <v>16724</v>
      </c>
      <c r="V2001" s="8" t="s">
        <v>118</v>
      </c>
      <c r="W2001" s="8">
        <v>3704</v>
      </c>
      <c r="X2001" s="8">
        <v>0</v>
      </c>
      <c r="Y2001" s="8">
        <v>0</v>
      </c>
      <c r="Z2001" s="8">
        <v>1</v>
      </c>
      <c r="AA2001" s="8">
        <v>0</v>
      </c>
      <c r="AB2001" s="9">
        <v>37987</v>
      </c>
      <c r="AC2001" s="8" t="s">
        <v>16725</v>
      </c>
    </row>
    <row r="2002" spans="1:29" ht="13.5" customHeight="1" x14ac:dyDescent="0.2">
      <c r="A2002" s="1">
        <v>1</v>
      </c>
      <c r="B2002" s="1" t="str">
        <f>IF(ISERROR(VLOOKUP(J2002,'InterVarsity Campus List'!A:I,9,FALSE))=TRUE,"",VLOOKUP(J2002,'InterVarsity Campus List'!A:I,9,FALSE))</f>
        <v/>
      </c>
      <c r="C2002" s="1" t="str">
        <f>IF(ISERROR(VLOOKUP($J2002,'Cru Campus List'!$A:$I,9,FALSE))=TRUE,"",VLOOKUP($J2002,'Cru Campus List'!$A:$I,9,FALSE))</f>
        <v/>
      </c>
      <c r="D2002" s="1" t="str">
        <f>IF(ISERROR(VLOOKUP($J2002,'Chi Alpha Campus List'!$A:$I,9,FALSE)=TRUE),"",VLOOKUP($J2002,'Chi Alpha Campus List'!$A:$I,9,FALSE))</f>
        <v/>
      </c>
      <c r="E2002" s="1" t="str">
        <f>IF(ISERROR(VLOOKUP($J2002,'Navigators Campus List'!$A:$I,9,FALSE)=TRUE),"",VLOOKUP($J2002,'Navigators Campus List'!$A:$I,9,FALSE))</f>
        <v/>
      </c>
      <c r="F2002" s="1" t="str">
        <f>IF(ISERROR(VLOOKUP($J2002,'Baptist Collegiate Ministry Cam'!$A:$I,9,FALSE)=TRUE),"",VLOOKUP($J2002,'Baptist Collegiate Ministry Cam'!$A:$I,9,FALSE))</f>
        <v/>
      </c>
      <c r="G2002" s="7" t="str">
        <f t="shared" si="31"/>
        <v>https://everycampus.com/campus/c1ee63f9-650d-4580-8a9a-e02d976af5b7</v>
      </c>
      <c r="H2002" s="1" t="s">
        <v>16726</v>
      </c>
      <c r="I2002" s="8" t="s">
        <v>16727</v>
      </c>
      <c r="J2002" s="1" t="s">
        <v>16727</v>
      </c>
      <c r="K2002" s="8" t="s">
        <v>16728</v>
      </c>
      <c r="L2002" s="8" t="s">
        <v>16729</v>
      </c>
      <c r="M2002" s="8"/>
      <c r="N2002" s="8" t="s">
        <v>16706</v>
      </c>
      <c r="O2002" s="8">
        <v>26074</v>
      </c>
      <c r="P2002" s="8" t="s">
        <v>16730</v>
      </c>
      <c r="Q2002" s="8" t="s">
        <v>16396</v>
      </c>
      <c r="R2002" s="8" t="s">
        <v>16263</v>
      </c>
      <c r="S2002" s="8" t="s">
        <v>16264</v>
      </c>
      <c r="T2002" s="8">
        <v>3043365000</v>
      </c>
      <c r="U2002" s="8" t="s">
        <v>16731</v>
      </c>
      <c r="V2002" s="8" t="s">
        <v>99</v>
      </c>
      <c r="W2002" s="8">
        <v>2178</v>
      </c>
      <c r="X2002" s="8">
        <v>0</v>
      </c>
      <c r="Y2002" s="8">
        <v>0</v>
      </c>
      <c r="Z2002" s="8">
        <v>1</v>
      </c>
      <c r="AA2002" s="8">
        <v>0</v>
      </c>
      <c r="AB2002" s="9">
        <v>37987</v>
      </c>
      <c r="AC2002" s="8" t="s">
        <v>16732</v>
      </c>
    </row>
    <row r="2003" spans="1:29" ht="13.5" customHeight="1" x14ac:dyDescent="0.2">
      <c r="A2003" s="1">
        <v>0</v>
      </c>
      <c r="B2003" s="1" t="str">
        <f>IF(ISERROR(VLOOKUP(J2003,'InterVarsity Campus List'!A:I,9,FALSE))=TRUE,"",VLOOKUP(J2003,'InterVarsity Campus List'!A:I,9,FALSE))</f>
        <v/>
      </c>
      <c r="C2003" s="1" t="str">
        <f>IF(ISERROR(VLOOKUP($J2003,'Cru Campus List'!$A:$I,9,FALSE))=TRUE,"",VLOOKUP($J2003,'Cru Campus List'!$A:$I,9,FALSE))</f>
        <v/>
      </c>
      <c r="D2003" s="1" t="str">
        <f>IF(ISERROR(VLOOKUP($J2003,'Chi Alpha Campus List'!$A:$I,9,FALSE)=TRUE),"",VLOOKUP($J2003,'Chi Alpha Campus List'!$A:$I,9,FALSE))</f>
        <v/>
      </c>
      <c r="E2003" s="1" t="str">
        <f>IF(ISERROR(VLOOKUP($J2003,'Navigators Campus List'!$A:$I,9,FALSE)=TRUE),"",VLOOKUP($J2003,'Navigators Campus List'!$A:$I,9,FALSE))</f>
        <v/>
      </c>
      <c r="F2003" s="1" t="str">
        <f>IF(ISERROR(VLOOKUP($J2003,'Baptist Collegiate Ministry Cam'!$A:$I,9,FALSE)=TRUE),"",VLOOKUP($J2003,'Baptist Collegiate Ministry Cam'!$A:$I,9,FALSE))</f>
        <v/>
      </c>
      <c r="G2003" s="7" t="str">
        <f t="shared" si="31"/>
        <v>https://everycampus.com/campus/8fbbb06d-8167-4daa-8fb1-9e62443cd931</v>
      </c>
      <c r="H2003" s="1" t="s">
        <v>16733</v>
      </c>
      <c r="I2003" s="8" t="s">
        <v>16734</v>
      </c>
      <c r="J2003" s="1" t="s">
        <v>16734</v>
      </c>
      <c r="K2003" s="8" t="s">
        <v>16735</v>
      </c>
      <c r="L2003" s="8"/>
      <c r="M2003" s="8"/>
      <c r="N2003" s="8" t="s">
        <v>16736</v>
      </c>
      <c r="O2003" s="8">
        <v>10471</v>
      </c>
      <c r="P2003" s="8" t="s">
        <v>15644</v>
      </c>
      <c r="Q2003" s="8" t="s">
        <v>15645</v>
      </c>
      <c r="R2003" s="8" t="s">
        <v>8822</v>
      </c>
      <c r="S2003" s="8" t="s">
        <v>8823</v>
      </c>
      <c r="T2003" s="8">
        <v>7188628000</v>
      </c>
      <c r="U2003" s="8" t="s">
        <v>16737</v>
      </c>
      <c r="V2003" s="8" t="s">
        <v>118</v>
      </c>
      <c r="W2003" s="8">
        <v>3018</v>
      </c>
      <c r="X2003" s="8">
        <v>0</v>
      </c>
      <c r="Y2003" s="8">
        <v>0</v>
      </c>
      <c r="Z2003" s="8">
        <v>0</v>
      </c>
      <c r="AA2003" s="8">
        <v>0</v>
      </c>
      <c r="AB2003" s="9">
        <v>37987</v>
      </c>
      <c r="AC2003" s="8" t="s">
        <v>16738</v>
      </c>
    </row>
    <row r="2004" spans="1:29" ht="13.5" customHeight="1" x14ac:dyDescent="0.2">
      <c r="A2004" s="1">
        <v>0</v>
      </c>
      <c r="B2004" s="1" t="str">
        <f>IF(ISERROR(VLOOKUP(J2004,'InterVarsity Campus List'!A:I,9,FALSE))=TRUE,"",VLOOKUP(J2004,'InterVarsity Campus List'!A:I,9,FALSE))</f>
        <v/>
      </c>
      <c r="C2004" s="1" t="str">
        <f>IF(ISERROR(VLOOKUP($J2004,'Cru Campus List'!$A:$I,9,FALSE))=TRUE,"",VLOOKUP($J2004,'Cru Campus List'!$A:$I,9,FALSE))</f>
        <v/>
      </c>
      <c r="D2004" s="1" t="str">
        <f>IF(ISERROR(VLOOKUP($J2004,'Chi Alpha Campus List'!$A:$I,9,FALSE)=TRUE),"",VLOOKUP($J2004,'Chi Alpha Campus List'!$A:$I,9,FALSE))</f>
        <v/>
      </c>
      <c r="E2004" s="1" t="str">
        <f>IF(ISERROR(VLOOKUP($J2004,'Navigators Campus List'!$A:$I,9,FALSE)=TRUE),"",VLOOKUP($J2004,'Navigators Campus List'!$A:$I,9,FALSE))</f>
        <v/>
      </c>
      <c r="F2004" s="1" t="str">
        <f>IF(ISERROR(VLOOKUP($J2004,'Baptist Collegiate Ministry Cam'!$A:$I,9,FALSE)=TRUE),"",VLOOKUP($J2004,'Baptist Collegiate Ministry Cam'!$A:$I,9,FALSE))</f>
        <v/>
      </c>
      <c r="G2004" s="7" t="str">
        <f t="shared" si="31"/>
        <v>https://everycampus.com/campus/c091899d-1c76-489f-8a34-97e4d9fdbd9d</v>
      </c>
      <c r="H2004" s="1" t="s">
        <v>16739</v>
      </c>
      <c r="I2004" s="8" t="s">
        <v>16740</v>
      </c>
      <c r="J2004" s="1" t="s">
        <v>16740</v>
      </c>
      <c r="K2004" s="8" t="s">
        <v>16741</v>
      </c>
      <c r="L2004" s="8"/>
      <c r="M2004" s="8"/>
      <c r="N2004" s="8" t="s">
        <v>16706</v>
      </c>
      <c r="O2004" s="8">
        <v>25136</v>
      </c>
      <c r="P2004" s="8" t="s">
        <v>3597</v>
      </c>
      <c r="Q2004" s="8" t="s">
        <v>2868</v>
      </c>
      <c r="R2004" s="8" t="s">
        <v>16263</v>
      </c>
      <c r="S2004" s="8" t="s">
        <v>16264</v>
      </c>
      <c r="T2004" s="8">
        <v>3044423071</v>
      </c>
      <c r="U2004" s="8" t="s">
        <v>16742</v>
      </c>
      <c r="V2004" s="8" t="s">
        <v>118</v>
      </c>
      <c r="W2004" s="8">
        <v>1365</v>
      </c>
      <c r="X2004" s="8">
        <v>0</v>
      </c>
      <c r="Y2004" s="8">
        <v>0</v>
      </c>
      <c r="Z2004" s="8">
        <v>1</v>
      </c>
      <c r="AA2004" s="8">
        <v>0</v>
      </c>
      <c r="AB2004" s="9">
        <v>37987</v>
      </c>
      <c r="AC2004" s="8" t="s">
        <v>16743</v>
      </c>
    </row>
    <row r="2005" spans="1:29" ht="13.5" customHeight="1" x14ac:dyDescent="0.2">
      <c r="A2005" s="1">
        <v>1</v>
      </c>
      <c r="B2005" s="1" t="str">
        <f>IF(ISERROR(VLOOKUP(J2005,'InterVarsity Campus List'!A:I,9,FALSE))=TRUE,"",VLOOKUP(J2005,'InterVarsity Campus List'!A:I,9,FALSE))</f>
        <v>InterVarsity</v>
      </c>
      <c r="C2005" s="1" t="str">
        <f>IF(ISERROR(VLOOKUP($J2005,'Cru Campus List'!$A:$I,9,FALSE))=TRUE,"",VLOOKUP($J2005,'Cru Campus List'!$A:$I,9,FALSE))</f>
        <v/>
      </c>
      <c r="D2005" s="1" t="str">
        <f>IF(ISERROR(VLOOKUP($J2005,'Chi Alpha Campus List'!$A:$I,9,FALSE)=TRUE),"",VLOOKUP($J2005,'Chi Alpha Campus List'!$A:$I,9,FALSE))</f>
        <v/>
      </c>
      <c r="E2005" s="1" t="str">
        <f>IF(ISERROR(VLOOKUP($J2005,'Navigators Campus List'!$A:$I,9,FALSE)=TRUE),"",VLOOKUP($J2005,'Navigators Campus List'!$A:$I,9,FALSE))</f>
        <v/>
      </c>
      <c r="F2005" s="1" t="str">
        <f>IF(ISERROR(VLOOKUP($J2005,'Baptist Collegiate Ministry Cam'!$A:$I,9,FALSE)=TRUE),"",VLOOKUP($J2005,'Baptist Collegiate Ministry Cam'!$A:$I,9,FALSE))</f>
        <v/>
      </c>
      <c r="G2005" s="7" t="str">
        <f t="shared" si="31"/>
        <v>https://everycampus.com/campus/9536c911-295b-45ac-8136-e10887905c97</v>
      </c>
      <c r="H2005" s="1" t="s">
        <v>16744</v>
      </c>
      <c r="I2005" s="8" t="s">
        <v>16745</v>
      </c>
      <c r="J2005" s="1" t="s">
        <v>16745</v>
      </c>
      <c r="K2005" s="8" t="s">
        <v>16746</v>
      </c>
      <c r="L2005" s="8"/>
      <c r="M2005" s="8"/>
      <c r="N2005" s="8" t="s">
        <v>16747</v>
      </c>
      <c r="O2005" s="8" t="s">
        <v>16748</v>
      </c>
      <c r="P2005" s="8" t="s">
        <v>8822</v>
      </c>
      <c r="Q2005" s="8" t="s">
        <v>15280</v>
      </c>
      <c r="R2005" s="8" t="s">
        <v>8822</v>
      </c>
      <c r="S2005" s="8" t="s">
        <v>8823</v>
      </c>
      <c r="T2005" s="8">
        <v>2127492802</v>
      </c>
      <c r="U2005" s="8" t="s">
        <v>16749</v>
      </c>
      <c r="V2005" s="8" t="s">
        <v>45</v>
      </c>
      <c r="W2005" s="8">
        <v>893</v>
      </c>
      <c r="X2005" s="8">
        <v>0</v>
      </c>
      <c r="Y2005" s="8">
        <v>0</v>
      </c>
      <c r="Z2005" s="8">
        <v>0</v>
      </c>
      <c r="AA2005" s="8">
        <v>0</v>
      </c>
      <c r="AB2005" s="9">
        <v>37987</v>
      </c>
      <c r="AC2005" s="8" t="s">
        <v>16750</v>
      </c>
    </row>
    <row r="2006" spans="1:29" ht="13.5" customHeight="1" x14ac:dyDescent="0.2">
      <c r="A2006" s="1">
        <v>1</v>
      </c>
      <c r="B2006" s="1" t="str">
        <f>IF(ISERROR(VLOOKUP(J2006,'InterVarsity Campus List'!A:I,9,FALSE))=TRUE,"",VLOOKUP(J2006,'InterVarsity Campus List'!A:I,9,FALSE))</f>
        <v>InterVarsity</v>
      </c>
      <c r="C2006" s="1" t="str">
        <f>IF(ISERROR(VLOOKUP($J2006,'Cru Campus List'!$A:$I,9,FALSE))=TRUE,"",VLOOKUP($J2006,'Cru Campus List'!$A:$I,9,FALSE))</f>
        <v/>
      </c>
      <c r="D2006" s="1" t="str">
        <f>IF(ISERROR(VLOOKUP($J2006,'Chi Alpha Campus List'!$A:$I,9,FALSE)=TRUE),"",VLOOKUP($J2006,'Chi Alpha Campus List'!$A:$I,9,FALSE))</f>
        <v/>
      </c>
      <c r="E2006" s="1" t="str">
        <f>IF(ISERROR(VLOOKUP($J2006,'Navigators Campus List'!$A:$I,9,FALSE)=TRUE),"",VLOOKUP($J2006,'Navigators Campus List'!$A:$I,9,FALSE))</f>
        <v/>
      </c>
      <c r="F2006" s="1" t="str">
        <f>IF(ISERROR(VLOOKUP($J2006,'Baptist Collegiate Ministry Cam'!$A:$I,9,FALSE)=TRUE),"",VLOOKUP($J2006,'Baptist Collegiate Ministry Cam'!$A:$I,9,FALSE))</f>
        <v/>
      </c>
      <c r="G2006" s="7" t="str">
        <f t="shared" si="31"/>
        <v>https://everycampus.com/campus/3317a44c-f4e1-4d8b-9170-50f9de4a5afa</v>
      </c>
      <c r="H2006" s="1" t="s">
        <v>16751</v>
      </c>
      <c r="I2006" s="8" t="s">
        <v>16752</v>
      </c>
      <c r="J2006" s="1" t="s">
        <v>16752</v>
      </c>
      <c r="K2006" s="8" t="s">
        <v>16753</v>
      </c>
      <c r="L2006" s="8"/>
      <c r="M2006" s="8"/>
      <c r="N2006" s="8" t="s">
        <v>16754</v>
      </c>
      <c r="O2006" s="8" t="s">
        <v>16755</v>
      </c>
      <c r="P2006" s="8" t="s">
        <v>16756</v>
      </c>
      <c r="Q2006" s="8" t="s">
        <v>16757</v>
      </c>
      <c r="R2006" s="8" t="s">
        <v>16263</v>
      </c>
      <c r="S2006" s="8" t="s">
        <v>16264</v>
      </c>
      <c r="T2006" s="8">
        <v>3044738000</v>
      </c>
      <c r="U2006" s="8" t="s">
        <v>16758</v>
      </c>
      <c r="V2006" s="8" t="s">
        <v>118</v>
      </c>
      <c r="W2006" s="8">
        <v>1499</v>
      </c>
      <c r="X2006" s="8">
        <v>0</v>
      </c>
      <c r="Y2006" s="8">
        <v>0</v>
      </c>
      <c r="Z2006" s="8">
        <v>1</v>
      </c>
      <c r="AA2006" s="8">
        <v>0</v>
      </c>
      <c r="AB2006" s="9">
        <v>37987</v>
      </c>
      <c r="AC2006" s="8" t="s">
        <v>16759</v>
      </c>
    </row>
    <row r="2007" spans="1:29" ht="13.5" customHeight="1" x14ac:dyDescent="0.2">
      <c r="A2007" s="1">
        <v>0</v>
      </c>
      <c r="B2007" s="1" t="str">
        <f>IF(ISERROR(VLOOKUP(J2007,'InterVarsity Campus List'!A:I,9,FALSE))=TRUE,"",VLOOKUP(J2007,'InterVarsity Campus List'!A:I,9,FALSE))</f>
        <v/>
      </c>
      <c r="C2007" s="1" t="str">
        <f>IF(ISERROR(VLOOKUP($J2007,'Cru Campus List'!$A:$I,9,FALSE))=TRUE,"",VLOOKUP($J2007,'Cru Campus List'!$A:$I,9,FALSE))</f>
        <v/>
      </c>
      <c r="D2007" s="1" t="str">
        <f>IF(ISERROR(VLOOKUP($J2007,'Chi Alpha Campus List'!$A:$I,9,FALSE)=TRUE),"",VLOOKUP($J2007,'Chi Alpha Campus List'!$A:$I,9,FALSE))</f>
        <v/>
      </c>
      <c r="E2007" s="1" t="str">
        <f>IF(ISERROR(VLOOKUP($J2007,'Navigators Campus List'!$A:$I,9,FALSE)=TRUE),"",VLOOKUP($J2007,'Navigators Campus List'!$A:$I,9,FALSE))</f>
        <v/>
      </c>
      <c r="F2007" s="1" t="str">
        <f>IF(ISERROR(VLOOKUP($J2007,'Baptist Collegiate Ministry Cam'!$A:$I,9,FALSE)=TRUE),"",VLOOKUP($J2007,'Baptist Collegiate Ministry Cam'!$A:$I,9,FALSE))</f>
        <v/>
      </c>
      <c r="G2007" s="7" t="str">
        <f t="shared" si="31"/>
        <v>https://everycampus.com/campus/59c482d8-1396-44c9-88ef-d63a5299adff</v>
      </c>
      <c r="H2007" s="1" t="s">
        <v>16760</v>
      </c>
      <c r="I2007" s="8" t="s">
        <v>16761</v>
      </c>
      <c r="J2007" s="1" t="s">
        <v>16761</v>
      </c>
      <c r="K2007" s="8" t="s">
        <v>16762</v>
      </c>
      <c r="L2007" s="8"/>
      <c r="M2007" s="8"/>
      <c r="N2007" s="8" t="s">
        <v>16763</v>
      </c>
      <c r="O2007" s="8" t="s">
        <v>16764</v>
      </c>
      <c r="P2007" s="8" t="s">
        <v>16073</v>
      </c>
      <c r="Q2007" s="8" t="s">
        <v>16074</v>
      </c>
      <c r="R2007" s="8" t="s">
        <v>8822</v>
      </c>
      <c r="S2007" s="8" t="s">
        <v>8823</v>
      </c>
      <c r="T2007" s="8">
        <v>6072743164</v>
      </c>
      <c r="U2007" s="8" t="s">
        <v>16765</v>
      </c>
      <c r="V2007" s="8" t="s">
        <v>118</v>
      </c>
      <c r="W2007" s="8">
        <v>6240</v>
      </c>
      <c r="X2007" s="8">
        <v>0</v>
      </c>
      <c r="Y2007" s="8">
        <v>0</v>
      </c>
      <c r="Z2007" s="8">
        <v>0</v>
      </c>
      <c r="AA2007" s="8">
        <v>0</v>
      </c>
      <c r="AB2007" s="9">
        <v>37987</v>
      </c>
      <c r="AC2007" s="8" t="s">
        <v>16766</v>
      </c>
    </row>
    <row r="2008" spans="1:29" ht="13.5" customHeight="1" x14ac:dyDescent="0.2">
      <c r="A2008" s="1">
        <v>2</v>
      </c>
      <c r="B2008" s="1" t="str">
        <f>IF(ISERROR(VLOOKUP(J2008,'InterVarsity Campus List'!A:I,9,FALSE))=TRUE,"",VLOOKUP(J2008,'InterVarsity Campus List'!A:I,9,FALSE))</f>
        <v/>
      </c>
      <c r="C2008" s="1" t="str">
        <f>IF(ISERROR(VLOOKUP($J2008,'Cru Campus List'!$A:$I,9,FALSE))=TRUE,"",VLOOKUP($J2008,'Cru Campus List'!$A:$I,9,FALSE))</f>
        <v>Cru</v>
      </c>
      <c r="D2008" s="1" t="str">
        <f>IF(ISERROR(VLOOKUP($J2008,'Chi Alpha Campus List'!$A:$I,9,FALSE)=TRUE),"",VLOOKUP($J2008,'Chi Alpha Campus List'!$A:$I,9,FALSE))</f>
        <v/>
      </c>
      <c r="E2008" s="1" t="str">
        <f>IF(ISERROR(VLOOKUP($J2008,'Navigators Campus List'!$A:$I,9,FALSE)=TRUE),"",VLOOKUP($J2008,'Navigators Campus List'!$A:$I,9,FALSE))</f>
        <v/>
      </c>
      <c r="F2008" s="1" t="str">
        <f>IF(ISERROR(VLOOKUP($J2008,'Baptist Collegiate Ministry Cam'!$A:$I,9,FALSE)=TRUE),"",VLOOKUP($J2008,'Baptist Collegiate Ministry Cam'!$A:$I,9,FALSE))</f>
        <v/>
      </c>
      <c r="G2008" s="7" t="str">
        <f t="shared" si="31"/>
        <v>https://everycampus.com/campus/e7e19d39-af3d-4de8-831b-30ca443de4e0</v>
      </c>
      <c r="H2008" s="1" t="s">
        <v>16767</v>
      </c>
      <c r="I2008" s="8" t="s">
        <v>16768</v>
      </c>
      <c r="J2008" s="1" t="s">
        <v>16769</v>
      </c>
      <c r="K2008" s="8" t="s">
        <v>16770</v>
      </c>
      <c r="L2008" s="8"/>
      <c r="M2008" s="8"/>
      <c r="N2008" s="8" t="s">
        <v>16771</v>
      </c>
      <c r="O2008" s="8" t="s">
        <v>16772</v>
      </c>
      <c r="P2008" s="8" t="s">
        <v>16773</v>
      </c>
      <c r="Q2008" s="8" t="s">
        <v>16774</v>
      </c>
      <c r="R2008" s="8" t="s">
        <v>8771</v>
      </c>
      <c r="S2008" s="8" t="s">
        <v>8772</v>
      </c>
      <c r="T2008" s="8">
        <v>9205652111</v>
      </c>
      <c r="U2008" s="8" t="s">
        <v>16775</v>
      </c>
      <c r="V2008" s="8" t="s">
        <v>118</v>
      </c>
      <c r="W2008" s="8">
        <v>2459</v>
      </c>
      <c r="X2008" s="8">
        <v>0</v>
      </c>
      <c r="Y2008" s="8">
        <v>0</v>
      </c>
      <c r="Z2008" s="8">
        <v>0</v>
      </c>
      <c r="AA2008" s="8">
        <v>0</v>
      </c>
      <c r="AB2008" s="9">
        <v>37987</v>
      </c>
      <c r="AC2008" s="8" t="s">
        <v>16776</v>
      </c>
    </row>
    <row r="2009" spans="1:29" ht="13.5" customHeight="1" x14ac:dyDescent="0.2">
      <c r="A2009" s="1">
        <v>0</v>
      </c>
      <c r="B2009" s="1" t="str">
        <f>IF(ISERROR(VLOOKUP(J2009,'InterVarsity Campus List'!A:I,9,FALSE))=TRUE,"",VLOOKUP(J2009,'InterVarsity Campus List'!A:I,9,FALSE))</f>
        <v/>
      </c>
      <c r="C2009" s="1" t="str">
        <f>IF(ISERROR(VLOOKUP($J2009,'Cru Campus List'!$A:$I,9,FALSE))=TRUE,"",VLOOKUP($J2009,'Cru Campus List'!$A:$I,9,FALSE))</f>
        <v/>
      </c>
      <c r="D2009" s="1" t="str">
        <f>IF(ISERROR(VLOOKUP($J2009,'Chi Alpha Campus List'!$A:$I,9,FALSE)=TRUE),"",VLOOKUP($J2009,'Chi Alpha Campus List'!$A:$I,9,FALSE))</f>
        <v/>
      </c>
      <c r="E2009" s="1" t="str">
        <f>IF(ISERROR(VLOOKUP($J2009,'Navigators Campus List'!$A:$I,9,FALSE)=TRUE),"",VLOOKUP($J2009,'Navigators Campus List'!$A:$I,9,FALSE))</f>
        <v/>
      </c>
      <c r="F2009" s="1" t="str">
        <f>IF(ISERROR(VLOOKUP($J2009,'Baptist Collegiate Ministry Cam'!$A:$I,9,FALSE)=TRUE),"",VLOOKUP($J2009,'Baptist Collegiate Ministry Cam'!$A:$I,9,FALSE))</f>
        <v/>
      </c>
      <c r="G2009" s="7" t="str">
        <f t="shared" si="31"/>
        <v>https://everycampus.com/campus/fd3cd2a6-191f-4f50-9929-252ba4a3ca23</v>
      </c>
      <c r="H2009" s="1" t="s">
        <v>16777</v>
      </c>
      <c r="I2009" s="8" t="s">
        <v>16778</v>
      </c>
      <c r="J2009" s="1" t="s">
        <v>16778</v>
      </c>
      <c r="K2009" s="8" t="s">
        <v>16779</v>
      </c>
      <c r="L2009" s="8"/>
      <c r="M2009" s="8"/>
      <c r="N2009" s="8" t="s">
        <v>16780</v>
      </c>
      <c r="O2009" s="8">
        <v>10577</v>
      </c>
      <c r="P2009" s="8" t="s">
        <v>16781</v>
      </c>
      <c r="Q2009" s="8" t="s">
        <v>15836</v>
      </c>
      <c r="R2009" s="8" t="s">
        <v>8822</v>
      </c>
      <c r="S2009" s="8" t="s">
        <v>8823</v>
      </c>
      <c r="T2009" s="8">
        <v>9146942200</v>
      </c>
      <c r="U2009" s="8" t="s">
        <v>16782</v>
      </c>
      <c r="V2009" s="8" t="s">
        <v>118</v>
      </c>
      <c r="W2009" s="8">
        <v>2134</v>
      </c>
      <c r="X2009" s="8">
        <v>0</v>
      </c>
      <c r="Y2009" s="8">
        <v>0</v>
      </c>
      <c r="Z2009" s="8">
        <v>0</v>
      </c>
      <c r="AA2009" s="8">
        <v>0</v>
      </c>
      <c r="AB2009" s="9">
        <v>37987</v>
      </c>
      <c r="AC2009" s="8" t="s">
        <v>16783</v>
      </c>
    </row>
    <row r="2010" spans="1:29" ht="13.5" customHeight="1" x14ac:dyDescent="0.2">
      <c r="A2010" s="1">
        <v>1</v>
      </c>
      <c r="B2010" s="1" t="str">
        <f>IF(ISERROR(VLOOKUP(J2010,'InterVarsity Campus List'!A:I,9,FALSE))=TRUE,"",VLOOKUP(J2010,'InterVarsity Campus List'!A:I,9,FALSE))</f>
        <v>InterVarsity</v>
      </c>
      <c r="C2010" s="1" t="str">
        <f>IF(ISERROR(VLOOKUP($J2010,'Cru Campus List'!$A:$I,9,FALSE))=TRUE,"",VLOOKUP($J2010,'Cru Campus List'!$A:$I,9,FALSE))</f>
        <v/>
      </c>
      <c r="D2010" s="1" t="str">
        <f>IF(ISERROR(VLOOKUP($J2010,'Chi Alpha Campus List'!$A:$I,9,FALSE)=TRUE),"",VLOOKUP($J2010,'Chi Alpha Campus List'!$A:$I,9,FALSE))</f>
        <v/>
      </c>
      <c r="E2010" s="1" t="str">
        <f>IF(ISERROR(VLOOKUP($J2010,'Navigators Campus List'!$A:$I,9,FALSE)=TRUE),"",VLOOKUP($J2010,'Navigators Campus List'!$A:$I,9,FALSE))</f>
        <v/>
      </c>
      <c r="F2010" s="1" t="str">
        <f>IF(ISERROR(VLOOKUP($J2010,'Baptist Collegiate Ministry Cam'!$A:$I,9,FALSE)=TRUE),"",VLOOKUP($J2010,'Baptist Collegiate Ministry Cam'!$A:$I,9,FALSE))</f>
        <v/>
      </c>
      <c r="G2010" s="7" t="str">
        <f t="shared" si="31"/>
        <v>https://everycampus.com/campus/f8c703b8-7525-4443-997b-b9aeb78469f4</v>
      </c>
      <c r="H2010" s="1" t="s">
        <v>16784</v>
      </c>
      <c r="I2010" s="8" t="s">
        <v>16785</v>
      </c>
      <c r="J2010" s="1" t="s">
        <v>16785</v>
      </c>
      <c r="K2010" s="8" t="s">
        <v>16786</v>
      </c>
      <c r="L2010" s="8"/>
      <c r="M2010" s="8"/>
      <c r="N2010" s="8" t="s">
        <v>16787</v>
      </c>
      <c r="O2010" s="8" t="s">
        <v>16788</v>
      </c>
      <c r="P2010" s="8" t="s">
        <v>1078</v>
      </c>
      <c r="Q2010" s="8" t="s">
        <v>16789</v>
      </c>
      <c r="R2010" s="8" t="s">
        <v>8771</v>
      </c>
      <c r="S2010" s="8" t="s">
        <v>8772</v>
      </c>
      <c r="T2010" s="8">
        <v>9204584183</v>
      </c>
      <c r="U2010" s="8" t="s">
        <v>16790</v>
      </c>
      <c r="V2010" s="8" t="s">
        <v>55</v>
      </c>
      <c r="W2010" s="8">
        <v>1500</v>
      </c>
      <c r="X2010" s="8">
        <v>0</v>
      </c>
      <c r="Y2010" s="8">
        <v>0</v>
      </c>
      <c r="Z2010" s="8">
        <v>1</v>
      </c>
      <c r="AA2010" s="8">
        <v>0</v>
      </c>
      <c r="AB2010" s="9">
        <v>37987</v>
      </c>
      <c r="AC2010" s="8" t="s">
        <v>16791</v>
      </c>
    </row>
    <row r="2011" spans="1:29" ht="13.5" customHeight="1" x14ac:dyDescent="0.2">
      <c r="A2011" s="1">
        <v>1</v>
      </c>
      <c r="B2011" s="1" t="str">
        <f>IF(ISERROR(VLOOKUP(J2011,'InterVarsity Campus List'!A:I,9,FALSE))=TRUE,"",VLOOKUP(J2011,'InterVarsity Campus List'!A:I,9,FALSE))</f>
        <v>InterVarsity</v>
      </c>
      <c r="C2011" s="1" t="str">
        <f>IF(ISERROR(VLOOKUP($J2011,'Cru Campus List'!$A:$I,9,FALSE))=TRUE,"",VLOOKUP($J2011,'Cru Campus List'!$A:$I,9,FALSE))</f>
        <v/>
      </c>
      <c r="D2011" s="1" t="str">
        <f>IF(ISERROR(VLOOKUP($J2011,'Chi Alpha Campus List'!$A:$I,9,FALSE)=TRUE),"",VLOOKUP($J2011,'Chi Alpha Campus List'!$A:$I,9,FALSE))</f>
        <v/>
      </c>
      <c r="E2011" s="1" t="str">
        <f>IF(ISERROR(VLOOKUP($J2011,'Navigators Campus List'!$A:$I,9,FALSE)=TRUE),"",VLOOKUP($J2011,'Navigators Campus List'!$A:$I,9,FALSE))</f>
        <v/>
      </c>
      <c r="F2011" s="1" t="str">
        <f>IF(ISERROR(VLOOKUP($J2011,'Baptist Collegiate Ministry Cam'!$A:$I,9,FALSE)=TRUE),"",VLOOKUP($J2011,'Baptist Collegiate Ministry Cam'!$A:$I,9,FALSE))</f>
        <v/>
      </c>
      <c r="G2011" s="7" t="str">
        <f t="shared" si="31"/>
        <v>https://everycampus.com/campus/f9aa8b48-30a4-44db-b615-715fff9ceddc</v>
      </c>
      <c r="H2011" s="1" t="s">
        <v>16792</v>
      </c>
      <c r="I2011" s="8" t="s">
        <v>16793</v>
      </c>
      <c r="J2011" s="1" t="s">
        <v>16793</v>
      </c>
      <c r="K2011" s="8" t="s">
        <v>2970</v>
      </c>
      <c r="L2011" s="8"/>
      <c r="M2011" s="8"/>
      <c r="N2011" s="8" t="s">
        <v>16794</v>
      </c>
      <c r="O2011" s="8" t="s">
        <v>16795</v>
      </c>
      <c r="P2011" s="8" t="s">
        <v>16698</v>
      </c>
      <c r="Q2011" s="8" t="s">
        <v>16699</v>
      </c>
      <c r="R2011" s="8" t="s">
        <v>8771</v>
      </c>
      <c r="S2011" s="8" t="s">
        <v>8772</v>
      </c>
      <c r="T2011" s="8">
        <v>9208327000</v>
      </c>
      <c r="U2011" s="8" t="s">
        <v>16796</v>
      </c>
      <c r="V2011" s="8" t="s">
        <v>99</v>
      </c>
      <c r="W2011" s="8">
        <v>1346</v>
      </c>
      <c r="X2011" s="8">
        <v>0</v>
      </c>
      <c r="Y2011" s="8">
        <v>0</v>
      </c>
      <c r="Z2011" s="8">
        <v>0</v>
      </c>
      <c r="AA2011" s="8">
        <v>0</v>
      </c>
      <c r="AB2011" s="9">
        <v>37987</v>
      </c>
      <c r="AC2011" s="8" t="s">
        <v>16797</v>
      </c>
    </row>
    <row r="2012" spans="1:29" ht="13.5" customHeight="1" x14ac:dyDescent="0.2">
      <c r="A2012" s="1">
        <v>0</v>
      </c>
      <c r="B2012" s="1" t="str">
        <f>IF(ISERROR(VLOOKUP(J2012,'InterVarsity Campus List'!A:I,9,FALSE))=TRUE,"",VLOOKUP(J2012,'InterVarsity Campus List'!A:I,9,FALSE))</f>
        <v/>
      </c>
      <c r="C2012" s="1" t="str">
        <f>IF(ISERROR(VLOOKUP($J2012,'Cru Campus List'!$A:$I,9,FALSE))=TRUE,"",VLOOKUP($J2012,'Cru Campus List'!$A:$I,9,FALSE))</f>
        <v/>
      </c>
      <c r="D2012" s="1" t="str">
        <f>IF(ISERROR(VLOOKUP($J2012,'Chi Alpha Campus List'!$A:$I,9,FALSE)=TRUE),"",VLOOKUP($J2012,'Chi Alpha Campus List'!$A:$I,9,FALSE))</f>
        <v/>
      </c>
      <c r="E2012" s="1" t="str">
        <f>IF(ISERROR(VLOOKUP($J2012,'Navigators Campus List'!$A:$I,9,FALSE)=TRUE),"",VLOOKUP($J2012,'Navigators Campus List'!$A:$I,9,FALSE))</f>
        <v/>
      </c>
      <c r="F2012" s="1" t="str">
        <f>IF(ISERROR(VLOOKUP($J2012,'Baptist Collegiate Ministry Cam'!$A:$I,9,FALSE)=TRUE),"",VLOOKUP($J2012,'Baptist Collegiate Ministry Cam'!$A:$I,9,FALSE))</f>
        <v/>
      </c>
      <c r="G2012" s="7" t="str">
        <f t="shared" si="31"/>
        <v>https://everycampus.com/campus/77cd1814-7fc9-4254-b021-ab54c88e8e8c</v>
      </c>
      <c r="H2012" s="1" t="s">
        <v>16798</v>
      </c>
      <c r="I2012" s="8" t="s">
        <v>16799</v>
      </c>
      <c r="J2012" s="1" t="s">
        <v>16799</v>
      </c>
      <c r="K2012" s="8" t="s">
        <v>16800</v>
      </c>
      <c r="L2012" s="8"/>
      <c r="M2012" s="8"/>
      <c r="N2012" s="8" t="s">
        <v>16801</v>
      </c>
      <c r="O2012" s="8" t="s">
        <v>16802</v>
      </c>
      <c r="P2012" s="8" t="s">
        <v>417</v>
      </c>
      <c r="Q2012" s="8" t="s">
        <v>15166</v>
      </c>
      <c r="R2012" s="8" t="s">
        <v>8822</v>
      </c>
      <c r="S2012" s="8" t="s">
        <v>8823</v>
      </c>
      <c r="T2012" s="8">
        <v>5184383111</v>
      </c>
      <c r="U2012" s="8" t="s">
        <v>16803</v>
      </c>
      <c r="V2012" s="8" t="s">
        <v>55</v>
      </c>
      <c r="W2012" s="8">
        <v>479</v>
      </c>
      <c r="X2012" s="8">
        <v>0</v>
      </c>
      <c r="Y2012" s="8">
        <v>0</v>
      </c>
      <c r="Z2012" s="8">
        <v>1</v>
      </c>
      <c r="AA2012" s="8">
        <v>0</v>
      </c>
      <c r="AB2012" s="9">
        <v>37987</v>
      </c>
      <c r="AC2012" s="8" t="s">
        <v>16804</v>
      </c>
    </row>
    <row r="2013" spans="1:29" ht="13.5" customHeight="1" x14ac:dyDescent="0.2">
      <c r="A2013" s="1">
        <v>0</v>
      </c>
      <c r="B2013" s="1" t="str">
        <f>IF(ISERROR(VLOOKUP(J2013,'InterVarsity Campus List'!A:I,9,FALSE))=TRUE,"",VLOOKUP(J2013,'InterVarsity Campus List'!A:I,9,FALSE))</f>
        <v/>
      </c>
      <c r="C2013" s="1" t="str">
        <f>IF(ISERROR(VLOOKUP($J2013,'Cru Campus List'!$A:$I,9,FALSE))=TRUE,"",VLOOKUP($J2013,'Cru Campus List'!$A:$I,9,FALSE))</f>
        <v/>
      </c>
      <c r="D2013" s="1" t="str">
        <f>IF(ISERROR(VLOOKUP($J2013,'Chi Alpha Campus List'!$A:$I,9,FALSE)=TRUE),"",VLOOKUP($J2013,'Chi Alpha Campus List'!$A:$I,9,FALSE))</f>
        <v/>
      </c>
      <c r="E2013" s="1" t="str">
        <f>IF(ISERROR(VLOOKUP($J2013,'Navigators Campus List'!$A:$I,9,FALSE)=TRUE),"",VLOOKUP($J2013,'Navigators Campus List'!$A:$I,9,FALSE))</f>
        <v/>
      </c>
      <c r="F2013" s="1" t="str">
        <f>IF(ISERROR(VLOOKUP($J2013,'Baptist Collegiate Ministry Cam'!$A:$I,9,FALSE)=TRUE),"",VLOOKUP($J2013,'Baptist Collegiate Ministry Cam'!$A:$I,9,FALSE))</f>
        <v/>
      </c>
      <c r="G2013" s="7" t="str">
        <f t="shared" si="31"/>
        <v>https://everycampus.com/campus/ae806966-356f-417f-a08c-f9b8d345cc63</v>
      </c>
      <c r="H2013" s="1" t="s">
        <v>16805</v>
      </c>
      <c r="I2013" s="8" t="s">
        <v>16806</v>
      </c>
      <c r="J2013" s="1" t="s">
        <v>16806</v>
      </c>
      <c r="K2013" s="8" t="s">
        <v>12355</v>
      </c>
      <c r="L2013" s="8"/>
      <c r="M2013" s="8" t="s">
        <v>16807</v>
      </c>
      <c r="N2013" s="8" t="s">
        <v>16808</v>
      </c>
      <c r="O2013" s="8" t="s">
        <v>16809</v>
      </c>
      <c r="P2013" s="8" t="s">
        <v>11410</v>
      </c>
      <c r="Q2013" s="8" t="s">
        <v>1766</v>
      </c>
      <c r="R2013" s="8" t="s">
        <v>8771</v>
      </c>
      <c r="S2013" s="8" t="s">
        <v>8772</v>
      </c>
      <c r="T2013" s="8">
        <v>9202619300</v>
      </c>
      <c r="U2013" s="8" t="s">
        <v>16810</v>
      </c>
      <c r="V2013" s="8" t="s">
        <v>118</v>
      </c>
      <c r="W2013" s="8">
        <v>835</v>
      </c>
      <c r="X2013" s="8">
        <v>0</v>
      </c>
      <c r="Y2013" s="8">
        <v>0</v>
      </c>
      <c r="Z2013" s="8">
        <v>0</v>
      </c>
      <c r="AA2013" s="8">
        <v>1</v>
      </c>
      <c r="AB2013" s="9">
        <v>37987</v>
      </c>
      <c r="AC2013" s="8" t="s">
        <v>16811</v>
      </c>
    </row>
    <row r="2014" spans="1:29" ht="13.5" customHeight="1" x14ac:dyDescent="0.2">
      <c r="A2014" s="1">
        <v>0</v>
      </c>
      <c r="B2014" s="1" t="str">
        <f>IF(ISERROR(VLOOKUP(J2014,'InterVarsity Campus List'!A:I,9,FALSE))=TRUE,"",VLOOKUP(J2014,'InterVarsity Campus List'!A:I,9,FALSE))</f>
        <v/>
      </c>
      <c r="C2014" s="1" t="str">
        <f>IF(ISERROR(VLOOKUP($J2014,'Cru Campus List'!$A:$I,9,FALSE))=TRUE,"",VLOOKUP($J2014,'Cru Campus List'!$A:$I,9,FALSE))</f>
        <v/>
      </c>
      <c r="D2014" s="1" t="str">
        <f>IF(ISERROR(VLOOKUP($J2014,'Chi Alpha Campus List'!$A:$I,9,FALSE)=TRUE),"",VLOOKUP($J2014,'Chi Alpha Campus List'!$A:$I,9,FALSE))</f>
        <v/>
      </c>
      <c r="E2014" s="1" t="str">
        <f>IF(ISERROR(VLOOKUP($J2014,'Navigators Campus List'!$A:$I,9,FALSE)=TRUE),"",VLOOKUP($J2014,'Navigators Campus List'!$A:$I,9,FALSE))</f>
        <v/>
      </c>
      <c r="F2014" s="1" t="str">
        <f>IF(ISERROR(VLOOKUP($J2014,'Baptist Collegiate Ministry Cam'!$A:$I,9,FALSE)=TRUE),"",VLOOKUP($J2014,'Baptist Collegiate Ministry Cam'!$A:$I,9,FALSE))</f>
        <v/>
      </c>
      <c r="G2014" s="7" t="str">
        <f t="shared" si="31"/>
        <v>https://everycampus.com/campus/55b5830f-e188-4a5e-a267-44b0eef24291</v>
      </c>
      <c r="H2014" s="1" t="s">
        <v>16812</v>
      </c>
      <c r="I2014" s="8" t="s">
        <v>16813</v>
      </c>
      <c r="J2014" s="1" t="s">
        <v>16813</v>
      </c>
      <c r="K2014" s="8" t="s">
        <v>16814</v>
      </c>
      <c r="L2014" s="8"/>
      <c r="M2014" s="8"/>
      <c r="N2014" s="8" t="s">
        <v>16815</v>
      </c>
      <c r="O2014" s="8" t="s">
        <v>16816</v>
      </c>
      <c r="P2014" s="8" t="s">
        <v>16199</v>
      </c>
      <c r="Q2014" s="8" t="s">
        <v>15392</v>
      </c>
      <c r="R2014" s="8" t="s">
        <v>8822</v>
      </c>
      <c r="S2014" s="8" t="s">
        <v>8823</v>
      </c>
      <c r="T2014" s="8">
        <v>8455753000</v>
      </c>
      <c r="U2014" s="8" t="s">
        <v>16817</v>
      </c>
      <c r="V2014" s="8" t="s">
        <v>118</v>
      </c>
      <c r="W2014" s="8">
        <v>4896</v>
      </c>
      <c r="X2014" s="8">
        <v>0</v>
      </c>
      <c r="Y2014" s="8">
        <v>0</v>
      </c>
      <c r="Z2014" s="8">
        <v>0</v>
      </c>
      <c r="AA2014" s="8">
        <v>0</v>
      </c>
      <c r="AB2014" s="9">
        <v>37987</v>
      </c>
      <c r="AC2014" s="8" t="s">
        <v>16818</v>
      </c>
    </row>
    <row r="2015" spans="1:29" ht="13.5" customHeight="1" x14ac:dyDescent="0.2">
      <c r="A2015" s="1">
        <v>5</v>
      </c>
      <c r="B2015" s="1" t="str">
        <f>IF(ISERROR(VLOOKUP(J2015,'InterVarsity Campus List'!A:I,9,FALSE))=TRUE,"",VLOOKUP(J2015,'InterVarsity Campus List'!A:I,9,FALSE))</f>
        <v>InterVarsity</v>
      </c>
      <c r="C2015" s="1" t="str">
        <f>IF(ISERROR(VLOOKUP($J2015,'Cru Campus List'!$A:$I,9,FALSE))=TRUE,"",VLOOKUP($J2015,'Cru Campus List'!$A:$I,9,FALSE))</f>
        <v>Cru</v>
      </c>
      <c r="D2015" s="1" t="str">
        <f>IF(ISERROR(VLOOKUP($J2015,'Chi Alpha Campus List'!$A:$I,9,FALSE)=TRUE),"",VLOOKUP($J2015,'Chi Alpha Campus List'!$A:$I,9,FALSE))</f>
        <v/>
      </c>
      <c r="E2015" s="1" t="str">
        <f>IF(ISERROR(VLOOKUP($J2015,'Navigators Campus List'!$A:$I,9,FALSE)=TRUE),"",VLOOKUP($J2015,'Navigators Campus List'!$A:$I,9,FALSE))</f>
        <v/>
      </c>
      <c r="F2015" s="1" t="str">
        <f>IF(ISERROR(VLOOKUP($J2015,'Baptist Collegiate Ministry Cam'!$A:$I,9,FALSE)=TRUE),"",VLOOKUP($J2015,'Baptist Collegiate Ministry Cam'!$A:$I,9,FALSE))</f>
        <v/>
      </c>
      <c r="G2015" s="7" t="str">
        <f t="shared" si="31"/>
        <v>https://everycampus.com/campus/89148e05-940f-4a28-b36d-1c6a77525e49</v>
      </c>
      <c r="H2015" s="1" t="s">
        <v>16819</v>
      </c>
      <c r="I2015" s="8" t="s">
        <v>16820</v>
      </c>
      <c r="J2015" s="1" t="s">
        <v>16820</v>
      </c>
      <c r="K2015" s="8" t="s">
        <v>16821</v>
      </c>
      <c r="L2015" s="8"/>
      <c r="M2015" s="8"/>
      <c r="N2015" s="8" t="s">
        <v>16822</v>
      </c>
      <c r="O2015" s="8" t="s">
        <v>16823</v>
      </c>
      <c r="P2015" s="8" t="s">
        <v>16562</v>
      </c>
      <c r="Q2015" s="8" t="s">
        <v>16563</v>
      </c>
      <c r="R2015" s="8" t="s">
        <v>8771</v>
      </c>
      <c r="S2015" s="8" t="s">
        <v>8772</v>
      </c>
      <c r="T2015" s="8">
        <v>4142887710</v>
      </c>
      <c r="U2015" s="8" t="s">
        <v>16824</v>
      </c>
      <c r="V2015" s="8" t="s">
        <v>45</v>
      </c>
      <c r="W2015" s="8">
        <v>10354</v>
      </c>
      <c r="X2015" s="8">
        <v>0</v>
      </c>
      <c r="Y2015" s="8">
        <v>0</v>
      </c>
      <c r="Z2015" s="8">
        <v>1</v>
      </c>
      <c r="AA2015" s="8">
        <v>0</v>
      </c>
      <c r="AB2015" s="9">
        <v>37987</v>
      </c>
      <c r="AC2015" s="8" t="s">
        <v>16825</v>
      </c>
    </row>
    <row r="2016" spans="1:29" ht="13.5" customHeight="1" x14ac:dyDescent="0.2">
      <c r="A2016" s="1">
        <v>1</v>
      </c>
      <c r="B2016" s="1" t="str">
        <f>IF(ISERROR(VLOOKUP(J2016,'InterVarsity Campus List'!A:I,9,FALSE))=TRUE,"",VLOOKUP(J2016,'InterVarsity Campus List'!A:I,9,FALSE))</f>
        <v/>
      </c>
      <c r="C2016" s="1" t="str">
        <f>IF(ISERROR(VLOOKUP($J2016,'Cru Campus List'!$A:$I,9,FALSE))=TRUE,"",VLOOKUP($J2016,'Cru Campus List'!$A:$I,9,FALSE))</f>
        <v/>
      </c>
      <c r="D2016" s="1" t="str">
        <f>IF(ISERROR(VLOOKUP($J2016,'Chi Alpha Campus List'!$A:$I,9,FALSE)=TRUE),"",VLOOKUP($J2016,'Chi Alpha Campus List'!$A:$I,9,FALSE))</f>
        <v/>
      </c>
      <c r="E2016" s="1" t="str">
        <f>IF(ISERROR(VLOOKUP($J2016,'Navigators Campus List'!$A:$I,9,FALSE)=TRUE),"",VLOOKUP($J2016,'Navigators Campus List'!$A:$I,9,FALSE))</f>
        <v>Navigators</v>
      </c>
      <c r="F2016" s="1" t="str">
        <f>IF(ISERROR(VLOOKUP($J2016,'Baptist Collegiate Ministry Cam'!$A:$I,9,FALSE)=TRUE),"",VLOOKUP($J2016,'Baptist Collegiate Ministry Cam'!$A:$I,9,FALSE))</f>
        <v/>
      </c>
      <c r="G2016" s="7" t="str">
        <f t="shared" si="31"/>
        <v>https://everycampus.com/campus/98798401-7f44-4558-99b6-9224c66a5332</v>
      </c>
      <c r="H2016" s="1" t="s">
        <v>16826</v>
      </c>
      <c r="I2016" s="8" t="s">
        <v>16827</v>
      </c>
      <c r="J2016" s="1" t="s">
        <v>16827</v>
      </c>
      <c r="K2016" s="8" t="s">
        <v>16828</v>
      </c>
      <c r="L2016" s="8"/>
      <c r="M2016" s="8"/>
      <c r="N2016" s="8" t="s">
        <v>16829</v>
      </c>
      <c r="O2016" s="8" t="s">
        <v>16830</v>
      </c>
      <c r="P2016" s="8" t="s">
        <v>8822</v>
      </c>
      <c r="Q2016" s="8" t="s">
        <v>15280</v>
      </c>
      <c r="R2016" s="8" t="s">
        <v>8822</v>
      </c>
      <c r="S2016" s="8" t="s">
        <v>8823</v>
      </c>
      <c r="T2016" s="8">
        <v>2125170400</v>
      </c>
      <c r="U2016" s="8" t="s">
        <v>16831</v>
      </c>
      <c r="V2016" s="8" t="s">
        <v>99</v>
      </c>
      <c r="W2016" s="8">
        <v>1800</v>
      </c>
      <c r="X2016" s="8">
        <v>0</v>
      </c>
      <c r="Y2016" s="8">
        <v>0</v>
      </c>
      <c r="Z2016" s="8">
        <v>0</v>
      </c>
      <c r="AA2016" s="8">
        <v>0</v>
      </c>
      <c r="AB2016" s="9">
        <v>37987</v>
      </c>
      <c r="AC2016" s="8" t="s">
        <v>16832</v>
      </c>
    </row>
    <row r="2017" spans="1:29" ht="13.5" customHeight="1" x14ac:dyDescent="0.2">
      <c r="A2017" s="1">
        <v>1</v>
      </c>
      <c r="B2017" s="1" t="str">
        <f>IF(ISERROR(VLOOKUP(J2017,'InterVarsity Campus List'!A:I,9,FALSE))=TRUE,"",VLOOKUP(J2017,'InterVarsity Campus List'!A:I,9,FALSE))</f>
        <v/>
      </c>
      <c r="C2017" s="1" t="str">
        <f>IF(ISERROR(VLOOKUP($J2017,'Cru Campus List'!$A:$I,9,FALSE))=TRUE,"",VLOOKUP($J2017,'Cru Campus List'!$A:$I,9,FALSE))</f>
        <v/>
      </c>
      <c r="D2017" s="1" t="str">
        <f>IF(ISERROR(VLOOKUP($J2017,'Chi Alpha Campus List'!$A:$I,9,FALSE)=TRUE),"",VLOOKUP($J2017,'Chi Alpha Campus List'!$A:$I,9,FALSE))</f>
        <v/>
      </c>
      <c r="E2017" s="1" t="str">
        <f>IF(ISERROR(VLOOKUP($J2017,'Navigators Campus List'!$A:$I,9,FALSE)=TRUE),"",VLOOKUP($J2017,'Navigators Campus List'!$A:$I,9,FALSE))</f>
        <v/>
      </c>
      <c r="F2017" s="1" t="str">
        <f>IF(ISERROR(VLOOKUP($J2017,'Baptist Collegiate Ministry Cam'!$A:$I,9,FALSE)=TRUE),"",VLOOKUP($J2017,'Baptist Collegiate Ministry Cam'!$A:$I,9,FALSE))</f>
        <v/>
      </c>
      <c r="G2017" s="7" t="str">
        <f t="shared" si="31"/>
        <v>https://everycampus.com/campus/cd8a2e86-5456-4412-8218-c2c6a49bb482</v>
      </c>
      <c r="H2017" s="1" t="s">
        <v>16833</v>
      </c>
      <c r="I2017" s="8" t="s">
        <v>16834</v>
      </c>
      <c r="J2017" s="1" t="s">
        <v>16834</v>
      </c>
      <c r="K2017" s="8" t="s">
        <v>16835</v>
      </c>
      <c r="L2017" s="8"/>
      <c r="M2017" s="8"/>
      <c r="N2017" s="8" t="s">
        <v>16836</v>
      </c>
      <c r="O2017" s="8" t="s">
        <v>16837</v>
      </c>
      <c r="P2017" s="8" t="s">
        <v>16562</v>
      </c>
      <c r="Q2017" s="8" t="s">
        <v>16563</v>
      </c>
      <c r="R2017" s="8" t="s">
        <v>8771</v>
      </c>
      <c r="S2017" s="8" t="s">
        <v>8772</v>
      </c>
      <c r="T2017" s="8">
        <v>4144568296</v>
      </c>
      <c r="U2017" s="8" t="s">
        <v>16838</v>
      </c>
      <c r="V2017" s="8" t="s">
        <v>45</v>
      </c>
      <c r="W2017" s="8">
        <v>1111</v>
      </c>
      <c r="X2017" s="8">
        <v>0</v>
      </c>
      <c r="Y2017" s="8">
        <v>0</v>
      </c>
      <c r="Z2017" s="8">
        <v>0</v>
      </c>
      <c r="AA2017" s="8">
        <v>0</v>
      </c>
      <c r="AB2017" s="9">
        <v>37987</v>
      </c>
      <c r="AC2017" s="8" t="s">
        <v>16839</v>
      </c>
    </row>
    <row r="2018" spans="1:29" ht="13.5" customHeight="1" x14ac:dyDescent="0.2">
      <c r="A2018" s="1">
        <v>0</v>
      </c>
      <c r="B2018" s="1" t="str">
        <f>IF(ISERROR(VLOOKUP(J2018,'InterVarsity Campus List'!A:I,9,FALSE))=TRUE,"",VLOOKUP(J2018,'InterVarsity Campus List'!A:I,9,FALSE))</f>
        <v/>
      </c>
      <c r="C2018" s="1" t="str">
        <f>IF(ISERROR(VLOOKUP($J2018,'Cru Campus List'!$A:$I,9,FALSE))=TRUE,"",VLOOKUP($J2018,'Cru Campus List'!$A:$I,9,FALSE))</f>
        <v/>
      </c>
      <c r="D2018" s="1" t="str">
        <f>IF(ISERROR(VLOOKUP($J2018,'Chi Alpha Campus List'!$A:$I,9,FALSE)=TRUE),"",VLOOKUP($J2018,'Chi Alpha Campus List'!$A:$I,9,FALSE))</f>
        <v/>
      </c>
      <c r="E2018" s="1" t="str">
        <f>IF(ISERROR(VLOOKUP($J2018,'Navigators Campus List'!$A:$I,9,FALSE)=TRUE),"",VLOOKUP($J2018,'Navigators Campus List'!$A:$I,9,FALSE))</f>
        <v/>
      </c>
      <c r="F2018" s="1" t="str">
        <f>IF(ISERROR(VLOOKUP($J2018,'Baptist Collegiate Ministry Cam'!$A:$I,9,FALSE)=TRUE),"",VLOOKUP($J2018,'Baptist Collegiate Ministry Cam'!$A:$I,9,FALSE))</f>
        <v/>
      </c>
      <c r="G2018" s="7" t="str">
        <f t="shared" si="31"/>
        <v>https://everycampus.com/campus/56c9e113-5b91-4d77-b97e-a46a0a1b3377</v>
      </c>
      <c r="H2018" s="1" t="s">
        <v>16840</v>
      </c>
      <c r="I2018" s="8" t="s">
        <v>16841</v>
      </c>
      <c r="J2018" s="1" t="s">
        <v>16841</v>
      </c>
      <c r="K2018" s="8" t="s">
        <v>16842</v>
      </c>
      <c r="L2018" s="8"/>
      <c r="M2018" s="8"/>
      <c r="N2018" s="8" t="s">
        <v>16843</v>
      </c>
      <c r="O2018" s="8" t="s">
        <v>16844</v>
      </c>
      <c r="P2018" s="8" t="s">
        <v>15630</v>
      </c>
      <c r="Q2018" s="8" t="s">
        <v>8364</v>
      </c>
      <c r="R2018" s="8" t="s">
        <v>8822</v>
      </c>
      <c r="S2018" s="8" t="s">
        <v>8823</v>
      </c>
      <c r="T2018" s="8">
        <v>7168843281</v>
      </c>
      <c r="U2018" s="8" t="s">
        <v>16845</v>
      </c>
      <c r="V2018" s="8" t="s">
        <v>99</v>
      </c>
      <c r="W2018" s="8">
        <v>2291</v>
      </c>
      <c r="X2018" s="8">
        <v>0</v>
      </c>
      <c r="Y2018" s="8">
        <v>0</v>
      </c>
      <c r="Z2018" s="8">
        <v>0</v>
      </c>
      <c r="AA2018" s="8">
        <v>0</v>
      </c>
      <c r="AB2018" s="9">
        <v>37987</v>
      </c>
      <c r="AC2018" s="8" t="s">
        <v>16846</v>
      </c>
    </row>
    <row r="2019" spans="1:29" ht="13.5" customHeight="1" x14ac:dyDescent="0.2">
      <c r="A2019" s="1">
        <v>0</v>
      </c>
      <c r="B2019" s="1" t="str">
        <f>IF(ISERROR(VLOOKUP(J2019,'InterVarsity Campus List'!A:I,9,FALSE))=TRUE,"",VLOOKUP(J2019,'InterVarsity Campus List'!A:I,9,FALSE))</f>
        <v/>
      </c>
      <c r="C2019" s="1" t="str">
        <f>IF(ISERROR(VLOOKUP($J2019,'Cru Campus List'!$A:$I,9,FALSE))=TRUE,"",VLOOKUP($J2019,'Cru Campus List'!$A:$I,9,FALSE))</f>
        <v/>
      </c>
      <c r="D2019" s="1" t="str">
        <f>IF(ISERROR(VLOOKUP($J2019,'Chi Alpha Campus List'!$A:$I,9,FALSE)=TRUE),"",VLOOKUP($J2019,'Chi Alpha Campus List'!$A:$I,9,FALSE))</f>
        <v/>
      </c>
      <c r="E2019" s="1" t="str">
        <f>IF(ISERROR(VLOOKUP($J2019,'Navigators Campus List'!$A:$I,9,FALSE)=TRUE),"",VLOOKUP($J2019,'Navigators Campus List'!$A:$I,9,FALSE))</f>
        <v/>
      </c>
      <c r="F2019" s="1" t="str">
        <f>IF(ISERROR(VLOOKUP($J2019,'Baptist Collegiate Ministry Cam'!$A:$I,9,FALSE)=TRUE),"",VLOOKUP($J2019,'Baptist Collegiate Ministry Cam'!$A:$I,9,FALSE))</f>
        <v/>
      </c>
      <c r="G2019" s="7" t="str">
        <f t="shared" si="31"/>
        <v>https://everycampus.com/campus/98db4b7c-d408-41f6-a4dc-998274693b4f</v>
      </c>
      <c r="H2019" s="1" t="s">
        <v>16847</v>
      </c>
      <c r="I2019" s="8" t="s">
        <v>16848</v>
      </c>
      <c r="J2019" s="1" t="s">
        <v>16848</v>
      </c>
      <c r="K2019" s="8" t="s">
        <v>16849</v>
      </c>
      <c r="L2019" s="8"/>
      <c r="M2019" s="8"/>
      <c r="N2019" s="8" t="s">
        <v>16850</v>
      </c>
      <c r="O2019" s="8" t="s">
        <v>16851</v>
      </c>
      <c r="P2019" s="8" t="s">
        <v>417</v>
      </c>
      <c r="Q2019" s="8" t="s">
        <v>15166</v>
      </c>
      <c r="R2019" s="8" t="s">
        <v>8822</v>
      </c>
      <c r="S2019" s="8" t="s">
        <v>8823</v>
      </c>
      <c r="T2019" s="8">
        <v>5184713260</v>
      </c>
      <c r="U2019" s="8" t="s">
        <v>16852</v>
      </c>
      <c r="V2019" s="8" t="s">
        <v>55</v>
      </c>
      <c r="W2019" s="8">
        <v>61</v>
      </c>
      <c r="X2019" s="8">
        <v>0</v>
      </c>
      <c r="Y2019" s="8">
        <v>0</v>
      </c>
      <c r="Z2019" s="8">
        <v>1</v>
      </c>
      <c r="AA2019" s="8">
        <v>0</v>
      </c>
      <c r="AB2019" s="9">
        <v>37987</v>
      </c>
      <c r="AC2019" s="8" t="s">
        <v>16853</v>
      </c>
    </row>
    <row r="2020" spans="1:29" ht="13.5" customHeight="1" x14ac:dyDescent="0.2">
      <c r="A2020" s="1">
        <v>1</v>
      </c>
      <c r="B2020" s="1" t="str">
        <f>IF(ISERROR(VLOOKUP(J2020,'InterVarsity Campus List'!A:I,9,FALSE))=TRUE,"",VLOOKUP(J2020,'InterVarsity Campus List'!A:I,9,FALSE))</f>
        <v>InterVarsity</v>
      </c>
      <c r="C2020" s="1" t="str">
        <f>IF(ISERROR(VLOOKUP($J2020,'Cru Campus List'!$A:$I,9,FALSE))=TRUE,"",VLOOKUP($J2020,'Cru Campus List'!$A:$I,9,FALSE))</f>
        <v/>
      </c>
      <c r="D2020" s="1" t="str">
        <f>IF(ISERROR(VLOOKUP($J2020,'Chi Alpha Campus List'!$A:$I,9,FALSE)=TRUE),"",VLOOKUP($J2020,'Chi Alpha Campus List'!$A:$I,9,FALSE))</f>
        <v/>
      </c>
      <c r="E2020" s="1" t="str">
        <f>IF(ISERROR(VLOOKUP($J2020,'Navigators Campus List'!$A:$I,9,FALSE)=TRUE),"",VLOOKUP($J2020,'Navigators Campus List'!$A:$I,9,FALSE))</f>
        <v/>
      </c>
      <c r="F2020" s="1" t="str">
        <f>IF(ISERROR(VLOOKUP($J2020,'Baptist Collegiate Ministry Cam'!$A:$I,9,FALSE)=TRUE),"",VLOOKUP($J2020,'Baptist Collegiate Ministry Cam'!$A:$I,9,FALSE))</f>
        <v/>
      </c>
      <c r="G2020" s="7" t="str">
        <f t="shared" si="31"/>
        <v>https://everycampus.com/campus/44f2cbfd-3b33-4a6b-84d6-de63e48858af</v>
      </c>
      <c r="H2020" s="1" t="s">
        <v>16854</v>
      </c>
      <c r="I2020" s="8" t="s">
        <v>16855</v>
      </c>
      <c r="J2020" s="1" t="s">
        <v>16856</v>
      </c>
      <c r="K2020" s="8" t="s">
        <v>3104</v>
      </c>
      <c r="L2020" s="8"/>
      <c r="M2020" s="8"/>
      <c r="N2020" s="8" t="s">
        <v>16857</v>
      </c>
      <c r="O2020" s="8" t="s">
        <v>16858</v>
      </c>
      <c r="P2020" s="8" t="s">
        <v>16562</v>
      </c>
      <c r="Q2020" s="8" t="s">
        <v>16563</v>
      </c>
      <c r="R2020" s="8" t="s">
        <v>8771</v>
      </c>
      <c r="S2020" s="8" t="s">
        <v>8772</v>
      </c>
      <c r="T2020" s="8">
        <v>4142976600</v>
      </c>
      <c r="U2020" s="8" t="s">
        <v>16859</v>
      </c>
      <c r="V2020" s="8" t="s">
        <v>55</v>
      </c>
      <c r="W2020" s="8">
        <v>10075</v>
      </c>
      <c r="X2020" s="8">
        <v>0</v>
      </c>
      <c r="Y2020" s="8">
        <v>0</v>
      </c>
      <c r="Z2020" s="8">
        <v>1</v>
      </c>
      <c r="AA2020" s="8">
        <v>0</v>
      </c>
      <c r="AB2020" s="9">
        <v>37987</v>
      </c>
      <c r="AC2020" s="8" t="s">
        <v>16860</v>
      </c>
    </row>
    <row r="2021" spans="1:29" ht="13.5" customHeight="1" x14ac:dyDescent="0.2">
      <c r="A2021" s="1">
        <v>2</v>
      </c>
      <c r="B2021" s="1" t="str">
        <f>IF(ISERROR(VLOOKUP(J2021,'InterVarsity Campus List'!A:I,9,FALSE))=TRUE,"",VLOOKUP(J2021,'InterVarsity Campus List'!A:I,9,FALSE))</f>
        <v/>
      </c>
      <c r="C2021" s="1" t="str">
        <f>IF(ISERROR(VLOOKUP($J2021,'Cru Campus List'!$A:$I,9,FALSE))=TRUE,"",VLOOKUP($J2021,'Cru Campus List'!$A:$I,9,FALSE))</f>
        <v>Cru</v>
      </c>
      <c r="D2021" s="1" t="str">
        <f>IF(ISERROR(VLOOKUP($J2021,'Chi Alpha Campus List'!$A:$I,9,FALSE)=TRUE),"",VLOOKUP($J2021,'Chi Alpha Campus List'!$A:$I,9,FALSE))</f>
        <v/>
      </c>
      <c r="E2021" s="1" t="str">
        <f>IF(ISERROR(VLOOKUP($J2021,'Navigators Campus List'!$A:$I,9,FALSE)=TRUE),"",VLOOKUP($J2021,'Navigators Campus List'!$A:$I,9,FALSE))</f>
        <v/>
      </c>
      <c r="F2021" s="1" t="str">
        <f>IF(ISERROR(VLOOKUP($J2021,'Baptist Collegiate Ministry Cam'!$A:$I,9,FALSE)=TRUE),"",VLOOKUP($J2021,'Baptist Collegiate Ministry Cam'!$A:$I,9,FALSE))</f>
        <v/>
      </c>
      <c r="G2021" s="7" t="str">
        <f t="shared" si="31"/>
        <v>https://everycampus.com/campus/8f5ddd75-db6b-4893-8ec3-7a98e0ea638e</v>
      </c>
      <c r="H2021" s="1" t="s">
        <v>16861</v>
      </c>
      <c r="I2021" s="8" t="s">
        <v>16862</v>
      </c>
      <c r="J2021" s="1" t="s">
        <v>16863</v>
      </c>
      <c r="K2021" s="8" t="s">
        <v>16864</v>
      </c>
      <c r="L2021" s="8"/>
      <c r="M2021" s="8"/>
      <c r="N2021" s="8" t="s">
        <v>16865</v>
      </c>
      <c r="O2021" s="8" t="s">
        <v>16866</v>
      </c>
      <c r="P2021" s="8" t="s">
        <v>8821</v>
      </c>
      <c r="Q2021" s="8" t="s">
        <v>16867</v>
      </c>
      <c r="R2021" s="8" t="s">
        <v>8822</v>
      </c>
      <c r="S2021" s="8" t="s">
        <v>8823</v>
      </c>
      <c r="T2021" s="8">
        <v>7165862525</v>
      </c>
      <c r="U2021" s="8" t="s">
        <v>16868</v>
      </c>
      <c r="V2021" s="8" t="s">
        <v>118</v>
      </c>
      <c r="W2021" s="8">
        <v>2596</v>
      </c>
      <c r="X2021" s="8">
        <v>0</v>
      </c>
      <c r="Y2021" s="8">
        <v>0</v>
      </c>
      <c r="Z2021" s="8">
        <v>1</v>
      </c>
      <c r="AA2021" s="8">
        <v>0</v>
      </c>
      <c r="AB2021" s="9">
        <v>37987</v>
      </c>
      <c r="AC2021" s="8" t="s">
        <v>16869</v>
      </c>
    </row>
    <row r="2022" spans="1:29" ht="13.5" customHeight="1" x14ac:dyDescent="0.2">
      <c r="A2022" s="1">
        <v>1</v>
      </c>
      <c r="B2022" s="1" t="str">
        <f>IF(ISERROR(VLOOKUP(J2022,'InterVarsity Campus List'!A:I,9,FALSE))=TRUE,"",VLOOKUP(J2022,'InterVarsity Campus List'!A:I,9,FALSE))</f>
        <v>InterVarsity</v>
      </c>
      <c r="C2022" s="1" t="str">
        <f>IF(ISERROR(VLOOKUP($J2022,'Cru Campus List'!$A:$I,9,FALSE))=TRUE,"",VLOOKUP($J2022,'Cru Campus List'!$A:$I,9,FALSE))</f>
        <v/>
      </c>
      <c r="D2022" s="1" t="str">
        <f>IF(ISERROR(VLOOKUP($J2022,'Chi Alpha Campus List'!$A:$I,9,FALSE)=TRUE),"",VLOOKUP($J2022,'Chi Alpha Campus List'!$A:$I,9,FALSE))</f>
        <v/>
      </c>
      <c r="E2022" s="1" t="str">
        <f>IF(ISERROR(VLOOKUP($J2022,'Navigators Campus List'!$A:$I,9,FALSE)=TRUE),"",VLOOKUP($J2022,'Navigators Campus List'!$A:$I,9,FALSE))</f>
        <v/>
      </c>
      <c r="F2022" s="1" t="str">
        <f>IF(ISERROR(VLOOKUP($J2022,'Baptist Collegiate Ministry Cam'!$A:$I,9,FALSE)=TRUE),"",VLOOKUP($J2022,'Baptist Collegiate Ministry Cam'!$A:$I,9,FALSE))</f>
        <v/>
      </c>
      <c r="G2022" s="7" t="str">
        <f t="shared" si="31"/>
        <v>https://everycampus.com/campus/933c4bcb-b190-47ad-877a-da70927b7431</v>
      </c>
      <c r="H2022" s="1" t="s">
        <v>16870</v>
      </c>
      <c r="I2022" s="8" t="s">
        <v>16871</v>
      </c>
      <c r="J2022" s="1" t="s">
        <v>16871</v>
      </c>
      <c r="K2022" s="8" t="s">
        <v>16872</v>
      </c>
      <c r="L2022" s="8"/>
      <c r="M2022" s="8"/>
      <c r="N2022" s="8" t="s">
        <v>16873</v>
      </c>
      <c r="O2022" s="8" t="s">
        <v>16874</v>
      </c>
      <c r="P2022" s="8" t="s">
        <v>16562</v>
      </c>
      <c r="Q2022" s="8" t="s">
        <v>16563</v>
      </c>
      <c r="R2022" s="8" t="s">
        <v>8771</v>
      </c>
      <c r="S2022" s="8" t="s">
        <v>8772</v>
      </c>
      <c r="T2022" s="8">
        <v>4142767889</v>
      </c>
      <c r="U2022" s="8" t="s">
        <v>16875</v>
      </c>
      <c r="V2022" s="8" t="s">
        <v>99</v>
      </c>
      <c r="W2022" s="8">
        <v>609</v>
      </c>
      <c r="X2022" s="8">
        <v>0</v>
      </c>
      <c r="Y2022" s="8">
        <v>0</v>
      </c>
      <c r="Z2022" s="8">
        <v>0</v>
      </c>
      <c r="AA2022" s="8">
        <v>0</v>
      </c>
      <c r="AB2022" s="9">
        <v>37987</v>
      </c>
      <c r="AC2022" s="8" t="s">
        <v>16876</v>
      </c>
    </row>
    <row r="2023" spans="1:29" ht="13.5" customHeight="1" x14ac:dyDescent="0.2">
      <c r="A2023" s="1"/>
      <c r="B2023" s="1" t="str">
        <f>IF(ISERROR(VLOOKUP(J2023,'InterVarsity Campus List'!A:I,9,FALSE))=TRUE,"",VLOOKUP(J2023,'InterVarsity Campus List'!A:I,9,FALSE))</f>
        <v/>
      </c>
      <c r="C2023" s="1" t="str">
        <f>IF(ISERROR(VLOOKUP($J2023,'Cru Campus List'!$A:$I,9,FALSE))=TRUE,"",VLOOKUP($J2023,'Cru Campus List'!$A:$I,9,FALSE))</f>
        <v/>
      </c>
      <c r="D2023" s="1" t="str">
        <f>IF(ISERROR(VLOOKUP($J2023,'Chi Alpha Campus List'!$A:$I,9,FALSE)=TRUE),"",VLOOKUP($J2023,'Chi Alpha Campus List'!$A:$I,9,FALSE))</f>
        <v/>
      </c>
      <c r="E2023" s="1" t="str">
        <f>IF(ISERROR(VLOOKUP($J2023,'Navigators Campus List'!$A:$I,9,FALSE)=TRUE),"",VLOOKUP($J2023,'Navigators Campus List'!$A:$I,9,FALSE))</f>
        <v/>
      </c>
      <c r="F2023" s="1" t="str">
        <f>IF(ISERROR(VLOOKUP($J2023,'Baptist Collegiate Ministry Cam'!$A:$I,9,FALSE)=TRUE),"",VLOOKUP($J2023,'Baptist Collegiate Ministry Cam'!$A:$I,9,FALSE))</f>
        <v/>
      </c>
      <c r="G2023" s="7" t="str">
        <f t="shared" si="31"/>
        <v>https://everycampus.com/campus/</v>
      </c>
      <c r="H2023" s="1"/>
      <c r="I2023" s="8" t="s">
        <v>16877</v>
      </c>
      <c r="J2023" s="1" t="s">
        <v>7003</v>
      </c>
      <c r="K2023" s="8" t="s">
        <v>16878</v>
      </c>
      <c r="L2023" s="8"/>
      <c r="M2023" s="8"/>
      <c r="N2023" s="8" t="s">
        <v>16879</v>
      </c>
      <c r="O2023" s="8" t="s">
        <v>16880</v>
      </c>
      <c r="P2023" s="8" t="s">
        <v>8822</v>
      </c>
      <c r="Q2023" s="8" t="s">
        <v>15836</v>
      </c>
      <c r="R2023" s="8" t="s">
        <v>8822</v>
      </c>
      <c r="S2023" s="8" t="s">
        <v>8823</v>
      </c>
      <c r="T2023" s="8">
        <v>9146325300</v>
      </c>
      <c r="U2023" s="8" t="s">
        <v>16881</v>
      </c>
      <c r="V2023" s="8" t="s">
        <v>118</v>
      </c>
      <c r="W2023" s="8">
        <v>5787</v>
      </c>
      <c r="X2023" s="8">
        <v>0</v>
      </c>
      <c r="Y2023" s="8">
        <v>0</v>
      </c>
      <c r="Z2023" s="8">
        <v>1</v>
      </c>
      <c r="AA2023" s="8">
        <v>0</v>
      </c>
      <c r="AB2023" s="9">
        <v>37987</v>
      </c>
      <c r="AC2023" s="8" t="s">
        <v>16882</v>
      </c>
    </row>
    <row r="2024" spans="1:29" ht="13.5" customHeight="1" x14ac:dyDescent="0.2">
      <c r="A2024" s="1">
        <v>1</v>
      </c>
      <c r="B2024" s="1" t="str">
        <f>IF(ISERROR(VLOOKUP(J2024,'InterVarsity Campus List'!A:I,9,FALSE))=TRUE,"",VLOOKUP(J2024,'InterVarsity Campus List'!A:I,9,FALSE))</f>
        <v>InterVarsity</v>
      </c>
      <c r="C2024" s="1" t="str">
        <f>IF(ISERROR(VLOOKUP($J2024,'Cru Campus List'!$A:$I,9,FALSE))=TRUE,"",VLOOKUP($J2024,'Cru Campus List'!$A:$I,9,FALSE))</f>
        <v/>
      </c>
      <c r="D2024" s="1" t="str">
        <f>IF(ISERROR(VLOOKUP($J2024,'Chi Alpha Campus List'!$A:$I,9,FALSE)=TRUE),"",VLOOKUP($J2024,'Chi Alpha Campus List'!$A:$I,9,FALSE))</f>
        <v/>
      </c>
      <c r="E2024" s="1" t="str">
        <f>IF(ISERROR(VLOOKUP($J2024,'Navigators Campus List'!$A:$I,9,FALSE)=TRUE),"",VLOOKUP($J2024,'Navigators Campus List'!$A:$I,9,FALSE))</f>
        <v/>
      </c>
      <c r="F2024" s="1" t="str">
        <f>IF(ISERROR(VLOOKUP($J2024,'Baptist Collegiate Ministry Cam'!$A:$I,9,FALSE)=TRUE),"",VLOOKUP($J2024,'Baptist Collegiate Ministry Cam'!$A:$I,9,FALSE))</f>
        <v/>
      </c>
      <c r="G2024" s="7" t="str">
        <f t="shared" si="31"/>
        <v>https://everycampus.com/campus/7deb3c81-96c8-44a0-bccb-fad7cf0ab2d3</v>
      </c>
      <c r="H2024" s="1" t="s">
        <v>16883</v>
      </c>
      <c r="I2024" s="8" t="s">
        <v>16884</v>
      </c>
      <c r="J2024" s="1" t="s">
        <v>16884</v>
      </c>
      <c r="K2024" s="8" t="s">
        <v>16885</v>
      </c>
      <c r="L2024" s="8"/>
      <c r="M2024" s="8"/>
      <c r="N2024" s="8" t="s">
        <v>16886</v>
      </c>
      <c r="O2024" s="8" t="s">
        <v>16887</v>
      </c>
      <c r="P2024" s="8" t="s">
        <v>16562</v>
      </c>
      <c r="Q2024" s="8" t="s">
        <v>16563</v>
      </c>
      <c r="R2024" s="8" t="s">
        <v>8771</v>
      </c>
      <c r="S2024" s="8" t="s">
        <v>8772</v>
      </c>
      <c r="T2024" s="8">
        <v>4142777300</v>
      </c>
      <c r="U2024" s="8" t="s">
        <v>16888</v>
      </c>
      <c r="V2024" s="8" t="s">
        <v>118</v>
      </c>
      <c r="W2024" s="8">
        <v>2072</v>
      </c>
      <c r="X2024" s="8">
        <v>0</v>
      </c>
      <c r="Y2024" s="8">
        <v>0</v>
      </c>
      <c r="Z2024" s="8">
        <v>0</v>
      </c>
      <c r="AA2024" s="8">
        <v>0</v>
      </c>
      <c r="AB2024" s="9">
        <v>37987</v>
      </c>
      <c r="AC2024" s="8" t="s">
        <v>16889</v>
      </c>
    </row>
    <row r="2025" spans="1:29" ht="13.5" customHeight="1" x14ac:dyDescent="0.2">
      <c r="A2025" s="1">
        <v>1</v>
      </c>
      <c r="B2025" s="1" t="str">
        <f>IF(ISERROR(VLOOKUP(J2025,'InterVarsity Campus List'!A:I,9,FALSE))=TRUE,"",VLOOKUP(J2025,'InterVarsity Campus List'!A:I,9,FALSE))</f>
        <v/>
      </c>
      <c r="C2025" s="1" t="str">
        <f>IF(ISERROR(VLOOKUP($J2025,'Cru Campus List'!$A:$I,9,FALSE))=TRUE,"",VLOOKUP($J2025,'Cru Campus List'!$A:$I,9,FALSE))</f>
        <v>Cru</v>
      </c>
      <c r="D2025" s="1" t="str">
        <f>IF(ISERROR(VLOOKUP($J2025,'Chi Alpha Campus List'!$A:$I,9,FALSE)=TRUE),"",VLOOKUP($J2025,'Chi Alpha Campus List'!$A:$I,9,FALSE))</f>
        <v/>
      </c>
      <c r="E2025" s="1" t="str">
        <f>IF(ISERROR(VLOOKUP($J2025,'Navigators Campus List'!$A:$I,9,FALSE)=TRUE),"",VLOOKUP($J2025,'Navigators Campus List'!$A:$I,9,FALSE))</f>
        <v/>
      </c>
      <c r="F2025" s="1" t="str">
        <f>IF(ISERROR(VLOOKUP($J2025,'Baptist Collegiate Ministry Cam'!$A:$I,9,FALSE)=TRUE),"",VLOOKUP($J2025,'Baptist Collegiate Ministry Cam'!$A:$I,9,FALSE))</f>
        <v/>
      </c>
      <c r="G2025" s="7" t="str">
        <f t="shared" si="31"/>
        <v>https://everycampus.com/campus/d8c85a96-4467-4fde-89d8-a37b084c1959</v>
      </c>
      <c r="H2025" s="1" t="s">
        <v>16890</v>
      </c>
      <c r="I2025" s="8" t="s">
        <v>16891</v>
      </c>
      <c r="J2025" s="1" t="s">
        <v>16891</v>
      </c>
      <c r="K2025" s="8" t="s">
        <v>16892</v>
      </c>
      <c r="L2025" s="8"/>
      <c r="M2025" s="8"/>
      <c r="N2025" s="8" t="s">
        <v>16893</v>
      </c>
      <c r="O2025" s="8" t="s">
        <v>16894</v>
      </c>
      <c r="P2025" s="8" t="s">
        <v>16895</v>
      </c>
      <c r="Q2025" s="8" t="s">
        <v>15836</v>
      </c>
      <c r="R2025" s="8" t="s">
        <v>8822</v>
      </c>
      <c r="S2025" s="8" t="s">
        <v>8823</v>
      </c>
      <c r="T2025" s="8">
        <v>9146934500</v>
      </c>
      <c r="U2025" s="8" t="s">
        <v>16896</v>
      </c>
      <c r="V2025" s="8" t="s">
        <v>118</v>
      </c>
      <c r="W2025" s="8">
        <v>7455</v>
      </c>
      <c r="X2025" s="8">
        <v>0</v>
      </c>
      <c r="Y2025" s="8">
        <v>0</v>
      </c>
      <c r="Z2025" s="8">
        <v>1</v>
      </c>
      <c r="AA2025" s="8">
        <v>0</v>
      </c>
      <c r="AB2025" s="9">
        <v>37987</v>
      </c>
      <c r="AC2025" s="8" t="s">
        <v>16897</v>
      </c>
    </row>
    <row r="2026" spans="1:29" ht="13.5" customHeight="1" x14ac:dyDescent="0.2">
      <c r="A2026" s="1">
        <v>2</v>
      </c>
      <c r="B2026" s="1" t="str">
        <f>IF(ISERROR(VLOOKUP(J2026,'InterVarsity Campus List'!A:I,9,FALSE))=TRUE,"",VLOOKUP(J2026,'InterVarsity Campus List'!A:I,9,FALSE))</f>
        <v/>
      </c>
      <c r="C2026" s="1" t="str">
        <f>IF(ISERROR(VLOOKUP($J2026,'Cru Campus List'!$A:$I,9,FALSE))=TRUE,"",VLOOKUP($J2026,'Cru Campus List'!$A:$I,9,FALSE))</f>
        <v>Cru</v>
      </c>
      <c r="D2026" s="1" t="str">
        <f>IF(ISERROR(VLOOKUP($J2026,'Chi Alpha Campus List'!$A:$I,9,FALSE)=TRUE),"",VLOOKUP($J2026,'Chi Alpha Campus List'!$A:$I,9,FALSE))</f>
        <v/>
      </c>
      <c r="E2026" s="1" t="str">
        <f>IF(ISERROR(VLOOKUP($J2026,'Navigators Campus List'!$A:$I,9,FALSE)=TRUE),"",VLOOKUP($J2026,'Navigators Campus List'!$A:$I,9,FALSE))</f>
        <v/>
      </c>
      <c r="F2026" s="1" t="str">
        <f>IF(ISERROR(VLOOKUP($J2026,'Baptist Collegiate Ministry Cam'!$A:$I,9,FALSE)=TRUE),"",VLOOKUP($J2026,'Baptist Collegiate Ministry Cam'!$A:$I,9,FALSE))</f>
        <v/>
      </c>
      <c r="G2026" s="7" t="str">
        <f t="shared" si="31"/>
        <v>https://everycampus.com/campus/4a65b141-b962-4e82-8f91-0509afbd7ca1</v>
      </c>
      <c r="H2026" s="1" t="s">
        <v>16898</v>
      </c>
      <c r="I2026" s="8" t="s">
        <v>16899</v>
      </c>
      <c r="J2026" s="1" t="s">
        <v>16899</v>
      </c>
      <c r="K2026" s="8" t="s">
        <v>16900</v>
      </c>
      <c r="L2026" s="8"/>
      <c r="M2026" s="8" t="s">
        <v>16901</v>
      </c>
      <c r="N2026" s="8" t="s">
        <v>16902</v>
      </c>
      <c r="O2026" s="8" t="s">
        <v>16903</v>
      </c>
      <c r="P2026" s="8" t="s">
        <v>8822</v>
      </c>
      <c r="Q2026" s="8" t="s">
        <v>15280</v>
      </c>
      <c r="R2026" s="8" t="s">
        <v>8822</v>
      </c>
      <c r="S2026" s="8" t="s">
        <v>8823</v>
      </c>
      <c r="T2026" s="8">
        <v>2122295600</v>
      </c>
      <c r="U2026" s="8" t="s">
        <v>16904</v>
      </c>
      <c r="V2026" s="8" t="s">
        <v>45</v>
      </c>
      <c r="W2026" s="8">
        <v>7345</v>
      </c>
      <c r="X2026" s="8">
        <v>0</v>
      </c>
      <c r="Y2026" s="8">
        <v>0</v>
      </c>
      <c r="Z2026" s="8">
        <v>0</v>
      </c>
      <c r="AA2026" s="8">
        <v>0</v>
      </c>
      <c r="AB2026" s="9">
        <v>37987</v>
      </c>
      <c r="AC2026" s="8" t="s">
        <v>16905</v>
      </c>
    </row>
    <row r="2027" spans="1:29" ht="13.5" customHeight="1" x14ac:dyDescent="0.2">
      <c r="A2027" s="1">
        <v>1</v>
      </c>
      <c r="B2027" s="1" t="str">
        <f>IF(ISERROR(VLOOKUP(J2027,'InterVarsity Campus List'!A:I,9,FALSE))=TRUE,"",VLOOKUP(J2027,'InterVarsity Campus List'!A:I,9,FALSE))</f>
        <v>InterVarsity</v>
      </c>
      <c r="C2027" s="1" t="str">
        <f>IF(ISERROR(VLOOKUP($J2027,'Cru Campus List'!$A:$I,9,FALSE))=TRUE,"",VLOOKUP($J2027,'Cru Campus List'!$A:$I,9,FALSE))</f>
        <v/>
      </c>
      <c r="D2027" s="1" t="str">
        <f>IF(ISERROR(VLOOKUP($J2027,'Chi Alpha Campus List'!$A:$I,9,FALSE)=TRUE),"",VLOOKUP($J2027,'Chi Alpha Campus List'!$A:$I,9,FALSE))</f>
        <v/>
      </c>
      <c r="E2027" s="1" t="str">
        <f>IF(ISERROR(VLOOKUP($J2027,'Navigators Campus List'!$A:$I,9,FALSE)=TRUE),"",VLOOKUP($J2027,'Navigators Campus List'!$A:$I,9,FALSE))</f>
        <v/>
      </c>
      <c r="F2027" s="1" t="str">
        <f>IF(ISERROR(VLOOKUP($J2027,'Baptist Collegiate Ministry Cam'!$A:$I,9,FALSE)=TRUE),"",VLOOKUP($J2027,'Baptist Collegiate Ministry Cam'!$A:$I,9,FALSE))</f>
        <v/>
      </c>
      <c r="G2027" s="7" t="str">
        <f t="shared" si="31"/>
        <v>https://everycampus.com/campus/15342a02-9fd5-44b7-9940-33a80db2a81a</v>
      </c>
      <c r="H2027" s="1" t="s">
        <v>16906</v>
      </c>
      <c r="I2027" s="8" t="s">
        <v>16907</v>
      </c>
      <c r="J2027" s="1" t="s">
        <v>16907</v>
      </c>
      <c r="K2027" s="8" t="s">
        <v>16908</v>
      </c>
      <c r="L2027" s="8"/>
      <c r="M2027" s="8" t="s">
        <v>16909</v>
      </c>
      <c r="N2027" s="8" t="s">
        <v>16910</v>
      </c>
      <c r="O2027" s="8" t="s">
        <v>16911</v>
      </c>
      <c r="P2027" s="8" t="s">
        <v>16562</v>
      </c>
      <c r="Q2027" s="8" t="s">
        <v>16563</v>
      </c>
      <c r="R2027" s="8" t="s">
        <v>8771</v>
      </c>
      <c r="S2027" s="8" t="s">
        <v>8772</v>
      </c>
      <c r="T2027" s="8">
        <v>4142584810</v>
      </c>
      <c r="U2027" s="8" t="s">
        <v>16912</v>
      </c>
      <c r="V2027" s="8" t="s">
        <v>118</v>
      </c>
      <c r="W2027" s="8">
        <v>1181</v>
      </c>
      <c r="X2027" s="8">
        <v>0</v>
      </c>
      <c r="Y2027" s="8">
        <v>0</v>
      </c>
      <c r="Z2027" s="8">
        <v>0</v>
      </c>
      <c r="AA2027" s="8">
        <v>0</v>
      </c>
      <c r="AB2027" s="9">
        <v>37987</v>
      </c>
      <c r="AC2027" s="8" t="s">
        <v>16913</v>
      </c>
    </row>
    <row r="2028" spans="1:29" ht="13.5" customHeight="1" x14ac:dyDescent="0.2">
      <c r="A2028" s="1">
        <v>0</v>
      </c>
      <c r="B2028" s="1" t="str">
        <f>IF(ISERROR(VLOOKUP(J2028,'InterVarsity Campus List'!A:I,9,FALSE))=TRUE,"",VLOOKUP(J2028,'InterVarsity Campus List'!A:I,9,FALSE))</f>
        <v/>
      </c>
      <c r="C2028" s="1" t="str">
        <f>IF(ISERROR(VLOOKUP($J2028,'Cru Campus List'!$A:$I,9,FALSE))=TRUE,"",VLOOKUP($J2028,'Cru Campus List'!$A:$I,9,FALSE))</f>
        <v/>
      </c>
      <c r="D2028" s="1" t="str">
        <f>IF(ISERROR(VLOOKUP($J2028,'Chi Alpha Campus List'!$A:$I,9,FALSE)=TRUE),"",VLOOKUP($J2028,'Chi Alpha Campus List'!$A:$I,9,FALSE))</f>
        <v/>
      </c>
      <c r="E2028" s="1" t="str">
        <f>IF(ISERROR(VLOOKUP($J2028,'Navigators Campus List'!$A:$I,9,FALSE)=TRUE),"",VLOOKUP($J2028,'Navigators Campus List'!$A:$I,9,FALSE))</f>
        <v/>
      </c>
      <c r="F2028" s="1" t="str">
        <f>IF(ISERROR(VLOOKUP($J2028,'Baptist Collegiate Ministry Cam'!$A:$I,9,FALSE)=TRUE),"",VLOOKUP($J2028,'Baptist Collegiate Ministry Cam'!$A:$I,9,FALSE))</f>
        <v/>
      </c>
      <c r="G2028" s="7" t="str">
        <f t="shared" si="31"/>
        <v>https://everycampus.com/campus/195d5cfb-87ce-4a82-a0a3-2bf4e2325036</v>
      </c>
      <c r="H2028" s="1" t="s">
        <v>16914</v>
      </c>
      <c r="I2028" s="8" t="s">
        <v>16915</v>
      </c>
      <c r="J2028" s="1" t="s">
        <v>16915</v>
      </c>
      <c r="K2028" s="8" t="s">
        <v>16916</v>
      </c>
      <c r="L2028" s="8"/>
      <c r="M2028" s="8"/>
      <c r="N2028" s="8" t="s">
        <v>16917</v>
      </c>
      <c r="O2028" s="8" t="s">
        <v>16918</v>
      </c>
      <c r="P2028" s="8" t="s">
        <v>16919</v>
      </c>
      <c r="Q2028" s="8" t="s">
        <v>9321</v>
      </c>
      <c r="R2028" s="8" t="s">
        <v>8771</v>
      </c>
      <c r="S2028" s="8" t="s">
        <v>8772</v>
      </c>
      <c r="T2028" s="8">
        <v>7153654410</v>
      </c>
      <c r="U2028" s="8" t="s">
        <v>16920</v>
      </c>
      <c r="V2028" s="8" t="s">
        <v>55</v>
      </c>
      <c r="W2028" s="8">
        <v>884</v>
      </c>
      <c r="X2028" s="8">
        <v>0</v>
      </c>
      <c r="Y2028" s="8">
        <v>0</v>
      </c>
      <c r="Z2028" s="8">
        <v>1</v>
      </c>
      <c r="AA2028" s="8">
        <v>0</v>
      </c>
      <c r="AB2028" s="9">
        <v>37987</v>
      </c>
      <c r="AC2028" s="8" t="s">
        <v>16921</v>
      </c>
    </row>
    <row r="2029" spans="1:29" ht="13.5" customHeight="1" x14ac:dyDescent="0.2">
      <c r="A2029" s="1">
        <v>1</v>
      </c>
      <c r="B2029" s="1" t="str">
        <f>IF(ISERROR(VLOOKUP(J2029,'InterVarsity Campus List'!A:I,9,FALSE))=TRUE,"",VLOOKUP(J2029,'InterVarsity Campus List'!A:I,9,FALSE))</f>
        <v>InterVarsity</v>
      </c>
      <c r="C2029" s="1" t="str">
        <f>IF(ISERROR(VLOOKUP($J2029,'Cru Campus List'!$A:$I,9,FALSE))=TRUE,"",VLOOKUP($J2029,'Cru Campus List'!$A:$I,9,FALSE))</f>
        <v/>
      </c>
      <c r="D2029" s="1" t="str">
        <f>IF(ISERROR(VLOOKUP($J2029,'Chi Alpha Campus List'!$A:$I,9,FALSE)=TRUE),"",VLOOKUP($J2029,'Chi Alpha Campus List'!$A:$I,9,FALSE))</f>
        <v/>
      </c>
      <c r="E2029" s="1" t="str">
        <f>IF(ISERROR(VLOOKUP($J2029,'Navigators Campus List'!$A:$I,9,FALSE)=TRUE),"",VLOOKUP($J2029,'Navigators Campus List'!$A:$I,9,FALSE))</f>
        <v/>
      </c>
      <c r="F2029" s="1" t="str">
        <f>IF(ISERROR(VLOOKUP($J2029,'Baptist Collegiate Ministry Cam'!$A:$I,9,FALSE)=TRUE),"",VLOOKUP($J2029,'Baptist Collegiate Ministry Cam'!$A:$I,9,FALSE))</f>
        <v/>
      </c>
      <c r="G2029" s="7" t="str">
        <f t="shared" si="31"/>
        <v>https://everycampus.com/campus/4721e8c0-5cae-4dc2-8e80-e9d771040728</v>
      </c>
      <c r="H2029" s="1" t="s">
        <v>16922</v>
      </c>
      <c r="I2029" s="8" t="s">
        <v>16923</v>
      </c>
      <c r="J2029" s="1" t="s">
        <v>16924</v>
      </c>
      <c r="K2029" s="8" t="s">
        <v>16925</v>
      </c>
      <c r="L2029" s="8"/>
      <c r="M2029" s="8"/>
      <c r="N2029" s="8" t="s">
        <v>16926</v>
      </c>
      <c r="O2029" s="8" t="s">
        <v>16927</v>
      </c>
      <c r="P2029" s="8" t="s">
        <v>16928</v>
      </c>
      <c r="Q2029" s="8" t="s">
        <v>16929</v>
      </c>
      <c r="R2029" s="8" t="s">
        <v>8771</v>
      </c>
      <c r="S2029" s="8" t="s">
        <v>8772</v>
      </c>
      <c r="T2029" s="8">
        <v>7156753331</v>
      </c>
      <c r="U2029" s="8" t="s">
        <v>16930</v>
      </c>
      <c r="V2029" s="8" t="s">
        <v>55</v>
      </c>
      <c r="W2029" s="8">
        <v>2129</v>
      </c>
      <c r="X2029" s="8">
        <v>0</v>
      </c>
      <c r="Y2029" s="8">
        <v>0</v>
      </c>
      <c r="Z2029" s="8">
        <v>1</v>
      </c>
      <c r="AA2029" s="8">
        <v>0</v>
      </c>
      <c r="AB2029" s="9">
        <v>37987</v>
      </c>
      <c r="AC2029" s="8" t="s">
        <v>16931</v>
      </c>
    </row>
    <row r="2030" spans="1:29" ht="13.5" customHeight="1" x14ac:dyDescent="0.2">
      <c r="A2030" s="1">
        <v>1</v>
      </c>
      <c r="B2030" s="1" t="str">
        <f>IF(ISERROR(VLOOKUP(J2030,'InterVarsity Campus List'!A:I,9,FALSE))=TRUE,"",VLOOKUP(J2030,'InterVarsity Campus List'!A:I,9,FALSE))</f>
        <v/>
      </c>
      <c r="C2030" s="1" t="str">
        <f>IF(ISERROR(VLOOKUP($J2030,'Cru Campus List'!$A:$I,9,FALSE))=TRUE,"",VLOOKUP($J2030,'Cru Campus List'!$A:$I,9,FALSE))</f>
        <v/>
      </c>
      <c r="D2030" s="1" t="str">
        <f>IF(ISERROR(VLOOKUP($J2030,'Chi Alpha Campus List'!$A:$I,9,FALSE)=TRUE),"",VLOOKUP($J2030,'Chi Alpha Campus List'!$A:$I,9,FALSE))</f>
        <v/>
      </c>
      <c r="E2030" s="1" t="str">
        <f>IF(ISERROR(VLOOKUP($J2030,'Navigators Campus List'!$A:$I,9,FALSE)=TRUE),"",VLOOKUP($J2030,'Navigators Campus List'!$A:$I,9,FALSE))</f>
        <v/>
      </c>
      <c r="F2030" s="1" t="str">
        <f>IF(ISERROR(VLOOKUP($J2030,'Baptist Collegiate Ministry Cam'!$A:$I,9,FALSE)=TRUE),"",VLOOKUP($J2030,'Baptist Collegiate Ministry Cam'!$A:$I,9,FALSE))</f>
        <v/>
      </c>
      <c r="G2030" s="7" t="str">
        <f t="shared" si="31"/>
        <v>https://everycampus.com/campus/aaf29b6a-462b-42c7-9dd9-10db4aa03d89</v>
      </c>
      <c r="H2030" s="1" t="s">
        <v>16932</v>
      </c>
      <c r="I2030" s="8" t="s">
        <v>16933</v>
      </c>
      <c r="J2030" s="1" t="s">
        <v>16933</v>
      </c>
      <c r="K2030" s="8" t="s">
        <v>16934</v>
      </c>
      <c r="L2030" s="8"/>
      <c r="M2030" s="8"/>
      <c r="N2030" s="8" t="s">
        <v>16935</v>
      </c>
      <c r="O2030" s="8">
        <v>10595</v>
      </c>
      <c r="P2030" s="8" t="s">
        <v>16936</v>
      </c>
      <c r="Q2030" s="8" t="s">
        <v>15836</v>
      </c>
      <c r="R2030" s="8" t="s">
        <v>8822</v>
      </c>
      <c r="S2030" s="8" t="s">
        <v>8823</v>
      </c>
      <c r="T2030" s="8">
        <v>9149934000</v>
      </c>
      <c r="U2030" s="8" t="s">
        <v>16937</v>
      </c>
      <c r="V2030" s="8" t="s">
        <v>45</v>
      </c>
      <c r="W2030" s="8">
        <v>1150</v>
      </c>
      <c r="X2030" s="8">
        <v>0</v>
      </c>
      <c r="Y2030" s="8">
        <v>0</v>
      </c>
      <c r="Z2030" s="8">
        <v>0</v>
      </c>
      <c r="AA2030" s="8">
        <v>0</v>
      </c>
      <c r="AB2030" s="9">
        <v>37987</v>
      </c>
      <c r="AC2030" s="8" t="s">
        <v>16938</v>
      </c>
    </row>
    <row r="2031" spans="1:29" ht="13.5" customHeight="1" x14ac:dyDescent="0.2">
      <c r="A2031" s="1">
        <v>1</v>
      </c>
      <c r="B2031" s="1" t="str">
        <f>IF(ISERROR(VLOOKUP(J2031,'InterVarsity Campus List'!A:I,9,FALSE))=TRUE,"",VLOOKUP(J2031,'InterVarsity Campus List'!A:I,9,FALSE))</f>
        <v>InterVarsity</v>
      </c>
      <c r="C2031" s="1" t="str">
        <f>IF(ISERROR(VLOOKUP($J2031,'Cru Campus List'!$A:$I,9,FALSE))=TRUE,"",VLOOKUP($J2031,'Cru Campus List'!$A:$I,9,FALSE))</f>
        <v/>
      </c>
      <c r="D2031" s="1" t="str">
        <f>IF(ISERROR(VLOOKUP($J2031,'Chi Alpha Campus List'!$A:$I,9,FALSE)=TRUE),"",VLOOKUP($J2031,'Chi Alpha Campus List'!$A:$I,9,FALSE))</f>
        <v/>
      </c>
      <c r="E2031" s="1" t="str">
        <f>IF(ISERROR(VLOOKUP($J2031,'Navigators Campus List'!$A:$I,9,FALSE)=TRUE),"",VLOOKUP($J2031,'Navigators Campus List'!$A:$I,9,FALSE))</f>
        <v/>
      </c>
      <c r="F2031" s="1" t="str">
        <f>IF(ISERROR(VLOOKUP($J2031,'Baptist Collegiate Ministry Cam'!$A:$I,9,FALSE)=TRUE),"",VLOOKUP($J2031,'Baptist Collegiate Ministry Cam'!$A:$I,9,FALSE))</f>
        <v/>
      </c>
      <c r="G2031" s="7" t="str">
        <f t="shared" si="31"/>
        <v>https://everycampus.com/campus/0ad234f7-dc55-4ee7-bbdc-24b9cd165433</v>
      </c>
      <c r="H2031" s="1" t="s">
        <v>16939</v>
      </c>
      <c r="I2031" s="8" t="s">
        <v>16940</v>
      </c>
      <c r="J2031" s="1" t="s">
        <v>16941</v>
      </c>
      <c r="K2031" s="8" t="s">
        <v>16942</v>
      </c>
      <c r="L2031" s="8"/>
      <c r="M2031" s="8"/>
      <c r="N2031" s="8" t="s">
        <v>16943</v>
      </c>
      <c r="O2031" s="8" t="s">
        <v>16944</v>
      </c>
      <c r="P2031" s="8" t="s">
        <v>16486</v>
      </c>
      <c r="Q2031" s="8" t="s">
        <v>11073</v>
      </c>
      <c r="R2031" s="8" t="s">
        <v>8771</v>
      </c>
      <c r="S2031" s="8" t="s">
        <v>8772</v>
      </c>
      <c r="T2031" s="8">
        <v>9204985400</v>
      </c>
      <c r="U2031" s="8" t="s">
        <v>16945</v>
      </c>
      <c r="V2031" s="8" t="s">
        <v>55</v>
      </c>
      <c r="W2031" s="8">
        <v>5544</v>
      </c>
      <c r="X2031" s="8">
        <v>0</v>
      </c>
      <c r="Y2031" s="8">
        <v>0</v>
      </c>
      <c r="Z2031" s="8">
        <v>1</v>
      </c>
      <c r="AA2031" s="8">
        <v>0</v>
      </c>
      <c r="AB2031" s="9">
        <v>37987</v>
      </c>
      <c r="AC2031" s="8" t="s">
        <v>16946</v>
      </c>
    </row>
    <row r="2032" spans="1:29" ht="13.5" customHeight="1" x14ac:dyDescent="0.2">
      <c r="A2032" s="1">
        <v>0</v>
      </c>
      <c r="B2032" s="1" t="str">
        <f>IF(ISERROR(VLOOKUP(J2032,'InterVarsity Campus List'!A:I,9,FALSE))=TRUE,"",VLOOKUP(J2032,'InterVarsity Campus List'!A:I,9,FALSE))</f>
        <v/>
      </c>
      <c r="C2032" s="1" t="str">
        <f>IF(ISERROR(VLOOKUP($J2032,'Cru Campus List'!$A:$I,9,FALSE))=TRUE,"",VLOOKUP($J2032,'Cru Campus List'!$A:$I,9,FALSE))</f>
        <v/>
      </c>
      <c r="D2032" s="1" t="str">
        <f>IF(ISERROR(VLOOKUP($J2032,'Chi Alpha Campus List'!$A:$I,9,FALSE)=TRUE),"",VLOOKUP($J2032,'Chi Alpha Campus List'!$A:$I,9,FALSE))</f>
        <v/>
      </c>
      <c r="E2032" s="1" t="str">
        <f>IF(ISERROR(VLOOKUP($J2032,'Navigators Campus List'!$A:$I,9,FALSE)=TRUE),"",VLOOKUP($J2032,'Navigators Campus List'!$A:$I,9,FALSE))</f>
        <v/>
      </c>
      <c r="F2032" s="1" t="str">
        <f>IF(ISERROR(VLOOKUP($J2032,'Baptist Collegiate Ministry Cam'!$A:$I,9,FALSE)=TRUE),"",VLOOKUP($J2032,'Baptist Collegiate Ministry Cam'!$A:$I,9,FALSE))</f>
        <v/>
      </c>
      <c r="G2032" s="7" t="str">
        <f t="shared" si="31"/>
        <v>https://everycampus.com/campus/93f61a7b-d10d-42c8-83f4-daa5e787a831</v>
      </c>
      <c r="H2032" s="1" t="s">
        <v>16947</v>
      </c>
      <c r="I2032" s="8" t="s">
        <v>16948</v>
      </c>
      <c r="J2032" s="1" t="s">
        <v>16948</v>
      </c>
      <c r="K2032" s="8" t="s">
        <v>16949</v>
      </c>
      <c r="L2032" s="8"/>
      <c r="M2032" s="8"/>
      <c r="N2032" s="8" t="s">
        <v>16950</v>
      </c>
      <c r="O2032" s="8" t="s">
        <v>16951</v>
      </c>
      <c r="P2032" s="8" t="s">
        <v>3393</v>
      </c>
      <c r="Q2032" s="8" t="s">
        <v>16952</v>
      </c>
      <c r="R2032" s="8" t="s">
        <v>8771</v>
      </c>
      <c r="S2032" s="8" t="s">
        <v>8772</v>
      </c>
      <c r="T2032" s="8">
        <v>7156821699</v>
      </c>
      <c r="U2032" s="8" t="s">
        <v>16953</v>
      </c>
      <c r="V2032" s="8" t="s">
        <v>99</v>
      </c>
      <c r="W2032" s="8">
        <v>681</v>
      </c>
      <c r="X2032" s="8">
        <v>0</v>
      </c>
      <c r="Y2032" s="8">
        <v>0</v>
      </c>
      <c r="Z2032" s="8">
        <v>0</v>
      </c>
      <c r="AA2032" s="8">
        <v>0</v>
      </c>
      <c r="AB2032" s="9">
        <v>37987</v>
      </c>
      <c r="AC2032" s="8" t="s">
        <v>16954</v>
      </c>
    </row>
    <row r="2033" spans="1:29" ht="13.5" customHeight="1" x14ac:dyDescent="0.2">
      <c r="A2033" s="1">
        <v>1</v>
      </c>
      <c r="B2033" s="1" t="str">
        <f>IF(ISERROR(VLOOKUP(J2033,'InterVarsity Campus List'!A:I,9,FALSE))=TRUE,"",VLOOKUP(J2033,'InterVarsity Campus List'!A:I,9,FALSE))</f>
        <v>InterVarsity</v>
      </c>
      <c r="C2033" s="1" t="str">
        <f>IF(ISERROR(VLOOKUP($J2033,'Cru Campus List'!$A:$I,9,FALSE))=TRUE,"",VLOOKUP($J2033,'Cru Campus List'!$A:$I,9,FALSE))</f>
        <v/>
      </c>
      <c r="D2033" s="1" t="str">
        <f>IF(ISERROR(VLOOKUP($J2033,'Chi Alpha Campus List'!$A:$I,9,FALSE)=TRUE),"",VLOOKUP($J2033,'Chi Alpha Campus List'!$A:$I,9,FALSE))</f>
        <v/>
      </c>
      <c r="E2033" s="1" t="str">
        <f>IF(ISERROR(VLOOKUP($J2033,'Navigators Campus List'!$A:$I,9,FALSE)=TRUE),"",VLOOKUP($J2033,'Navigators Campus List'!$A:$I,9,FALSE))</f>
        <v/>
      </c>
      <c r="F2033" s="1" t="str">
        <f>IF(ISERROR(VLOOKUP($J2033,'Baptist Collegiate Ministry Cam'!$A:$I,9,FALSE)=TRUE),"",VLOOKUP($J2033,'Baptist Collegiate Ministry Cam'!$A:$I,9,FALSE))</f>
        <v/>
      </c>
      <c r="G2033" s="7" t="str">
        <f t="shared" si="31"/>
        <v>https://everycampus.com/campus/e0ce5309-07b9-4fc9-98e6-e1dc856d012e</v>
      </c>
      <c r="H2033" s="1" t="s">
        <v>16955</v>
      </c>
      <c r="I2033" s="8" t="s">
        <v>16956</v>
      </c>
      <c r="J2033" s="1" t="s">
        <v>16956</v>
      </c>
      <c r="K2033" s="8" t="s">
        <v>16957</v>
      </c>
      <c r="L2033" s="8"/>
      <c r="M2033" s="8"/>
      <c r="N2033" s="8" t="s">
        <v>16958</v>
      </c>
      <c r="O2033" s="8" t="s">
        <v>16959</v>
      </c>
      <c r="P2033" s="8" t="s">
        <v>16960</v>
      </c>
      <c r="Q2033" s="8" t="s">
        <v>15519</v>
      </c>
      <c r="R2033" s="8" t="s">
        <v>8822</v>
      </c>
      <c r="S2033" s="8" t="s">
        <v>8823</v>
      </c>
      <c r="T2033" s="8">
        <v>5166785000</v>
      </c>
      <c r="U2033" s="8" t="s">
        <v>16961</v>
      </c>
      <c r="V2033" s="8" t="s">
        <v>118</v>
      </c>
      <c r="W2033" s="8">
        <v>2490</v>
      </c>
      <c r="X2033" s="8">
        <v>0</v>
      </c>
      <c r="Y2033" s="8">
        <v>0</v>
      </c>
      <c r="Z2033" s="8">
        <v>1</v>
      </c>
      <c r="AA2033" s="8">
        <v>0</v>
      </c>
      <c r="AB2033" s="9">
        <v>37987</v>
      </c>
      <c r="AC2033" s="8" t="s">
        <v>16962</v>
      </c>
    </row>
    <row r="2034" spans="1:29" ht="13.5" customHeight="1" x14ac:dyDescent="0.2">
      <c r="A2034" s="1">
        <v>10</v>
      </c>
      <c r="B2034" s="1" t="str">
        <f>IF(ISERROR(VLOOKUP(J2034,'InterVarsity Campus List'!A:I,9,FALSE))=TRUE,"",VLOOKUP(J2034,'InterVarsity Campus List'!A:I,9,FALSE))</f>
        <v>InterVarsity</v>
      </c>
      <c r="C2034" s="1" t="str">
        <f>IF(ISERROR(VLOOKUP($J2034,'Cru Campus List'!$A:$I,9,FALSE))=TRUE,"",VLOOKUP($J2034,'Cru Campus List'!$A:$I,9,FALSE))</f>
        <v>Cru</v>
      </c>
      <c r="D2034" s="1" t="str">
        <f>IF(ISERROR(VLOOKUP($J2034,'Chi Alpha Campus List'!$A:$I,9,FALSE)=TRUE),"",VLOOKUP($J2034,'Chi Alpha Campus List'!$A:$I,9,FALSE))</f>
        <v/>
      </c>
      <c r="E2034" s="1" t="str">
        <f>IF(ISERROR(VLOOKUP($J2034,'Navigators Campus List'!$A:$I,9,FALSE)=TRUE),"",VLOOKUP($J2034,'Navigators Campus List'!$A:$I,9,FALSE))</f>
        <v>Navigators</v>
      </c>
      <c r="F2034" s="1" t="str">
        <f>IF(ISERROR(VLOOKUP($J2034,'Baptist Collegiate Ministry Cam'!$A:$I,9,FALSE)=TRUE),"",VLOOKUP($J2034,'Baptist Collegiate Ministry Cam'!$A:$I,9,FALSE))</f>
        <v>Baptist Collegiate Ministry</v>
      </c>
      <c r="G2034" s="7" t="str">
        <f t="shared" si="31"/>
        <v>https://everycampus.com/campus/6c6d25ed-632c-431e-94da-fbaaffd14a3c</v>
      </c>
      <c r="H2034" s="1" t="s">
        <v>16963</v>
      </c>
      <c r="I2034" s="8" t="s">
        <v>16964</v>
      </c>
      <c r="J2034" s="1" t="s">
        <v>16964</v>
      </c>
      <c r="K2034" s="8" t="s">
        <v>16965</v>
      </c>
      <c r="L2034" s="8"/>
      <c r="M2034" s="8"/>
      <c r="N2034" s="8" t="s">
        <v>16966</v>
      </c>
      <c r="O2034" s="8" t="s">
        <v>16967</v>
      </c>
      <c r="P2034" s="8" t="s">
        <v>8822</v>
      </c>
      <c r="Q2034" s="8" t="s">
        <v>15280</v>
      </c>
      <c r="R2034" s="8" t="s">
        <v>8822</v>
      </c>
      <c r="S2034" s="8" t="s">
        <v>8823</v>
      </c>
      <c r="T2034" s="8">
        <v>2129984636</v>
      </c>
      <c r="U2034" s="8" t="s">
        <v>16968</v>
      </c>
      <c r="V2034" s="8" t="s">
        <v>45</v>
      </c>
      <c r="W2034" s="8">
        <v>33492</v>
      </c>
      <c r="X2034" s="8">
        <v>0</v>
      </c>
      <c r="Y2034" s="8">
        <v>0</v>
      </c>
      <c r="Z2034" s="8">
        <v>1</v>
      </c>
      <c r="AA2034" s="8">
        <v>0</v>
      </c>
      <c r="AB2034" s="9">
        <v>37987</v>
      </c>
      <c r="AC2034" s="8" t="s">
        <v>16969</v>
      </c>
    </row>
    <row r="2035" spans="1:29" ht="13.5" customHeight="1" x14ac:dyDescent="0.2">
      <c r="A2035" s="1">
        <v>2</v>
      </c>
      <c r="B2035" s="1" t="str">
        <f>IF(ISERROR(VLOOKUP(J2035,'InterVarsity Campus List'!A:I,9,FALSE))=TRUE,"",VLOOKUP(J2035,'InterVarsity Campus List'!A:I,9,FALSE))</f>
        <v>InterVarsity</v>
      </c>
      <c r="C2035" s="1" t="str">
        <f>IF(ISERROR(VLOOKUP($J2035,'Cru Campus List'!$A:$I,9,FALSE))=TRUE,"",VLOOKUP($J2035,'Cru Campus List'!$A:$I,9,FALSE))</f>
        <v/>
      </c>
      <c r="D2035" s="1" t="str">
        <f>IF(ISERROR(VLOOKUP($J2035,'Chi Alpha Campus List'!$A:$I,9,FALSE)=TRUE),"",VLOOKUP($J2035,'Chi Alpha Campus List'!$A:$I,9,FALSE))</f>
        <v/>
      </c>
      <c r="E2035" s="1" t="str">
        <f>IF(ISERROR(VLOOKUP($J2035,'Navigators Campus List'!$A:$I,9,FALSE)=TRUE),"",VLOOKUP($J2035,'Navigators Campus List'!$A:$I,9,FALSE))</f>
        <v/>
      </c>
      <c r="F2035" s="1" t="str">
        <f>IF(ISERROR(VLOOKUP($J2035,'Baptist Collegiate Ministry Cam'!$A:$I,9,FALSE)=TRUE),"",VLOOKUP($J2035,'Baptist Collegiate Ministry Cam'!$A:$I,9,FALSE))</f>
        <v/>
      </c>
      <c r="G2035" s="7" t="str">
        <f t="shared" si="31"/>
        <v>https://everycampus.com/campus/bcd30ae3-ae69-49d0-bb0f-078fdbbfaa18</v>
      </c>
      <c r="H2035" s="1" t="s">
        <v>16970</v>
      </c>
      <c r="I2035" s="8" t="s">
        <v>16971</v>
      </c>
      <c r="J2035" s="1" t="s">
        <v>16972</v>
      </c>
      <c r="K2035" s="8" t="s">
        <v>16973</v>
      </c>
      <c r="L2035" s="8"/>
      <c r="M2035" s="8"/>
      <c r="N2035" s="8" t="s">
        <v>16974</v>
      </c>
      <c r="O2035" s="8" t="s">
        <v>16975</v>
      </c>
      <c r="P2035" s="8" t="s">
        <v>8821</v>
      </c>
      <c r="Q2035" s="8" t="s">
        <v>2347</v>
      </c>
      <c r="R2035" s="8" t="s">
        <v>8822</v>
      </c>
      <c r="S2035" s="8" t="s">
        <v>8823</v>
      </c>
      <c r="T2035" s="8">
        <v>5852922000</v>
      </c>
      <c r="U2035" s="8" t="s">
        <v>16976</v>
      </c>
      <c r="V2035" s="8" t="s">
        <v>55</v>
      </c>
      <c r="W2035" s="8">
        <v>12725</v>
      </c>
      <c r="X2035" s="8">
        <v>0</v>
      </c>
      <c r="Y2035" s="8">
        <v>0</v>
      </c>
      <c r="Z2035" s="8">
        <v>1</v>
      </c>
      <c r="AA2035" s="8">
        <v>0</v>
      </c>
      <c r="AB2035" s="9">
        <v>37987</v>
      </c>
      <c r="AC2035" s="8" t="s">
        <v>16977</v>
      </c>
    </row>
    <row r="2036" spans="1:29" ht="13.5" customHeight="1" x14ac:dyDescent="0.2">
      <c r="A2036" s="1">
        <v>1</v>
      </c>
      <c r="B2036" s="1" t="str">
        <f>IF(ISERROR(VLOOKUP(J2036,'InterVarsity Campus List'!A:I,9,FALSE))=TRUE,"",VLOOKUP(J2036,'InterVarsity Campus List'!A:I,9,FALSE))</f>
        <v/>
      </c>
      <c r="C2036" s="1" t="str">
        <f>IF(ISERROR(VLOOKUP($J2036,'Cru Campus List'!$A:$I,9,FALSE))=TRUE,"",VLOOKUP($J2036,'Cru Campus List'!$A:$I,9,FALSE))</f>
        <v/>
      </c>
      <c r="D2036" s="1" t="str">
        <f>IF(ISERROR(VLOOKUP($J2036,'Chi Alpha Campus List'!$A:$I,9,FALSE)=TRUE),"",VLOOKUP($J2036,'Chi Alpha Campus List'!$A:$I,9,FALSE))</f>
        <v/>
      </c>
      <c r="E2036" s="1" t="str">
        <f>IF(ISERROR(VLOOKUP($J2036,'Navigators Campus List'!$A:$I,9,FALSE)=TRUE),"",VLOOKUP($J2036,'Navigators Campus List'!$A:$I,9,FALSE))</f>
        <v/>
      </c>
      <c r="F2036" s="1" t="str">
        <f>IF(ISERROR(VLOOKUP($J2036,'Baptist Collegiate Ministry Cam'!$A:$I,9,FALSE)=TRUE),"",VLOOKUP($J2036,'Baptist Collegiate Ministry Cam'!$A:$I,9,FALSE))</f>
        <v/>
      </c>
      <c r="G2036" s="7" t="str">
        <f t="shared" si="31"/>
        <v>https://everycampus.com/campus/7a236d25-a8e5-45a1-9670-517c21cba16f</v>
      </c>
      <c r="H2036" s="1" t="s">
        <v>16978</v>
      </c>
      <c r="I2036" s="8" t="s">
        <v>16979</v>
      </c>
      <c r="J2036" s="1" t="s">
        <v>16979</v>
      </c>
      <c r="K2036" s="8" t="s">
        <v>16980</v>
      </c>
      <c r="L2036" s="8"/>
      <c r="M2036" s="8"/>
      <c r="N2036" s="8" t="s">
        <v>16981</v>
      </c>
      <c r="O2036" s="8" t="s">
        <v>16982</v>
      </c>
      <c r="P2036" s="8" t="s">
        <v>16983</v>
      </c>
      <c r="Q2036" s="8" t="s">
        <v>16984</v>
      </c>
      <c r="R2036" s="8" t="s">
        <v>8822</v>
      </c>
      <c r="S2036" s="8" t="s">
        <v>8823</v>
      </c>
      <c r="T2036" s="8">
        <v>7167313271</v>
      </c>
      <c r="U2036" s="8" t="s">
        <v>16985</v>
      </c>
      <c r="V2036" s="8" t="s">
        <v>55</v>
      </c>
      <c r="W2036" s="8">
        <v>4190</v>
      </c>
      <c r="X2036" s="8">
        <v>0</v>
      </c>
      <c r="Y2036" s="8">
        <v>0</v>
      </c>
      <c r="Z2036" s="8">
        <v>1</v>
      </c>
      <c r="AA2036" s="8">
        <v>0</v>
      </c>
      <c r="AB2036" s="9">
        <v>37987</v>
      </c>
      <c r="AC2036" s="8" t="s">
        <v>16986</v>
      </c>
    </row>
    <row r="2037" spans="1:29" ht="13.5" customHeight="1" x14ac:dyDescent="0.2">
      <c r="A2037" s="1">
        <v>3</v>
      </c>
      <c r="B2037" s="1" t="str">
        <f>IF(ISERROR(VLOOKUP(J2037,'InterVarsity Campus List'!A:I,9,FALSE))=TRUE,"",VLOOKUP(J2037,'InterVarsity Campus List'!A:I,9,FALSE))</f>
        <v>InterVarsity</v>
      </c>
      <c r="C2037" s="1" t="str">
        <f>IF(ISERROR(VLOOKUP($J2037,'Cru Campus List'!$A:$I,9,FALSE))=TRUE,"",VLOOKUP($J2037,'Cru Campus List'!$A:$I,9,FALSE))</f>
        <v>Cru</v>
      </c>
      <c r="D2037" s="1" t="str">
        <f>IF(ISERROR(VLOOKUP($J2037,'Chi Alpha Campus List'!$A:$I,9,FALSE)=TRUE),"",VLOOKUP($J2037,'Chi Alpha Campus List'!$A:$I,9,FALSE))</f>
        <v/>
      </c>
      <c r="E2037" s="1" t="str">
        <f>IF(ISERROR(VLOOKUP($J2037,'Navigators Campus List'!$A:$I,9,FALSE)=TRUE),"",VLOOKUP($J2037,'Navigators Campus List'!$A:$I,9,FALSE))</f>
        <v/>
      </c>
      <c r="F2037" s="1" t="str">
        <f>IF(ISERROR(VLOOKUP($J2037,'Baptist Collegiate Ministry Cam'!$A:$I,9,FALSE)=TRUE),"",VLOOKUP($J2037,'Baptist Collegiate Ministry Cam'!$A:$I,9,FALSE))</f>
        <v/>
      </c>
      <c r="G2037" s="7" t="str">
        <f t="shared" si="31"/>
        <v>https://everycampus.com/campus/e5bb2ba8-80d6-49d7-ab9d-daead74b3bb2</v>
      </c>
      <c r="H2037" s="1" t="s">
        <v>16987</v>
      </c>
      <c r="I2037" s="8" t="s">
        <v>16988</v>
      </c>
      <c r="J2037" s="1" t="s">
        <v>16988</v>
      </c>
      <c r="K2037" s="8" t="s">
        <v>16989</v>
      </c>
      <c r="L2037" s="8"/>
      <c r="M2037" s="8"/>
      <c r="N2037" s="8" t="s">
        <v>16990</v>
      </c>
      <c r="O2037" s="8" t="s">
        <v>16991</v>
      </c>
      <c r="P2037" s="8" t="s">
        <v>16988</v>
      </c>
      <c r="Q2037" s="8" t="s">
        <v>16984</v>
      </c>
      <c r="R2037" s="8" t="s">
        <v>8822</v>
      </c>
      <c r="S2037" s="8" t="s">
        <v>8823</v>
      </c>
      <c r="T2037" s="8">
        <v>7162851212</v>
      </c>
      <c r="U2037" s="8" t="s">
        <v>16992</v>
      </c>
      <c r="V2037" s="8" t="s">
        <v>118</v>
      </c>
      <c r="W2037" s="8">
        <v>3423</v>
      </c>
      <c r="X2037" s="8">
        <v>0</v>
      </c>
      <c r="Y2037" s="8">
        <v>0</v>
      </c>
      <c r="Z2037" s="8">
        <v>1</v>
      </c>
      <c r="AA2037" s="8">
        <v>0</v>
      </c>
      <c r="AB2037" s="9">
        <v>37987</v>
      </c>
      <c r="AC2037" s="8" t="s">
        <v>16993</v>
      </c>
    </row>
    <row r="2038" spans="1:29" ht="13.5" customHeight="1" x14ac:dyDescent="0.2">
      <c r="A2038" s="1">
        <v>1</v>
      </c>
      <c r="B2038" s="1" t="str">
        <f>IF(ISERROR(VLOOKUP(J2038,'InterVarsity Campus List'!A:I,9,FALSE))=TRUE,"",VLOOKUP(J2038,'InterVarsity Campus List'!A:I,9,FALSE))</f>
        <v/>
      </c>
      <c r="C2038" s="1" t="str">
        <f>IF(ISERROR(VLOOKUP($J2038,'Cru Campus List'!$A:$I,9,FALSE))=TRUE,"",VLOOKUP($J2038,'Cru Campus List'!$A:$I,9,FALSE))</f>
        <v>Cru</v>
      </c>
      <c r="D2038" s="1" t="str">
        <f>IF(ISERROR(VLOOKUP($J2038,'Chi Alpha Campus List'!$A:$I,9,FALSE)=TRUE),"",VLOOKUP($J2038,'Chi Alpha Campus List'!$A:$I,9,FALSE))</f>
        <v/>
      </c>
      <c r="E2038" s="1" t="str">
        <f>IF(ISERROR(VLOOKUP($J2038,'Navigators Campus List'!$A:$I,9,FALSE)=TRUE),"",VLOOKUP($J2038,'Navigators Campus List'!$A:$I,9,FALSE))</f>
        <v/>
      </c>
      <c r="F2038" s="1" t="str">
        <f>IF(ISERROR(VLOOKUP($J2038,'Baptist Collegiate Ministry Cam'!$A:$I,9,FALSE)=TRUE),"",VLOOKUP($J2038,'Baptist Collegiate Ministry Cam'!$A:$I,9,FALSE))</f>
        <v/>
      </c>
      <c r="G2038" s="7" t="str">
        <f t="shared" si="31"/>
        <v>https://everycampus.com/campus/6c943545-921a-4bbd-97bb-d5a488df936d</v>
      </c>
      <c r="H2038" s="1" t="s">
        <v>16994</v>
      </c>
      <c r="I2038" s="8" t="s">
        <v>16995</v>
      </c>
      <c r="J2038" s="1" t="s">
        <v>16995</v>
      </c>
      <c r="K2038" s="8" t="s">
        <v>13893</v>
      </c>
      <c r="L2038" s="8"/>
      <c r="M2038" s="8"/>
      <c r="N2038" s="8" t="s">
        <v>16996</v>
      </c>
      <c r="O2038" s="8" t="s">
        <v>16997</v>
      </c>
      <c r="P2038" s="8" t="s">
        <v>16998</v>
      </c>
      <c r="Q2038" s="8" t="s">
        <v>11073</v>
      </c>
      <c r="R2038" s="8" t="s">
        <v>8771</v>
      </c>
      <c r="S2038" s="8" t="s">
        <v>8772</v>
      </c>
      <c r="T2038" s="8">
        <v>4143373140</v>
      </c>
      <c r="U2038" s="8" t="s">
        <v>16999</v>
      </c>
      <c r="V2038" s="8" t="s">
        <v>118</v>
      </c>
      <c r="W2038" s="8">
        <v>2015</v>
      </c>
      <c r="X2038" s="8">
        <v>0</v>
      </c>
      <c r="Y2038" s="8">
        <v>0</v>
      </c>
      <c r="Z2038" s="8">
        <v>0</v>
      </c>
      <c r="AA2038" s="8">
        <v>0</v>
      </c>
      <c r="AB2038" s="9">
        <v>37987</v>
      </c>
      <c r="AC2038" s="8" t="s">
        <v>17000</v>
      </c>
    </row>
    <row r="2039" spans="1:29" ht="13.5" customHeight="1" x14ac:dyDescent="0.2">
      <c r="A2039" s="1">
        <v>0</v>
      </c>
      <c r="B2039" s="1" t="str">
        <f>IF(ISERROR(VLOOKUP(J2039,'InterVarsity Campus List'!A:I,9,FALSE))=TRUE,"",VLOOKUP(J2039,'InterVarsity Campus List'!A:I,9,FALSE))</f>
        <v/>
      </c>
      <c r="C2039" s="1" t="str">
        <f>IF(ISERROR(VLOOKUP($J2039,'Cru Campus List'!$A:$I,9,FALSE))=TRUE,"",VLOOKUP($J2039,'Cru Campus List'!$A:$I,9,FALSE))</f>
        <v/>
      </c>
      <c r="D2039" s="1" t="str">
        <f>IF(ISERROR(VLOOKUP($J2039,'Chi Alpha Campus List'!$A:$I,9,FALSE)=TRUE),"",VLOOKUP($J2039,'Chi Alpha Campus List'!$A:$I,9,FALSE))</f>
        <v/>
      </c>
      <c r="E2039" s="1" t="str">
        <f>IF(ISERROR(VLOOKUP($J2039,'Navigators Campus List'!$A:$I,9,FALSE)=TRUE),"",VLOOKUP($J2039,'Navigators Campus List'!$A:$I,9,FALSE))</f>
        <v/>
      </c>
      <c r="F2039" s="1" t="str">
        <f>IF(ISERROR(VLOOKUP($J2039,'Baptist Collegiate Ministry Cam'!$A:$I,9,FALSE)=TRUE),"",VLOOKUP($J2039,'Baptist Collegiate Ministry Cam'!$A:$I,9,FALSE))</f>
        <v/>
      </c>
      <c r="G2039" s="7" t="str">
        <f t="shared" si="31"/>
        <v>https://everycampus.com/campus/89fbcddb-a453-4228-b5d6-9e15d4ea0424</v>
      </c>
      <c r="H2039" s="1" t="s">
        <v>17001</v>
      </c>
      <c r="I2039" s="8" t="s">
        <v>17002</v>
      </c>
      <c r="J2039" s="1" t="s">
        <v>17002</v>
      </c>
      <c r="K2039" s="8" t="s">
        <v>17003</v>
      </c>
      <c r="L2039" s="8"/>
      <c r="M2039" s="8"/>
      <c r="N2039" s="8" t="s">
        <v>17004</v>
      </c>
      <c r="O2039" s="8" t="s">
        <v>17005</v>
      </c>
      <c r="P2039" s="8" t="s">
        <v>17006</v>
      </c>
      <c r="Q2039" s="8" t="s">
        <v>53</v>
      </c>
      <c r="R2039" s="8" t="s">
        <v>8822</v>
      </c>
      <c r="S2039" s="8" t="s">
        <v>8823</v>
      </c>
      <c r="T2039" s="8">
        <v>8455610800</v>
      </c>
      <c r="U2039" s="8" t="s">
        <v>17007</v>
      </c>
      <c r="V2039" s="8" t="s">
        <v>118</v>
      </c>
      <c r="W2039" s="8">
        <v>2122</v>
      </c>
      <c r="X2039" s="8">
        <v>0</v>
      </c>
      <c r="Y2039" s="8">
        <v>0</v>
      </c>
      <c r="Z2039" s="8">
        <v>1</v>
      </c>
      <c r="AA2039" s="8">
        <v>0</v>
      </c>
      <c r="AB2039" s="9">
        <v>37987</v>
      </c>
      <c r="AC2039" s="8" t="s">
        <v>17008</v>
      </c>
    </row>
    <row r="2040" spans="1:29" ht="13.5" customHeight="1" x14ac:dyDescent="0.2">
      <c r="A2040" s="1">
        <v>0</v>
      </c>
      <c r="B2040" s="1" t="str">
        <f>IF(ISERROR(VLOOKUP(J2040,'InterVarsity Campus List'!A:I,9,FALSE))=TRUE,"",VLOOKUP(J2040,'InterVarsity Campus List'!A:I,9,FALSE))</f>
        <v/>
      </c>
      <c r="C2040" s="1" t="str">
        <f>IF(ISERROR(VLOOKUP($J2040,'Cru Campus List'!$A:$I,9,FALSE))=TRUE,"",VLOOKUP($J2040,'Cru Campus List'!$A:$I,9,FALSE))</f>
        <v/>
      </c>
      <c r="D2040" s="1" t="str">
        <f>IF(ISERROR(VLOOKUP($J2040,'Chi Alpha Campus List'!$A:$I,9,FALSE)=TRUE),"",VLOOKUP($J2040,'Chi Alpha Campus List'!$A:$I,9,FALSE))</f>
        <v/>
      </c>
      <c r="E2040" s="1" t="str">
        <f>IF(ISERROR(VLOOKUP($J2040,'Navigators Campus List'!$A:$I,9,FALSE)=TRUE),"",VLOOKUP($J2040,'Navigators Campus List'!$A:$I,9,FALSE))</f>
        <v/>
      </c>
      <c r="F2040" s="1" t="str">
        <f>IF(ISERROR(VLOOKUP($J2040,'Baptist Collegiate Ministry Cam'!$A:$I,9,FALSE)=TRUE),"",VLOOKUP($J2040,'Baptist Collegiate Ministry Cam'!$A:$I,9,FALSE))</f>
        <v/>
      </c>
      <c r="G2040" s="7" t="str">
        <f t="shared" si="31"/>
        <v>https://everycampus.com/campus/0b6355f4-5268-44f0-a1b1-856c74d74269</v>
      </c>
      <c r="H2040" s="1" t="s">
        <v>17009</v>
      </c>
      <c r="I2040" s="8" t="s">
        <v>17010</v>
      </c>
      <c r="J2040" s="1" t="s">
        <v>17011</v>
      </c>
      <c r="K2040" s="8" t="s">
        <v>17012</v>
      </c>
      <c r="L2040" s="8" t="s">
        <v>17013</v>
      </c>
      <c r="M2040" s="8"/>
      <c r="N2040" s="8" t="s">
        <v>17014</v>
      </c>
      <c r="O2040" s="8" t="s">
        <v>17015</v>
      </c>
      <c r="P2040" s="8" t="s">
        <v>17016</v>
      </c>
      <c r="Q2040" s="8" t="s">
        <v>6053</v>
      </c>
      <c r="R2040" s="8" t="s">
        <v>8822</v>
      </c>
      <c r="S2040" s="8" t="s">
        <v>8823</v>
      </c>
      <c r="T2040" s="8">
        <v>5188912915</v>
      </c>
      <c r="U2040" s="8" t="s">
        <v>17017</v>
      </c>
      <c r="V2040" s="8" t="s">
        <v>55</v>
      </c>
      <c r="W2040" s="8">
        <v>1125</v>
      </c>
      <c r="X2040" s="8">
        <v>0</v>
      </c>
      <c r="Y2040" s="8">
        <v>0</v>
      </c>
      <c r="Z2040" s="8">
        <v>1</v>
      </c>
      <c r="AA2040" s="8">
        <v>0</v>
      </c>
      <c r="AB2040" s="9">
        <v>37987</v>
      </c>
      <c r="AC2040" s="8" t="s">
        <v>17018</v>
      </c>
    </row>
    <row r="2041" spans="1:29" ht="13.5" customHeight="1" x14ac:dyDescent="0.2">
      <c r="A2041" s="1">
        <v>0</v>
      </c>
      <c r="B2041" s="1" t="str">
        <f>IF(ISERROR(VLOOKUP(J2041,'InterVarsity Campus List'!A:I,9,FALSE))=TRUE,"",VLOOKUP(J2041,'InterVarsity Campus List'!A:I,9,FALSE))</f>
        <v/>
      </c>
      <c r="C2041" s="1" t="str">
        <f>IF(ISERROR(VLOOKUP($J2041,'Cru Campus List'!$A:$I,9,FALSE))=TRUE,"",VLOOKUP($J2041,'Cru Campus List'!$A:$I,9,FALSE))</f>
        <v/>
      </c>
      <c r="D2041" s="1" t="str">
        <f>IF(ISERROR(VLOOKUP($J2041,'Chi Alpha Campus List'!$A:$I,9,FALSE)=TRUE),"",VLOOKUP($J2041,'Chi Alpha Campus List'!$A:$I,9,FALSE))</f>
        <v/>
      </c>
      <c r="E2041" s="1" t="str">
        <f>IF(ISERROR(VLOOKUP($J2041,'Navigators Campus List'!$A:$I,9,FALSE)=TRUE),"",VLOOKUP($J2041,'Navigators Campus List'!$A:$I,9,FALSE))</f>
        <v/>
      </c>
      <c r="F2041" s="1" t="str">
        <f>IF(ISERROR(VLOOKUP($J2041,'Baptist Collegiate Ministry Cam'!$A:$I,9,FALSE)=TRUE),"",VLOOKUP($J2041,'Baptist Collegiate Ministry Cam'!$A:$I,9,FALSE))</f>
        <v/>
      </c>
      <c r="G2041" s="7" t="str">
        <f t="shared" si="31"/>
        <v>https://everycampus.com/campus/0bd1a5dc-06d3-4d6c-9dfe-f1f7bf8c40c7</v>
      </c>
      <c r="H2041" s="1" t="s">
        <v>17019</v>
      </c>
      <c r="I2041" s="8" t="s">
        <v>17020</v>
      </c>
      <c r="J2041" s="1" t="s">
        <v>17020</v>
      </c>
      <c r="K2041" s="8" t="s">
        <v>17021</v>
      </c>
      <c r="L2041" s="8" t="s">
        <v>17022</v>
      </c>
      <c r="M2041" s="8"/>
      <c r="N2041" s="8" t="s">
        <v>17023</v>
      </c>
      <c r="O2041" s="8" t="s">
        <v>17024</v>
      </c>
      <c r="P2041" s="8" t="s">
        <v>15644</v>
      </c>
      <c r="Q2041" s="8" t="s">
        <v>15645</v>
      </c>
      <c r="R2041" s="8" t="s">
        <v>8822</v>
      </c>
      <c r="S2041" s="8" t="s">
        <v>8823</v>
      </c>
      <c r="T2041" s="8">
        <v>7184053200</v>
      </c>
      <c r="U2041" s="8" t="s">
        <v>17025</v>
      </c>
      <c r="V2041" s="8" t="s">
        <v>118</v>
      </c>
      <c r="W2041" s="8">
        <v>1410</v>
      </c>
      <c r="X2041" s="8">
        <v>0</v>
      </c>
      <c r="Y2041" s="8">
        <v>0</v>
      </c>
      <c r="Z2041" s="8">
        <v>1</v>
      </c>
      <c r="AA2041" s="8">
        <v>0</v>
      </c>
      <c r="AB2041" s="9">
        <v>37987</v>
      </c>
      <c r="AC2041" s="8" t="s">
        <v>17026</v>
      </c>
    </row>
    <row r="2042" spans="1:29" ht="13.5" customHeight="1" x14ac:dyDescent="0.2">
      <c r="A2042" s="1">
        <v>1</v>
      </c>
      <c r="B2042" s="1" t="str">
        <f>IF(ISERROR(VLOOKUP(J2042,'InterVarsity Campus List'!A:I,9,FALSE))=TRUE,"",VLOOKUP(J2042,'InterVarsity Campus List'!A:I,9,FALSE))</f>
        <v/>
      </c>
      <c r="C2042" s="1" t="str">
        <f>IF(ISERROR(VLOOKUP($J2042,'Cru Campus List'!$A:$I,9,FALSE))=TRUE,"",VLOOKUP($J2042,'Cru Campus List'!$A:$I,9,FALSE))</f>
        <v/>
      </c>
      <c r="D2042" s="1" t="str">
        <f>IF(ISERROR(VLOOKUP($J2042,'Chi Alpha Campus List'!$A:$I,9,FALSE)=TRUE),"",VLOOKUP($J2042,'Chi Alpha Campus List'!$A:$I,9,FALSE))</f>
        <v/>
      </c>
      <c r="E2042" s="1" t="str">
        <f>IF(ISERROR(VLOOKUP($J2042,'Navigators Campus List'!$A:$I,9,FALSE)=TRUE),"",VLOOKUP($J2042,'Navigators Campus List'!$A:$I,9,FALSE))</f>
        <v/>
      </c>
      <c r="F2042" s="1" t="str">
        <f>IF(ISERROR(VLOOKUP($J2042,'Baptist Collegiate Ministry Cam'!$A:$I,9,FALSE)=TRUE),"",VLOOKUP($J2042,'Baptist Collegiate Ministry Cam'!$A:$I,9,FALSE))</f>
        <v/>
      </c>
      <c r="G2042" s="7" t="str">
        <f t="shared" si="31"/>
        <v>https://everycampus.com/campus/7702351f-c436-4176-9283-72fedbf8bc5e</v>
      </c>
      <c r="H2042" s="1" t="s">
        <v>17027</v>
      </c>
      <c r="I2042" s="8" t="s">
        <v>17028</v>
      </c>
      <c r="J2042" s="1" t="s">
        <v>17028</v>
      </c>
      <c r="K2042" s="8" t="s">
        <v>17029</v>
      </c>
      <c r="L2042" s="8" t="s">
        <v>17030</v>
      </c>
      <c r="M2042" s="8"/>
      <c r="N2042" s="8" t="s">
        <v>17031</v>
      </c>
      <c r="O2042" s="8" t="s">
        <v>17032</v>
      </c>
      <c r="P2042" s="8" t="s">
        <v>8822</v>
      </c>
      <c r="Q2042" s="8"/>
      <c r="R2042" s="8" t="s">
        <v>8822</v>
      </c>
      <c r="S2042" s="8" t="s">
        <v>8823</v>
      </c>
      <c r="T2042" s="8">
        <v>2122416696</v>
      </c>
      <c r="U2042" s="8" t="s">
        <v>17033</v>
      </c>
      <c r="V2042" s="8" t="s">
        <v>118</v>
      </c>
      <c r="W2042" s="8">
        <v>650</v>
      </c>
      <c r="X2042" s="8">
        <v>0</v>
      </c>
      <c r="Y2042" s="8">
        <v>1</v>
      </c>
      <c r="Z2042" s="8">
        <v>0</v>
      </c>
      <c r="AA2042" s="8">
        <v>0</v>
      </c>
      <c r="AB2042" s="9">
        <v>37987</v>
      </c>
      <c r="AC2042" s="8" t="s">
        <v>17034</v>
      </c>
    </row>
    <row r="2043" spans="1:29" ht="13.5" customHeight="1" x14ac:dyDescent="0.2">
      <c r="A2043" s="1">
        <v>2</v>
      </c>
      <c r="B2043" s="1" t="str">
        <f>IF(ISERROR(VLOOKUP(J2043,'InterVarsity Campus List'!A:I,9,FALSE))=TRUE,"",VLOOKUP(J2043,'InterVarsity Campus List'!A:I,9,FALSE))</f>
        <v/>
      </c>
      <c r="C2043" s="1" t="str">
        <f>IF(ISERROR(VLOOKUP($J2043,'Cru Campus List'!$A:$I,9,FALSE))=TRUE,"",VLOOKUP($J2043,'Cru Campus List'!$A:$I,9,FALSE))</f>
        <v/>
      </c>
      <c r="D2043" s="1" t="str">
        <f>IF(ISERROR(VLOOKUP($J2043,'Chi Alpha Campus List'!$A:$I,9,FALSE)=TRUE),"",VLOOKUP($J2043,'Chi Alpha Campus List'!$A:$I,9,FALSE))</f>
        <v/>
      </c>
      <c r="E2043" s="1" t="str">
        <f>IF(ISERROR(VLOOKUP($J2043,'Navigators Campus List'!$A:$I,9,FALSE)=TRUE),"",VLOOKUP($J2043,'Navigators Campus List'!$A:$I,9,FALSE))</f>
        <v/>
      </c>
      <c r="F2043" s="1" t="str">
        <f>IF(ISERROR(VLOOKUP($J2043,'Baptist Collegiate Ministry Cam'!$A:$I,9,FALSE)=TRUE),"",VLOOKUP($J2043,'Baptist Collegiate Ministry Cam'!$A:$I,9,FALSE))</f>
        <v/>
      </c>
      <c r="G2043" s="7" t="str">
        <f t="shared" si="31"/>
        <v>https://everycampus.com/campus/099dff57-99fd-4fdd-a10d-003a5861bc9b</v>
      </c>
      <c r="H2043" s="1" t="s">
        <v>17035</v>
      </c>
      <c r="I2043" s="8" t="s">
        <v>17036</v>
      </c>
      <c r="J2043" s="1" t="s">
        <v>17037</v>
      </c>
      <c r="K2043" s="8" t="s">
        <v>17038</v>
      </c>
      <c r="L2043" s="8" t="s">
        <v>17039</v>
      </c>
      <c r="M2043" s="8"/>
      <c r="N2043" s="8" t="s">
        <v>17040</v>
      </c>
      <c r="O2043" s="8" t="s">
        <v>17041</v>
      </c>
      <c r="P2043" s="8" t="s">
        <v>17042</v>
      </c>
      <c r="Q2043" s="8" t="s">
        <v>15519</v>
      </c>
      <c r="R2043" s="8" t="s">
        <v>8822</v>
      </c>
      <c r="S2043" s="8" t="s">
        <v>8823</v>
      </c>
      <c r="T2043" s="8">
        <v>5166867516</v>
      </c>
      <c r="U2043" s="8" t="s">
        <v>17043</v>
      </c>
      <c r="V2043" s="8" t="s">
        <v>45</v>
      </c>
      <c r="W2043" s="8">
        <v>6090</v>
      </c>
      <c r="X2043" s="8">
        <v>0</v>
      </c>
      <c r="Y2043" s="8">
        <v>0</v>
      </c>
      <c r="Z2043" s="8">
        <v>0</v>
      </c>
      <c r="AA2043" s="8">
        <v>0</v>
      </c>
      <c r="AB2043" s="9">
        <v>37987</v>
      </c>
      <c r="AC2043" s="8" t="s">
        <v>17044</v>
      </c>
    </row>
    <row r="2044" spans="1:29" ht="13.5" customHeight="1" x14ac:dyDescent="0.2">
      <c r="A2044" s="1">
        <v>2</v>
      </c>
      <c r="B2044" s="1" t="str">
        <f>IF(ISERROR(VLOOKUP(J2044,'InterVarsity Campus List'!A:I,9,FALSE))=TRUE,"",VLOOKUP(J2044,'InterVarsity Campus List'!A:I,9,FALSE))</f>
        <v>InterVarsity</v>
      </c>
      <c r="C2044" s="1" t="str">
        <f>IF(ISERROR(VLOOKUP($J2044,'Cru Campus List'!$A:$I,9,FALSE))=TRUE,"",VLOOKUP($J2044,'Cru Campus List'!$A:$I,9,FALSE))</f>
        <v/>
      </c>
      <c r="D2044" s="1" t="str">
        <f>IF(ISERROR(VLOOKUP($J2044,'Chi Alpha Campus List'!$A:$I,9,FALSE)=TRUE),"",VLOOKUP($J2044,'Chi Alpha Campus List'!$A:$I,9,FALSE))</f>
        <v/>
      </c>
      <c r="E2044" s="1" t="str">
        <f>IF(ISERROR(VLOOKUP($J2044,'Navigators Campus List'!$A:$I,9,FALSE)=TRUE),"",VLOOKUP($J2044,'Navigators Campus List'!$A:$I,9,FALSE))</f>
        <v/>
      </c>
      <c r="F2044" s="1" t="str">
        <f>IF(ISERROR(VLOOKUP($J2044,'Baptist Collegiate Ministry Cam'!$A:$I,9,FALSE)=TRUE),"",VLOOKUP($J2044,'Baptist Collegiate Ministry Cam'!$A:$I,9,FALSE))</f>
        <v/>
      </c>
      <c r="G2044" s="7" t="str">
        <f t="shared" si="31"/>
        <v>https://everycampus.com/campus/9d50872c-e15f-4ae8-89ec-cd5af476ad17</v>
      </c>
      <c r="H2044" s="1" t="s">
        <v>17045</v>
      </c>
      <c r="I2044" s="8" t="s">
        <v>17046</v>
      </c>
      <c r="J2044" s="1" t="s">
        <v>17047</v>
      </c>
      <c r="K2044" s="8" t="s">
        <v>17048</v>
      </c>
      <c r="L2044" s="8" t="s">
        <v>17049</v>
      </c>
      <c r="M2044" s="8"/>
      <c r="N2044" s="8" t="s">
        <v>17050</v>
      </c>
      <c r="O2044" s="8" t="s">
        <v>17051</v>
      </c>
      <c r="P2044" s="8" t="s">
        <v>8822</v>
      </c>
      <c r="Q2044" s="8" t="s">
        <v>15280</v>
      </c>
      <c r="R2044" s="8" t="s">
        <v>8822</v>
      </c>
      <c r="S2044" s="8" t="s">
        <v>8823</v>
      </c>
      <c r="T2044" s="8">
        <v>5166867516</v>
      </c>
      <c r="U2044" s="8" t="s">
        <v>17043</v>
      </c>
      <c r="V2044" s="8" t="s">
        <v>118</v>
      </c>
      <c r="W2044" s="8">
        <v>2118</v>
      </c>
      <c r="X2044" s="8">
        <v>0</v>
      </c>
      <c r="Y2044" s="8">
        <v>0</v>
      </c>
      <c r="Z2044" s="8">
        <v>0</v>
      </c>
      <c r="AA2044" s="8">
        <v>0</v>
      </c>
      <c r="AB2044" s="9">
        <v>37987</v>
      </c>
      <c r="AC2044" s="8" t="s">
        <v>17052</v>
      </c>
    </row>
    <row r="2045" spans="1:29" ht="13.5" customHeight="1" x14ac:dyDescent="0.2">
      <c r="A2045" s="1">
        <v>1</v>
      </c>
      <c r="B2045" s="1" t="str">
        <f>IF(ISERROR(VLOOKUP(J2045,'InterVarsity Campus List'!A:I,9,FALSE))=TRUE,"",VLOOKUP(J2045,'InterVarsity Campus List'!A:I,9,FALSE))</f>
        <v>InterVarsity</v>
      </c>
      <c r="C2045" s="1" t="str">
        <f>IF(ISERROR(VLOOKUP($J2045,'Cru Campus List'!$A:$I,9,FALSE))=TRUE,"",VLOOKUP($J2045,'Cru Campus List'!$A:$I,9,FALSE))</f>
        <v/>
      </c>
      <c r="D2045" s="1" t="str">
        <f>IF(ISERROR(VLOOKUP($J2045,'Chi Alpha Campus List'!$A:$I,9,FALSE)=TRUE),"",VLOOKUP($J2045,'Chi Alpha Campus List'!$A:$I,9,FALSE))</f>
        <v/>
      </c>
      <c r="E2045" s="1" t="str">
        <f>IF(ISERROR(VLOOKUP($J2045,'Navigators Campus List'!$A:$I,9,FALSE)=TRUE),"",VLOOKUP($J2045,'Navigators Campus List'!$A:$I,9,FALSE))</f>
        <v/>
      </c>
      <c r="F2045" s="1" t="str">
        <f>IF(ISERROR(VLOOKUP($J2045,'Baptist Collegiate Ministry Cam'!$A:$I,9,FALSE)=TRUE),"",VLOOKUP($J2045,'Baptist Collegiate Ministry Cam'!$A:$I,9,FALSE))</f>
        <v/>
      </c>
      <c r="G2045" s="7" t="str">
        <f t="shared" si="31"/>
        <v>https://everycampus.com/campus/e0fae727-1281-429f-9ced-2fe4e7d76f59</v>
      </c>
      <c r="H2045" s="1" t="s">
        <v>17053</v>
      </c>
      <c r="I2045" s="8" t="s">
        <v>17054</v>
      </c>
      <c r="J2045" s="1" t="s">
        <v>17054</v>
      </c>
      <c r="K2045" s="8" t="s">
        <v>17055</v>
      </c>
      <c r="L2045" s="8"/>
      <c r="M2045" s="8"/>
      <c r="N2045" s="8" t="s">
        <v>17056</v>
      </c>
      <c r="O2045" s="8" t="s">
        <v>17057</v>
      </c>
      <c r="P2045" s="8" t="s">
        <v>3169</v>
      </c>
      <c r="Q2045" s="8" t="s">
        <v>15519</v>
      </c>
      <c r="R2045" s="8" t="s">
        <v>8822</v>
      </c>
      <c r="S2045" s="8" t="s">
        <v>8823</v>
      </c>
      <c r="T2045" s="8">
        <v>5162227355</v>
      </c>
      <c r="U2045" s="8" t="s">
        <v>17058</v>
      </c>
      <c r="V2045" s="8" t="s">
        <v>55</v>
      </c>
      <c r="W2045" s="8">
        <v>16359</v>
      </c>
      <c r="X2045" s="8">
        <v>0</v>
      </c>
      <c r="Y2045" s="8">
        <v>0</v>
      </c>
      <c r="Z2045" s="8">
        <v>1</v>
      </c>
      <c r="AA2045" s="8">
        <v>0</v>
      </c>
      <c r="AB2045" s="9">
        <v>37987</v>
      </c>
      <c r="AC2045" s="8" t="s">
        <v>17059</v>
      </c>
    </row>
    <row r="2046" spans="1:29" ht="13.5" customHeight="1" x14ac:dyDescent="0.2">
      <c r="A2046" s="1">
        <v>5</v>
      </c>
      <c r="B2046" s="1" t="str">
        <f>IF(ISERROR(VLOOKUP(J2046,'InterVarsity Campus List'!A:I,9,FALSE))=TRUE,"",VLOOKUP(J2046,'InterVarsity Campus List'!A:I,9,FALSE))</f>
        <v>InterVarsity</v>
      </c>
      <c r="C2046" s="1" t="str">
        <f>IF(ISERROR(VLOOKUP($J2046,'Cru Campus List'!$A:$I,9,FALSE))=TRUE,"",VLOOKUP($J2046,'Cru Campus List'!$A:$I,9,FALSE))</f>
        <v>Cru</v>
      </c>
      <c r="D2046" s="1" t="str">
        <f>IF(ISERROR(VLOOKUP($J2046,'Chi Alpha Campus List'!$A:$I,9,FALSE)=TRUE),"",VLOOKUP($J2046,'Chi Alpha Campus List'!$A:$I,9,FALSE))</f>
        <v/>
      </c>
      <c r="E2046" s="1" t="str">
        <f>IF(ISERROR(VLOOKUP($J2046,'Navigators Campus List'!$A:$I,9,FALSE)=TRUE),"",VLOOKUP($J2046,'Navigators Campus List'!$A:$I,9,FALSE))</f>
        <v/>
      </c>
      <c r="F2046" s="1" t="str">
        <f>IF(ISERROR(VLOOKUP($J2046,'Baptist Collegiate Ministry Cam'!$A:$I,9,FALSE)=TRUE),"",VLOOKUP($J2046,'Baptist Collegiate Ministry Cam'!$A:$I,9,FALSE))</f>
        <v/>
      </c>
      <c r="G2046" s="7" t="str">
        <f t="shared" si="31"/>
        <v>https://everycampus.com/campus/f834122d-5129-4c51-a67e-5d2f67e42a3a</v>
      </c>
      <c r="H2046" s="1" t="s">
        <v>17060</v>
      </c>
      <c r="I2046" s="8" t="s">
        <v>17061</v>
      </c>
      <c r="J2046" s="1" t="s">
        <v>17061</v>
      </c>
      <c r="K2046" s="8" t="s">
        <v>17062</v>
      </c>
      <c r="L2046" s="8"/>
      <c r="M2046" s="8"/>
      <c r="N2046" s="8" t="s">
        <v>17063</v>
      </c>
      <c r="O2046" s="8" t="s">
        <v>17064</v>
      </c>
      <c r="P2046" s="8" t="s">
        <v>8822</v>
      </c>
      <c r="Q2046" s="8" t="s">
        <v>16142</v>
      </c>
      <c r="R2046" s="8" t="s">
        <v>8822</v>
      </c>
      <c r="S2046" s="8" t="s">
        <v>8823</v>
      </c>
      <c r="T2046" s="8">
        <v>8453581710</v>
      </c>
      <c r="U2046" s="8" t="s">
        <v>17065</v>
      </c>
      <c r="V2046" s="8" t="s">
        <v>118</v>
      </c>
      <c r="W2046" s="8">
        <v>2420</v>
      </c>
      <c r="X2046" s="8">
        <v>0</v>
      </c>
      <c r="Y2046" s="8">
        <v>0</v>
      </c>
      <c r="Z2046" s="8">
        <v>0</v>
      </c>
      <c r="AA2046" s="8">
        <v>0</v>
      </c>
      <c r="AB2046" s="9">
        <v>37987</v>
      </c>
      <c r="AC2046" s="8" t="s">
        <v>17066</v>
      </c>
    </row>
    <row r="2047" spans="1:29" ht="13.5" customHeight="1" x14ac:dyDescent="0.2">
      <c r="A2047" s="1">
        <v>1</v>
      </c>
      <c r="B2047" s="1" t="str">
        <f>IF(ISERROR(VLOOKUP(J2047,'InterVarsity Campus List'!A:I,9,FALSE))=TRUE,"",VLOOKUP(J2047,'InterVarsity Campus List'!A:I,9,FALSE))</f>
        <v/>
      </c>
      <c r="C2047" s="1" t="str">
        <f>IF(ISERROR(VLOOKUP($J2047,'Cru Campus List'!$A:$I,9,FALSE))=TRUE,"",VLOOKUP($J2047,'Cru Campus List'!$A:$I,9,FALSE))</f>
        <v/>
      </c>
      <c r="D2047" s="1" t="str">
        <f>IF(ISERROR(VLOOKUP($J2047,'Chi Alpha Campus List'!$A:$I,9,FALSE)=TRUE),"",VLOOKUP($J2047,'Chi Alpha Campus List'!$A:$I,9,FALSE))</f>
        <v/>
      </c>
      <c r="E2047" s="1" t="str">
        <f>IF(ISERROR(VLOOKUP($J2047,'Navigators Campus List'!$A:$I,9,FALSE)=TRUE),"",VLOOKUP($J2047,'Navigators Campus List'!$A:$I,9,FALSE))</f>
        <v/>
      </c>
      <c r="F2047" s="1" t="str">
        <f>IF(ISERROR(VLOOKUP($J2047,'Baptist Collegiate Ministry Cam'!$A:$I,9,FALSE)=TRUE),"",VLOOKUP($J2047,'Baptist Collegiate Ministry Cam'!$A:$I,9,FALSE))</f>
        <v/>
      </c>
      <c r="G2047" s="7" t="str">
        <f t="shared" si="31"/>
        <v>https://everycampus.com/campus/4ea5bd5b-d8b4-40eb-9d49-31b6c338ce4c</v>
      </c>
      <c r="H2047" s="1" t="s">
        <v>17067</v>
      </c>
      <c r="I2047" s="8" t="s">
        <v>17068</v>
      </c>
      <c r="J2047" s="1" t="s">
        <v>17068</v>
      </c>
      <c r="K2047" s="8" t="s">
        <v>14921</v>
      </c>
      <c r="L2047" s="8"/>
      <c r="M2047" s="8"/>
      <c r="N2047" s="8" t="s">
        <v>17069</v>
      </c>
      <c r="O2047" s="8">
        <v>13215</v>
      </c>
      <c r="P2047" s="8" t="s">
        <v>16182</v>
      </c>
      <c r="Q2047" s="8" t="s">
        <v>16183</v>
      </c>
      <c r="R2047" s="8" t="s">
        <v>8822</v>
      </c>
      <c r="S2047" s="8" t="s">
        <v>8823</v>
      </c>
      <c r="T2047" s="8">
        <v>3154697741</v>
      </c>
      <c r="U2047" s="8" t="s">
        <v>17070</v>
      </c>
      <c r="V2047" s="8" t="s">
        <v>55</v>
      </c>
      <c r="W2047" s="8">
        <v>5961</v>
      </c>
      <c r="X2047" s="8">
        <v>0</v>
      </c>
      <c r="Y2047" s="8">
        <v>0</v>
      </c>
      <c r="Z2047" s="8">
        <v>1</v>
      </c>
      <c r="AA2047" s="8">
        <v>0</v>
      </c>
      <c r="AB2047" s="9">
        <v>37987</v>
      </c>
      <c r="AC2047" s="8" t="s">
        <v>17071</v>
      </c>
    </row>
    <row r="2048" spans="1:29" ht="13.5" customHeight="1" x14ac:dyDescent="0.2">
      <c r="A2048" s="1">
        <v>0</v>
      </c>
      <c r="B2048" s="1" t="str">
        <f>IF(ISERROR(VLOOKUP(J2048,'InterVarsity Campus List'!A:I,9,FALSE))=TRUE,"",VLOOKUP(J2048,'InterVarsity Campus List'!A:I,9,FALSE))</f>
        <v/>
      </c>
      <c r="C2048" s="1" t="str">
        <f>IF(ISERROR(VLOOKUP($J2048,'Cru Campus List'!$A:$I,9,FALSE))=TRUE,"",VLOOKUP($J2048,'Cru Campus List'!$A:$I,9,FALSE))</f>
        <v/>
      </c>
      <c r="D2048" s="1" t="str">
        <f>IF(ISERROR(VLOOKUP($J2048,'Chi Alpha Campus List'!$A:$I,9,FALSE)=TRUE),"",VLOOKUP($J2048,'Chi Alpha Campus List'!$A:$I,9,FALSE))</f>
        <v/>
      </c>
      <c r="E2048" s="1" t="str">
        <f>IF(ISERROR(VLOOKUP($J2048,'Navigators Campus List'!$A:$I,9,FALSE)=TRUE),"",VLOOKUP($J2048,'Navigators Campus List'!$A:$I,9,FALSE))</f>
        <v/>
      </c>
      <c r="F2048" s="1" t="str">
        <f>IF(ISERROR(VLOOKUP($J2048,'Baptist Collegiate Ministry Cam'!$A:$I,9,FALSE)=TRUE),"",VLOOKUP($J2048,'Baptist Collegiate Ministry Cam'!$A:$I,9,FALSE))</f>
        <v/>
      </c>
      <c r="G2048" s="7" t="str">
        <f t="shared" si="31"/>
        <v>https://everycampus.com/campus/c9a9d826-d96a-4ffc-997d-069fdfe3988f</v>
      </c>
      <c r="H2048" s="1" t="s">
        <v>17072</v>
      </c>
      <c r="I2048" s="8" t="s">
        <v>17073</v>
      </c>
      <c r="J2048" s="1" t="s">
        <v>17074</v>
      </c>
      <c r="K2048" s="8" t="s">
        <v>17075</v>
      </c>
      <c r="L2048" s="8"/>
      <c r="M2048" s="8"/>
      <c r="N2048" s="8" t="s">
        <v>17076</v>
      </c>
      <c r="O2048" s="8" t="s">
        <v>17077</v>
      </c>
      <c r="P2048" s="8" t="s">
        <v>8282</v>
      </c>
      <c r="Q2048" s="8" t="s">
        <v>53</v>
      </c>
      <c r="R2048" s="8" t="s">
        <v>8822</v>
      </c>
      <c r="S2048" s="8" t="s">
        <v>8823</v>
      </c>
      <c r="T2048" s="8">
        <v>9143446222</v>
      </c>
      <c r="U2048" s="8" t="s">
        <v>17078</v>
      </c>
      <c r="V2048" s="8" t="s">
        <v>55</v>
      </c>
      <c r="W2048" s="8">
        <v>4245</v>
      </c>
      <c r="X2048" s="8">
        <v>0</v>
      </c>
      <c r="Y2048" s="8">
        <v>0</v>
      </c>
      <c r="Z2048" s="8">
        <v>1</v>
      </c>
      <c r="AA2048" s="8">
        <v>0</v>
      </c>
      <c r="AB2048" s="9">
        <v>37987</v>
      </c>
      <c r="AC2048" s="8" t="s">
        <v>17079</v>
      </c>
    </row>
    <row r="2049" spans="1:29" ht="13.5" customHeight="1" x14ac:dyDescent="0.2">
      <c r="A2049" s="1">
        <v>2</v>
      </c>
      <c r="B2049" s="1" t="str">
        <f>IF(ISERROR(VLOOKUP(J2049,'InterVarsity Campus List'!A:I,9,FALSE))=TRUE,"",VLOOKUP(J2049,'InterVarsity Campus List'!A:I,9,FALSE))</f>
        <v/>
      </c>
      <c r="C2049" s="1" t="str">
        <f>IF(ISERROR(VLOOKUP($J2049,'Cru Campus List'!$A:$I,9,FALSE))=TRUE,"",VLOOKUP($J2049,'Cru Campus List'!$A:$I,9,FALSE))</f>
        <v>Cru</v>
      </c>
      <c r="D2049" s="1" t="str">
        <f>IF(ISERROR(VLOOKUP($J2049,'Chi Alpha Campus List'!$A:$I,9,FALSE)=TRUE),"",VLOOKUP($J2049,'Chi Alpha Campus List'!$A:$I,9,FALSE))</f>
        <v/>
      </c>
      <c r="E2049" s="1" t="str">
        <f>IF(ISERROR(VLOOKUP($J2049,'Navigators Campus List'!$A:$I,9,FALSE)=TRUE),"",VLOOKUP($J2049,'Navigators Campus List'!$A:$I,9,FALSE))</f>
        <v/>
      </c>
      <c r="F2049" s="1" t="str">
        <f>IF(ISERROR(VLOOKUP($J2049,'Baptist Collegiate Ministry Cam'!$A:$I,9,FALSE)=TRUE),"",VLOOKUP($J2049,'Baptist Collegiate Ministry Cam'!$A:$I,9,FALSE))</f>
        <v/>
      </c>
      <c r="G2049" s="7" t="str">
        <f t="shared" si="31"/>
        <v>https://everycampus.com/campus/bdfb87d8-52eb-48c2-a12f-3f51f13a7432</v>
      </c>
      <c r="H2049" s="1" t="s">
        <v>17080</v>
      </c>
      <c r="I2049" s="8" t="s">
        <v>17081</v>
      </c>
      <c r="J2049" s="1" t="s">
        <v>17082</v>
      </c>
      <c r="K2049" s="8" t="s">
        <v>17081</v>
      </c>
      <c r="L2049" s="8"/>
      <c r="M2049" s="8"/>
      <c r="N2049" s="8" t="s">
        <v>17083</v>
      </c>
      <c r="O2049" s="8" t="s">
        <v>17084</v>
      </c>
      <c r="P2049" s="8" t="s">
        <v>8822</v>
      </c>
      <c r="Q2049" s="8" t="s">
        <v>15280</v>
      </c>
      <c r="R2049" s="8" t="s">
        <v>8822</v>
      </c>
      <c r="S2049" s="8" t="s">
        <v>8823</v>
      </c>
      <c r="T2049" s="8">
        <v>2123461200</v>
      </c>
      <c r="U2049" s="8" t="s">
        <v>17085</v>
      </c>
      <c r="V2049" s="8" t="s">
        <v>45</v>
      </c>
      <c r="W2049" s="8">
        <v>10187</v>
      </c>
      <c r="X2049" s="8">
        <v>0</v>
      </c>
      <c r="Y2049" s="8">
        <v>0</v>
      </c>
      <c r="Z2049" s="8">
        <v>1</v>
      </c>
      <c r="AA2049" s="8">
        <v>0</v>
      </c>
      <c r="AB2049" s="9">
        <v>37987</v>
      </c>
      <c r="AC2049" s="8" t="s">
        <v>17086</v>
      </c>
    </row>
    <row r="2050" spans="1:29" ht="13.5" customHeight="1" x14ac:dyDescent="0.2">
      <c r="A2050" s="1"/>
      <c r="B2050" s="1" t="str">
        <f>IF(ISERROR(VLOOKUP(J2050,'InterVarsity Campus List'!A:I,9,FALSE))=TRUE,"",VLOOKUP(J2050,'InterVarsity Campus List'!A:I,9,FALSE))</f>
        <v/>
      </c>
      <c r="C2050" s="1" t="str">
        <f>IF(ISERROR(VLOOKUP($J2050,'Cru Campus List'!$A:$I,9,FALSE))=TRUE,"",VLOOKUP($J2050,'Cru Campus List'!$A:$I,9,FALSE))</f>
        <v/>
      </c>
      <c r="D2050" s="1" t="str">
        <f>IF(ISERROR(VLOOKUP($J2050,'Chi Alpha Campus List'!$A:$I,9,FALSE)=TRUE),"",VLOOKUP($J2050,'Chi Alpha Campus List'!$A:$I,9,FALSE))</f>
        <v/>
      </c>
      <c r="E2050" s="1" t="str">
        <f>IF(ISERROR(VLOOKUP($J2050,'Navigators Campus List'!$A:$I,9,FALSE)=TRUE),"",VLOOKUP($J2050,'Navigators Campus List'!$A:$I,9,FALSE))</f>
        <v/>
      </c>
      <c r="F2050" s="1" t="str">
        <f>IF(ISERROR(VLOOKUP($J2050,'Baptist Collegiate Ministry Cam'!$A:$I,9,FALSE)=TRUE),"",VLOOKUP($J2050,'Baptist Collegiate Ministry Cam'!$A:$I,9,FALSE))</f>
        <v/>
      </c>
      <c r="G2050" s="7" t="str">
        <f t="shared" si="31"/>
        <v>https://everycampus.com/campus/</v>
      </c>
      <c r="H2050" s="1"/>
      <c r="I2050" s="8" t="s">
        <v>17087</v>
      </c>
      <c r="J2050" s="1" t="s">
        <v>839</v>
      </c>
      <c r="K2050" s="8" t="s">
        <v>17088</v>
      </c>
      <c r="L2050" s="8" t="s">
        <v>17089</v>
      </c>
      <c r="M2050" s="8"/>
      <c r="N2050" s="8" t="s">
        <v>17090</v>
      </c>
      <c r="O2050" s="8" t="s">
        <v>17091</v>
      </c>
      <c r="P2050" s="8" t="s">
        <v>8822</v>
      </c>
      <c r="Q2050" s="8"/>
      <c r="R2050" s="8" t="s">
        <v>8822</v>
      </c>
      <c r="S2050" s="8" t="s">
        <v>8823</v>
      </c>
      <c r="T2050" s="8">
        <v>2122295720</v>
      </c>
      <c r="U2050" s="8"/>
      <c r="V2050" s="8"/>
      <c r="W2050" s="8">
        <v>2710</v>
      </c>
      <c r="X2050" s="8">
        <v>0</v>
      </c>
      <c r="Y2050" s="8">
        <v>0</v>
      </c>
      <c r="Z2050" s="8">
        <v>0</v>
      </c>
      <c r="AA2050" s="8">
        <v>0</v>
      </c>
      <c r="AB2050" s="9">
        <v>30317</v>
      </c>
      <c r="AC2050" s="8" t="s">
        <v>17092</v>
      </c>
    </row>
    <row r="2051" spans="1:29" ht="13.5" customHeight="1" x14ac:dyDescent="0.2">
      <c r="A2051" s="1">
        <v>1</v>
      </c>
      <c r="B2051" s="1" t="str">
        <f>IF(ISERROR(VLOOKUP(J2051,'InterVarsity Campus List'!A:I,9,FALSE))=TRUE,"",VLOOKUP(J2051,'InterVarsity Campus List'!A:I,9,FALSE))</f>
        <v>InterVarsity</v>
      </c>
      <c r="C2051" s="1" t="str">
        <f>IF(ISERROR(VLOOKUP($J2051,'Cru Campus List'!$A:$I,9,FALSE))=TRUE,"",VLOOKUP($J2051,'Cru Campus List'!$A:$I,9,FALSE))</f>
        <v/>
      </c>
      <c r="D2051" s="1" t="str">
        <f>IF(ISERROR(VLOOKUP($J2051,'Chi Alpha Campus List'!$A:$I,9,FALSE)=TRUE),"",VLOOKUP($J2051,'Chi Alpha Campus List'!$A:$I,9,FALSE))</f>
        <v/>
      </c>
      <c r="E2051" s="1" t="str">
        <f>IF(ISERROR(VLOOKUP($J2051,'Navigators Campus List'!$A:$I,9,FALSE)=TRUE),"",VLOOKUP($J2051,'Navigators Campus List'!$A:$I,9,FALSE))</f>
        <v/>
      </c>
      <c r="F2051" s="1" t="str">
        <f>IF(ISERROR(VLOOKUP($J2051,'Baptist Collegiate Ministry Cam'!$A:$I,9,FALSE)=TRUE),"",VLOOKUP($J2051,'Baptist Collegiate Ministry Cam'!$A:$I,9,FALSE))</f>
        <v/>
      </c>
      <c r="G2051" s="7" t="str">
        <f t="shared" si="31"/>
        <v>https://everycampus.com/campus/4e3cb9bc-e815-4832-8046-ab68f3422789</v>
      </c>
      <c r="H2051" s="1" t="s">
        <v>17093</v>
      </c>
      <c r="I2051" s="8" t="s">
        <v>17094</v>
      </c>
      <c r="J2051" s="1" t="s">
        <v>17094</v>
      </c>
      <c r="K2051" s="8" t="s">
        <v>17095</v>
      </c>
      <c r="L2051" s="8"/>
      <c r="M2051" s="8"/>
      <c r="N2051" s="8" t="s">
        <v>17096</v>
      </c>
      <c r="O2051" s="8" t="s">
        <v>17097</v>
      </c>
      <c r="P2051" s="8" t="s">
        <v>17098</v>
      </c>
      <c r="Q2051" s="8" t="s">
        <v>3410</v>
      </c>
      <c r="R2051" s="8" t="s">
        <v>8822</v>
      </c>
      <c r="S2051" s="8" t="s">
        <v>8823</v>
      </c>
      <c r="T2051" s="8">
        <v>5183276000</v>
      </c>
      <c r="U2051" s="8" t="s">
        <v>17099</v>
      </c>
      <c r="V2051" s="8" t="s">
        <v>55</v>
      </c>
      <c r="W2051" s="8">
        <v>799</v>
      </c>
      <c r="X2051" s="8">
        <v>0</v>
      </c>
      <c r="Y2051" s="8">
        <v>0</v>
      </c>
      <c r="Z2051" s="8">
        <v>0</v>
      </c>
      <c r="AA2051" s="8">
        <v>0</v>
      </c>
      <c r="AB2051" s="9">
        <v>37987</v>
      </c>
      <c r="AC2051" s="8" t="s">
        <v>17100</v>
      </c>
    </row>
    <row r="2052" spans="1:29" ht="13.5" customHeight="1" x14ac:dyDescent="0.2">
      <c r="A2052" s="1">
        <v>2</v>
      </c>
      <c r="B2052" s="1" t="str">
        <f>IF(ISERROR(VLOOKUP(J2052,'InterVarsity Campus List'!A:I,9,FALSE))=TRUE,"",VLOOKUP(J2052,'InterVarsity Campus List'!A:I,9,FALSE))</f>
        <v/>
      </c>
      <c r="C2052" s="1" t="str">
        <f>IF(ISERROR(VLOOKUP($J2052,'Cru Campus List'!$A:$I,9,FALSE))=TRUE,"",VLOOKUP($J2052,'Cru Campus List'!$A:$I,9,FALSE))</f>
        <v>Cru</v>
      </c>
      <c r="D2052" s="1" t="str">
        <f>IF(ISERROR(VLOOKUP($J2052,'Chi Alpha Campus List'!$A:$I,9,FALSE)=TRUE),"",VLOOKUP($J2052,'Chi Alpha Campus List'!$A:$I,9,FALSE))</f>
        <v/>
      </c>
      <c r="E2052" s="1" t="str">
        <f>IF(ISERROR(VLOOKUP($J2052,'Navigators Campus List'!$A:$I,9,FALSE)=TRUE),"",VLOOKUP($J2052,'Navigators Campus List'!$A:$I,9,FALSE))</f>
        <v>Navigators</v>
      </c>
      <c r="F2052" s="1" t="str">
        <f>IF(ISERROR(VLOOKUP($J2052,'Baptist Collegiate Ministry Cam'!$A:$I,9,FALSE)=TRUE),"",VLOOKUP($J2052,'Baptist Collegiate Ministry Cam'!$A:$I,9,FALSE))</f>
        <v/>
      </c>
      <c r="G2052" s="7" t="str">
        <f t="shared" si="31"/>
        <v>https://everycampus.com/campus/3154a42f-ed62-4b8f-8f97-c3fa0e29b8b9</v>
      </c>
      <c r="H2052" s="1" t="s">
        <v>17101</v>
      </c>
      <c r="I2052" s="8" t="s">
        <v>17102</v>
      </c>
      <c r="J2052" s="1" t="s">
        <v>17103</v>
      </c>
      <c r="K2052" s="8" t="s">
        <v>17104</v>
      </c>
      <c r="L2052" s="8" t="s">
        <v>17105</v>
      </c>
      <c r="M2052" s="8" t="s">
        <v>17106</v>
      </c>
      <c r="N2052" s="8" t="s">
        <v>17107</v>
      </c>
      <c r="O2052" s="8" t="s">
        <v>17108</v>
      </c>
      <c r="P2052" s="8" t="s">
        <v>15589</v>
      </c>
      <c r="Q2052" s="8" t="s">
        <v>15590</v>
      </c>
      <c r="R2052" s="8" t="s">
        <v>8822</v>
      </c>
      <c r="S2052" s="8" t="s">
        <v>8823</v>
      </c>
      <c r="T2052" s="8">
        <v>7182603100</v>
      </c>
      <c r="U2052" s="8" t="s">
        <v>17109</v>
      </c>
      <c r="V2052" s="8" t="s">
        <v>45</v>
      </c>
      <c r="W2052" s="8">
        <v>2333</v>
      </c>
      <c r="X2052" s="8">
        <v>0</v>
      </c>
      <c r="Y2052" s="8">
        <v>0</v>
      </c>
      <c r="Z2052" s="8">
        <v>0</v>
      </c>
      <c r="AA2052" s="8">
        <v>0</v>
      </c>
      <c r="AB2052" s="9">
        <v>37987</v>
      </c>
      <c r="AC2052" s="8" t="s">
        <v>17110</v>
      </c>
    </row>
    <row r="2053" spans="1:29" ht="13.5" customHeight="1" x14ac:dyDescent="0.2">
      <c r="A2053" s="1">
        <v>1</v>
      </c>
      <c r="B2053" s="1" t="str">
        <f>IF(ISERROR(VLOOKUP(J2053,'InterVarsity Campus List'!A:I,9,FALSE))=TRUE,"",VLOOKUP(J2053,'InterVarsity Campus List'!A:I,9,FALSE))</f>
        <v/>
      </c>
      <c r="C2053" s="1" t="str">
        <f>IF(ISERROR(VLOOKUP($J2053,'Cru Campus List'!$A:$I,9,FALSE))=TRUE,"",VLOOKUP($J2053,'Cru Campus List'!$A:$I,9,FALSE))</f>
        <v>Cru</v>
      </c>
      <c r="D2053" s="1" t="str">
        <f>IF(ISERROR(VLOOKUP($J2053,'Chi Alpha Campus List'!$A:$I,9,FALSE)=TRUE),"",VLOOKUP($J2053,'Chi Alpha Campus List'!$A:$I,9,FALSE))</f>
        <v/>
      </c>
      <c r="E2053" s="1" t="str">
        <f>IF(ISERROR(VLOOKUP($J2053,'Navigators Campus List'!$A:$I,9,FALSE)=TRUE),"",VLOOKUP($J2053,'Navigators Campus List'!$A:$I,9,FALSE))</f>
        <v/>
      </c>
      <c r="F2053" s="1" t="str">
        <f>IF(ISERROR(VLOOKUP($J2053,'Baptist Collegiate Ministry Cam'!$A:$I,9,FALSE)=TRUE),"",VLOOKUP($J2053,'Baptist Collegiate Ministry Cam'!$A:$I,9,FALSE))</f>
        <v/>
      </c>
      <c r="G2053" s="7" t="str">
        <f t="shared" ref="G2053:G2116" si="32">_xlfn.CONCAT("https://everycampus.com/campus/",H2053)</f>
        <v>https://everycampus.com/campus/8bb29a62-3fe3-4104-a40b-886f49359290</v>
      </c>
      <c r="H2053" s="1" t="s">
        <v>17111</v>
      </c>
      <c r="I2053" s="8" t="s">
        <v>17112</v>
      </c>
      <c r="J2053" s="1" t="s">
        <v>17113</v>
      </c>
      <c r="K2053" s="8" t="s">
        <v>17114</v>
      </c>
      <c r="L2053" s="8"/>
      <c r="M2053" s="8"/>
      <c r="N2053" s="8" t="s">
        <v>17115</v>
      </c>
      <c r="O2053" s="8" t="s">
        <v>17116</v>
      </c>
      <c r="P2053" s="8" t="s">
        <v>15589</v>
      </c>
      <c r="Q2053" s="8" t="s">
        <v>15590</v>
      </c>
      <c r="R2053" s="8" t="s">
        <v>8822</v>
      </c>
      <c r="S2053" s="8" t="s">
        <v>8823</v>
      </c>
      <c r="T2053" s="8">
        <v>7186363600</v>
      </c>
      <c r="U2053" s="8" t="s">
        <v>17117</v>
      </c>
      <c r="V2053" s="8" t="s">
        <v>118</v>
      </c>
      <c r="W2053" s="8">
        <v>4219</v>
      </c>
      <c r="X2053" s="8">
        <v>0</v>
      </c>
      <c r="Y2053" s="8">
        <v>0</v>
      </c>
      <c r="Z2053" s="8">
        <v>0</v>
      </c>
      <c r="AA2053" s="8">
        <v>0</v>
      </c>
      <c r="AB2053" s="9">
        <v>37987</v>
      </c>
      <c r="AC2053" s="8" t="s">
        <v>17118</v>
      </c>
    </row>
    <row r="2054" spans="1:29" ht="13.5" customHeight="1" x14ac:dyDescent="0.2">
      <c r="A2054" s="1">
        <v>1</v>
      </c>
      <c r="B2054" s="1" t="str">
        <f>IF(ISERROR(VLOOKUP(J2054,'InterVarsity Campus List'!A:I,9,FALSE))=TRUE,"",VLOOKUP(J2054,'InterVarsity Campus List'!A:I,9,FALSE))</f>
        <v/>
      </c>
      <c r="C2054" s="1" t="str">
        <f>IF(ISERROR(VLOOKUP($J2054,'Cru Campus List'!$A:$I,9,FALSE))=TRUE,"",VLOOKUP($J2054,'Cru Campus List'!$A:$I,9,FALSE))</f>
        <v/>
      </c>
      <c r="D2054" s="1" t="str">
        <f>IF(ISERROR(VLOOKUP($J2054,'Chi Alpha Campus List'!$A:$I,9,FALSE)=TRUE),"",VLOOKUP($J2054,'Chi Alpha Campus List'!$A:$I,9,FALSE))</f>
        <v/>
      </c>
      <c r="E2054" s="1" t="str">
        <f>IF(ISERROR(VLOOKUP($J2054,'Navigators Campus List'!$A:$I,9,FALSE)=TRUE),"",VLOOKUP($J2054,'Navigators Campus List'!$A:$I,9,FALSE))</f>
        <v/>
      </c>
      <c r="F2054" s="1" t="str">
        <f>IF(ISERROR(VLOOKUP($J2054,'Baptist Collegiate Ministry Cam'!$A:$I,9,FALSE)=TRUE),"",VLOOKUP($J2054,'Baptist Collegiate Ministry Cam'!$A:$I,9,FALSE))</f>
        <v/>
      </c>
      <c r="G2054" s="7" t="str">
        <f t="shared" si="32"/>
        <v>https://everycampus.com/campus/7a796169-b77c-4b72-858c-2c09a7c276d5</v>
      </c>
      <c r="H2054" s="1" t="s">
        <v>17119</v>
      </c>
      <c r="I2054" s="8" t="s">
        <v>17120</v>
      </c>
      <c r="J2054" s="1" t="s">
        <v>17120</v>
      </c>
      <c r="K2054" s="8" t="s">
        <v>17121</v>
      </c>
      <c r="L2054" s="8" t="s">
        <v>17122</v>
      </c>
      <c r="M2054" s="8"/>
      <c r="N2054" s="8" t="s">
        <v>17123</v>
      </c>
      <c r="O2054" s="8" t="s">
        <v>17124</v>
      </c>
      <c r="P2054" s="8" t="s">
        <v>1995</v>
      </c>
      <c r="Q2054" s="8" t="s">
        <v>15779</v>
      </c>
      <c r="R2054" s="8" t="s">
        <v>8822</v>
      </c>
      <c r="S2054" s="8" t="s">
        <v>8823</v>
      </c>
      <c r="T2054" s="8">
        <v>3153795011</v>
      </c>
      <c r="U2054" s="8" t="s">
        <v>17125</v>
      </c>
      <c r="V2054" s="8" t="s">
        <v>118</v>
      </c>
      <c r="W2054" s="8">
        <v>2189</v>
      </c>
      <c r="X2054" s="8">
        <v>0</v>
      </c>
      <c r="Y2054" s="8">
        <v>0</v>
      </c>
      <c r="Z2054" s="8">
        <v>0</v>
      </c>
      <c r="AA2054" s="8">
        <v>0</v>
      </c>
      <c r="AB2054" s="9">
        <v>37987</v>
      </c>
      <c r="AC2054" s="8" t="s">
        <v>17126</v>
      </c>
    </row>
    <row r="2055" spans="1:29" ht="13.5" customHeight="1" x14ac:dyDescent="0.2">
      <c r="A2055" s="1">
        <v>2</v>
      </c>
      <c r="B2055" s="1" t="str">
        <f>IF(ISERROR(VLOOKUP(J2055,'InterVarsity Campus List'!A:I,9,FALSE))=TRUE,"",VLOOKUP(J2055,'InterVarsity Campus List'!A:I,9,FALSE))</f>
        <v/>
      </c>
      <c r="C2055" s="1" t="str">
        <f>IF(ISERROR(VLOOKUP($J2055,'Cru Campus List'!$A:$I,9,FALSE))=TRUE,"",VLOOKUP($J2055,'Cru Campus List'!$A:$I,9,FALSE))</f>
        <v>Cru</v>
      </c>
      <c r="D2055" s="1" t="str">
        <f>IF(ISERROR(VLOOKUP($J2055,'Chi Alpha Campus List'!$A:$I,9,FALSE)=TRUE),"",VLOOKUP($J2055,'Chi Alpha Campus List'!$A:$I,9,FALSE))</f>
        <v/>
      </c>
      <c r="E2055" s="1" t="str">
        <f>IF(ISERROR(VLOOKUP($J2055,'Navigators Campus List'!$A:$I,9,FALSE)=TRUE),"",VLOOKUP($J2055,'Navigators Campus List'!$A:$I,9,FALSE))</f>
        <v/>
      </c>
      <c r="F2055" s="1" t="str">
        <f>IF(ISERROR(VLOOKUP($J2055,'Baptist Collegiate Ministry Cam'!$A:$I,9,FALSE)=TRUE),"",VLOOKUP($J2055,'Baptist Collegiate Ministry Cam'!$A:$I,9,FALSE))</f>
        <v/>
      </c>
      <c r="G2055" s="7" t="str">
        <f t="shared" si="32"/>
        <v>https://everycampus.com/campus/e53d5dbb-2e6d-463e-bf2c-7c993fd845d6</v>
      </c>
      <c r="H2055" s="1" t="s">
        <v>17127</v>
      </c>
      <c r="I2055" s="8" t="s">
        <v>17128</v>
      </c>
      <c r="J2055" s="1" t="s">
        <v>17129</v>
      </c>
      <c r="K2055" s="8" t="s">
        <v>17130</v>
      </c>
      <c r="L2055" s="8" t="s">
        <v>17131</v>
      </c>
      <c r="M2055" s="8"/>
      <c r="N2055" s="8" t="s">
        <v>17132</v>
      </c>
      <c r="O2055" s="8" t="s">
        <v>17133</v>
      </c>
      <c r="P2055" s="8" t="s">
        <v>417</v>
      </c>
      <c r="Q2055" s="8" t="s">
        <v>15166</v>
      </c>
      <c r="R2055" s="8" t="s">
        <v>8822</v>
      </c>
      <c r="S2055" s="8" t="s">
        <v>8823</v>
      </c>
      <c r="T2055" s="8">
        <v>5184545111</v>
      </c>
      <c r="U2055" s="8" t="s">
        <v>17134</v>
      </c>
      <c r="V2055" s="8" t="s">
        <v>118</v>
      </c>
      <c r="W2055" s="8">
        <v>3975</v>
      </c>
      <c r="X2055" s="8">
        <v>0</v>
      </c>
      <c r="Y2055" s="8">
        <v>0</v>
      </c>
      <c r="Z2055" s="8">
        <v>0</v>
      </c>
      <c r="AA2055" s="8">
        <v>0</v>
      </c>
      <c r="AB2055" s="9">
        <v>37987</v>
      </c>
      <c r="AC2055" s="8" t="s">
        <v>17135</v>
      </c>
    </row>
    <row r="2056" spans="1:29" ht="13.5" customHeight="1" x14ac:dyDescent="0.2">
      <c r="A2056" s="1">
        <v>0</v>
      </c>
      <c r="B2056" s="1" t="str">
        <f>IF(ISERROR(VLOOKUP(J2056,'InterVarsity Campus List'!A:I,9,FALSE))=TRUE,"",VLOOKUP(J2056,'InterVarsity Campus List'!A:I,9,FALSE))</f>
        <v/>
      </c>
      <c r="C2056" s="1" t="str">
        <f>IF(ISERROR(VLOOKUP($J2056,'Cru Campus List'!$A:$I,9,FALSE))=TRUE,"",VLOOKUP($J2056,'Cru Campus List'!$A:$I,9,FALSE))</f>
        <v/>
      </c>
      <c r="D2056" s="1" t="str">
        <f>IF(ISERROR(VLOOKUP($J2056,'Chi Alpha Campus List'!$A:$I,9,FALSE)=TRUE),"",VLOOKUP($J2056,'Chi Alpha Campus List'!$A:$I,9,FALSE))</f>
        <v/>
      </c>
      <c r="E2056" s="1" t="str">
        <f>IF(ISERROR(VLOOKUP($J2056,'Navigators Campus List'!$A:$I,9,FALSE)=TRUE),"",VLOOKUP($J2056,'Navigators Campus List'!$A:$I,9,FALSE))</f>
        <v/>
      </c>
      <c r="F2056" s="1" t="str">
        <f>IF(ISERROR(VLOOKUP($J2056,'Baptist Collegiate Ministry Cam'!$A:$I,9,FALSE)=TRUE),"",VLOOKUP($J2056,'Baptist Collegiate Ministry Cam'!$A:$I,9,FALSE))</f>
        <v/>
      </c>
      <c r="G2056" s="7" t="str">
        <f t="shared" si="32"/>
        <v>https://everycampus.com/campus/eacfdb10-51e4-44a8-9dd7-f79c0a5a474f</v>
      </c>
      <c r="H2056" s="1" t="s">
        <v>17136</v>
      </c>
      <c r="I2056" s="8" t="s">
        <v>17137</v>
      </c>
      <c r="J2056" s="1" t="s">
        <v>17137</v>
      </c>
      <c r="K2056" s="8" t="s">
        <v>17138</v>
      </c>
      <c r="L2056" s="8"/>
      <c r="M2056" s="8"/>
      <c r="N2056" s="8" t="s">
        <v>17139</v>
      </c>
      <c r="O2056" s="8">
        <v>10976</v>
      </c>
      <c r="P2056" s="8" t="s">
        <v>17140</v>
      </c>
      <c r="Q2056" s="8" t="s">
        <v>16142</v>
      </c>
      <c r="R2056" s="8" t="s">
        <v>8822</v>
      </c>
      <c r="S2056" s="8" t="s">
        <v>8823</v>
      </c>
      <c r="T2056" s="8">
        <v>8453984000</v>
      </c>
      <c r="U2056" s="8" t="s">
        <v>17141</v>
      </c>
      <c r="V2056" s="8" t="s">
        <v>118</v>
      </c>
      <c r="W2056" s="8">
        <v>1792</v>
      </c>
      <c r="X2056" s="8">
        <v>0</v>
      </c>
      <c r="Y2056" s="8">
        <v>0</v>
      </c>
      <c r="Z2056" s="8">
        <v>0</v>
      </c>
      <c r="AA2056" s="8">
        <v>0</v>
      </c>
      <c r="AB2056" s="9">
        <v>37987</v>
      </c>
      <c r="AC2056" s="8" t="s">
        <v>17142</v>
      </c>
    </row>
    <row r="2057" spans="1:29" ht="13.5" customHeight="1" x14ac:dyDescent="0.2">
      <c r="A2057" s="1" t="e">
        <v>#REF!</v>
      </c>
      <c r="B2057" s="1" t="str">
        <f>IF(ISERROR(VLOOKUP(J2057,'InterVarsity Campus List'!A:I,9,FALSE))=TRUE,"",VLOOKUP(J2057,'InterVarsity Campus List'!A:I,9,FALSE))</f>
        <v/>
      </c>
      <c r="C2057" s="1" t="str">
        <f>IF(ISERROR(VLOOKUP($J2057,'Cru Campus List'!$A:$I,9,FALSE))=TRUE,"",VLOOKUP($J2057,'Cru Campus List'!$A:$I,9,FALSE))</f>
        <v/>
      </c>
      <c r="D2057" s="1" t="str">
        <f>IF(ISERROR(VLOOKUP($J2057,'Chi Alpha Campus List'!$A:$I,9,FALSE)=TRUE),"",VLOOKUP($J2057,'Chi Alpha Campus List'!$A:$I,9,FALSE))</f>
        <v/>
      </c>
      <c r="E2057" s="1" t="str">
        <f>IF(ISERROR(VLOOKUP($J2057,'Navigators Campus List'!$A:$I,9,FALSE)=TRUE),"",VLOOKUP($J2057,'Navigators Campus List'!$A:$I,9,FALSE))</f>
        <v/>
      </c>
      <c r="F2057" s="1" t="str">
        <f>IF(ISERROR(VLOOKUP($J2057,'Baptist Collegiate Ministry Cam'!$A:$I,9,FALSE)=TRUE),"",VLOOKUP($J2057,'Baptist Collegiate Ministry Cam'!$A:$I,9,FALSE))</f>
        <v/>
      </c>
      <c r="G2057" s="7" t="e">
        <f t="shared" si="32"/>
        <v>#REF!</v>
      </c>
      <c r="H2057" s="1" t="e">
        <v>#REF!</v>
      </c>
      <c r="I2057" s="8" t="s">
        <v>17143</v>
      </c>
      <c r="J2057" s="1" t="s">
        <v>17144</v>
      </c>
      <c r="K2057" s="8" t="s">
        <v>17145</v>
      </c>
      <c r="L2057" s="8"/>
      <c r="M2057" s="8"/>
      <c r="N2057" s="8" t="s">
        <v>17146</v>
      </c>
      <c r="O2057" s="8" t="s">
        <v>17147</v>
      </c>
      <c r="P2057" s="8" t="s">
        <v>4376</v>
      </c>
      <c r="Q2057" s="8" t="s">
        <v>16625</v>
      </c>
      <c r="R2057" s="8" t="s">
        <v>8822</v>
      </c>
      <c r="S2057" s="8" t="s">
        <v>8823</v>
      </c>
      <c r="T2057" s="8">
        <v>5182713285</v>
      </c>
      <c r="U2057" s="8" t="s">
        <v>16852</v>
      </c>
      <c r="V2057" s="8" t="s">
        <v>55</v>
      </c>
      <c r="W2057" s="8">
        <v>71</v>
      </c>
      <c r="X2057" s="8">
        <v>0</v>
      </c>
      <c r="Y2057" s="8">
        <v>0</v>
      </c>
      <c r="Z2057" s="8">
        <v>1</v>
      </c>
      <c r="AA2057" s="8">
        <v>0</v>
      </c>
      <c r="AB2057" s="9">
        <v>37987</v>
      </c>
      <c r="AC2057" s="8" t="s">
        <v>17148</v>
      </c>
    </row>
    <row r="2058" spans="1:29" ht="13.5" customHeight="1" x14ac:dyDescent="0.2">
      <c r="A2058" s="1">
        <v>0</v>
      </c>
      <c r="B2058" s="1" t="str">
        <f>IF(ISERROR(VLOOKUP(J2058,'InterVarsity Campus List'!A:I,9,FALSE))=TRUE,"",VLOOKUP(J2058,'InterVarsity Campus List'!A:I,9,FALSE))</f>
        <v/>
      </c>
      <c r="C2058" s="1" t="str">
        <f>IF(ISERROR(VLOOKUP($J2058,'Cru Campus List'!$A:$I,9,FALSE))=TRUE,"",VLOOKUP($J2058,'Cru Campus List'!$A:$I,9,FALSE))</f>
        <v/>
      </c>
      <c r="D2058" s="1" t="str">
        <f>IF(ISERROR(VLOOKUP($J2058,'Chi Alpha Campus List'!$A:$I,9,FALSE)=TRUE),"",VLOOKUP($J2058,'Chi Alpha Campus List'!$A:$I,9,FALSE))</f>
        <v/>
      </c>
      <c r="E2058" s="1" t="str">
        <f>IF(ISERROR(VLOOKUP($J2058,'Navigators Campus List'!$A:$I,9,FALSE)=TRUE),"",VLOOKUP($J2058,'Navigators Campus List'!$A:$I,9,FALSE))</f>
        <v/>
      </c>
      <c r="F2058" s="1" t="str">
        <f>IF(ISERROR(VLOOKUP($J2058,'Baptist Collegiate Ministry Cam'!$A:$I,9,FALSE)=TRUE),"",VLOOKUP($J2058,'Baptist Collegiate Ministry Cam'!$A:$I,9,FALSE))</f>
        <v/>
      </c>
      <c r="G2058" s="7" t="str">
        <f t="shared" si="32"/>
        <v>https://everycampus.com/campus/c8944477-2b10-495a-82c2-861588ee59d5</v>
      </c>
      <c r="H2058" s="1" t="s">
        <v>17149</v>
      </c>
      <c r="I2058" s="8" t="s">
        <v>17150</v>
      </c>
      <c r="J2058" s="1" t="s">
        <v>17150</v>
      </c>
      <c r="K2058" s="8" t="s">
        <v>17151</v>
      </c>
      <c r="L2058" s="8"/>
      <c r="M2058" s="8"/>
      <c r="N2058" s="8" t="s">
        <v>17152</v>
      </c>
      <c r="O2058" s="8" t="s">
        <v>17153</v>
      </c>
      <c r="P2058" s="8" t="s">
        <v>16000</v>
      </c>
      <c r="Q2058" s="8" t="s">
        <v>15836</v>
      </c>
      <c r="R2058" s="8" t="s">
        <v>8822</v>
      </c>
      <c r="S2058" s="8" t="s">
        <v>8823</v>
      </c>
      <c r="T2058" s="8">
        <v>9143370700</v>
      </c>
      <c r="U2058" s="8" t="s">
        <v>17154</v>
      </c>
      <c r="V2058" s="8" t="s">
        <v>118</v>
      </c>
      <c r="W2058" s="8">
        <v>1488</v>
      </c>
      <c r="X2058" s="8">
        <v>0</v>
      </c>
      <c r="Y2058" s="8">
        <v>0</v>
      </c>
      <c r="Z2058" s="8">
        <v>0</v>
      </c>
      <c r="AA2058" s="8">
        <v>0</v>
      </c>
      <c r="AB2058" s="9">
        <v>37987</v>
      </c>
      <c r="AC2058" s="8" t="s">
        <v>17155</v>
      </c>
    </row>
    <row r="2059" spans="1:29" ht="13.5" customHeight="1" x14ac:dyDescent="0.2">
      <c r="A2059" s="1">
        <v>0</v>
      </c>
      <c r="B2059" s="1" t="str">
        <f>IF(ISERROR(VLOOKUP(J2059,'InterVarsity Campus List'!A:I,9,FALSE))=TRUE,"",VLOOKUP(J2059,'InterVarsity Campus List'!A:I,9,FALSE))</f>
        <v/>
      </c>
      <c r="C2059" s="1" t="str">
        <f>IF(ISERROR(VLOOKUP($J2059,'Cru Campus List'!$A:$I,9,FALSE))=TRUE,"",VLOOKUP($J2059,'Cru Campus List'!$A:$I,9,FALSE))</f>
        <v/>
      </c>
      <c r="D2059" s="1" t="str">
        <f>IF(ISERROR(VLOOKUP($J2059,'Chi Alpha Campus List'!$A:$I,9,FALSE)=TRUE),"",VLOOKUP($J2059,'Chi Alpha Campus List'!$A:$I,9,FALSE))</f>
        <v/>
      </c>
      <c r="E2059" s="1" t="str">
        <f>IF(ISERROR(VLOOKUP($J2059,'Navigators Campus List'!$A:$I,9,FALSE)=TRUE),"",VLOOKUP($J2059,'Navigators Campus List'!$A:$I,9,FALSE))</f>
        <v/>
      </c>
      <c r="F2059" s="1" t="str">
        <f>IF(ISERROR(VLOOKUP($J2059,'Baptist Collegiate Ministry Cam'!$A:$I,9,FALSE)=TRUE),"",VLOOKUP($J2059,'Baptist Collegiate Ministry Cam'!$A:$I,9,FALSE))</f>
        <v/>
      </c>
      <c r="G2059" s="7" t="str">
        <f t="shared" si="32"/>
        <v>https://everycampus.com/campus/8019f689-955e-4981-8876-8b15b95097a3</v>
      </c>
      <c r="H2059" s="1" t="s">
        <v>17156</v>
      </c>
      <c r="I2059" s="8" t="s">
        <v>17157</v>
      </c>
      <c r="J2059" s="1" t="s">
        <v>17157</v>
      </c>
      <c r="K2059" s="8" t="s">
        <v>17158</v>
      </c>
      <c r="L2059" s="8"/>
      <c r="M2059" s="8"/>
      <c r="N2059" s="8" t="s">
        <v>17159</v>
      </c>
      <c r="O2059" s="8">
        <v>12305</v>
      </c>
      <c r="P2059" s="8" t="s">
        <v>16273</v>
      </c>
      <c r="Q2059" s="8" t="s">
        <v>16274</v>
      </c>
      <c r="R2059" s="8" t="s">
        <v>8822</v>
      </c>
      <c r="S2059" s="8" t="s">
        <v>8823</v>
      </c>
      <c r="T2059" s="8">
        <v>5183466211</v>
      </c>
      <c r="U2059" s="8" t="s">
        <v>17160</v>
      </c>
      <c r="V2059" s="8" t="s">
        <v>55</v>
      </c>
      <c r="W2059" s="8">
        <v>2990</v>
      </c>
      <c r="X2059" s="8">
        <v>0</v>
      </c>
      <c r="Y2059" s="8">
        <v>0</v>
      </c>
      <c r="Z2059" s="8">
        <v>0</v>
      </c>
      <c r="AA2059" s="8">
        <v>0</v>
      </c>
      <c r="AB2059" s="9">
        <v>37987</v>
      </c>
      <c r="AC2059" s="8" t="s">
        <v>17161</v>
      </c>
    </row>
    <row r="2060" spans="1:29" ht="13.5" customHeight="1" x14ac:dyDescent="0.2">
      <c r="A2060" s="1">
        <v>4</v>
      </c>
      <c r="B2060" s="1" t="str">
        <f>IF(ISERROR(VLOOKUP(J2060,'InterVarsity Campus List'!A:I,9,FALSE))=TRUE,"",VLOOKUP(J2060,'InterVarsity Campus List'!A:I,9,FALSE))</f>
        <v>InterVarsity</v>
      </c>
      <c r="C2060" s="1" t="str">
        <f>IF(ISERROR(VLOOKUP($J2060,'Cru Campus List'!$A:$I,9,FALSE))=TRUE,"",VLOOKUP($J2060,'Cru Campus List'!$A:$I,9,FALSE))</f>
        <v>Cru</v>
      </c>
      <c r="D2060" s="1" t="str">
        <f>IF(ISERROR(VLOOKUP($J2060,'Chi Alpha Campus List'!$A:$I,9,FALSE)=TRUE),"",VLOOKUP($J2060,'Chi Alpha Campus List'!$A:$I,9,FALSE))</f>
        <v/>
      </c>
      <c r="E2060" s="1" t="str">
        <f>IF(ISERROR(VLOOKUP($J2060,'Navigators Campus List'!$A:$I,9,FALSE)=TRUE),"",VLOOKUP($J2060,'Navigators Campus List'!$A:$I,9,FALSE))</f>
        <v/>
      </c>
      <c r="F2060" s="1" t="str">
        <f>IF(ISERROR(VLOOKUP($J2060,'Baptist Collegiate Ministry Cam'!$A:$I,9,FALSE)=TRUE),"",VLOOKUP($J2060,'Baptist Collegiate Ministry Cam'!$A:$I,9,FALSE))</f>
        <v/>
      </c>
      <c r="G2060" s="7" t="str">
        <f t="shared" si="32"/>
        <v>https://everycampus.com/campus/76158230-36b2-48ae-8ae1-14a82f19dd69</v>
      </c>
      <c r="H2060" s="1" t="s">
        <v>17162</v>
      </c>
      <c r="I2060" s="8" t="s">
        <v>17163</v>
      </c>
      <c r="J2060" s="1" t="s">
        <v>17163</v>
      </c>
      <c r="K2060" s="8" t="s">
        <v>17164</v>
      </c>
      <c r="L2060" s="8"/>
      <c r="M2060" s="8"/>
      <c r="N2060" s="8" t="s">
        <v>17165</v>
      </c>
      <c r="O2060" s="8" t="s">
        <v>17166</v>
      </c>
      <c r="P2060" s="8" t="s">
        <v>4376</v>
      </c>
      <c r="Q2060" s="8" t="s">
        <v>16625</v>
      </c>
      <c r="R2060" s="8" t="s">
        <v>8822</v>
      </c>
      <c r="S2060" s="8" t="s">
        <v>8823</v>
      </c>
      <c r="T2060" s="8">
        <v>5182766000</v>
      </c>
      <c r="U2060" s="8" t="s">
        <v>17167</v>
      </c>
      <c r="V2060" s="8" t="s">
        <v>45</v>
      </c>
      <c r="W2060" s="8">
        <v>6302</v>
      </c>
      <c r="X2060" s="8">
        <v>0</v>
      </c>
      <c r="Y2060" s="8">
        <v>0</v>
      </c>
      <c r="Z2060" s="8">
        <v>0</v>
      </c>
      <c r="AA2060" s="8">
        <v>0</v>
      </c>
      <c r="AB2060" s="9">
        <v>37987</v>
      </c>
      <c r="AC2060" s="8" t="s">
        <v>17168</v>
      </c>
    </row>
    <row r="2061" spans="1:29" ht="13.5" customHeight="1" x14ac:dyDescent="0.2">
      <c r="A2061" s="1">
        <v>0</v>
      </c>
      <c r="B2061" s="1" t="str">
        <f>IF(ISERROR(VLOOKUP(J2061,'InterVarsity Campus List'!A:I,9,FALSE))=TRUE,"",VLOOKUP(J2061,'InterVarsity Campus List'!A:I,9,FALSE))</f>
        <v/>
      </c>
      <c r="C2061" s="1" t="str">
        <f>IF(ISERROR(VLOOKUP($J2061,'Cru Campus List'!$A:$I,9,FALSE))=TRUE,"",VLOOKUP($J2061,'Cru Campus List'!$A:$I,9,FALSE))</f>
        <v/>
      </c>
      <c r="D2061" s="1" t="str">
        <f>IF(ISERROR(VLOOKUP($J2061,'Chi Alpha Campus List'!$A:$I,9,FALSE)=TRUE),"",VLOOKUP($J2061,'Chi Alpha Campus List'!$A:$I,9,FALSE))</f>
        <v/>
      </c>
      <c r="E2061" s="1" t="str">
        <f>IF(ISERROR(VLOOKUP($J2061,'Navigators Campus List'!$A:$I,9,FALSE)=TRUE),"",VLOOKUP($J2061,'Navigators Campus List'!$A:$I,9,FALSE))</f>
        <v/>
      </c>
      <c r="F2061" s="1" t="str">
        <f>IF(ISERROR(VLOOKUP($J2061,'Baptist Collegiate Ministry Cam'!$A:$I,9,FALSE)=TRUE),"",VLOOKUP($J2061,'Baptist Collegiate Ministry Cam'!$A:$I,9,FALSE))</f>
        <v/>
      </c>
      <c r="G2061" s="7" t="str">
        <f t="shared" si="32"/>
        <v>https://everycampus.com/campus/1a1e0df5-15a4-4fe0-963e-ff31d6735203</v>
      </c>
      <c r="H2061" s="1" t="s">
        <v>17169</v>
      </c>
      <c r="I2061" s="8" t="s">
        <v>17170</v>
      </c>
      <c r="J2061" s="1" t="s">
        <v>17170</v>
      </c>
      <c r="K2061" s="8" t="s">
        <v>17171</v>
      </c>
      <c r="L2061" s="8"/>
      <c r="M2061" s="8"/>
      <c r="N2061" s="8" t="s">
        <v>17172</v>
      </c>
      <c r="O2061" s="8" t="s">
        <v>17173</v>
      </c>
      <c r="P2061" s="8" t="s">
        <v>17174</v>
      </c>
      <c r="Q2061" s="8" t="s">
        <v>15166</v>
      </c>
      <c r="R2061" s="8" t="s">
        <v>8822</v>
      </c>
      <c r="S2061" s="8" t="s">
        <v>8823</v>
      </c>
      <c r="T2061" s="8">
        <v>5187832300</v>
      </c>
      <c r="U2061" s="8" t="s">
        <v>17175</v>
      </c>
      <c r="V2061" s="8" t="s">
        <v>118</v>
      </c>
      <c r="W2061" s="8">
        <v>3128</v>
      </c>
      <c r="X2061" s="8">
        <v>0</v>
      </c>
      <c r="Y2061" s="8">
        <v>0</v>
      </c>
      <c r="Z2061" s="8">
        <v>0</v>
      </c>
      <c r="AA2061" s="8">
        <v>0</v>
      </c>
      <c r="AB2061" s="9">
        <v>37987</v>
      </c>
      <c r="AC2061" s="8" t="s">
        <v>17176</v>
      </c>
    </row>
    <row r="2062" spans="1:29" ht="13.5" customHeight="1" x14ac:dyDescent="0.2">
      <c r="A2062" s="1">
        <v>1</v>
      </c>
      <c r="B2062" s="1" t="str">
        <f>IF(ISERROR(VLOOKUP(J2062,'InterVarsity Campus List'!A:I,9,FALSE))=TRUE,"",VLOOKUP(J2062,'InterVarsity Campus List'!A:I,9,FALSE))</f>
        <v>InterVarsity</v>
      </c>
      <c r="C2062" s="1" t="str">
        <f>IF(ISERROR(VLOOKUP($J2062,'Cru Campus List'!$A:$I,9,FALSE))=TRUE,"",VLOOKUP($J2062,'Cru Campus List'!$A:$I,9,FALSE))</f>
        <v/>
      </c>
      <c r="D2062" s="1" t="str">
        <f>IF(ISERROR(VLOOKUP($J2062,'Chi Alpha Campus List'!$A:$I,9,FALSE)=TRUE),"",VLOOKUP($J2062,'Chi Alpha Campus List'!$A:$I,9,FALSE))</f>
        <v/>
      </c>
      <c r="E2062" s="1" t="str">
        <f>IF(ISERROR(VLOOKUP($J2062,'Navigators Campus List'!$A:$I,9,FALSE)=TRUE),"",VLOOKUP($J2062,'Navigators Campus List'!$A:$I,9,FALSE))</f>
        <v/>
      </c>
      <c r="F2062" s="1" t="str">
        <f>IF(ISERROR(VLOOKUP($J2062,'Baptist Collegiate Ministry Cam'!$A:$I,9,FALSE)=TRUE),"",VLOOKUP($J2062,'Baptist Collegiate Ministry Cam'!$A:$I,9,FALSE))</f>
        <v/>
      </c>
      <c r="G2062" s="7" t="str">
        <f t="shared" si="32"/>
        <v>https://everycampus.com/campus/888b413b-9dc8-44b1-9ae4-936e4523f36f</v>
      </c>
      <c r="H2062" s="1" t="s">
        <v>17177</v>
      </c>
      <c r="I2062" s="8" t="s">
        <v>17178</v>
      </c>
      <c r="J2062" s="1" t="s">
        <v>17178</v>
      </c>
      <c r="K2062" s="8" t="s">
        <v>17179</v>
      </c>
      <c r="L2062" s="8"/>
      <c r="M2062" s="8"/>
      <c r="N2062" s="8" t="s">
        <v>17180</v>
      </c>
      <c r="O2062" s="8" t="s">
        <v>17181</v>
      </c>
      <c r="P2062" s="8" t="s">
        <v>17182</v>
      </c>
      <c r="Q2062" s="8" t="s">
        <v>17183</v>
      </c>
      <c r="R2062" s="8" t="s">
        <v>8822</v>
      </c>
      <c r="S2062" s="8" t="s">
        <v>8823</v>
      </c>
      <c r="T2062" s="8">
        <v>5185845000</v>
      </c>
      <c r="U2062" s="8" t="s">
        <v>17184</v>
      </c>
      <c r="V2062" s="8" t="s">
        <v>118</v>
      </c>
      <c r="W2062" s="8">
        <v>2506</v>
      </c>
      <c r="X2062" s="8">
        <v>0</v>
      </c>
      <c r="Y2062" s="8">
        <v>0</v>
      </c>
      <c r="Z2062" s="8">
        <v>0</v>
      </c>
      <c r="AA2062" s="8">
        <v>0</v>
      </c>
      <c r="AB2062" s="9">
        <v>37987</v>
      </c>
      <c r="AC2062" s="8" t="s">
        <v>17185</v>
      </c>
    </row>
    <row r="2063" spans="1:29" ht="13.5" customHeight="1" x14ac:dyDescent="0.2">
      <c r="A2063" s="1">
        <v>3</v>
      </c>
      <c r="B2063" s="1" t="str">
        <f>IF(ISERROR(VLOOKUP(J2063,'InterVarsity Campus List'!A:I,9,FALSE))=TRUE,"",VLOOKUP(J2063,'InterVarsity Campus List'!A:I,9,FALSE))</f>
        <v/>
      </c>
      <c r="C2063" s="1" t="str">
        <f>IF(ISERROR(VLOOKUP($J2063,'Cru Campus List'!$A:$I,9,FALSE))=TRUE,"",VLOOKUP($J2063,'Cru Campus List'!$A:$I,9,FALSE))</f>
        <v/>
      </c>
      <c r="D2063" s="1" t="str">
        <f>IF(ISERROR(VLOOKUP($J2063,'Chi Alpha Campus List'!$A:$I,9,FALSE)=TRUE),"",VLOOKUP($J2063,'Chi Alpha Campus List'!$A:$I,9,FALSE))</f>
        <v/>
      </c>
      <c r="E2063" s="1" t="str">
        <f>IF(ISERROR(VLOOKUP($J2063,'Navigators Campus List'!$A:$I,9,FALSE)=TRUE),"",VLOOKUP($J2063,'Navigators Campus List'!$A:$I,9,FALSE))</f>
        <v/>
      </c>
      <c r="F2063" s="1" t="str">
        <f>IF(ISERROR(VLOOKUP($J2063,'Baptist Collegiate Ministry Cam'!$A:$I,9,FALSE)=TRUE),"",VLOOKUP($J2063,'Baptist Collegiate Ministry Cam'!$A:$I,9,FALSE))</f>
        <v/>
      </c>
      <c r="G2063" s="7" t="str">
        <f t="shared" si="32"/>
        <v>https://everycampus.com/campus/1a55dd22-d6d3-4b37-9893-3b0f3d8c5acf</v>
      </c>
      <c r="H2063" s="1" t="s">
        <v>17186</v>
      </c>
      <c r="I2063" s="8" t="s">
        <v>17187</v>
      </c>
      <c r="J2063" s="1" t="s">
        <v>17188</v>
      </c>
      <c r="K2063" s="8" t="s">
        <v>17189</v>
      </c>
      <c r="L2063" s="8"/>
      <c r="M2063" s="8" t="s">
        <v>17190</v>
      </c>
      <c r="N2063" s="8" t="s">
        <v>17191</v>
      </c>
      <c r="O2063" s="8" t="s">
        <v>17192</v>
      </c>
      <c r="P2063" s="8" t="s">
        <v>8821</v>
      </c>
      <c r="Q2063" s="8" t="s">
        <v>2347</v>
      </c>
      <c r="R2063" s="8" t="s">
        <v>8822</v>
      </c>
      <c r="S2063" s="8" t="s">
        <v>8823</v>
      </c>
      <c r="T2063" s="8">
        <v>5855946000</v>
      </c>
      <c r="U2063" s="8" t="s">
        <v>17193</v>
      </c>
      <c r="V2063" s="8" t="s">
        <v>118</v>
      </c>
      <c r="W2063" s="8">
        <v>1685</v>
      </c>
      <c r="X2063" s="8">
        <v>0</v>
      </c>
      <c r="Y2063" s="8">
        <v>0</v>
      </c>
      <c r="Z2063" s="8">
        <v>1</v>
      </c>
      <c r="AA2063" s="8">
        <v>0</v>
      </c>
      <c r="AB2063" s="9">
        <v>37987</v>
      </c>
      <c r="AC2063" s="8" t="s">
        <v>17194</v>
      </c>
    </row>
    <row r="2064" spans="1:29" ht="13.5" customHeight="1" x14ac:dyDescent="0.2">
      <c r="A2064" s="1">
        <v>1</v>
      </c>
      <c r="B2064" s="1" t="str">
        <f>IF(ISERROR(VLOOKUP(J2064,'InterVarsity Campus List'!A:I,9,FALSE))=TRUE,"",VLOOKUP(J2064,'InterVarsity Campus List'!A:I,9,FALSE))</f>
        <v/>
      </c>
      <c r="C2064" s="1" t="str">
        <f>IF(ISERROR(VLOOKUP($J2064,'Cru Campus List'!$A:$I,9,FALSE))=TRUE,"",VLOOKUP($J2064,'Cru Campus List'!$A:$I,9,FALSE))</f>
        <v/>
      </c>
      <c r="D2064" s="1" t="str">
        <f>IF(ISERROR(VLOOKUP($J2064,'Chi Alpha Campus List'!$A:$I,9,FALSE)=TRUE),"",VLOOKUP($J2064,'Chi Alpha Campus List'!$A:$I,9,FALSE))</f>
        <v/>
      </c>
      <c r="E2064" s="1" t="str">
        <f>IF(ISERROR(VLOOKUP($J2064,'Navigators Campus List'!$A:$I,9,FALSE)=TRUE),"",VLOOKUP($J2064,'Navigators Campus List'!$A:$I,9,FALSE))</f>
        <v/>
      </c>
      <c r="F2064" s="1" t="str">
        <f>IF(ISERROR(VLOOKUP($J2064,'Baptist Collegiate Ministry Cam'!$A:$I,9,FALSE)=TRUE),"",VLOOKUP($J2064,'Baptist Collegiate Ministry Cam'!$A:$I,9,FALSE))</f>
        <v/>
      </c>
      <c r="G2064" s="7" t="str">
        <f t="shared" si="32"/>
        <v>https://everycampus.com/campus/25348532-6154-49bc-9daa-b3ef2398e455</v>
      </c>
      <c r="H2064" s="1" t="s">
        <v>17195</v>
      </c>
      <c r="I2064" s="8" t="s">
        <v>17196</v>
      </c>
      <c r="J2064" s="1" t="s">
        <v>17197</v>
      </c>
      <c r="K2064" s="8" t="s">
        <v>17198</v>
      </c>
      <c r="L2064" s="8" t="s">
        <v>17199</v>
      </c>
      <c r="M2064" s="8"/>
      <c r="N2064" s="8" t="s">
        <v>17200</v>
      </c>
      <c r="O2064" s="8" t="s">
        <v>17201</v>
      </c>
      <c r="P2064" s="8" t="s">
        <v>15589</v>
      </c>
      <c r="Q2064" s="8" t="s">
        <v>15590</v>
      </c>
      <c r="R2064" s="8" t="s">
        <v>8822</v>
      </c>
      <c r="S2064" s="8" t="s">
        <v>8823</v>
      </c>
      <c r="T2064" s="8">
        <v>7186366800</v>
      </c>
      <c r="U2064" s="8" t="s">
        <v>17202</v>
      </c>
      <c r="V2064" s="8" t="s">
        <v>99</v>
      </c>
      <c r="W2064" s="8">
        <v>947</v>
      </c>
      <c r="X2064" s="8">
        <v>0</v>
      </c>
      <c r="Y2064" s="8">
        <v>0</v>
      </c>
      <c r="Z2064" s="8">
        <v>1</v>
      </c>
      <c r="AA2064" s="8">
        <v>0</v>
      </c>
      <c r="AB2064" s="9">
        <v>37987</v>
      </c>
      <c r="AC2064" s="8" t="s">
        <v>17203</v>
      </c>
    </row>
    <row r="2065" spans="1:29" ht="13.5" customHeight="1" x14ac:dyDescent="0.2">
      <c r="A2065" s="1">
        <v>6</v>
      </c>
      <c r="B2065" s="1" t="str">
        <f>IF(ISERROR(VLOOKUP(J2065,'InterVarsity Campus List'!A:I,9,FALSE))=TRUE,"",VLOOKUP(J2065,'InterVarsity Campus List'!A:I,9,FALSE))</f>
        <v>InterVarsity</v>
      </c>
      <c r="C2065" s="1" t="str">
        <f>IF(ISERROR(VLOOKUP($J2065,'Cru Campus List'!$A:$I,9,FALSE))=TRUE,"",VLOOKUP($J2065,'Cru Campus List'!$A:$I,9,FALSE))</f>
        <v>Cru</v>
      </c>
      <c r="D2065" s="1" t="str">
        <f>IF(ISERROR(VLOOKUP($J2065,'Chi Alpha Campus List'!$A:$I,9,FALSE)=TRUE),"",VLOOKUP($J2065,'Chi Alpha Campus List'!$A:$I,9,FALSE))</f>
        <v/>
      </c>
      <c r="E2065" s="1" t="str">
        <f>IF(ISERROR(VLOOKUP($J2065,'Navigators Campus List'!$A:$I,9,FALSE)=TRUE),"",VLOOKUP($J2065,'Navigators Campus List'!$A:$I,9,FALSE))</f>
        <v/>
      </c>
      <c r="F2065" s="1" t="str">
        <f>IF(ISERROR(VLOOKUP($J2065,'Baptist Collegiate Ministry Cam'!$A:$I,9,FALSE)=TRUE),"",VLOOKUP($J2065,'Baptist Collegiate Ministry Cam'!$A:$I,9,FALSE))</f>
        <v/>
      </c>
      <c r="G2065" s="7" t="str">
        <f t="shared" si="32"/>
        <v>https://everycampus.com/campus/27a93204-cc3e-4375-b9ac-07039a4666be</v>
      </c>
      <c r="H2065" s="1" t="s">
        <v>17204</v>
      </c>
      <c r="I2065" s="8" t="s">
        <v>17205</v>
      </c>
      <c r="J2065" s="1" t="s">
        <v>17205</v>
      </c>
      <c r="K2065" s="8" t="s">
        <v>17206</v>
      </c>
      <c r="L2065" s="8"/>
      <c r="M2065" s="8"/>
      <c r="N2065" s="8" t="s">
        <v>17207</v>
      </c>
      <c r="O2065" s="8" t="s">
        <v>17208</v>
      </c>
      <c r="P2065" s="8" t="s">
        <v>8821</v>
      </c>
      <c r="Q2065" s="8" t="s">
        <v>2347</v>
      </c>
      <c r="R2065" s="8" t="s">
        <v>8822</v>
      </c>
      <c r="S2065" s="8" t="s">
        <v>8823</v>
      </c>
      <c r="T2065" s="8">
        <v>5854752411</v>
      </c>
      <c r="U2065" s="8" t="s">
        <v>17209</v>
      </c>
      <c r="V2065" s="8" t="s">
        <v>45</v>
      </c>
      <c r="W2065" s="8">
        <v>12854</v>
      </c>
      <c r="X2065" s="8">
        <v>0</v>
      </c>
      <c r="Y2065" s="8">
        <v>0</v>
      </c>
      <c r="Z2065" s="8">
        <v>0</v>
      </c>
      <c r="AA2065" s="8">
        <v>0</v>
      </c>
      <c r="AB2065" s="9">
        <v>37987</v>
      </c>
      <c r="AC2065" s="8" t="s">
        <v>17210</v>
      </c>
    </row>
    <row r="2066" spans="1:29" ht="13.5" customHeight="1" x14ac:dyDescent="0.2">
      <c r="A2066" s="1">
        <v>4</v>
      </c>
      <c r="B2066" s="1" t="str">
        <f>IF(ISERROR(VLOOKUP(J2066,'InterVarsity Campus List'!A:I,9,FALSE))=TRUE,"",VLOOKUP(J2066,'InterVarsity Campus List'!A:I,9,FALSE))</f>
        <v>InterVarsity</v>
      </c>
      <c r="C2066" s="1" t="str">
        <f>IF(ISERROR(VLOOKUP($J2066,'Cru Campus List'!$A:$I,9,FALSE))=TRUE,"",VLOOKUP($J2066,'Cru Campus List'!$A:$I,9,FALSE))</f>
        <v>Cru</v>
      </c>
      <c r="D2066" s="1" t="str">
        <f>IF(ISERROR(VLOOKUP($J2066,'Chi Alpha Campus List'!$A:$I,9,FALSE)=TRUE),"",VLOOKUP($J2066,'Chi Alpha Campus List'!$A:$I,9,FALSE))</f>
        <v/>
      </c>
      <c r="E2066" s="1" t="str">
        <f>IF(ISERROR(VLOOKUP($J2066,'Navigators Campus List'!$A:$I,9,FALSE)=TRUE),"",VLOOKUP($J2066,'Navigators Campus List'!$A:$I,9,FALSE))</f>
        <v/>
      </c>
      <c r="F2066" s="1" t="str">
        <f>IF(ISERROR(VLOOKUP($J2066,'Baptist Collegiate Ministry Cam'!$A:$I,9,FALSE)=TRUE),"",VLOOKUP($J2066,'Baptist Collegiate Ministry Cam'!$A:$I,9,FALSE))</f>
        <v/>
      </c>
      <c r="G2066" s="7" t="str">
        <f t="shared" si="32"/>
        <v>https://everycampus.com/campus/d60fb77f-2985-49cc-98c4-b283cce4777e</v>
      </c>
      <c r="H2066" s="1" t="s">
        <v>17211</v>
      </c>
      <c r="I2066" s="8" t="s">
        <v>17212</v>
      </c>
      <c r="J2066" s="1" t="s">
        <v>17213</v>
      </c>
      <c r="K2066" s="8" t="s">
        <v>17214</v>
      </c>
      <c r="L2066" s="8"/>
      <c r="M2066" s="8"/>
      <c r="N2066" s="8" t="s">
        <v>17215</v>
      </c>
      <c r="O2066" s="8" t="s">
        <v>17216</v>
      </c>
      <c r="P2066" s="8" t="s">
        <v>8821</v>
      </c>
      <c r="Q2066" s="8" t="s">
        <v>2347</v>
      </c>
      <c r="R2066" s="8" t="s">
        <v>8822</v>
      </c>
      <c r="S2066" s="8" t="s">
        <v>8823</v>
      </c>
      <c r="T2066" s="8">
        <v>5852752121</v>
      </c>
      <c r="U2066" s="8" t="s">
        <v>17217</v>
      </c>
      <c r="V2066" s="8" t="s">
        <v>45</v>
      </c>
      <c r="W2066" s="8">
        <v>7547</v>
      </c>
      <c r="X2066" s="8">
        <v>0</v>
      </c>
      <c r="Y2066" s="8">
        <v>0</v>
      </c>
      <c r="Z2066" s="8">
        <v>1</v>
      </c>
      <c r="AA2066" s="8">
        <v>0</v>
      </c>
      <c r="AB2066" s="9">
        <v>37987</v>
      </c>
      <c r="AC2066" s="8" t="s">
        <v>17218</v>
      </c>
    </row>
    <row r="2067" spans="1:29" ht="13.5" customHeight="1" x14ac:dyDescent="0.2">
      <c r="A2067" s="1">
        <v>0</v>
      </c>
      <c r="B2067" s="1" t="str">
        <f>IF(ISERROR(VLOOKUP(J2067,'InterVarsity Campus List'!A:I,9,FALSE))=TRUE,"",VLOOKUP(J2067,'InterVarsity Campus List'!A:I,9,FALSE))</f>
        <v/>
      </c>
      <c r="C2067" s="1" t="str">
        <f>IF(ISERROR(VLOOKUP($J2067,'Cru Campus List'!$A:$I,9,FALSE))=TRUE,"",VLOOKUP($J2067,'Cru Campus List'!$A:$I,9,FALSE))</f>
        <v/>
      </c>
      <c r="D2067" s="1" t="str">
        <f>IF(ISERROR(VLOOKUP($J2067,'Chi Alpha Campus List'!$A:$I,9,FALSE)=TRUE),"",VLOOKUP($J2067,'Chi Alpha Campus List'!$A:$I,9,FALSE))</f>
        <v/>
      </c>
      <c r="E2067" s="1" t="str">
        <f>IF(ISERROR(VLOOKUP($J2067,'Navigators Campus List'!$A:$I,9,FALSE)=TRUE),"",VLOOKUP($J2067,'Navigators Campus List'!$A:$I,9,FALSE))</f>
        <v/>
      </c>
      <c r="F2067" s="1" t="str">
        <f>IF(ISERROR(VLOOKUP($J2067,'Baptist Collegiate Ministry Cam'!$A:$I,9,FALSE)=TRUE),"",VLOOKUP($J2067,'Baptist Collegiate Ministry Cam'!$A:$I,9,FALSE))</f>
        <v/>
      </c>
      <c r="G2067" s="7" t="str">
        <f t="shared" si="32"/>
        <v>https://everycampus.com/campus/adae9657-897f-445b-b197-6eccb1941717</v>
      </c>
      <c r="H2067" s="1" t="s">
        <v>17219</v>
      </c>
      <c r="I2067" s="8" t="s">
        <v>17220</v>
      </c>
      <c r="J2067" s="1" t="s">
        <v>17220</v>
      </c>
      <c r="K2067" s="8" t="s">
        <v>17221</v>
      </c>
      <c r="L2067" s="8"/>
      <c r="M2067" s="8"/>
      <c r="N2067" s="8" t="s">
        <v>17222</v>
      </c>
      <c r="O2067" s="8" t="s">
        <v>17223</v>
      </c>
      <c r="P2067" s="8" t="s">
        <v>17224</v>
      </c>
      <c r="Q2067" s="8" t="s">
        <v>16142</v>
      </c>
      <c r="R2067" s="8" t="s">
        <v>8822</v>
      </c>
      <c r="S2067" s="8" t="s">
        <v>8823</v>
      </c>
      <c r="T2067" s="8">
        <v>9145744000</v>
      </c>
      <c r="U2067" s="8" t="s">
        <v>17225</v>
      </c>
      <c r="V2067" s="8" t="s">
        <v>55</v>
      </c>
      <c r="W2067" s="8">
        <v>4611</v>
      </c>
      <c r="X2067" s="8">
        <v>0</v>
      </c>
      <c r="Y2067" s="8">
        <v>0</v>
      </c>
      <c r="Z2067" s="8">
        <v>1</v>
      </c>
      <c r="AA2067" s="8">
        <v>0</v>
      </c>
      <c r="AB2067" s="9">
        <v>37987</v>
      </c>
      <c r="AC2067" s="8" t="s">
        <v>17226</v>
      </c>
    </row>
    <row r="2068" spans="1:29" ht="13.5" customHeight="1" x14ac:dyDescent="0.2">
      <c r="A2068" s="1">
        <v>1</v>
      </c>
      <c r="B2068" s="1" t="str">
        <f>IF(ISERROR(VLOOKUP(J2068,'InterVarsity Campus List'!A:I,9,FALSE))=TRUE,"",VLOOKUP(J2068,'InterVarsity Campus List'!A:I,9,FALSE))</f>
        <v>InterVarsity</v>
      </c>
      <c r="C2068" s="1" t="str">
        <f>IF(ISERROR(VLOOKUP($J2068,'Cru Campus List'!$A:$I,9,FALSE))=TRUE,"",VLOOKUP($J2068,'Cru Campus List'!$A:$I,9,FALSE))</f>
        <v/>
      </c>
      <c r="D2068" s="1" t="str">
        <f>IF(ISERROR(VLOOKUP($J2068,'Chi Alpha Campus List'!$A:$I,9,FALSE)=TRUE),"",VLOOKUP($J2068,'Chi Alpha Campus List'!$A:$I,9,FALSE))</f>
        <v/>
      </c>
      <c r="E2068" s="1" t="str">
        <f>IF(ISERROR(VLOOKUP($J2068,'Navigators Campus List'!$A:$I,9,FALSE)=TRUE),"",VLOOKUP($J2068,'Navigators Campus List'!$A:$I,9,FALSE))</f>
        <v/>
      </c>
      <c r="F2068" s="1" t="str">
        <f>IF(ISERROR(VLOOKUP($J2068,'Baptist Collegiate Ministry Cam'!$A:$I,9,FALSE)=TRUE),"",VLOOKUP($J2068,'Baptist Collegiate Ministry Cam'!$A:$I,9,FALSE))</f>
        <v/>
      </c>
      <c r="G2068" s="7" t="str">
        <f t="shared" si="32"/>
        <v>https://everycampus.com/campus/288a4510-c1fe-4585-b17e-71c3cd191e68</v>
      </c>
      <c r="H2068" s="1" t="s">
        <v>17227</v>
      </c>
      <c r="I2068" s="8" t="s">
        <v>17228</v>
      </c>
      <c r="J2068" s="1" t="s">
        <v>17229</v>
      </c>
      <c r="K2068" s="8" t="s">
        <v>17230</v>
      </c>
      <c r="L2068" s="8"/>
      <c r="M2068" s="8"/>
      <c r="N2068" s="8" t="s">
        <v>17231</v>
      </c>
      <c r="O2068" s="8" t="s">
        <v>17232</v>
      </c>
      <c r="P2068" s="8" t="s">
        <v>4376</v>
      </c>
      <c r="Q2068" s="8"/>
      <c r="R2068" s="8" t="s">
        <v>8822</v>
      </c>
      <c r="S2068" s="8" t="s">
        <v>8823</v>
      </c>
      <c r="T2068" s="8">
        <v>5182702000</v>
      </c>
      <c r="U2068" s="8" t="s">
        <v>17233</v>
      </c>
      <c r="V2068" s="8" t="s">
        <v>118</v>
      </c>
      <c r="W2068" s="8">
        <v>809</v>
      </c>
      <c r="X2068" s="8">
        <v>0</v>
      </c>
      <c r="Y2068" s="8">
        <v>0</v>
      </c>
      <c r="Z2068" s="8">
        <v>1</v>
      </c>
      <c r="AA2068" s="8">
        <v>0</v>
      </c>
      <c r="AB2068" s="9">
        <v>37987</v>
      </c>
      <c r="AC2068" s="8" t="s">
        <v>17234</v>
      </c>
    </row>
    <row r="2069" spans="1:29" ht="13.5" customHeight="1" x14ac:dyDescent="0.2">
      <c r="A2069" s="1">
        <v>0</v>
      </c>
      <c r="B2069" s="1" t="str">
        <f>IF(ISERROR(VLOOKUP(J2069,'InterVarsity Campus List'!A:I,9,FALSE))=TRUE,"",VLOOKUP(J2069,'InterVarsity Campus List'!A:I,9,FALSE))</f>
        <v/>
      </c>
      <c r="C2069" s="1" t="str">
        <f>IF(ISERROR(VLOOKUP($J2069,'Cru Campus List'!$A:$I,9,FALSE))=TRUE,"",VLOOKUP($J2069,'Cru Campus List'!$A:$I,9,FALSE))</f>
        <v/>
      </c>
      <c r="D2069" s="1" t="str">
        <f>IF(ISERROR(VLOOKUP($J2069,'Chi Alpha Campus List'!$A:$I,9,FALSE)=TRUE),"",VLOOKUP($J2069,'Chi Alpha Campus List'!$A:$I,9,FALSE))</f>
        <v/>
      </c>
      <c r="E2069" s="1" t="str">
        <f>IF(ISERROR(VLOOKUP($J2069,'Navigators Campus List'!$A:$I,9,FALSE)=TRUE),"",VLOOKUP($J2069,'Navigators Campus List'!$A:$I,9,FALSE))</f>
        <v/>
      </c>
      <c r="F2069" s="1" t="str">
        <f>IF(ISERROR(VLOOKUP($J2069,'Baptist Collegiate Ministry Cam'!$A:$I,9,FALSE)=TRUE),"",VLOOKUP($J2069,'Baptist Collegiate Ministry Cam'!$A:$I,9,FALSE))</f>
        <v/>
      </c>
      <c r="G2069" s="7" t="str">
        <f t="shared" si="32"/>
        <v>https://everycampus.com/campus/917d0177-5b3c-4d4a-b79f-343aec1b19fc</v>
      </c>
      <c r="H2069" s="1" t="s">
        <v>17235</v>
      </c>
      <c r="I2069" s="8" t="s">
        <v>17236</v>
      </c>
      <c r="J2069" s="1" t="s">
        <v>17236</v>
      </c>
      <c r="K2069" s="8" t="s">
        <v>17237</v>
      </c>
      <c r="L2069" s="8" t="s">
        <v>17238</v>
      </c>
      <c r="M2069" s="8"/>
      <c r="N2069" s="8" t="s">
        <v>17239</v>
      </c>
      <c r="O2069" s="8" t="s">
        <v>17240</v>
      </c>
      <c r="P2069" s="8" t="s">
        <v>9320</v>
      </c>
      <c r="Q2069" s="8" t="s">
        <v>9321</v>
      </c>
      <c r="R2069" s="8" t="s">
        <v>8822</v>
      </c>
      <c r="S2069" s="8" t="s">
        <v>8823</v>
      </c>
      <c r="T2069" s="8">
        <v>3157988125</v>
      </c>
      <c r="U2069" s="8" t="s">
        <v>17241</v>
      </c>
      <c r="V2069" s="8" t="s">
        <v>55</v>
      </c>
      <c r="W2069" s="8">
        <v>159</v>
      </c>
      <c r="X2069" s="8">
        <v>0</v>
      </c>
      <c r="Y2069" s="8">
        <v>0</v>
      </c>
      <c r="Z2069" s="8">
        <v>1</v>
      </c>
      <c r="AA2069" s="8">
        <v>0</v>
      </c>
      <c r="AB2069" s="9">
        <v>37987</v>
      </c>
      <c r="AC2069" s="8" t="s">
        <v>17242</v>
      </c>
    </row>
    <row r="2070" spans="1:29" ht="13.5" customHeight="1" x14ac:dyDescent="0.2">
      <c r="A2070" s="1">
        <v>1</v>
      </c>
      <c r="B2070" s="1" t="str">
        <f>IF(ISERROR(VLOOKUP(J2070,'InterVarsity Campus List'!A:I,9,FALSE))=TRUE,"",VLOOKUP(J2070,'InterVarsity Campus List'!A:I,9,FALSE))</f>
        <v/>
      </c>
      <c r="C2070" s="1" t="str">
        <f>IF(ISERROR(VLOOKUP($J2070,'Cru Campus List'!$A:$I,9,FALSE))=TRUE,"",VLOOKUP($J2070,'Cru Campus List'!$A:$I,9,FALSE))</f>
        <v>Cru</v>
      </c>
      <c r="D2070" s="1" t="str">
        <f>IF(ISERROR(VLOOKUP($J2070,'Chi Alpha Campus List'!$A:$I,9,FALSE)=TRUE),"",VLOOKUP($J2070,'Chi Alpha Campus List'!$A:$I,9,FALSE))</f>
        <v/>
      </c>
      <c r="E2070" s="1" t="str">
        <f>IF(ISERROR(VLOOKUP($J2070,'Navigators Campus List'!$A:$I,9,FALSE)=TRUE),"",VLOOKUP($J2070,'Navigators Campus List'!$A:$I,9,FALSE))</f>
        <v/>
      </c>
      <c r="F2070" s="1" t="str">
        <f>IF(ISERROR(VLOOKUP($J2070,'Baptist Collegiate Ministry Cam'!$A:$I,9,FALSE)=TRUE),"",VLOOKUP($J2070,'Baptist Collegiate Ministry Cam'!$A:$I,9,FALSE))</f>
        <v/>
      </c>
      <c r="G2070" s="7" t="str">
        <f t="shared" si="32"/>
        <v>https://everycampus.com/campus/444a280b-d3e2-434d-8a6f-c8ccfa15784e</v>
      </c>
      <c r="H2070" s="1" t="s">
        <v>17243</v>
      </c>
      <c r="I2070" s="8" t="s">
        <v>17244</v>
      </c>
      <c r="J2070" s="1" t="s">
        <v>17244</v>
      </c>
      <c r="K2070" s="8" t="s">
        <v>17245</v>
      </c>
      <c r="L2070" s="8"/>
      <c r="M2070" s="8"/>
      <c r="N2070" s="8" t="s">
        <v>17246</v>
      </c>
      <c r="O2070" s="8" t="s">
        <v>17247</v>
      </c>
      <c r="P2070" s="8" t="s">
        <v>8821</v>
      </c>
      <c r="Q2070" s="8" t="s">
        <v>2347</v>
      </c>
      <c r="R2070" s="8" t="s">
        <v>8822</v>
      </c>
      <c r="S2070" s="8" t="s">
        <v>8823</v>
      </c>
      <c r="T2070" s="8">
        <v>7163858000</v>
      </c>
      <c r="U2070" s="8" t="s">
        <v>17248</v>
      </c>
      <c r="V2070" s="8" t="s">
        <v>118</v>
      </c>
      <c r="W2070" s="8">
        <v>2894</v>
      </c>
      <c r="X2070" s="8">
        <v>0</v>
      </c>
      <c r="Y2070" s="8">
        <v>0</v>
      </c>
      <c r="Z2070" s="8">
        <v>1</v>
      </c>
      <c r="AA2070" s="8">
        <v>0</v>
      </c>
      <c r="AB2070" s="9">
        <v>37987</v>
      </c>
      <c r="AC2070" s="8" t="s">
        <v>17249</v>
      </c>
    </row>
    <row r="2071" spans="1:29" ht="13.5" customHeight="1" x14ac:dyDescent="0.2">
      <c r="A2071" s="1">
        <v>0</v>
      </c>
      <c r="B2071" s="1" t="str">
        <f>IF(ISERROR(VLOOKUP(J2071,'InterVarsity Campus List'!A:I,9,FALSE))=TRUE,"",VLOOKUP(J2071,'InterVarsity Campus List'!A:I,9,FALSE))</f>
        <v/>
      </c>
      <c r="C2071" s="1" t="str">
        <f>IF(ISERROR(VLOOKUP($J2071,'Cru Campus List'!$A:$I,9,FALSE))=TRUE,"",VLOOKUP($J2071,'Cru Campus List'!$A:$I,9,FALSE))</f>
        <v/>
      </c>
      <c r="D2071" s="1" t="str">
        <f>IF(ISERROR(VLOOKUP($J2071,'Chi Alpha Campus List'!$A:$I,9,FALSE)=TRUE),"",VLOOKUP($J2071,'Chi Alpha Campus List'!$A:$I,9,FALSE))</f>
        <v/>
      </c>
      <c r="E2071" s="1" t="str">
        <f>IF(ISERROR(VLOOKUP($J2071,'Navigators Campus List'!$A:$I,9,FALSE)=TRUE),"",VLOOKUP($J2071,'Navigators Campus List'!$A:$I,9,FALSE))</f>
        <v/>
      </c>
      <c r="F2071" s="1" t="str">
        <f>IF(ISERROR(VLOOKUP($J2071,'Baptist Collegiate Ministry Cam'!$A:$I,9,FALSE)=TRUE),"",VLOOKUP($J2071,'Baptist Collegiate Ministry Cam'!$A:$I,9,FALSE))</f>
        <v/>
      </c>
      <c r="G2071" s="7" t="str">
        <f t="shared" si="32"/>
        <v>https://everycampus.com/campus/a0c282bc-a32c-4174-a10e-ee5554e9fb84</v>
      </c>
      <c r="H2071" s="1" t="s">
        <v>17250</v>
      </c>
      <c r="I2071" s="8" t="s">
        <v>17251</v>
      </c>
      <c r="J2071" s="1" t="s">
        <v>17251</v>
      </c>
      <c r="K2071" s="8" t="s">
        <v>17252</v>
      </c>
      <c r="L2071" s="8"/>
      <c r="M2071" s="8"/>
      <c r="N2071" s="8"/>
      <c r="O2071" s="8">
        <v>14778</v>
      </c>
      <c r="P2071" s="8" t="s">
        <v>17253</v>
      </c>
      <c r="Q2071" s="8" t="s">
        <v>17254</v>
      </c>
      <c r="R2071" s="8" t="s">
        <v>8822</v>
      </c>
      <c r="S2071" s="8" t="s">
        <v>8823</v>
      </c>
      <c r="T2071" s="8">
        <v>7163752000</v>
      </c>
      <c r="U2071" s="8" t="s">
        <v>17255</v>
      </c>
      <c r="V2071" s="8" t="s">
        <v>118</v>
      </c>
      <c r="W2071" s="8">
        <v>2533</v>
      </c>
      <c r="X2071" s="8">
        <v>0</v>
      </c>
      <c r="Y2071" s="8">
        <v>0</v>
      </c>
      <c r="Z2071" s="8">
        <v>0</v>
      </c>
      <c r="AA2071" s="8">
        <v>0</v>
      </c>
      <c r="AB2071" s="9">
        <v>37987</v>
      </c>
      <c r="AC2071" s="8" t="s">
        <v>17256</v>
      </c>
    </row>
    <row r="2072" spans="1:29" ht="13.5" customHeight="1" x14ac:dyDescent="0.2">
      <c r="A2072" s="1">
        <v>1</v>
      </c>
      <c r="B2072" s="1" t="str">
        <f>IF(ISERROR(VLOOKUP(J2072,'InterVarsity Campus List'!A:I,9,FALSE))=TRUE,"",VLOOKUP(J2072,'InterVarsity Campus List'!A:I,9,FALSE))</f>
        <v>InterVarsity</v>
      </c>
      <c r="C2072" s="1" t="str">
        <f>IF(ISERROR(VLOOKUP($J2072,'Cru Campus List'!$A:$I,9,FALSE))=TRUE,"",VLOOKUP($J2072,'Cru Campus List'!$A:$I,9,FALSE))</f>
        <v/>
      </c>
      <c r="D2072" s="1" t="str">
        <f>IF(ISERROR(VLOOKUP($J2072,'Chi Alpha Campus List'!$A:$I,9,FALSE)=TRUE),"",VLOOKUP($J2072,'Chi Alpha Campus List'!$A:$I,9,FALSE))</f>
        <v/>
      </c>
      <c r="E2072" s="1" t="str">
        <f>IF(ISERROR(VLOOKUP($J2072,'Navigators Campus List'!$A:$I,9,FALSE)=TRUE),"",VLOOKUP($J2072,'Navigators Campus List'!$A:$I,9,FALSE))</f>
        <v/>
      </c>
      <c r="F2072" s="1" t="str">
        <f>IF(ISERROR(VLOOKUP($J2072,'Baptist Collegiate Ministry Cam'!$A:$I,9,FALSE)=TRUE),"",VLOOKUP($J2072,'Baptist Collegiate Ministry Cam'!$A:$I,9,FALSE))</f>
        <v/>
      </c>
      <c r="G2072" s="7" t="str">
        <f t="shared" si="32"/>
        <v>https://everycampus.com/campus/8574b8f1-f0b6-4985-9767-52e41b06ce29</v>
      </c>
      <c r="H2072" s="1" t="s">
        <v>17257</v>
      </c>
      <c r="I2072" s="8" t="s">
        <v>17258</v>
      </c>
      <c r="J2072" s="1" t="s">
        <v>17258</v>
      </c>
      <c r="K2072" s="8" t="s">
        <v>17259</v>
      </c>
      <c r="L2072" s="8"/>
      <c r="M2072" s="8" t="s">
        <v>17260</v>
      </c>
      <c r="N2072" s="8" t="s">
        <v>17261</v>
      </c>
      <c r="O2072" s="8" t="s">
        <v>17262</v>
      </c>
      <c r="P2072" s="8" t="s">
        <v>15589</v>
      </c>
      <c r="Q2072" s="8" t="s">
        <v>15590</v>
      </c>
      <c r="R2072" s="8" t="s">
        <v>8822</v>
      </c>
      <c r="S2072" s="8" t="s">
        <v>8823</v>
      </c>
      <c r="T2072" s="8">
        <v>7185222300</v>
      </c>
      <c r="U2072" s="8" t="s">
        <v>17263</v>
      </c>
      <c r="V2072" s="8" t="s">
        <v>99</v>
      </c>
      <c r="W2072" s="8">
        <v>2122</v>
      </c>
      <c r="X2072" s="8">
        <v>0</v>
      </c>
      <c r="Y2072" s="8">
        <v>0</v>
      </c>
      <c r="Z2072" s="8">
        <v>0</v>
      </c>
      <c r="AA2072" s="8">
        <v>0</v>
      </c>
      <c r="AB2072" s="9">
        <v>37987</v>
      </c>
      <c r="AC2072" s="8" t="s">
        <v>17264</v>
      </c>
    </row>
    <row r="2073" spans="1:29" ht="13.5" customHeight="1" x14ac:dyDescent="0.2">
      <c r="A2073" s="1">
        <v>4</v>
      </c>
      <c r="B2073" s="1" t="str">
        <f>IF(ISERROR(VLOOKUP(J2073,'InterVarsity Campus List'!A:I,9,FALSE))=TRUE,"",VLOOKUP(J2073,'InterVarsity Campus List'!A:I,9,FALSE))</f>
        <v>InterVarsity</v>
      </c>
      <c r="C2073" s="1" t="str">
        <f>IF(ISERROR(VLOOKUP($J2073,'Cru Campus List'!$A:$I,9,FALSE))=TRUE,"",VLOOKUP($J2073,'Cru Campus List'!$A:$I,9,FALSE))</f>
        <v>Cru</v>
      </c>
      <c r="D2073" s="1" t="str">
        <f>IF(ISERROR(VLOOKUP($J2073,'Chi Alpha Campus List'!$A:$I,9,FALSE)=TRUE),"",VLOOKUP($J2073,'Chi Alpha Campus List'!$A:$I,9,FALSE))</f>
        <v/>
      </c>
      <c r="E2073" s="1" t="str">
        <f>IF(ISERROR(VLOOKUP($J2073,'Navigators Campus List'!$A:$I,9,FALSE)=TRUE),"",VLOOKUP($J2073,'Navigators Campus List'!$A:$I,9,FALSE))</f>
        <v/>
      </c>
      <c r="F2073" s="1" t="str">
        <f>IF(ISERROR(VLOOKUP($J2073,'Baptist Collegiate Ministry Cam'!$A:$I,9,FALSE)=TRUE),"",VLOOKUP($J2073,'Baptist Collegiate Ministry Cam'!$A:$I,9,FALSE))</f>
        <v>Baptist Collegiate Ministry</v>
      </c>
      <c r="G2073" s="7" t="str">
        <f t="shared" si="32"/>
        <v>https://everycampus.com/campus/338de750-2712-4a08-a7bc-74c0ebf787c5</v>
      </c>
      <c r="H2073" s="1" t="s">
        <v>17265</v>
      </c>
      <c r="I2073" s="8" t="s">
        <v>17266</v>
      </c>
      <c r="J2073" s="1" t="s">
        <v>17267</v>
      </c>
      <c r="K2073" s="8" t="s">
        <v>17268</v>
      </c>
      <c r="L2073" s="8"/>
      <c r="M2073" s="8"/>
      <c r="N2073" s="8" t="s">
        <v>17269</v>
      </c>
      <c r="O2073" s="8" t="s">
        <v>17270</v>
      </c>
      <c r="P2073" s="8" t="s">
        <v>16049</v>
      </c>
      <c r="Q2073" s="8" t="s">
        <v>15511</v>
      </c>
      <c r="R2073" s="8" t="s">
        <v>8822</v>
      </c>
      <c r="S2073" s="8" t="s">
        <v>8823</v>
      </c>
      <c r="T2073" s="8">
        <v>7189906161</v>
      </c>
      <c r="U2073" s="8" t="s">
        <v>17271</v>
      </c>
      <c r="V2073" s="8" t="s">
        <v>45</v>
      </c>
      <c r="W2073" s="8">
        <v>16147</v>
      </c>
      <c r="X2073" s="8">
        <v>0</v>
      </c>
      <c r="Y2073" s="8">
        <v>0</v>
      </c>
      <c r="Z2073" s="8">
        <v>0</v>
      </c>
      <c r="AA2073" s="8">
        <v>0</v>
      </c>
      <c r="AB2073" s="9">
        <v>37987</v>
      </c>
      <c r="AC2073" s="8" t="s">
        <v>17272</v>
      </c>
    </row>
    <row r="2074" spans="1:29" ht="13.5" customHeight="1" x14ac:dyDescent="0.2">
      <c r="A2074" s="1">
        <v>0</v>
      </c>
      <c r="B2074" s="1" t="str">
        <f>IF(ISERROR(VLOOKUP(J2074,'InterVarsity Campus List'!A:I,9,FALSE))=TRUE,"",VLOOKUP(J2074,'InterVarsity Campus List'!A:I,9,FALSE))</f>
        <v/>
      </c>
      <c r="C2074" s="1" t="str">
        <f>IF(ISERROR(VLOOKUP($J2074,'Cru Campus List'!$A:$I,9,FALSE))=TRUE,"",VLOOKUP($J2074,'Cru Campus List'!$A:$I,9,FALSE))</f>
        <v/>
      </c>
      <c r="D2074" s="1" t="str">
        <f>IF(ISERROR(VLOOKUP($J2074,'Chi Alpha Campus List'!$A:$I,9,FALSE)=TRUE),"",VLOOKUP($J2074,'Chi Alpha Campus List'!$A:$I,9,FALSE))</f>
        <v/>
      </c>
      <c r="E2074" s="1" t="str">
        <f>IF(ISERROR(VLOOKUP($J2074,'Navigators Campus List'!$A:$I,9,FALSE)=TRUE),"",VLOOKUP($J2074,'Navigators Campus List'!$A:$I,9,FALSE))</f>
        <v/>
      </c>
      <c r="F2074" s="1" t="str">
        <f>IF(ISERROR(VLOOKUP($J2074,'Baptist Collegiate Ministry Cam'!$A:$I,9,FALSE)=TRUE),"",VLOOKUP($J2074,'Baptist Collegiate Ministry Cam'!$A:$I,9,FALSE))</f>
        <v/>
      </c>
      <c r="G2074" s="7" t="str">
        <f t="shared" si="32"/>
        <v>https://everycampus.com/campus/47d29a57-27db-4415-a66b-277c2f1a9c69</v>
      </c>
      <c r="H2074" s="1" t="s">
        <v>17273</v>
      </c>
      <c r="I2074" s="8" t="s">
        <v>17274</v>
      </c>
      <c r="J2074" s="1" t="s">
        <v>17274</v>
      </c>
      <c r="K2074" s="8" t="s">
        <v>17275</v>
      </c>
      <c r="L2074" s="8" t="s">
        <v>17276</v>
      </c>
      <c r="M2074" s="8"/>
      <c r="N2074" s="8" t="s">
        <v>17277</v>
      </c>
      <c r="O2074" s="8" t="s">
        <v>17278</v>
      </c>
      <c r="P2074" s="8" t="s">
        <v>16182</v>
      </c>
      <c r="Q2074" s="8" t="s">
        <v>16183</v>
      </c>
      <c r="R2074" s="8" t="s">
        <v>8822</v>
      </c>
      <c r="S2074" s="8" t="s">
        <v>8823</v>
      </c>
      <c r="T2074" s="8">
        <v>3154485040</v>
      </c>
      <c r="U2074" s="8" t="s">
        <v>17279</v>
      </c>
      <c r="V2074" s="8" t="s">
        <v>55</v>
      </c>
      <c r="W2074" s="8">
        <v>202</v>
      </c>
      <c r="X2074" s="8">
        <v>0</v>
      </c>
      <c r="Y2074" s="8">
        <v>0</v>
      </c>
      <c r="Z2074" s="8">
        <v>1</v>
      </c>
      <c r="AA2074" s="8">
        <v>0</v>
      </c>
      <c r="AB2074" s="9">
        <v>37987</v>
      </c>
      <c r="AC2074" s="8" t="s">
        <v>17280</v>
      </c>
    </row>
    <row r="2075" spans="1:29" ht="13.5" customHeight="1" x14ac:dyDescent="0.2">
      <c r="A2075" s="1">
        <v>0</v>
      </c>
      <c r="B2075" s="1" t="str">
        <f>IF(ISERROR(VLOOKUP(J2075,'InterVarsity Campus List'!A:I,9,FALSE))=TRUE,"",VLOOKUP(J2075,'InterVarsity Campus List'!A:I,9,FALSE))</f>
        <v/>
      </c>
      <c r="C2075" s="1" t="str">
        <f>IF(ISERROR(VLOOKUP($J2075,'Cru Campus List'!$A:$I,9,FALSE))=TRUE,"",VLOOKUP($J2075,'Cru Campus List'!$A:$I,9,FALSE))</f>
        <v/>
      </c>
      <c r="D2075" s="1" t="str">
        <f>IF(ISERROR(VLOOKUP($J2075,'Chi Alpha Campus List'!$A:$I,9,FALSE)=TRUE),"",VLOOKUP($J2075,'Chi Alpha Campus List'!$A:$I,9,FALSE))</f>
        <v/>
      </c>
      <c r="E2075" s="1" t="str">
        <f>IF(ISERROR(VLOOKUP($J2075,'Navigators Campus List'!$A:$I,9,FALSE)=TRUE),"",VLOOKUP($J2075,'Navigators Campus List'!$A:$I,9,FALSE))</f>
        <v/>
      </c>
      <c r="F2075" s="1" t="str">
        <f>IF(ISERROR(VLOOKUP($J2075,'Baptist Collegiate Ministry Cam'!$A:$I,9,FALSE)=TRUE),"",VLOOKUP($J2075,'Baptist Collegiate Ministry Cam'!$A:$I,9,FALSE))</f>
        <v/>
      </c>
      <c r="G2075" s="7" t="str">
        <f t="shared" si="32"/>
        <v>https://everycampus.com/campus/9c7a28e4-419b-4af4-960a-64c4a729f266</v>
      </c>
      <c r="H2075" s="1" t="s">
        <v>17281</v>
      </c>
      <c r="I2075" s="8" t="s">
        <v>17282</v>
      </c>
      <c r="J2075" s="1" t="s">
        <v>17283</v>
      </c>
      <c r="K2075" s="8" t="s">
        <v>17284</v>
      </c>
      <c r="L2075" s="8" t="s">
        <v>17285</v>
      </c>
      <c r="M2075" s="8"/>
      <c r="N2075" s="8" t="s">
        <v>17286</v>
      </c>
      <c r="O2075" s="8" t="s">
        <v>17287</v>
      </c>
      <c r="P2075" s="8" t="s">
        <v>17288</v>
      </c>
      <c r="Q2075" s="8" t="s">
        <v>5622</v>
      </c>
      <c r="R2075" s="8" t="s">
        <v>8822</v>
      </c>
      <c r="S2075" s="8" t="s">
        <v>8823</v>
      </c>
      <c r="T2075" s="8">
        <v>6315482500</v>
      </c>
      <c r="U2075" s="8"/>
      <c r="V2075" s="8" t="s">
        <v>55</v>
      </c>
      <c r="W2075" s="8">
        <v>1417</v>
      </c>
      <c r="X2075" s="8">
        <v>0</v>
      </c>
      <c r="Y2075" s="8">
        <v>0</v>
      </c>
      <c r="Z2075" s="8">
        <v>0</v>
      </c>
      <c r="AA2075" s="8">
        <v>0</v>
      </c>
      <c r="AB2075" s="9">
        <v>36526</v>
      </c>
      <c r="AC2075" s="8" t="s">
        <v>17289</v>
      </c>
    </row>
    <row r="2076" spans="1:29" ht="13.5" customHeight="1" x14ac:dyDescent="0.2">
      <c r="A2076" s="1">
        <v>0</v>
      </c>
      <c r="B2076" s="1" t="str">
        <f>IF(ISERROR(VLOOKUP(J2076,'InterVarsity Campus List'!A:I,9,FALSE))=TRUE,"",VLOOKUP(J2076,'InterVarsity Campus List'!A:I,9,FALSE))</f>
        <v/>
      </c>
      <c r="C2076" s="1" t="str">
        <f>IF(ISERROR(VLOOKUP($J2076,'Cru Campus List'!$A:$I,9,FALSE))=TRUE,"",VLOOKUP($J2076,'Cru Campus List'!$A:$I,9,FALSE))</f>
        <v/>
      </c>
      <c r="D2076" s="1" t="str">
        <f>IF(ISERROR(VLOOKUP($J2076,'Chi Alpha Campus List'!$A:$I,9,FALSE)=TRUE),"",VLOOKUP($J2076,'Chi Alpha Campus List'!$A:$I,9,FALSE))</f>
        <v/>
      </c>
      <c r="E2076" s="1" t="str">
        <f>IF(ISERROR(VLOOKUP($J2076,'Navigators Campus List'!$A:$I,9,FALSE)=TRUE),"",VLOOKUP($J2076,'Navigators Campus List'!$A:$I,9,FALSE))</f>
        <v/>
      </c>
      <c r="F2076" s="1" t="str">
        <f>IF(ISERROR(VLOOKUP($J2076,'Baptist Collegiate Ministry Cam'!$A:$I,9,FALSE)=TRUE),"",VLOOKUP($J2076,'Baptist Collegiate Ministry Cam'!$A:$I,9,FALSE))</f>
        <v/>
      </c>
      <c r="G2076" s="7" t="str">
        <f t="shared" si="32"/>
        <v>https://everycampus.com/campus/22fced36-13a3-4926-a35c-a734ace1802a</v>
      </c>
      <c r="H2076" s="1" t="s">
        <v>17290</v>
      </c>
      <c r="I2076" s="8" t="s">
        <v>17291</v>
      </c>
      <c r="J2076" s="1" t="s">
        <v>17292</v>
      </c>
      <c r="K2076" s="8" t="s">
        <v>17292</v>
      </c>
      <c r="L2076" s="8"/>
      <c r="M2076" s="8"/>
      <c r="N2076" s="8" t="s">
        <v>17293</v>
      </c>
      <c r="O2076" s="8">
        <v>12759</v>
      </c>
      <c r="P2076" s="8" t="s">
        <v>17294</v>
      </c>
      <c r="Q2076" s="8" t="s">
        <v>11737</v>
      </c>
      <c r="R2076" s="8" t="s">
        <v>8822</v>
      </c>
      <c r="S2076" s="8" t="s">
        <v>8823</v>
      </c>
      <c r="T2076" s="8">
        <v>9144345750</v>
      </c>
      <c r="U2076" s="8" t="s">
        <v>17295</v>
      </c>
      <c r="V2076" s="8" t="s">
        <v>55</v>
      </c>
      <c r="W2076" s="8">
        <v>1302</v>
      </c>
      <c r="X2076" s="8">
        <v>0</v>
      </c>
      <c r="Y2076" s="8">
        <v>0</v>
      </c>
      <c r="Z2076" s="8">
        <v>1</v>
      </c>
      <c r="AA2076" s="8">
        <v>0</v>
      </c>
      <c r="AB2076" s="9">
        <v>37987</v>
      </c>
      <c r="AC2076" s="8" t="s">
        <v>17296</v>
      </c>
    </row>
    <row r="2077" spans="1:29" ht="13.5" customHeight="1" x14ac:dyDescent="0.2">
      <c r="A2077" s="1">
        <v>0</v>
      </c>
      <c r="B2077" s="1" t="str">
        <f>IF(ISERROR(VLOOKUP(J2077,'InterVarsity Campus List'!A:I,9,FALSE))=TRUE,"",VLOOKUP(J2077,'InterVarsity Campus List'!A:I,9,FALSE))</f>
        <v/>
      </c>
      <c r="C2077" s="1" t="str">
        <f>IF(ISERROR(VLOOKUP($J2077,'Cru Campus List'!$A:$I,9,FALSE))=TRUE,"",VLOOKUP($J2077,'Cru Campus List'!$A:$I,9,FALSE))</f>
        <v/>
      </c>
      <c r="D2077" s="1" t="str">
        <f>IF(ISERROR(VLOOKUP($J2077,'Chi Alpha Campus List'!$A:$I,9,FALSE)=TRUE),"",VLOOKUP($J2077,'Chi Alpha Campus List'!$A:$I,9,FALSE))</f>
        <v/>
      </c>
      <c r="E2077" s="1" t="str">
        <f>IF(ISERROR(VLOOKUP($J2077,'Navigators Campus List'!$A:$I,9,FALSE)=TRUE),"",VLOOKUP($J2077,'Navigators Campus List'!$A:$I,9,FALSE))</f>
        <v/>
      </c>
      <c r="F2077" s="1" t="str">
        <f>IF(ISERROR(VLOOKUP($J2077,'Baptist Collegiate Ministry Cam'!$A:$I,9,FALSE)=TRUE),"",VLOOKUP($J2077,'Baptist Collegiate Ministry Cam'!$A:$I,9,FALSE))</f>
        <v/>
      </c>
      <c r="G2077" s="7" t="str">
        <f t="shared" si="32"/>
        <v>https://everycampus.com/campus/c70c0ee0-90d1-4e3b-b3fb-8df2e25d5d1d</v>
      </c>
      <c r="H2077" s="1" t="s">
        <v>17297</v>
      </c>
      <c r="I2077" s="8" t="s">
        <v>17298</v>
      </c>
      <c r="J2077" s="1" t="s">
        <v>17298</v>
      </c>
      <c r="K2077" s="8" t="s">
        <v>17299</v>
      </c>
      <c r="L2077" s="8"/>
      <c r="M2077" s="8"/>
      <c r="N2077" s="8" t="s">
        <v>17300</v>
      </c>
      <c r="O2077" s="8" t="s">
        <v>17301</v>
      </c>
      <c r="P2077" s="8" t="s">
        <v>15206</v>
      </c>
      <c r="Q2077" s="8" t="s">
        <v>4945</v>
      </c>
      <c r="R2077" s="8" t="s">
        <v>8822</v>
      </c>
      <c r="S2077" s="8" t="s">
        <v>8823</v>
      </c>
      <c r="T2077" s="8">
        <v>6075874111</v>
      </c>
      <c r="U2077" s="8" t="s">
        <v>17302</v>
      </c>
      <c r="V2077" s="8" t="s">
        <v>99</v>
      </c>
      <c r="W2077" s="8">
        <v>3378</v>
      </c>
      <c r="X2077" s="8">
        <v>0</v>
      </c>
      <c r="Y2077" s="8">
        <v>0</v>
      </c>
      <c r="Z2077" s="8">
        <v>1</v>
      </c>
      <c r="AA2077" s="8">
        <v>0</v>
      </c>
      <c r="AB2077" s="9">
        <v>37987</v>
      </c>
      <c r="AC2077" s="8" t="s">
        <v>17303</v>
      </c>
    </row>
    <row r="2078" spans="1:29" ht="13.5" customHeight="1" x14ac:dyDescent="0.2">
      <c r="A2078" s="1">
        <v>1</v>
      </c>
      <c r="B2078" s="1" t="str">
        <f>IF(ISERROR(VLOOKUP(J2078,'InterVarsity Campus List'!A:I,9,FALSE))=TRUE,"",VLOOKUP(J2078,'InterVarsity Campus List'!A:I,9,FALSE))</f>
        <v/>
      </c>
      <c r="C2078" s="1" t="str">
        <f>IF(ISERROR(VLOOKUP($J2078,'Cru Campus List'!$A:$I,9,FALSE))=TRUE,"",VLOOKUP($J2078,'Cru Campus List'!$A:$I,9,FALSE))</f>
        <v/>
      </c>
      <c r="D2078" s="1" t="str">
        <f>IF(ISERROR(VLOOKUP($J2078,'Chi Alpha Campus List'!$A:$I,9,FALSE)=TRUE),"",VLOOKUP($J2078,'Chi Alpha Campus List'!$A:$I,9,FALSE))</f>
        <v/>
      </c>
      <c r="E2078" s="1" t="str">
        <f>IF(ISERROR(VLOOKUP($J2078,'Navigators Campus List'!$A:$I,9,FALSE)=TRUE),"",VLOOKUP($J2078,'Navigators Campus List'!$A:$I,9,FALSE))</f>
        <v/>
      </c>
      <c r="F2078" s="1" t="str">
        <f>IF(ISERROR(VLOOKUP($J2078,'Baptist Collegiate Ministry Cam'!$A:$I,9,FALSE)=TRUE),"",VLOOKUP($J2078,'Baptist Collegiate Ministry Cam'!$A:$I,9,FALSE))</f>
        <v/>
      </c>
      <c r="G2078" s="7" t="str">
        <f t="shared" si="32"/>
        <v>https://everycampus.com/campus/e1c26781-eba2-4263-ae99-55ac14b0d450</v>
      </c>
      <c r="H2078" s="1" t="s">
        <v>17304</v>
      </c>
      <c r="I2078" s="8" t="s">
        <v>17305</v>
      </c>
      <c r="J2078" s="1" t="s">
        <v>17305</v>
      </c>
      <c r="K2078" s="8" t="s">
        <v>17306</v>
      </c>
      <c r="L2078" s="8"/>
      <c r="M2078" s="8"/>
      <c r="N2078" s="8" t="s">
        <v>17307</v>
      </c>
      <c r="O2078" s="8" t="s">
        <v>17308</v>
      </c>
      <c r="P2078" s="8" t="s">
        <v>1995</v>
      </c>
      <c r="Q2078" s="8" t="s">
        <v>15779</v>
      </c>
      <c r="R2078" s="8" t="s">
        <v>8822</v>
      </c>
      <c r="S2078" s="8" t="s">
        <v>8823</v>
      </c>
      <c r="T2078" s="8">
        <v>3153867011</v>
      </c>
      <c r="U2078" s="8" t="s">
        <v>17309</v>
      </c>
      <c r="V2078" s="8" t="s">
        <v>55</v>
      </c>
      <c r="W2078" s="8">
        <v>2242</v>
      </c>
      <c r="X2078" s="8">
        <v>0</v>
      </c>
      <c r="Y2078" s="8">
        <v>0</v>
      </c>
      <c r="Z2078" s="8">
        <v>1</v>
      </c>
      <c r="AA2078" s="8">
        <v>0</v>
      </c>
      <c r="AB2078" s="9">
        <v>37987</v>
      </c>
      <c r="AC2078" s="8" t="s">
        <v>17310</v>
      </c>
    </row>
    <row r="2079" spans="1:29" ht="13.5" customHeight="1" x14ac:dyDescent="0.2">
      <c r="A2079" s="1">
        <v>1</v>
      </c>
      <c r="B2079" s="1" t="str">
        <f>IF(ISERROR(VLOOKUP(J2079,'InterVarsity Campus List'!A:I,9,FALSE))=TRUE,"",VLOOKUP(J2079,'InterVarsity Campus List'!A:I,9,FALSE))</f>
        <v/>
      </c>
      <c r="C2079" s="1" t="str">
        <f>IF(ISERROR(VLOOKUP($J2079,'Cru Campus List'!$A:$I,9,FALSE))=TRUE,"",VLOOKUP($J2079,'Cru Campus List'!$A:$I,9,FALSE))</f>
        <v/>
      </c>
      <c r="D2079" s="1" t="str">
        <f>IF(ISERROR(VLOOKUP($J2079,'Chi Alpha Campus List'!$A:$I,9,FALSE)=TRUE),"",VLOOKUP($J2079,'Chi Alpha Campus List'!$A:$I,9,FALSE))</f>
        <v/>
      </c>
      <c r="E2079" s="1" t="str">
        <f>IF(ISERROR(VLOOKUP($J2079,'Navigators Campus List'!$A:$I,9,FALSE)=TRUE),"",VLOOKUP($J2079,'Navigators Campus List'!$A:$I,9,FALSE))</f>
        <v/>
      </c>
      <c r="F2079" s="1" t="str">
        <f>IF(ISERROR(VLOOKUP($J2079,'Baptist Collegiate Ministry Cam'!$A:$I,9,FALSE)=TRUE),"",VLOOKUP($J2079,'Baptist Collegiate Ministry Cam'!$A:$I,9,FALSE))</f>
        <v/>
      </c>
      <c r="G2079" s="7" t="str">
        <f t="shared" si="32"/>
        <v>https://everycampus.com/campus/59b97c70-04df-448a-a1aa-ff94447dbe66</v>
      </c>
      <c r="H2079" s="1" t="s">
        <v>17311</v>
      </c>
      <c r="I2079" s="8" t="s">
        <v>17312</v>
      </c>
      <c r="J2079" s="1" t="s">
        <v>17312</v>
      </c>
      <c r="K2079" s="8" t="s">
        <v>17313</v>
      </c>
      <c r="L2079" s="8"/>
      <c r="M2079" s="8"/>
      <c r="N2079" s="8" t="s">
        <v>17314</v>
      </c>
      <c r="O2079" s="8" t="s">
        <v>17315</v>
      </c>
      <c r="P2079" s="8" t="s">
        <v>17316</v>
      </c>
      <c r="Q2079" s="8" t="s">
        <v>2226</v>
      </c>
      <c r="R2079" s="8" t="s">
        <v>8822</v>
      </c>
      <c r="S2079" s="8" t="s">
        <v>8823</v>
      </c>
      <c r="T2079" s="8">
        <v>6077464000</v>
      </c>
      <c r="U2079" s="8" t="s">
        <v>17317</v>
      </c>
      <c r="V2079" s="8" t="s">
        <v>55</v>
      </c>
      <c r="W2079" s="8">
        <v>2309</v>
      </c>
      <c r="X2079" s="8">
        <v>0</v>
      </c>
      <c r="Y2079" s="8">
        <v>0</v>
      </c>
      <c r="Z2079" s="8">
        <v>0</v>
      </c>
      <c r="AA2079" s="8">
        <v>0</v>
      </c>
      <c r="AB2079" s="9">
        <v>37987</v>
      </c>
      <c r="AC2079" s="8" t="s">
        <v>17318</v>
      </c>
    </row>
    <row r="2080" spans="1:29" ht="13.5" customHeight="1" x14ac:dyDescent="0.2">
      <c r="A2080" s="1">
        <v>0</v>
      </c>
      <c r="B2080" s="1" t="str">
        <f>IF(ISERROR(VLOOKUP(J2080,'InterVarsity Campus List'!A:I,9,FALSE))=TRUE,"",VLOOKUP(J2080,'InterVarsity Campus List'!A:I,9,FALSE))</f>
        <v/>
      </c>
      <c r="C2080" s="1" t="str">
        <f>IF(ISERROR(VLOOKUP($J2080,'Cru Campus List'!$A:$I,9,FALSE))=TRUE,"",VLOOKUP($J2080,'Cru Campus List'!$A:$I,9,FALSE))</f>
        <v/>
      </c>
      <c r="D2080" s="1" t="str">
        <f>IF(ISERROR(VLOOKUP($J2080,'Chi Alpha Campus List'!$A:$I,9,FALSE)=TRUE),"",VLOOKUP($J2080,'Chi Alpha Campus List'!$A:$I,9,FALSE))</f>
        <v/>
      </c>
      <c r="E2080" s="1" t="str">
        <f>IF(ISERROR(VLOOKUP($J2080,'Navigators Campus List'!$A:$I,9,FALSE)=TRUE),"",VLOOKUP($J2080,'Navigators Campus List'!$A:$I,9,FALSE))</f>
        <v/>
      </c>
      <c r="F2080" s="1" t="str">
        <f>IF(ISERROR(VLOOKUP($J2080,'Baptist Collegiate Ministry Cam'!$A:$I,9,FALSE)=TRUE),"",VLOOKUP($J2080,'Baptist Collegiate Ministry Cam'!$A:$I,9,FALSE))</f>
        <v/>
      </c>
      <c r="G2080" s="7" t="str">
        <f t="shared" si="32"/>
        <v>https://everycampus.com/campus/e61424d0-26e0-4d7a-bd85-b3b28ec36e8f</v>
      </c>
      <c r="H2080" s="1" t="s">
        <v>17319</v>
      </c>
      <c r="I2080" s="8" t="s">
        <v>17320</v>
      </c>
      <c r="J2080" s="1" t="s">
        <v>17320</v>
      </c>
      <c r="K2080" s="8" t="s">
        <v>17321</v>
      </c>
      <c r="L2080" s="8"/>
      <c r="M2080" s="8"/>
      <c r="N2080" s="8" t="s">
        <v>17322</v>
      </c>
      <c r="O2080" s="8" t="s">
        <v>17323</v>
      </c>
      <c r="P2080" s="8" t="s">
        <v>17324</v>
      </c>
      <c r="Q2080" s="8" t="s">
        <v>17325</v>
      </c>
      <c r="R2080" s="8" t="s">
        <v>8822</v>
      </c>
      <c r="S2080" s="8" t="s">
        <v>8823</v>
      </c>
      <c r="T2080" s="8">
        <v>5182345011</v>
      </c>
      <c r="U2080" s="8" t="s">
        <v>17326</v>
      </c>
      <c r="V2080" s="8" t="s">
        <v>99</v>
      </c>
      <c r="W2080" s="8">
        <v>2431</v>
      </c>
      <c r="X2080" s="8">
        <v>0</v>
      </c>
      <c r="Y2080" s="8">
        <v>0</v>
      </c>
      <c r="Z2080" s="8">
        <v>0</v>
      </c>
      <c r="AA2080" s="8">
        <v>0</v>
      </c>
      <c r="AB2080" s="9">
        <v>37987</v>
      </c>
      <c r="AC2080" s="8" t="s">
        <v>17327</v>
      </c>
    </row>
    <row r="2081" spans="1:29" ht="13.5" customHeight="1" x14ac:dyDescent="0.2">
      <c r="A2081" s="1">
        <v>0</v>
      </c>
      <c r="B2081" s="1" t="str">
        <f>IF(ISERROR(VLOOKUP(J2081,'InterVarsity Campus List'!A:I,9,FALSE))=TRUE,"",VLOOKUP(J2081,'InterVarsity Campus List'!A:I,9,FALSE))</f>
        <v/>
      </c>
      <c r="C2081" s="1" t="str">
        <f>IF(ISERROR(VLOOKUP($J2081,'Cru Campus List'!$A:$I,9,FALSE))=TRUE,"",VLOOKUP($J2081,'Cru Campus List'!$A:$I,9,FALSE))</f>
        <v/>
      </c>
      <c r="D2081" s="1" t="str">
        <f>IF(ISERROR(VLOOKUP($J2081,'Chi Alpha Campus List'!$A:$I,9,FALSE)=TRUE),"",VLOOKUP($J2081,'Chi Alpha Campus List'!$A:$I,9,FALSE))</f>
        <v/>
      </c>
      <c r="E2081" s="1" t="str">
        <f>IF(ISERROR(VLOOKUP($J2081,'Navigators Campus List'!$A:$I,9,FALSE)=TRUE),"",VLOOKUP($J2081,'Navigators Campus List'!$A:$I,9,FALSE))</f>
        <v/>
      </c>
      <c r="F2081" s="1" t="str">
        <f>IF(ISERROR(VLOOKUP($J2081,'Baptist Collegiate Ministry Cam'!$A:$I,9,FALSE)=TRUE),"",VLOOKUP($J2081,'Baptist Collegiate Ministry Cam'!$A:$I,9,FALSE))</f>
        <v/>
      </c>
      <c r="G2081" s="7" t="str">
        <f t="shared" si="32"/>
        <v>https://everycampus.com/campus/fd8374b0-08b3-4440-91f9-21f9cd8191aa</v>
      </c>
      <c r="H2081" s="1" t="s">
        <v>17328</v>
      </c>
      <c r="I2081" s="8" t="s">
        <v>17329</v>
      </c>
      <c r="J2081" s="1" t="s">
        <v>17329</v>
      </c>
      <c r="K2081" s="8" t="s">
        <v>17330</v>
      </c>
      <c r="L2081" s="8"/>
      <c r="M2081" s="8" t="s">
        <v>17331</v>
      </c>
      <c r="N2081" s="8" t="s">
        <v>17332</v>
      </c>
      <c r="O2081" s="8" t="s">
        <v>17333</v>
      </c>
      <c r="P2081" s="8" t="s">
        <v>17334</v>
      </c>
      <c r="Q2081" s="8" t="s">
        <v>5622</v>
      </c>
      <c r="R2081" s="8" t="s">
        <v>8822</v>
      </c>
      <c r="S2081" s="8" t="s">
        <v>8823</v>
      </c>
      <c r="T2081" s="8">
        <v>5164202000</v>
      </c>
      <c r="U2081" s="8" t="s">
        <v>17335</v>
      </c>
      <c r="V2081" s="8" t="s">
        <v>99</v>
      </c>
      <c r="W2081" s="8">
        <v>4782</v>
      </c>
      <c r="X2081" s="8">
        <v>0</v>
      </c>
      <c r="Y2081" s="8">
        <v>0</v>
      </c>
      <c r="Z2081" s="8">
        <v>1</v>
      </c>
      <c r="AA2081" s="8">
        <v>0</v>
      </c>
      <c r="AB2081" s="9">
        <v>37987</v>
      </c>
      <c r="AC2081" s="8" t="s">
        <v>17336</v>
      </c>
    </row>
    <row r="2082" spans="1:29" ht="13.5" customHeight="1" x14ac:dyDescent="0.2">
      <c r="A2082" s="1">
        <v>1</v>
      </c>
      <c r="B2082" s="1" t="str">
        <f>IF(ISERROR(VLOOKUP(J2082,'InterVarsity Campus List'!A:I,9,FALSE))=TRUE,"",VLOOKUP(J2082,'InterVarsity Campus List'!A:I,9,FALSE))</f>
        <v/>
      </c>
      <c r="C2082" s="1" t="str">
        <f>IF(ISERROR(VLOOKUP($J2082,'Cru Campus List'!$A:$I,9,FALSE))=TRUE,"",VLOOKUP($J2082,'Cru Campus List'!$A:$I,9,FALSE))</f>
        <v/>
      </c>
      <c r="D2082" s="1" t="str">
        <f>IF(ISERROR(VLOOKUP($J2082,'Chi Alpha Campus List'!$A:$I,9,FALSE)=TRUE),"",VLOOKUP($J2082,'Chi Alpha Campus List'!$A:$I,9,FALSE))</f>
        <v/>
      </c>
      <c r="E2082" s="1" t="str">
        <f>IF(ISERROR(VLOOKUP($J2082,'Navigators Campus List'!$A:$I,9,FALSE)=TRUE),"",VLOOKUP($J2082,'Navigators Campus List'!$A:$I,9,FALSE))</f>
        <v/>
      </c>
      <c r="F2082" s="1" t="str">
        <f>IF(ISERROR(VLOOKUP($J2082,'Baptist Collegiate Ministry Cam'!$A:$I,9,FALSE)=TRUE),"",VLOOKUP($J2082,'Baptist Collegiate Ministry Cam'!$A:$I,9,FALSE))</f>
        <v/>
      </c>
      <c r="G2082" s="7" t="str">
        <f t="shared" si="32"/>
        <v>https://everycampus.com/campus/b54fb361-8360-41b6-8615-675fcb7d7416</v>
      </c>
      <c r="H2082" s="1" t="s">
        <v>17337</v>
      </c>
      <c r="I2082" s="8" t="s">
        <v>17338</v>
      </c>
      <c r="J2082" s="1" t="s">
        <v>17338</v>
      </c>
      <c r="K2082" s="8" t="s">
        <v>17339</v>
      </c>
      <c r="L2082" s="8" t="s">
        <v>17340</v>
      </c>
      <c r="M2082" s="8"/>
      <c r="N2082" s="8" t="s">
        <v>17341</v>
      </c>
      <c r="O2082" s="8" t="s">
        <v>17342</v>
      </c>
      <c r="P2082" s="8" t="s">
        <v>17343</v>
      </c>
      <c r="Q2082" s="8" t="s">
        <v>137</v>
      </c>
      <c r="R2082" s="8" t="s">
        <v>8822</v>
      </c>
      <c r="S2082" s="8" t="s">
        <v>8823</v>
      </c>
      <c r="T2082" s="8">
        <v>3156846000</v>
      </c>
      <c r="U2082" s="8" t="s">
        <v>17344</v>
      </c>
      <c r="V2082" s="8" t="s">
        <v>55</v>
      </c>
      <c r="W2082" s="8">
        <v>3124</v>
      </c>
      <c r="X2082" s="8">
        <v>0</v>
      </c>
      <c r="Y2082" s="8">
        <v>0</v>
      </c>
      <c r="Z2082" s="8">
        <v>1</v>
      </c>
      <c r="AA2082" s="8">
        <v>0</v>
      </c>
      <c r="AB2082" s="9">
        <v>37987</v>
      </c>
      <c r="AC2082" s="8" t="s">
        <v>17345</v>
      </c>
    </row>
    <row r="2083" spans="1:29" ht="13.5" customHeight="1" x14ac:dyDescent="0.2">
      <c r="A2083" s="1">
        <v>4</v>
      </c>
      <c r="B2083" s="1" t="str">
        <f>IF(ISERROR(VLOOKUP(J2083,'InterVarsity Campus List'!A:I,9,FALSE))=TRUE,"",VLOOKUP(J2083,'InterVarsity Campus List'!A:I,9,FALSE))</f>
        <v/>
      </c>
      <c r="C2083" s="1" t="str">
        <f>IF(ISERROR(VLOOKUP($J2083,'Cru Campus List'!$A:$I,9,FALSE))=TRUE,"",VLOOKUP($J2083,'Cru Campus List'!$A:$I,9,FALSE))</f>
        <v>Cru</v>
      </c>
      <c r="D2083" s="1" t="str">
        <f>IF(ISERROR(VLOOKUP($J2083,'Chi Alpha Campus List'!$A:$I,9,FALSE)=TRUE),"",VLOOKUP($J2083,'Chi Alpha Campus List'!$A:$I,9,FALSE))</f>
        <v/>
      </c>
      <c r="E2083" s="1" t="str">
        <f>IF(ISERROR(VLOOKUP($J2083,'Navigators Campus List'!$A:$I,9,FALSE)=TRUE),"",VLOOKUP($J2083,'Navigators Campus List'!$A:$I,9,FALSE))</f>
        <v/>
      </c>
      <c r="F2083" s="1" t="str">
        <f>IF(ISERROR(VLOOKUP($J2083,'Baptist Collegiate Ministry Cam'!$A:$I,9,FALSE)=TRUE),"",VLOOKUP($J2083,'Baptist Collegiate Ministry Cam'!$A:$I,9,FALSE))</f>
        <v/>
      </c>
      <c r="G2083" s="7" t="str">
        <f t="shared" si="32"/>
        <v>https://everycampus.com/campus/2144356a-8fc3-4033-94fb-15b88ca1d652</v>
      </c>
      <c r="H2083" s="1" t="s">
        <v>17346</v>
      </c>
      <c r="I2083" s="8" t="s">
        <v>17347</v>
      </c>
      <c r="J2083" s="1" t="s">
        <v>17348</v>
      </c>
      <c r="K2083" s="8" t="s">
        <v>17349</v>
      </c>
      <c r="L2083" s="8"/>
      <c r="M2083" s="8"/>
      <c r="N2083" s="8" t="s">
        <v>17350</v>
      </c>
      <c r="O2083" s="8" t="s">
        <v>17351</v>
      </c>
      <c r="P2083" s="8" t="s">
        <v>417</v>
      </c>
      <c r="Q2083" s="8" t="s">
        <v>15166</v>
      </c>
      <c r="R2083" s="8" t="s">
        <v>8822</v>
      </c>
      <c r="S2083" s="8" t="s">
        <v>8823</v>
      </c>
      <c r="T2083" s="8">
        <v>5184423300</v>
      </c>
      <c r="U2083" s="8" t="s">
        <v>17352</v>
      </c>
      <c r="V2083" s="8" t="s">
        <v>45</v>
      </c>
      <c r="W2083" s="8">
        <v>13989</v>
      </c>
      <c r="X2083" s="8">
        <v>0</v>
      </c>
      <c r="Y2083" s="8">
        <v>0</v>
      </c>
      <c r="Z2083" s="8">
        <v>0</v>
      </c>
      <c r="AA2083" s="8">
        <v>0</v>
      </c>
      <c r="AB2083" s="9">
        <v>37987</v>
      </c>
      <c r="AC2083" s="8" t="s">
        <v>17353</v>
      </c>
    </row>
    <row r="2084" spans="1:29" ht="13.5" customHeight="1" x14ac:dyDescent="0.2">
      <c r="A2084" s="1">
        <v>6</v>
      </c>
      <c r="B2084" s="1" t="str">
        <f>IF(ISERROR(VLOOKUP(J2084,'InterVarsity Campus List'!A:I,9,FALSE))=TRUE,"",VLOOKUP(J2084,'InterVarsity Campus List'!A:I,9,FALSE))</f>
        <v/>
      </c>
      <c r="C2084" s="1" t="str">
        <f>IF(ISERROR(VLOOKUP($J2084,'Cru Campus List'!$A:$I,9,FALSE))=TRUE,"",VLOOKUP($J2084,'Cru Campus List'!$A:$I,9,FALSE))</f>
        <v>Cru</v>
      </c>
      <c r="D2084" s="1" t="str">
        <f>IF(ISERROR(VLOOKUP($J2084,'Chi Alpha Campus List'!$A:$I,9,FALSE)=TRUE),"",VLOOKUP($J2084,'Chi Alpha Campus List'!$A:$I,9,FALSE))</f>
        <v/>
      </c>
      <c r="E2084" s="1" t="str">
        <f>IF(ISERROR(VLOOKUP($J2084,'Navigators Campus List'!$A:$I,9,FALSE)=TRUE),"",VLOOKUP($J2084,'Navigators Campus List'!$A:$I,9,FALSE))</f>
        <v/>
      </c>
      <c r="F2084" s="1" t="str">
        <f>IF(ISERROR(VLOOKUP($J2084,'Baptist Collegiate Ministry Cam'!$A:$I,9,FALSE)=TRUE),"",VLOOKUP($J2084,'Baptist Collegiate Ministry Cam'!$A:$I,9,FALSE))</f>
        <v>Baptist Collegiate Ministry</v>
      </c>
      <c r="G2084" s="7" t="str">
        <f t="shared" si="32"/>
        <v>https://everycampus.com/campus/d6a2a3aa-d117-488b-a1b6-060167b902ca</v>
      </c>
      <c r="H2084" s="1" t="s">
        <v>17354</v>
      </c>
      <c r="I2084" s="8" t="s">
        <v>17355</v>
      </c>
      <c r="J2084" s="1" t="s">
        <v>17355</v>
      </c>
      <c r="K2084" s="8" t="s">
        <v>17356</v>
      </c>
      <c r="L2084" s="8"/>
      <c r="M2084" s="8"/>
      <c r="N2084" s="8" t="s">
        <v>17357</v>
      </c>
      <c r="O2084" s="8" t="s">
        <v>17358</v>
      </c>
      <c r="P2084" s="8" t="s">
        <v>16182</v>
      </c>
      <c r="Q2084" s="8" t="s">
        <v>16183</v>
      </c>
      <c r="R2084" s="8" t="s">
        <v>8822</v>
      </c>
      <c r="S2084" s="8" t="s">
        <v>8823</v>
      </c>
      <c r="T2084" s="8">
        <v>3154431870</v>
      </c>
      <c r="U2084" s="8" t="s">
        <v>17359</v>
      </c>
      <c r="V2084" s="8" t="s">
        <v>45</v>
      </c>
      <c r="W2084" s="8">
        <v>16557</v>
      </c>
      <c r="X2084" s="8">
        <v>0</v>
      </c>
      <c r="Y2084" s="8">
        <v>0</v>
      </c>
      <c r="Z2084" s="8">
        <v>1</v>
      </c>
      <c r="AA2084" s="8">
        <v>0</v>
      </c>
      <c r="AB2084" s="9">
        <v>37987</v>
      </c>
      <c r="AC2084" s="8" t="s">
        <v>17360</v>
      </c>
    </row>
    <row r="2085" spans="1:29" ht="13.5" customHeight="1" x14ac:dyDescent="0.2">
      <c r="A2085" s="1">
        <v>5</v>
      </c>
      <c r="B2085" s="1" t="str">
        <f>IF(ISERROR(VLOOKUP(J2085,'InterVarsity Campus List'!A:I,9,FALSE))=TRUE,"",VLOOKUP(J2085,'InterVarsity Campus List'!A:I,9,FALSE))</f>
        <v>InterVarsity</v>
      </c>
      <c r="C2085" s="1" t="str">
        <f>IF(ISERROR(VLOOKUP($J2085,'Cru Campus List'!$A:$I,9,FALSE))=TRUE,"",VLOOKUP($J2085,'Cru Campus List'!$A:$I,9,FALSE))</f>
        <v/>
      </c>
      <c r="D2085" s="1" t="str">
        <f>IF(ISERROR(VLOOKUP($J2085,'Chi Alpha Campus List'!$A:$I,9,FALSE)=TRUE),"",VLOOKUP($J2085,'Chi Alpha Campus List'!$A:$I,9,FALSE))</f>
        <v>Chi Alpha Campus Ministries</v>
      </c>
      <c r="E2085" s="1" t="str">
        <f>IF(ISERROR(VLOOKUP($J2085,'Navigators Campus List'!$A:$I,9,FALSE)=TRUE),"",VLOOKUP($J2085,'Navigators Campus List'!$A:$I,9,FALSE))</f>
        <v/>
      </c>
      <c r="F2085" s="1" t="str">
        <f>IF(ISERROR(VLOOKUP($J2085,'Baptist Collegiate Ministry Cam'!$A:$I,9,FALSE)=TRUE),"",VLOOKUP($J2085,'Baptist Collegiate Ministry Cam'!$A:$I,9,FALSE))</f>
        <v/>
      </c>
      <c r="G2085" s="7" t="str">
        <f t="shared" si="32"/>
        <v>https://everycampus.com/campus/01ecd5a4-419e-44b6-9691-cea84462f601</v>
      </c>
      <c r="H2085" s="1" t="s">
        <v>17361</v>
      </c>
      <c r="I2085" s="8" t="s">
        <v>17362</v>
      </c>
      <c r="J2085" s="1" t="s">
        <v>17363</v>
      </c>
      <c r="K2085" s="8" t="s">
        <v>17362</v>
      </c>
      <c r="L2085" s="8"/>
      <c r="M2085" s="8"/>
      <c r="N2085" s="8" t="s">
        <v>17364</v>
      </c>
      <c r="O2085" s="8" t="s">
        <v>17365</v>
      </c>
      <c r="P2085" s="8" t="s">
        <v>15614</v>
      </c>
      <c r="Q2085" s="8" t="s">
        <v>15615</v>
      </c>
      <c r="R2085" s="8" t="s">
        <v>8822</v>
      </c>
      <c r="S2085" s="8" t="s">
        <v>8823</v>
      </c>
      <c r="T2085" s="8">
        <v>6077772000</v>
      </c>
      <c r="U2085" s="8" t="s">
        <v>17366</v>
      </c>
      <c r="V2085" s="8" t="s">
        <v>45</v>
      </c>
      <c r="W2085" s="8">
        <v>12863</v>
      </c>
      <c r="X2085" s="8">
        <v>0</v>
      </c>
      <c r="Y2085" s="8">
        <v>0</v>
      </c>
      <c r="Z2085" s="8">
        <v>1</v>
      </c>
      <c r="AA2085" s="8">
        <v>0</v>
      </c>
      <c r="AB2085" s="9">
        <v>37987</v>
      </c>
      <c r="AC2085" s="8" t="s">
        <v>17367</v>
      </c>
    </row>
    <row r="2086" spans="1:29" ht="13.5" customHeight="1" x14ac:dyDescent="0.2">
      <c r="A2086" s="1">
        <v>0</v>
      </c>
      <c r="B2086" s="1" t="str">
        <f>IF(ISERROR(VLOOKUP(J2086,'InterVarsity Campus List'!A:I,9,FALSE))=TRUE,"",VLOOKUP(J2086,'InterVarsity Campus List'!A:I,9,FALSE))</f>
        <v/>
      </c>
      <c r="C2086" s="1" t="str">
        <f>IF(ISERROR(VLOOKUP($J2086,'Cru Campus List'!$A:$I,9,FALSE))=TRUE,"",VLOOKUP($J2086,'Cru Campus List'!$A:$I,9,FALSE))</f>
        <v/>
      </c>
      <c r="D2086" s="1" t="str">
        <f>IF(ISERROR(VLOOKUP($J2086,'Chi Alpha Campus List'!$A:$I,9,FALSE)=TRUE),"",VLOOKUP($J2086,'Chi Alpha Campus List'!$A:$I,9,FALSE))</f>
        <v/>
      </c>
      <c r="E2086" s="1" t="str">
        <f>IF(ISERROR(VLOOKUP($J2086,'Navigators Campus List'!$A:$I,9,FALSE)=TRUE),"",VLOOKUP($J2086,'Navigators Campus List'!$A:$I,9,FALSE))</f>
        <v/>
      </c>
      <c r="F2086" s="1" t="str">
        <f>IF(ISERROR(VLOOKUP($J2086,'Baptist Collegiate Ministry Cam'!$A:$I,9,FALSE)=TRUE),"",VLOOKUP($J2086,'Baptist Collegiate Ministry Cam'!$A:$I,9,FALSE))</f>
        <v/>
      </c>
      <c r="G2086" s="7" t="str">
        <f t="shared" si="32"/>
        <v>https://everycampus.com/campus/1864e62b-e607-4d14-968b-530f1ae81093</v>
      </c>
      <c r="H2086" s="1" t="s">
        <v>17368</v>
      </c>
      <c r="I2086" s="8" t="s">
        <v>17369</v>
      </c>
      <c r="J2086" s="1" t="s">
        <v>17370</v>
      </c>
      <c r="K2086" s="8" t="s">
        <v>17371</v>
      </c>
      <c r="L2086" s="8"/>
      <c r="M2086" s="8"/>
      <c r="N2086" s="8" t="s">
        <v>17372</v>
      </c>
      <c r="O2086" s="8" t="s">
        <v>17373</v>
      </c>
      <c r="P2086" s="8" t="s">
        <v>15630</v>
      </c>
      <c r="Q2086" s="8" t="s">
        <v>8364</v>
      </c>
      <c r="R2086" s="8" t="s">
        <v>8822</v>
      </c>
      <c r="S2086" s="8" t="s">
        <v>8823</v>
      </c>
      <c r="T2086" s="8">
        <v>7166452000</v>
      </c>
      <c r="U2086" s="8" t="s">
        <v>17374</v>
      </c>
      <c r="V2086" s="8" t="s">
        <v>45</v>
      </c>
      <c r="W2086" s="8">
        <v>24266</v>
      </c>
      <c r="X2086" s="8">
        <v>0</v>
      </c>
      <c r="Y2086" s="8">
        <v>0</v>
      </c>
      <c r="Z2086" s="8">
        <v>1</v>
      </c>
      <c r="AA2086" s="8">
        <v>0</v>
      </c>
      <c r="AB2086" s="9">
        <v>37987</v>
      </c>
      <c r="AC2086" s="8" t="s">
        <v>17375</v>
      </c>
    </row>
    <row r="2087" spans="1:29" ht="13.5" customHeight="1" x14ac:dyDescent="0.2">
      <c r="A2087" s="1">
        <v>6</v>
      </c>
      <c r="B2087" s="1" t="str">
        <f>IF(ISERROR(VLOOKUP(J2087,'InterVarsity Campus List'!A:I,9,FALSE))=TRUE,"",VLOOKUP(J2087,'InterVarsity Campus List'!A:I,9,FALSE))</f>
        <v>InterVarsity</v>
      </c>
      <c r="C2087" s="1" t="str">
        <f>IF(ISERROR(VLOOKUP($J2087,'Cru Campus List'!$A:$I,9,FALSE))=TRUE,"",VLOOKUP($J2087,'Cru Campus List'!$A:$I,9,FALSE))</f>
        <v>Cru</v>
      </c>
      <c r="D2087" s="1" t="str">
        <f>IF(ISERROR(VLOOKUP($J2087,'Chi Alpha Campus List'!$A:$I,9,FALSE)=TRUE),"",VLOOKUP($J2087,'Chi Alpha Campus List'!$A:$I,9,FALSE))</f>
        <v/>
      </c>
      <c r="E2087" s="1" t="str">
        <f>IF(ISERROR(VLOOKUP($J2087,'Navigators Campus List'!$A:$I,9,FALSE)=TRUE),"",VLOOKUP($J2087,'Navigators Campus List'!$A:$I,9,FALSE))</f>
        <v/>
      </c>
      <c r="F2087" s="1" t="str">
        <f>IF(ISERROR(VLOOKUP($J2087,'Baptist Collegiate Ministry Cam'!$A:$I,9,FALSE)=TRUE),"",VLOOKUP($J2087,'Baptist Collegiate Ministry Cam'!$A:$I,9,FALSE))</f>
        <v/>
      </c>
      <c r="G2087" s="7" t="str">
        <f t="shared" si="32"/>
        <v>https://everycampus.com/campus/e83427f6-fc4c-4364-831a-b45e685d37da</v>
      </c>
      <c r="H2087" s="1" t="s">
        <v>17376</v>
      </c>
      <c r="I2087" s="8" t="s">
        <v>17377</v>
      </c>
      <c r="J2087" s="1" t="s">
        <v>17378</v>
      </c>
      <c r="K2087" s="8" t="s">
        <v>17379</v>
      </c>
      <c r="L2087" s="8"/>
      <c r="M2087" s="8"/>
      <c r="N2087" s="8" t="s">
        <v>17380</v>
      </c>
      <c r="O2087" s="8" t="s">
        <v>17381</v>
      </c>
      <c r="P2087" s="8" t="s">
        <v>17382</v>
      </c>
      <c r="Q2087" s="8" t="s">
        <v>5622</v>
      </c>
      <c r="R2087" s="8" t="s">
        <v>8822</v>
      </c>
      <c r="S2087" s="8" t="s">
        <v>8823</v>
      </c>
      <c r="T2087" s="8">
        <v>5166896000</v>
      </c>
      <c r="U2087" s="8" t="s">
        <v>17383</v>
      </c>
      <c r="V2087" s="8" t="s">
        <v>45</v>
      </c>
      <c r="W2087" s="8">
        <v>18084</v>
      </c>
      <c r="X2087" s="8">
        <v>0</v>
      </c>
      <c r="Y2087" s="8">
        <v>0</v>
      </c>
      <c r="Z2087" s="8">
        <v>1</v>
      </c>
      <c r="AA2087" s="8">
        <v>0</v>
      </c>
      <c r="AB2087" s="9">
        <v>37987</v>
      </c>
      <c r="AC2087" s="8" t="s">
        <v>17384</v>
      </c>
    </row>
    <row r="2088" spans="1:29" ht="13.5" customHeight="1" x14ac:dyDescent="0.2">
      <c r="A2088" s="1">
        <v>0</v>
      </c>
      <c r="B2088" s="1" t="str">
        <f>IF(ISERROR(VLOOKUP(J2088,'InterVarsity Campus List'!A:I,9,FALSE))=TRUE,"",VLOOKUP(J2088,'InterVarsity Campus List'!A:I,9,FALSE))</f>
        <v/>
      </c>
      <c r="C2088" s="1" t="str">
        <f>IF(ISERROR(VLOOKUP($J2088,'Cru Campus List'!$A:$I,9,FALSE))=TRUE,"",VLOOKUP($J2088,'Cru Campus List'!$A:$I,9,FALSE))</f>
        <v/>
      </c>
      <c r="D2088" s="1" t="str">
        <f>IF(ISERROR(VLOOKUP($J2088,'Chi Alpha Campus List'!$A:$I,9,FALSE)=TRUE),"",VLOOKUP($J2088,'Chi Alpha Campus List'!$A:$I,9,FALSE))</f>
        <v/>
      </c>
      <c r="E2088" s="1" t="str">
        <f>IF(ISERROR(VLOOKUP($J2088,'Navigators Campus List'!$A:$I,9,FALSE)=TRUE),"",VLOOKUP($J2088,'Navigators Campus List'!$A:$I,9,FALSE))</f>
        <v/>
      </c>
      <c r="F2088" s="1" t="str">
        <f>IF(ISERROR(VLOOKUP($J2088,'Baptist Collegiate Ministry Cam'!$A:$I,9,FALSE)=TRUE),"",VLOOKUP($J2088,'Baptist Collegiate Ministry Cam'!$A:$I,9,FALSE))</f>
        <v/>
      </c>
      <c r="G2088" s="7" t="str">
        <f t="shared" si="32"/>
        <v>https://everycampus.com/campus/3655dbd1-0c84-4397-a4b9-6c26f1677ce2</v>
      </c>
      <c r="H2088" s="1" t="s">
        <v>17385</v>
      </c>
      <c r="I2088" s="8" t="s">
        <v>17386</v>
      </c>
      <c r="J2088" s="1" t="s">
        <v>17386</v>
      </c>
      <c r="K2088" s="8" t="s">
        <v>17387</v>
      </c>
      <c r="L2088" s="8"/>
      <c r="M2088" s="8"/>
      <c r="N2088" s="8" t="s">
        <v>17388</v>
      </c>
      <c r="O2088" s="8" t="s">
        <v>17389</v>
      </c>
      <c r="P2088" s="8" t="s">
        <v>8822</v>
      </c>
      <c r="Q2088" s="8"/>
      <c r="R2088" s="8" t="s">
        <v>8822</v>
      </c>
      <c r="S2088" s="8" t="s">
        <v>8823</v>
      </c>
      <c r="T2088" s="8">
        <v>2126783000</v>
      </c>
      <c r="U2088" s="8" t="s">
        <v>17390</v>
      </c>
      <c r="V2088" s="8" t="s">
        <v>45</v>
      </c>
      <c r="W2088" s="8">
        <v>3307</v>
      </c>
      <c r="X2088" s="8">
        <v>0</v>
      </c>
      <c r="Y2088" s="8">
        <v>0</v>
      </c>
      <c r="Z2088" s="8">
        <v>1</v>
      </c>
      <c r="AA2088" s="8">
        <v>0</v>
      </c>
      <c r="AB2088" s="9">
        <v>37987</v>
      </c>
      <c r="AC2088" s="8" t="s">
        <v>17391</v>
      </c>
    </row>
    <row r="2089" spans="1:29" ht="13.5" customHeight="1" x14ac:dyDescent="0.2">
      <c r="A2089" s="1">
        <v>2</v>
      </c>
      <c r="B2089" s="1" t="str">
        <f>IF(ISERROR(VLOOKUP(J2089,'InterVarsity Campus List'!A:I,9,FALSE))=TRUE,"",VLOOKUP(J2089,'InterVarsity Campus List'!A:I,9,FALSE))</f>
        <v/>
      </c>
      <c r="C2089" s="1" t="str">
        <f>IF(ISERROR(VLOOKUP($J2089,'Cru Campus List'!$A:$I,9,FALSE))=TRUE,"",VLOOKUP($J2089,'Cru Campus List'!$A:$I,9,FALSE))</f>
        <v>Cru</v>
      </c>
      <c r="D2089" s="1" t="str">
        <f>IF(ISERROR(VLOOKUP($J2089,'Chi Alpha Campus List'!$A:$I,9,FALSE)=TRUE),"",VLOOKUP($J2089,'Chi Alpha Campus List'!$A:$I,9,FALSE))</f>
        <v/>
      </c>
      <c r="E2089" s="1" t="str">
        <f>IF(ISERROR(VLOOKUP($J2089,'Navigators Campus List'!$A:$I,9,FALSE)=TRUE),"",VLOOKUP($J2089,'Navigators Campus List'!$A:$I,9,FALSE))</f>
        <v/>
      </c>
      <c r="F2089" s="1" t="str">
        <f>IF(ISERROR(VLOOKUP($J2089,'Baptist Collegiate Ministry Cam'!$A:$I,9,FALSE)=TRUE),"",VLOOKUP($J2089,'Baptist Collegiate Ministry Cam'!$A:$I,9,FALSE))</f>
        <v>Baptist Collegiate Ministry</v>
      </c>
      <c r="G2089" s="7" t="str">
        <f t="shared" si="32"/>
        <v>https://everycampus.com/campus/03fab80c-86e7-43ba-b891-79fb00c54ae3</v>
      </c>
      <c r="H2089" s="1" t="s">
        <v>17392</v>
      </c>
      <c r="I2089" s="8" t="s">
        <v>17393</v>
      </c>
      <c r="J2089" s="1" t="s">
        <v>17393</v>
      </c>
      <c r="K2089" s="8" t="s">
        <v>17394</v>
      </c>
      <c r="L2089" s="8"/>
      <c r="M2089" s="8"/>
      <c r="N2089" s="8" t="s">
        <v>17395</v>
      </c>
      <c r="O2089" s="8" t="s">
        <v>17396</v>
      </c>
      <c r="P2089" s="8" t="s">
        <v>16182</v>
      </c>
      <c r="Q2089" s="8" t="s">
        <v>16183</v>
      </c>
      <c r="R2089" s="8" t="s">
        <v>8822</v>
      </c>
      <c r="S2089" s="8" t="s">
        <v>8823</v>
      </c>
      <c r="T2089" s="8">
        <v>3154706500</v>
      </c>
      <c r="U2089" s="8" t="s">
        <v>17397</v>
      </c>
      <c r="V2089" s="8" t="s">
        <v>45</v>
      </c>
      <c r="W2089" s="8">
        <v>1767</v>
      </c>
      <c r="X2089" s="8">
        <v>0</v>
      </c>
      <c r="Y2089" s="8">
        <v>0</v>
      </c>
      <c r="Z2089" s="8">
        <v>0</v>
      </c>
      <c r="AA2089" s="8">
        <v>0</v>
      </c>
      <c r="AB2089" s="9">
        <v>37987</v>
      </c>
      <c r="AC2089" s="8" t="s">
        <v>17398</v>
      </c>
    </row>
    <row r="2090" spans="1:29" ht="13.5" customHeight="1" x14ac:dyDescent="0.2">
      <c r="A2090" s="1">
        <v>2</v>
      </c>
      <c r="B2090" s="1" t="str">
        <f>IF(ISERROR(VLOOKUP(J2090,'InterVarsity Campus List'!A:I,9,FALSE))=TRUE,"",VLOOKUP(J2090,'InterVarsity Campus List'!A:I,9,FALSE))</f>
        <v/>
      </c>
      <c r="C2090" s="1" t="str">
        <f>IF(ISERROR(VLOOKUP($J2090,'Cru Campus List'!$A:$I,9,FALSE))=TRUE,"",VLOOKUP($J2090,'Cru Campus List'!$A:$I,9,FALSE))</f>
        <v>Cru</v>
      </c>
      <c r="D2090" s="1" t="str">
        <f>IF(ISERROR(VLOOKUP($J2090,'Chi Alpha Campus List'!$A:$I,9,FALSE)=TRUE),"",VLOOKUP($J2090,'Chi Alpha Campus List'!$A:$I,9,FALSE))</f>
        <v/>
      </c>
      <c r="E2090" s="1" t="str">
        <f>IF(ISERROR(VLOOKUP($J2090,'Navigators Campus List'!$A:$I,9,FALSE)=TRUE),"",VLOOKUP($J2090,'Navigators Campus List'!$A:$I,9,FALSE))</f>
        <v/>
      </c>
      <c r="F2090" s="1" t="str">
        <f>IF(ISERROR(VLOOKUP($J2090,'Baptist Collegiate Ministry Cam'!$A:$I,9,FALSE)=TRUE),"",VLOOKUP($J2090,'Baptist Collegiate Ministry Cam'!$A:$I,9,FALSE))</f>
        <v/>
      </c>
      <c r="G2090" s="7" t="str">
        <f t="shared" si="32"/>
        <v>https://everycampus.com/campus/3625cd27-e4ce-41fa-9047-3d36ef5fdc03</v>
      </c>
      <c r="H2090" s="1" t="s">
        <v>17399</v>
      </c>
      <c r="I2090" s="8" t="s">
        <v>17400</v>
      </c>
      <c r="J2090" s="1" t="s">
        <v>17400</v>
      </c>
      <c r="K2090" s="8" t="s">
        <v>17401</v>
      </c>
      <c r="L2090" s="8"/>
      <c r="M2090" s="8"/>
      <c r="N2090" s="8" t="s">
        <v>17402</v>
      </c>
      <c r="O2090" s="8" t="s">
        <v>17403</v>
      </c>
      <c r="P2090" s="8" t="s">
        <v>17404</v>
      </c>
      <c r="Q2090" s="8" t="s">
        <v>16074</v>
      </c>
      <c r="R2090" s="8" t="s">
        <v>8822</v>
      </c>
      <c r="S2090" s="8" t="s">
        <v>8823</v>
      </c>
      <c r="T2090" s="8">
        <v>6078448211</v>
      </c>
      <c r="U2090" s="8" t="s">
        <v>17405</v>
      </c>
      <c r="V2090" s="8" t="s">
        <v>55</v>
      </c>
      <c r="W2090" s="8">
        <v>2489</v>
      </c>
      <c r="X2090" s="8">
        <v>0</v>
      </c>
      <c r="Y2090" s="8">
        <v>0</v>
      </c>
      <c r="Z2090" s="8">
        <v>1</v>
      </c>
      <c r="AA2090" s="8">
        <v>0</v>
      </c>
      <c r="AB2090" s="9">
        <v>37987</v>
      </c>
      <c r="AC2090" s="8" t="s">
        <v>17406</v>
      </c>
    </row>
    <row r="2091" spans="1:29" ht="13.5" customHeight="1" x14ac:dyDescent="0.2">
      <c r="A2091" s="1">
        <v>0</v>
      </c>
      <c r="B2091" s="1" t="str">
        <f>IF(ISERROR(VLOOKUP(J2091,'InterVarsity Campus List'!A:I,9,FALSE))=TRUE,"",VLOOKUP(J2091,'InterVarsity Campus List'!A:I,9,FALSE))</f>
        <v/>
      </c>
      <c r="C2091" s="1" t="str">
        <f>IF(ISERROR(VLOOKUP($J2091,'Cru Campus List'!$A:$I,9,FALSE))=TRUE,"",VLOOKUP($J2091,'Cru Campus List'!$A:$I,9,FALSE))</f>
        <v/>
      </c>
      <c r="D2091" s="1" t="str">
        <f>IF(ISERROR(VLOOKUP($J2091,'Chi Alpha Campus List'!$A:$I,9,FALSE)=TRUE),"",VLOOKUP($J2091,'Chi Alpha Campus List'!$A:$I,9,FALSE))</f>
        <v/>
      </c>
      <c r="E2091" s="1" t="str">
        <f>IF(ISERROR(VLOOKUP($J2091,'Navigators Campus List'!$A:$I,9,FALSE)=TRUE),"",VLOOKUP($J2091,'Navigators Campus List'!$A:$I,9,FALSE))</f>
        <v/>
      </c>
      <c r="F2091" s="1" t="str">
        <f>IF(ISERROR(VLOOKUP($J2091,'Baptist Collegiate Ministry Cam'!$A:$I,9,FALSE)=TRUE),"",VLOOKUP($J2091,'Baptist Collegiate Ministry Cam'!$A:$I,9,FALSE))</f>
        <v/>
      </c>
      <c r="G2091" s="7" t="str">
        <f t="shared" si="32"/>
        <v>https://everycampus.com/campus/e895d8f5-cc21-46e8-bb9a-5e54ce47c1e6</v>
      </c>
      <c r="H2091" s="1" t="s">
        <v>17407</v>
      </c>
      <c r="I2091" s="8" t="s">
        <v>17408</v>
      </c>
      <c r="J2091" s="1" t="s">
        <v>17409</v>
      </c>
      <c r="K2091" s="8" t="s">
        <v>17410</v>
      </c>
      <c r="L2091" s="8"/>
      <c r="M2091" s="8" t="s">
        <v>17411</v>
      </c>
      <c r="N2091" s="8" t="s">
        <v>17412</v>
      </c>
      <c r="O2091" s="8" t="s">
        <v>17413</v>
      </c>
      <c r="P2091" s="8" t="s">
        <v>9320</v>
      </c>
      <c r="Q2091" s="8" t="s">
        <v>9321</v>
      </c>
      <c r="R2091" s="8" t="s">
        <v>8822</v>
      </c>
      <c r="S2091" s="8" t="s">
        <v>8823</v>
      </c>
      <c r="T2091" s="8">
        <v>3157927500</v>
      </c>
      <c r="U2091" s="8" t="s">
        <v>17414</v>
      </c>
      <c r="V2091" s="8" t="s">
        <v>118</v>
      </c>
      <c r="W2091" s="8">
        <v>1734</v>
      </c>
      <c r="X2091" s="8">
        <v>0</v>
      </c>
      <c r="Y2091" s="8">
        <v>0</v>
      </c>
      <c r="Z2091" s="8">
        <v>1</v>
      </c>
      <c r="AA2091" s="8">
        <v>0</v>
      </c>
      <c r="AB2091" s="9">
        <v>37987</v>
      </c>
      <c r="AC2091" s="8" t="s">
        <v>17415</v>
      </c>
    </row>
    <row r="2092" spans="1:29" ht="13.5" customHeight="1" x14ac:dyDescent="0.2">
      <c r="A2092" s="1">
        <v>3</v>
      </c>
      <c r="B2092" s="1" t="str">
        <f>IF(ISERROR(VLOOKUP(J2092,'InterVarsity Campus List'!A:I,9,FALSE))=TRUE,"",VLOOKUP(J2092,'InterVarsity Campus List'!A:I,9,FALSE))</f>
        <v/>
      </c>
      <c r="C2092" s="1" t="str">
        <f>IF(ISERROR(VLOOKUP($J2092,'Cru Campus List'!$A:$I,9,FALSE))=TRUE,"",VLOOKUP($J2092,'Cru Campus List'!$A:$I,9,FALSE))</f>
        <v/>
      </c>
      <c r="D2092" s="1" t="str">
        <f>IF(ISERROR(VLOOKUP($J2092,'Chi Alpha Campus List'!$A:$I,9,FALSE)=TRUE),"",VLOOKUP($J2092,'Chi Alpha Campus List'!$A:$I,9,FALSE))</f>
        <v/>
      </c>
      <c r="E2092" s="1" t="str">
        <f>IF(ISERROR(VLOOKUP($J2092,'Navigators Campus List'!$A:$I,9,FALSE)=TRUE),"",VLOOKUP($J2092,'Navigators Campus List'!$A:$I,9,FALSE))</f>
        <v/>
      </c>
      <c r="F2092" s="1" t="str">
        <f>IF(ISERROR(VLOOKUP($J2092,'Baptist Collegiate Ministry Cam'!$A:$I,9,FALSE)=TRUE),"",VLOOKUP($J2092,'Baptist Collegiate Ministry Cam'!$A:$I,9,FALSE))</f>
        <v/>
      </c>
      <c r="G2092" s="7" t="str">
        <f t="shared" si="32"/>
        <v>https://everycampus.com/campus/88e19aa2-e5ff-4f13-97ca-cc6eaa7a5174</v>
      </c>
      <c r="H2092" s="1" t="s">
        <v>17416</v>
      </c>
      <c r="I2092" s="8" t="s">
        <v>17417</v>
      </c>
      <c r="J2092" s="1" t="s">
        <v>17417</v>
      </c>
      <c r="K2092" s="8" t="s">
        <v>17418</v>
      </c>
      <c r="L2092" s="8"/>
      <c r="M2092" s="8"/>
      <c r="N2092" s="8" t="s">
        <v>17419</v>
      </c>
      <c r="O2092" s="8" t="s">
        <v>17420</v>
      </c>
      <c r="P2092" s="8" t="s">
        <v>17421</v>
      </c>
      <c r="Q2092" s="8" t="s">
        <v>2347</v>
      </c>
      <c r="R2092" s="8" t="s">
        <v>8822</v>
      </c>
      <c r="S2092" s="8" t="s">
        <v>8823</v>
      </c>
      <c r="T2092" s="8">
        <v>7163952211</v>
      </c>
      <c r="U2092" s="8" t="s">
        <v>17422</v>
      </c>
      <c r="V2092" s="8" t="s">
        <v>118</v>
      </c>
      <c r="W2092" s="8">
        <v>7316</v>
      </c>
      <c r="X2092" s="8">
        <v>0</v>
      </c>
      <c r="Y2092" s="8">
        <v>0</v>
      </c>
      <c r="Z2092" s="8">
        <v>1</v>
      </c>
      <c r="AA2092" s="8">
        <v>0</v>
      </c>
      <c r="AB2092" s="9">
        <v>37987</v>
      </c>
      <c r="AC2092" s="8" t="s">
        <v>17423</v>
      </c>
    </row>
    <row r="2093" spans="1:29" ht="13.5" customHeight="1" x14ac:dyDescent="0.2">
      <c r="A2093" s="1">
        <v>1</v>
      </c>
      <c r="B2093" s="1" t="str">
        <f>IF(ISERROR(VLOOKUP(J2093,'InterVarsity Campus List'!A:I,9,FALSE))=TRUE,"",VLOOKUP(J2093,'InterVarsity Campus List'!A:I,9,FALSE))</f>
        <v/>
      </c>
      <c r="C2093" s="1" t="str">
        <f>IF(ISERROR(VLOOKUP($J2093,'Cru Campus List'!$A:$I,9,FALSE))=TRUE,"",VLOOKUP($J2093,'Cru Campus List'!$A:$I,9,FALSE))</f>
        <v/>
      </c>
      <c r="D2093" s="1" t="str">
        <f>IF(ISERROR(VLOOKUP($J2093,'Chi Alpha Campus List'!$A:$I,9,FALSE)=TRUE),"",VLOOKUP($J2093,'Chi Alpha Campus List'!$A:$I,9,FALSE))</f>
        <v/>
      </c>
      <c r="E2093" s="1" t="str">
        <f>IF(ISERROR(VLOOKUP($J2093,'Navigators Campus List'!$A:$I,9,FALSE)=TRUE),"",VLOOKUP($J2093,'Navigators Campus List'!$A:$I,9,FALSE))</f>
        <v/>
      </c>
      <c r="F2093" s="1" t="str">
        <f>IF(ISERROR(VLOOKUP($J2093,'Baptist Collegiate Ministry Cam'!$A:$I,9,FALSE)=TRUE),"",VLOOKUP($J2093,'Baptist Collegiate Ministry Cam'!$A:$I,9,FALSE))</f>
        <v/>
      </c>
      <c r="G2093" s="7" t="str">
        <f t="shared" si="32"/>
        <v>https://everycampus.com/campus/7576944d-c222-468a-92eb-65985bc8c109</v>
      </c>
      <c r="H2093" s="1" t="s">
        <v>17424</v>
      </c>
      <c r="I2093" s="8" t="s">
        <v>17425</v>
      </c>
      <c r="J2093" s="1" t="s">
        <v>17426</v>
      </c>
      <c r="K2093" s="8" t="s">
        <v>17427</v>
      </c>
      <c r="L2093" s="8"/>
      <c r="M2093" s="8"/>
      <c r="N2093" s="8" t="s">
        <v>17428</v>
      </c>
      <c r="O2093" s="8" t="s">
        <v>17429</v>
      </c>
      <c r="P2093" s="8" t="s">
        <v>8822</v>
      </c>
      <c r="Q2093" s="8" t="s">
        <v>15280</v>
      </c>
      <c r="R2093" s="8" t="s">
        <v>8822</v>
      </c>
      <c r="S2093" s="8" t="s">
        <v>8823</v>
      </c>
      <c r="T2093" s="8">
        <v>2124630400</v>
      </c>
      <c r="U2093" s="8" t="s">
        <v>17430</v>
      </c>
      <c r="V2093" s="8" t="s">
        <v>118</v>
      </c>
      <c r="W2093" s="8">
        <v>14873</v>
      </c>
      <c r="X2093" s="8">
        <v>0</v>
      </c>
      <c r="Y2093" s="8">
        <v>0</v>
      </c>
      <c r="Z2093" s="8">
        <v>0</v>
      </c>
      <c r="AA2093" s="8">
        <v>0</v>
      </c>
      <c r="AB2093" s="9">
        <v>37987</v>
      </c>
      <c r="AC2093" s="8" t="s">
        <v>17431</v>
      </c>
    </row>
    <row r="2094" spans="1:29" ht="13.5" customHeight="1" x14ac:dyDescent="0.2">
      <c r="A2094" s="1">
        <v>4</v>
      </c>
      <c r="B2094" s="1" t="str">
        <f>IF(ISERROR(VLOOKUP(J2094,'InterVarsity Campus List'!A:I,9,FALSE))=TRUE,"",VLOOKUP(J2094,'InterVarsity Campus List'!A:I,9,FALSE))</f>
        <v>InterVarsity</v>
      </c>
      <c r="C2094" s="1" t="str">
        <f>IF(ISERROR(VLOOKUP($J2094,'Cru Campus List'!$A:$I,9,FALSE))=TRUE,"",VLOOKUP($J2094,'Cru Campus List'!$A:$I,9,FALSE))</f>
        <v>Cru</v>
      </c>
      <c r="D2094" s="1" t="str">
        <f>IF(ISERROR(VLOOKUP($J2094,'Chi Alpha Campus List'!$A:$I,9,FALSE)=TRUE),"",VLOOKUP($J2094,'Chi Alpha Campus List'!$A:$I,9,FALSE))</f>
        <v>Chi Alpha Campus Ministries</v>
      </c>
      <c r="E2094" s="1" t="str">
        <f>IF(ISERROR(VLOOKUP($J2094,'Navigators Campus List'!$A:$I,9,FALSE)=TRUE),"",VLOOKUP($J2094,'Navigators Campus List'!$A:$I,9,FALSE))</f>
        <v/>
      </c>
      <c r="F2094" s="1" t="str">
        <f>IF(ISERROR(VLOOKUP($J2094,'Baptist Collegiate Ministry Cam'!$A:$I,9,FALSE)=TRUE),"",VLOOKUP($J2094,'Baptist Collegiate Ministry Cam'!$A:$I,9,FALSE))</f>
        <v/>
      </c>
      <c r="G2094" s="7" t="str">
        <f t="shared" si="32"/>
        <v>https://everycampus.com/campus/a26e4a4f-75ee-4cd0-90eb-7bbf26a3fb1d</v>
      </c>
      <c r="H2094" s="1" t="s">
        <v>17432</v>
      </c>
      <c r="I2094" s="8" t="s">
        <v>17433</v>
      </c>
      <c r="J2094" s="1" t="s">
        <v>17433</v>
      </c>
      <c r="K2094" s="8" t="s">
        <v>17434</v>
      </c>
      <c r="L2094" s="8"/>
      <c r="M2094" s="8"/>
      <c r="N2094" s="8" t="s">
        <v>17435</v>
      </c>
      <c r="O2094" s="8" t="s">
        <v>17436</v>
      </c>
      <c r="P2094" s="8" t="s">
        <v>15630</v>
      </c>
      <c r="Q2094" s="8" t="s">
        <v>8364</v>
      </c>
      <c r="R2094" s="8" t="s">
        <v>8822</v>
      </c>
      <c r="S2094" s="8" t="s">
        <v>8823</v>
      </c>
      <c r="T2094" s="8">
        <v>7168784000</v>
      </c>
      <c r="U2094" s="8" t="s">
        <v>17437</v>
      </c>
      <c r="V2094" s="8" t="s">
        <v>118</v>
      </c>
      <c r="W2094" s="8">
        <v>9388</v>
      </c>
      <c r="X2094" s="8">
        <v>0</v>
      </c>
      <c r="Y2094" s="8">
        <v>0</v>
      </c>
      <c r="Z2094" s="8">
        <v>1</v>
      </c>
      <c r="AA2094" s="8">
        <v>0</v>
      </c>
      <c r="AB2094" s="9">
        <v>37987</v>
      </c>
      <c r="AC2094" s="8" t="s">
        <v>17438</v>
      </c>
    </row>
    <row r="2095" spans="1:29" ht="13.5" customHeight="1" x14ac:dyDescent="0.2">
      <c r="A2095" s="1">
        <v>3</v>
      </c>
      <c r="B2095" s="1" t="str">
        <f>IF(ISERROR(VLOOKUP(J2095,'InterVarsity Campus List'!A:I,9,FALSE))=TRUE,"",VLOOKUP(J2095,'InterVarsity Campus List'!A:I,9,FALSE))</f>
        <v/>
      </c>
      <c r="C2095" s="1" t="str">
        <f>IF(ISERROR(VLOOKUP($J2095,'Cru Campus List'!$A:$I,9,FALSE))=TRUE,"",VLOOKUP($J2095,'Cru Campus List'!$A:$I,9,FALSE))</f>
        <v>Cru</v>
      </c>
      <c r="D2095" s="1" t="str">
        <f>IF(ISERROR(VLOOKUP($J2095,'Chi Alpha Campus List'!$A:$I,9,FALSE)=TRUE),"",VLOOKUP($J2095,'Chi Alpha Campus List'!$A:$I,9,FALSE))</f>
        <v/>
      </c>
      <c r="E2095" s="1" t="str">
        <f>IF(ISERROR(VLOOKUP($J2095,'Navigators Campus List'!$A:$I,9,FALSE)=TRUE),"",VLOOKUP($J2095,'Navigators Campus List'!$A:$I,9,FALSE))</f>
        <v/>
      </c>
      <c r="F2095" s="1" t="str">
        <f>IF(ISERROR(VLOOKUP($J2095,'Baptist Collegiate Ministry Cam'!$A:$I,9,FALSE)=TRUE),"",VLOOKUP($J2095,'Baptist Collegiate Ministry Cam'!$A:$I,9,FALSE))</f>
        <v>Baptist Collegiate Ministry</v>
      </c>
      <c r="G2095" s="7" t="str">
        <f t="shared" si="32"/>
        <v>https://everycampus.com/campus/7c9491e3-b2ee-4f24-9182-7219484d38a2</v>
      </c>
      <c r="H2095" s="1" t="s">
        <v>17439</v>
      </c>
      <c r="I2095" s="8" t="s">
        <v>17440</v>
      </c>
      <c r="J2095" s="1" t="s">
        <v>17440</v>
      </c>
      <c r="K2095" s="8" t="s">
        <v>17440</v>
      </c>
      <c r="L2095" s="8"/>
      <c r="M2095" s="8"/>
      <c r="N2095" s="8" t="s">
        <v>17441</v>
      </c>
      <c r="O2095" s="8" t="s">
        <v>17442</v>
      </c>
      <c r="P2095" s="8" t="s">
        <v>17443</v>
      </c>
      <c r="Q2095" s="8" t="s">
        <v>17444</v>
      </c>
      <c r="R2095" s="8" t="s">
        <v>8822</v>
      </c>
      <c r="S2095" s="8" t="s">
        <v>8823</v>
      </c>
      <c r="T2095" s="8">
        <v>6077532011</v>
      </c>
      <c r="U2095" s="8" t="s">
        <v>17445</v>
      </c>
      <c r="V2095" s="8" t="s">
        <v>118</v>
      </c>
      <c r="W2095" s="8">
        <v>6525</v>
      </c>
      <c r="X2095" s="8">
        <v>0</v>
      </c>
      <c r="Y2095" s="8">
        <v>0</v>
      </c>
      <c r="Z2095" s="8">
        <v>0</v>
      </c>
      <c r="AA2095" s="8">
        <v>0</v>
      </c>
      <c r="AB2095" s="9">
        <v>37987</v>
      </c>
      <c r="AC2095" s="8" t="s">
        <v>17446</v>
      </c>
    </row>
    <row r="2096" spans="1:29" ht="13.5" customHeight="1" x14ac:dyDescent="0.2">
      <c r="A2096" s="1">
        <v>0</v>
      </c>
      <c r="B2096" s="1" t="str">
        <f>IF(ISERROR(VLOOKUP(J2096,'InterVarsity Campus List'!A:I,9,FALSE))=TRUE,"",VLOOKUP(J2096,'InterVarsity Campus List'!A:I,9,FALSE))</f>
        <v/>
      </c>
      <c r="C2096" s="1" t="str">
        <f>IF(ISERROR(VLOOKUP($J2096,'Cru Campus List'!$A:$I,9,FALSE))=TRUE,"",VLOOKUP($J2096,'Cru Campus List'!$A:$I,9,FALSE))</f>
        <v/>
      </c>
      <c r="D2096" s="1" t="str">
        <f>IF(ISERROR(VLOOKUP($J2096,'Chi Alpha Campus List'!$A:$I,9,FALSE)=TRUE),"",VLOOKUP($J2096,'Chi Alpha Campus List'!$A:$I,9,FALSE))</f>
        <v/>
      </c>
      <c r="E2096" s="1" t="str">
        <f>IF(ISERROR(VLOOKUP($J2096,'Navigators Campus List'!$A:$I,9,FALSE)=TRUE),"",VLOOKUP($J2096,'Navigators Campus List'!$A:$I,9,FALSE))</f>
        <v/>
      </c>
      <c r="F2096" s="1" t="str">
        <f>IF(ISERROR(VLOOKUP($J2096,'Baptist Collegiate Ministry Cam'!$A:$I,9,FALSE)=TRUE),"",VLOOKUP($J2096,'Baptist Collegiate Ministry Cam'!$A:$I,9,FALSE))</f>
        <v/>
      </c>
      <c r="G2096" s="7" t="str">
        <f t="shared" si="32"/>
        <v>https://everycampus.com/campus/471de742-604e-41a7-99dd-3c66491a7301</v>
      </c>
      <c r="H2096" s="1" t="s">
        <v>17447</v>
      </c>
      <c r="I2096" s="8" t="s">
        <v>17448</v>
      </c>
      <c r="J2096" s="1" t="s">
        <v>17448</v>
      </c>
      <c r="K2096" s="8" t="s">
        <v>17449</v>
      </c>
      <c r="L2096" s="8"/>
      <c r="M2096" s="8"/>
      <c r="N2096" s="8" t="s">
        <v>17450</v>
      </c>
      <c r="O2096" s="8" t="s">
        <v>17451</v>
      </c>
      <c r="P2096" s="8" t="s">
        <v>15630</v>
      </c>
      <c r="Q2096" s="8" t="s">
        <v>8364</v>
      </c>
      <c r="R2096" s="8" t="s">
        <v>8822</v>
      </c>
      <c r="S2096" s="8" t="s">
        <v>8823</v>
      </c>
      <c r="T2096" s="8">
        <v>7168261200</v>
      </c>
      <c r="U2096" s="8" t="s">
        <v>17452</v>
      </c>
      <c r="V2096" s="8" t="s">
        <v>55</v>
      </c>
      <c r="W2096" s="8">
        <v>797</v>
      </c>
      <c r="X2096" s="8">
        <v>0</v>
      </c>
      <c r="Y2096" s="8">
        <v>0</v>
      </c>
      <c r="Z2096" s="8">
        <v>1</v>
      </c>
      <c r="AA2096" s="8">
        <v>0</v>
      </c>
      <c r="AB2096" s="9">
        <v>37987</v>
      </c>
      <c r="AC2096" s="8" t="s">
        <v>17453</v>
      </c>
    </row>
    <row r="2097" spans="1:29" ht="13.5" customHeight="1" x14ac:dyDescent="0.2">
      <c r="A2097" s="1" t="e">
        <v>#REF!</v>
      </c>
      <c r="B2097" s="1" t="str">
        <f>IF(ISERROR(VLOOKUP(J2097,'InterVarsity Campus List'!A:I,9,FALSE))=TRUE,"",VLOOKUP(J2097,'InterVarsity Campus List'!A:I,9,FALSE))</f>
        <v/>
      </c>
      <c r="C2097" s="1" t="str">
        <f>IF(ISERROR(VLOOKUP($J2097,'Cru Campus List'!$A:$I,9,FALSE))=TRUE,"",VLOOKUP($J2097,'Cru Campus List'!$A:$I,9,FALSE))</f>
        <v/>
      </c>
      <c r="D2097" s="1" t="str">
        <f>IF(ISERROR(VLOOKUP($J2097,'Chi Alpha Campus List'!$A:$I,9,FALSE)=TRUE),"",VLOOKUP($J2097,'Chi Alpha Campus List'!$A:$I,9,FALSE))</f>
        <v/>
      </c>
      <c r="E2097" s="1" t="str">
        <f>IF(ISERROR(VLOOKUP($J2097,'Navigators Campus List'!$A:$I,9,FALSE)=TRUE),"",VLOOKUP($J2097,'Navigators Campus List'!$A:$I,9,FALSE))</f>
        <v/>
      </c>
      <c r="F2097" s="1" t="str">
        <f>IF(ISERROR(VLOOKUP($J2097,'Baptist Collegiate Ministry Cam'!$A:$I,9,FALSE)=TRUE),"",VLOOKUP($J2097,'Baptist Collegiate Ministry Cam'!$A:$I,9,FALSE))</f>
        <v/>
      </c>
      <c r="G2097" s="7" t="e">
        <f t="shared" si="32"/>
        <v>#REF!</v>
      </c>
      <c r="H2097" s="1" t="e">
        <v>#REF!</v>
      </c>
      <c r="I2097" s="8" t="s">
        <v>17454</v>
      </c>
      <c r="J2097" s="1" t="s">
        <v>17455</v>
      </c>
      <c r="K2097" s="8" t="s">
        <v>17456</v>
      </c>
      <c r="L2097" s="8"/>
      <c r="M2097" s="8" t="s">
        <v>17457</v>
      </c>
      <c r="N2097" s="8" t="s">
        <v>17458</v>
      </c>
      <c r="O2097" s="8" t="s">
        <v>17459</v>
      </c>
      <c r="P2097" s="8" t="s">
        <v>417</v>
      </c>
      <c r="Q2097" s="8" t="s">
        <v>15166</v>
      </c>
      <c r="R2097" s="8" t="s">
        <v>8822</v>
      </c>
      <c r="S2097" s="8" t="s">
        <v>8823</v>
      </c>
      <c r="T2097" s="8">
        <v>5184648500</v>
      </c>
      <c r="U2097" s="8" t="s">
        <v>17460</v>
      </c>
      <c r="V2097" s="8" t="s">
        <v>99</v>
      </c>
      <c r="W2097" s="8">
        <v>10592</v>
      </c>
      <c r="X2097" s="8">
        <v>0</v>
      </c>
      <c r="Y2097" s="8">
        <v>0</v>
      </c>
      <c r="Z2097" s="8">
        <v>1</v>
      </c>
      <c r="AA2097" s="8">
        <v>0</v>
      </c>
      <c r="AB2097" s="9">
        <v>37987</v>
      </c>
      <c r="AC2097" s="8" t="s">
        <v>17461</v>
      </c>
    </row>
    <row r="2098" spans="1:29" ht="13.5" customHeight="1" x14ac:dyDescent="0.2">
      <c r="A2098" s="1">
        <v>2</v>
      </c>
      <c r="B2098" s="1" t="str">
        <f>IF(ISERROR(VLOOKUP(J2098,'InterVarsity Campus List'!A:I,9,FALSE))=TRUE,"",VLOOKUP(J2098,'InterVarsity Campus List'!A:I,9,FALSE))</f>
        <v>InterVarsity</v>
      </c>
      <c r="C2098" s="1" t="str">
        <f>IF(ISERROR(VLOOKUP($J2098,'Cru Campus List'!$A:$I,9,FALSE))=TRUE,"",VLOOKUP($J2098,'Cru Campus List'!$A:$I,9,FALSE))</f>
        <v/>
      </c>
      <c r="D2098" s="1" t="str">
        <f>IF(ISERROR(VLOOKUP($J2098,'Chi Alpha Campus List'!$A:$I,9,FALSE)=TRUE),"",VLOOKUP($J2098,'Chi Alpha Campus List'!$A:$I,9,FALSE))</f>
        <v/>
      </c>
      <c r="E2098" s="1" t="str">
        <f>IF(ISERROR(VLOOKUP($J2098,'Navigators Campus List'!$A:$I,9,FALSE)=TRUE),"",VLOOKUP($J2098,'Navigators Campus List'!$A:$I,9,FALSE))</f>
        <v/>
      </c>
      <c r="F2098" s="1" t="str">
        <f>IF(ISERROR(VLOOKUP($J2098,'Baptist Collegiate Ministry Cam'!$A:$I,9,FALSE)=TRUE),"",VLOOKUP($J2098,'Baptist Collegiate Ministry Cam'!$A:$I,9,FALSE))</f>
        <v/>
      </c>
      <c r="G2098" s="7" t="str">
        <f t="shared" si="32"/>
        <v>https://everycampus.com/campus/ae10dbe7-1857-4731-9158-5c7be36bc7c3</v>
      </c>
      <c r="H2098" s="1" t="s">
        <v>17462</v>
      </c>
      <c r="I2098" s="8" t="s">
        <v>17463</v>
      </c>
      <c r="J2098" s="1" t="s">
        <v>17463</v>
      </c>
      <c r="K2098" s="8" t="s">
        <v>17464</v>
      </c>
      <c r="L2098" s="8"/>
      <c r="M2098" s="8"/>
      <c r="N2098" s="8" t="s">
        <v>17465</v>
      </c>
      <c r="O2098" s="8" t="s">
        <v>17466</v>
      </c>
      <c r="P2098" s="8" t="s">
        <v>17467</v>
      </c>
      <c r="Q2098" s="8" t="s">
        <v>16388</v>
      </c>
      <c r="R2098" s="8" t="s">
        <v>8822</v>
      </c>
      <c r="S2098" s="8" t="s">
        <v>8823</v>
      </c>
      <c r="T2098" s="8">
        <v>7166733111</v>
      </c>
      <c r="U2098" s="8" t="s">
        <v>17468</v>
      </c>
      <c r="V2098" s="8" t="s">
        <v>118</v>
      </c>
      <c r="W2098" s="8">
        <v>5082</v>
      </c>
      <c r="X2098" s="8">
        <v>0</v>
      </c>
      <c r="Y2098" s="8">
        <v>0</v>
      </c>
      <c r="Z2098" s="8">
        <v>0</v>
      </c>
      <c r="AA2098" s="8">
        <v>0</v>
      </c>
      <c r="AB2098" s="9">
        <v>37987</v>
      </c>
      <c r="AC2098" s="8" t="s">
        <v>17469</v>
      </c>
    </row>
    <row r="2099" spans="1:29" ht="13.5" customHeight="1" x14ac:dyDescent="0.2">
      <c r="A2099" s="1">
        <v>2</v>
      </c>
      <c r="B2099" s="1" t="str">
        <f>IF(ISERROR(VLOOKUP(J2099,'InterVarsity Campus List'!A:I,9,FALSE))=TRUE,"",VLOOKUP(J2099,'InterVarsity Campus List'!A:I,9,FALSE))</f>
        <v>InterVarsity</v>
      </c>
      <c r="C2099" s="1" t="str">
        <f>IF(ISERROR(VLOOKUP($J2099,'Cru Campus List'!$A:$I,9,FALSE))=TRUE,"",VLOOKUP($J2099,'Cru Campus List'!$A:$I,9,FALSE))</f>
        <v/>
      </c>
      <c r="D2099" s="1" t="str">
        <f>IF(ISERROR(VLOOKUP($J2099,'Chi Alpha Campus List'!$A:$I,9,FALSE)=TRUE),"",VLOOKUP($J2099,'Chi Alpha Campus List'!$A:$I,9,FALSE))</f>
        <v/>
      </c>
      <c r="E2099" s="1" t="str">
        <f>IF(ISERROR(VLOOKUP($J2099,'Navigators Campus List'!$A:$I,9,FALSE)=TRUE),"",VLOOKUP($J2099,'Navigators Campus List'!$A:$I,9,FALSE))</f>
        <v/>
      </c>
      <c r="F2099" s="1" t="str">
        <f>IF(ISERROR(VLOOKUP($J2099,'Baptist Collegiate Ministry Cam'!$A:$I,9,FALSE)=TRUE),"",VLOOKUP($J2099,'Baptist Collegiate Ministry Cam'!$A:$I,9,FALSE))</f>
        <v/>
      </c>
      <c r="G2099" s="7" t="str">
        <f t="shared" si="32"/>
        <v>https://everycampus.com/campus/5f9f0d13-07cf-4133-a507-85dbcc351f11</v>
      </c>
      <c r="H2099" s="1" t="s">
        <v>17470</v>
      </c>
      <c r="I2099" s="8" t="s">
        <v>17471</v>
      </c>
      <c r="J2099" s="1" t="s">
        <v>17471</v>
      </c>
      <c r="K2099" s="8" t="s">
        <v>17472</v>
      </c>
      <c r="L2099" s="8"/>
      <c r="M2099" s="8"/>
      <c r="N2099" s="8" t="s">
        <v>17473</v>
      </c>
      <c r="O2099" s="8" t="s">
        <v>17474</v>
      </c>
      <c r="P2099" s="8" t="s">
        <v>17475</v>
      </c>
      <c r="Q2099" s="8" t="s">
        <v>17476</v>
      </c>
      <c r="R2099" s="8" t="s">
        <v>8822</v>
      </c>
      <c r="S2099" s="8" t="s">
        <v>8823</v>
      </c>
      <c r="T2099" s="8">
        <v>5852455211</v>
      </c>
      <c r="U2099" s="8" t="s">
        <v>17477</v>
      </c>
      <c r="V2099" s="8" t="s">
        <v>118</v>
      </c>
      <c r="W2099" s="8">
        <v>5412</v>
      </c>
      <c r="X2099" s="8">
        <v>0</v>
      </c>
      <c r="Y2099" s="8">
        <v>0</v>
      </c>
      <c r="Z2099" s="8">
        <v>0</v>
      </c>
      <c r="AA2099" s="8">
        <v>0</v>
      </c>
      <c r="AB2099" s="9">
        <v>37987</v>
      </c>
      <c r="AC2099" s="8" t="s">
        <v>17478</v>
      </c>
    </row>
    <row r="2100" spans="1:29" ht="13.5" customHeight="1" x14ac:dyDescent="0.2">
      <c r="A2100" s="1">
        <v>0</v>
      </c>
      <c r="B2100" s="1" t="str">
        <f>IF(ISERROR(VLOOKUP(J2100,'InterVarsity Campus List'!A:I,9,FALSE))=TRUE,"",VLOOKUP(J2100,'InterVarsity Campus List'!A:I,9,FALSE))</f>
        <v/>
      </c>
      <c r="C2100" s="1" t="str">
        <f>IF(ISERROR(VLOOKUP($J2100,'Cru Campus List'!$A:$I,9,FALSE))=TRUE,"",VLOOKUP($J2100,'Cru Campus List'!$A:$I,9,FALSE))</f>
        <v/>
      </c>
      <c r="D2100" s="1" t="str">
        <f>IF(ISERROR(VLOOKUP($J2100,'Chi Alpha Campus List'!$A:$I,9,FALSE)=TRUE),"",VLOOKUP($J2100,'Chi Alpha Campus List'!$A:$I,9,FALSE))</f>
        <v/>
      </c>
      <c r="E2100" s="1" t="str">
        <f>IF(ISERROR(VLOOKUP($J2100,'Navigators Campus List'!$A:$I,9,FALSE)=TRUE),"",VLOOKUP($J2100,'Navigators Campus List'!$A:$I,9,FALSE))</f>
        <v/>
      </c>
      <c r="F2100" s="1" t="str">
        <f>IF(ISERROR(VLOOKUP($J2100,'Baptist Collegiate Ministry Cam'!$A:$I,9,FALSE)=TRUE),"",VLOOKUP($J2100,'Baptist Collegiate Ministry Cam'!$A:$I,9,FALSE))</f>
        <v/>
      </c>
      <c r="G2100" s="7" t="str">
        <f t="shared" si="32"/>
        <v>https://everycampus.com/campus/7a5501ad-f77c-4afd-96e1-e56f2e32c6da</v>
      </c>
      <c r="H2100" s="1" t="s">
        <v>17479</v>
      </c>
      <c r="I2100" s="8" t="s">
        <v>17480</v>
      </c>
      <c r="J2100" s="1" t="s">
        <v>17480</v>
      </c>
      <c r="K2100" s="8" t="s">
        <v>17481</v>
      </c>
      <c r="L2100" s="8"/>
      <c r="M2100" s="8"/>
      <c r="N2100" s="8" t="s">
        <v>17482</v>
      </c>
      <c r="O2100" s="8">
        <v>12484</v>
      </c>
      <c r="P2100" s="8" t="s">
        <v>17483</v>
      </c>
      <c r="Q2100" s="8" t="s">
        <v>17484</v>
      </c>
      <c r="R2100" s="8" t="s">
        <v>8822</v>
      </c>
      <c r="S2100" s="8" t="s">
        <v>8823</v>
      </c>
      <c r="T2100" s="8">
        <v>9146875000</v>
      </c>
      <c r="U2100" s="8" t="s">
        <v>17485</v>
      </c>
      <c r="V2100" s="8" t="s">
        <v>55</v>
      </c>
      <c r="W2100" s="8">
        <v>2143</v>
      </c>
      <c r="X2100" s="8">
        <v>0</v>
      </c>
      <c r="Y2100" s="8">
        <v>0</v>
      </c>
      <c r="Z2100" s="8">
        <v>0</v>
      </c>
      <c r="AA2100" s="8">
        <v>0</v>
      </c>
      <c r="AB2100" s="9">
        <v>37987</v>
      </c>
      <c r="AC2100" s="8" t="s">
        <v>17486</v>
      </c>
    </row>
    <row r="2101" spans="1:29" ht="13.5" customHeight="1" x14ac:dyDescent="0.2">
      <c r="A2101" s="1">
        <v>0</v>
      </c>
      <c r="B2101" s="1" t="str">
        <f>IF(ISERROR(VLOOKUP(J2101,'InterVarsity Campus List'!A:I,9,FALSE))=TRUE,"",VLOOKUP(J2101,'InterVarsity Campus List'!A:I,9,FALSE))</f>
        <v/>
      </c>
      <c r="C2101" s="1" t="str">
        <f>IF(ISERROR(VLOOKUP($J2101,'Cru Campus List'!$A:$I,9,FALSE))=TRUE,"",VLOOKUP($J2101,'Cru Campus List'!$A:$I,9,FALSE))</f>
        <v/>
      </c>
      <c r="D2101" s="1" t="str">
        <f>IF(ISERROR(VLOOKUP($J2101,'Chi Alpha Campus List'!$A:$I,9,FALSE)=TRUE),"",VLOOKUP($J2101,'Chi Alpha Campus List'!$A:$I,9,FALSE))</f>
        <v/>
      </c>
      <c r="E2101" s="1" t="str">
        <f>IF(ISERROR(VLOOKUP($J2101,'Navigators Campus List'!$A:$I,9,FALSE)=TRUE),"",VLOOKUP($J2101,'Navigators Campus List'!$A:$I,9,FALSE))</f>
        <v/>
      </c>
      <c r="F2101" s="1" t="str">
        <f>IF(ISERROR(VLOOKUP($J2101,'Baptist Collegiate Ministry Cam'!$A:$I,9,FALSE)=TRUE),"",VLOOKUP($J2101,'Baptist Collegiate Ministry Cam'!$A:$I,9,FALSE))</f>
        <v/>
      </c>
      <c r="G2101" s="7" t="str">
        <f t="shared" si="32"/>
        <v>https://everycampus.com/campus/1a0c094f-58f1-4350-94a2-89854988660c</v>
      </c>
      <c r="H2101" s="1" t="s">
        <v>17487</v>
      </c>
      <c r="I2101" s="8" t="s">
        <v>17488</v>
      </c>
      <c r="J2101" s="1" t="s">
        <v>17488</v>
      </c>
      <c r="K2101" s="8" t="s">
        <v>17489</v>
      </c>
      <c r="L2101" s="8"/>
      <c r="M2101" s="8"/>
      <c r="N2101" s="8"/>
      <c r="O2101" s="8">
        <v>12561</v>
      </c>
      <c r="P2101" s="8" t="s">
        <v>17490</v>
      </c>
      <c r="Q2101" s="8" t="s">
        <v>17484</v>
      </c>
      <c r="R2101" s="8" t="s">
        <v>8822</v>
      </c>
      <c r="S2101" s="8" t="s">
        <v>8823</v>
      </c>
      <c r="T2101" s="8">
        <v>9142572121</v>
      </c>
      <c r="U2101" s="8" t="s">
        <v>17491</v>
      </c>
      <c r="V2101" s="8" t="s">
        <v>118</v>
      </c>
      <c r="W2101" s="8">
        <v>6517</v>
      </c>
      <c r="X2101" s="8">
        <v>0</v>
      </c>
      <c r="Y2101" s="8">
        <v>0</v>
      </c>
      <c r="Z2101" s="8">
        <v>1</v>
      </c>
      <c r="AA2101" s="8">
        <v>0</v>
      </c>
      <c r="AB2101" s="9">
        <v>37987</v>
      </c>
      <c r="AC2101" s="8" t="s">
        <v>17492</v>
      </c>
    </row>
    <row r="2102" spans="1:29" ht="13.5" customHeight="1" x14ac:dyDescent="0.2">
      <c r="A2102" s="1">
        <v>1</v>
      </c>
      <c r="B2102" s="1" t="str">
        <f>IF(ISERROR(VLOOKUP(J2102,'InterVarsity Campus List'!A:I,9,FALSE))=TRUE,"",VLOOKUP(J2102,'InterVarsity Campus List'!A:I,9,FALSE))</f>
        <v>InterVarsity</v>
      </c>
      <c r="C2102" s="1" t="str">
        <f>IF(ISERROR(VLOOKUP($J2102,'Cru Campus List'!$A:$I,9,FALSE))=TRUE,"",VLOOKUP($J2102,'Cru Campus List'!$A:$I,9,FALSE))</f>
        <v/>
      </c>
      <c r="D2102" s="1" t="str">
        <f>IF(ISERROR(VLOOKUP($J2102,'Chi Alpha Campus List'!$A:$I,9,FALSE)=TRUE),"",VLOOKUP($J2102,'Chi Alpha Campus List'!$A:$I,9,FALSE))</f>
        <v/>
      </c>
      <c r="E2102" s="1" t="str">
        <f>IF(ISERROR(VLOOKUP($J2102,'Navigators Campus List'!$A:$I,9,FALSE)=TRUE),"",VLOOKUP($J2102,'Navigators Campus List'!$A:$I,9,FALSE))</f>
        <v/>
      </c>
      <c r="F2102" s="1" t="str">
        <f>IF(ISERROR(VLOOKUP($J2102,'Baptist Collegiate Ministry Cam'!$A:$I,9,FALSE)=TRUE),"",VLOOKUP($J2102,'Baptist Collegiate Ministry Cam'!$A:$I,9,FALSE))</f>
        <v/>
      </c>
      <c r="G2102" s="7" t="str">
        <f t="shared" si="32"/>
        <v>https://everycampus.com/campus/942fb7de-09bc-4bc4-8b81-5908fb1d1247</v>
      </c>
      <c r="H2102" s="15" t="s">
        <v>17493</v>
      </c>
      <c r="I2102" s="8" t="s">
        <v>3970</v>
      </c>
      <c r="J2102" s="1" t="s">
        <v>3970</v>
      </c>
      <c r="K2102" s="8" t="s">
        <v>17494</v>
      </c>
      <c r="L2102" s="8"/>
      <c r="M2102" s="8"/>
      <c r="N2102" s="8" t="s">
        <v>17495</v>
      </c>
      <c r="O2102" s="8" t="s">
        <v>17496</v>
      </c>
      <c r="P2102" s="8" t="s">
        <v>16273</v>
      </c>
      <c r="Q2102" s="8" t="s">
        <v>16274</v>
      </c>
      <c r="R2102" s="8" t="s">
        <v>8822</v>
      </c>
      <c r="S2102" s="8" t="s">
        <v>8823</v>
      </c>
      <c r="T2102" s="8">
        <v>5183886000</v>
      </c>
      <c r="U2102" s="8" t="s">
        <v>17497</v>
      </c>
      <c r="V2102" s="8" t="s">
        <v>45</v>
      </c>
      <c r="W2102" s="8">
        <v>2173</v>
      </c>
      <c r="X2102" s="8">
        <v>0</v>
      </c>
      <c r="Y2102" s="8">
        <v>0</v>
      </c>
      <c r="Z2102" s="8">
        <v>0</v>
      </c>
      <c r="AA2102" s="8">
        <v>0</v>
      </c>
      <c r="AB2102" s="9">
        <v>37987</v>
      </c>
      <c r="AC2102" s="8" t="s">
        <v>17498</v>
      </c>
    </row>
    <row r="2103" spans="1:29" ht="13.5" customHeight="1" x14ac:dyDescent="0.2">
      <c r="A2103" s="1">
        <v>3</v>
      </c>
      <c r="B2103" s="1" t="str">
        <f>IF(ISERROR(VLOOKUP(J2103,'InterVarsity Campus List'!A:I,9,FALSE))=TRUE,"",VLOOKUP(J2103,'InterVarsity Campus List'!A:I,9,FALSE))</f>
        <v/>
      </c>
      <c r="C2103" s="1" t="str">
        <f>IF(ISERROR(VLOOKUP($J2103,'Cru Campus List'!$A:$I,9,FALSE))=TRUE,"",VLOOKUP($J2103,'Cru Campus List'!$A:$I,9,FALSE))</f>
        <v/>
      </c>
      <c r="D2103" s="1" t="str">
        <f>IF(ISERROR(VLOOKUP($J2103,'Chi Alpha Campus List'!$A:$I,9,FALSE)=TRUE),"",VLOOKUP($J2103,'Chi Alpha Campus List'!$A:$I,9,FALSE))</f>
        <v/>
      </c>
      <c r="E2103" s="1" t="str">
        <f>IF(ISERROR(VLOOKUP($J2103,'Navigators Campus List'!$A:$I,9,FALSE)=TRUE),"",VLOOKUP($J2103,'Navigators Campus List'!$A:$I,9,FALSE))</f>
        <v/>
      </c>
      <c r="F2103" s="1" t="str">
        <f>IF(ISERROR(VLOOKUP($J2103,'Baptist Collegiate Ministry Cam'!$A:$I,9,FALSE)=TRUE),"",VLOOKUP($J2103,'Baptist Collegiate Ministry Cam'!$A:$I,9,FALSE))</f>
        <v/>
      </c>
      <c r="G2103" s="7" t="str">
        <f t="shared" si="32"/>
        <v>https://everycampus.com/campus/807329bf-1214-44d5-9b79-a37139a628d2</v>
      </c>
      <c r="H2103" s="1" t="s">
        <v>17499</v>
      </c>
      <c r="I2103" s="8" t="s">
        <v>17500</v>
      </c>
      <c r="J2103" s="1" t="s">
        <v>17500</v>
      </c>
      <c r="K2103" s="8" t="s">
        <v>17501</v>
      </c>
      <c r="L2103" s="8" t="s">
        <v>17502</v>
      </c>
      <c r="M2103" s="8"/>
      <c r="N2103" s="8" t="s">
        <v>17503</v>
      </c>
      <c r="O2103" s="8">
        <v>13820</v>
      </c>
      <c r="P2103" s="8" t="s">
        <v>16467</v>
      </c>
      <c r="Q2103" s="8" t="s">
        <v>16468</v>
      </c>
      <c r="R2103" s="8" t="s">
        <v>8822</v>
      </c>
      <c r="S2103" s="8" t="s">
        <v>8823</v>
      </c>
      <c r="T2103" s="8">
        <v>6074363500</v>
      </c>
      <c r="U2103" s="8" t="s">
        <v>17504</v>
      </c>
      <c r="V2103" s="8" t="s">
        <v>118</v>
      </c>
      <c r="W2103" s="8">
        <v>5614</v>
      </c>
      <c r="X2103" s="8">
        <v>0</v>
      </c>
      <c r="Y2103" s="8">
        <v>0</v>
      </c>
      <c r="Z2103" s="8">
        <v>0</v>
      </c>
      <c r="AA2103" s="8">
        <v>0</v>
      </c>
      <c r="AB2103" s="9">
        <v>37987</v>
      </c>
      <c r="AC2103" s="8" t="s">
        <v>17505</v>
      </c>
    </row>
    <row r="2104" spans="1:29" ht="13.5" customHeight="1" x14ac:dyDescent="0.2">
      <c r="A2104" s="1">
        <v>2</v>
      </c>
      <c r="B2104" s="1" t="str">
        <f>IF(ISERROR(VLOOKUP(J2104,'InterVarsity Campus List'!A:I,9,FALSE))=TRUE,"",VLOOKUP(J2104,'InterVarsity Campus List'!A:I,9,FALSE))</f>
        <v/>
      </c>
      <c r="C2104" s="1" t="str">
        <f>IF(ISERROR(VLOOKUP($J2104,'Cru Campus List'!$A:$I,9,FALSE))=TRUE,"",VLOOKUP($J2104,'Cru Campus List'!$A:$I,9,FALSE))</f>
        <v/>
      </c>
      <c r="D2104" s="1" t="str">
        <f>IF(ISERROR(VLOOKUP($J2104,'Chi Alpha Campus List'!$A:$I,9,FALSE)=TRUE),"",VLOOKUP($J2104,'Chi Alpha Campus List'!$A:$I,9,FALSE))</f>
        <v/>
      </c>
      <c r="E2104" s="1" t="str">
        <f>IF(ISERROR(VLOOKUP($J2104,'Navigators Campus List'!$A:$I,9,FALSE)=TRUE),"",VLOOKUP($J2104,'Navigators Campus List'!$A:$I,9,FALSE))</f>
        <v/>
      </c>
      <c r="F2104" s="1" t="str">
        <f>IF(ISERROR(VLOOKUP($J2104,'Baptist Collegiate Ministry Cam'!$A:$I,9,FALSE)=TRUE),"",VLOOKUP($J2104,'Baptist Collegiate Ministry Cam'!$A:$I,9,FALSE))</f>
        <v>Baptist Collegiate Ministry</v>
      </c>
      <c r="G2104" s="7" t="str">
        <f t="shared" si="32"/>
        <v>https://everycampus.com/campus/2a66e2fb-592c-4829-8455-699c1460e940</v>
      </c>
      <c r="H2104" s="1" t="s">
        <v>17506</v>
      </c>
      <c r="I2104" s="8" t="s">
        <v>17507</v>
      </c>
      <c r="J2104" s="1" t="s">
        <v>17507</v>
      </c>
      <c r="K2104" s="8" t="s">
        <v>17508</v>
      </c>
      <c r="L2104" s="8"/>
      <c r="M2104" s="8"/>
      <c r="N2104" s="8"/>
      <c r="O2104" s="8">
        <v>13126</v>
      </c>
      <c r="P2104" s="8" t="s">
        <v>17509</v>
      </c>
      <c r="Q2104" s="8" t="s">
        <v>17510</v>
      </c>
      <c r="R2104" s="8" t="s">
        <v>8822</v>
      </c>
      <c r="S2104" s="8" t="s">
        <v>8823</v>
      </c>
      <c r="T2104" s="8">
        <v>3153412500</v>
      </c>
      <c r="U2104" s="8" t="s">
        <v>17511</v>
      </c>
      <c r="V2104" s="8" t="s">
        <v>118</v>
      </c>
      <c r="W2104" s="8">
        <v>7455</v>
      </c>
      <c r="X2104" s="8">
        <v>0</v>
      </c>
      <c r="Y2104" s="8">
        <v>0</v>
      </c>
      <c r="Z2104" s="8">
        <v>0</v>
      </c>
      <c r="AA2104" s="8">
        <v>0</v>
      </c>
      <c r="AB2104" s="9">
        <v>37987</v>
      </c>
      <c r="AC2104" s="8" t="s">
        <v>17512</v>
      </c>
    </row>
    <row r="2105" spans="1:29" ht="13.5" customHeight="1" x14ac:dyDescent="0.2">
      <c r="A2105" s="1">
        <v>0</v>
      </c>
      <c r="B2105" s="1" t="str">
        <f>IF(ISERROR(VLOOKUP(J2105,'InterVarsity Campus List'!A:I,9,FALSE))=TRUE,"",VLOOKUP(J2105,'InterVarsity Campus List'!A:I,9,FALSE))</f>
        <v/>
      </c>
      <c r="C2105" s="1" t="str">
        <f>IF(ISERROR(VLOOKUP($J2105,'Cru Campus List'!$A:$I,9,FALSE))=TRUE,"",VLOOKUP($J2105,'Cru Campus List'!$A:$I,9,FALSE))</f>
        <v/>
      </c>
      <c r="D2105" s="1" t="str">
        <f>IF(ISERROR(VLOOKUP($J2105,'Chi Alpha Campus List'!$A:$I,9,FALSE)=TRUE),"",VLOOKUP($J2105,'Chi Alpha Campus List'!$A:$I,9,FALSE))</f>
        <v/>
      </c>
      <c r="E2105" s="1" t="str">
        <f>IF(ISERROR(VLOOKUP($J2105,'Navigators Campus List'!$A:$I,9,FALSE)=TRUE),"",VLOOKUP($J2105,'Navigators Campus List'!$A:$I,9,FALSE))</f>
        <v/>
      </c>
      <c r="F2105" s="1" t="str">
        <f>IF(ISERROR(VLOOKUP($J2105,'Baptist Collegiate Ministry Cam'!$A:$I,9,FALSE)=TRUE),"",VLOOKUP($J2105,'Baptist Collegiate Ministry Cam'!$A:$I,9,FALSE))</f>
        <v/>
      </c>
      <c r="G2105" s="7" t="str">
        <f t="shared" si="32"/>
        <v>https://everycampus.com/campus/6232c746-df45-4b6a-b8ec-4057a0d605e9</v>
      </c>
      <c r="H2105" s="1" t="s">
        <v>17513</v>
      </c>
      <c r="I2105" s="8" t="s">
        <v>17514</v>
      </c>
      <c r="J2105" s="1" t="s">
        <v>17514</v>
      </c>
      <c r="K2105" s="8" t="s">
        <v>17515</v>
      </c>
      <c r="L2105" s="8"/>
      <c r="M2105" s="8"/>
      <c r="N2105" s="8" t="s">
        <v>17516</v>
      </c>
      <c r="O2105" s="8" t="s">
        <v>17517</v>
      </c>
      <c r="P2105" s="8" t="s">
        <v>15589</v>
      </c>
      <c r="Q2105" s="8" t="s">
        <v>15590</v>
      </c>
      <c r="R2105" s="8" t="s">
        <v>8822</v>
      </c>
      <c r="S2105" s="8" t="s">
        <v>8823</v>
      </c>
      <c r="T2105" s="8">
        <v>7189639770</v>
      </c>
      <c r="U2105" s="8"/>
      <c r="V2105" s="8" t="s">
        <v>118</v>
      </c>
      <c r="W2105" s="8">
        <v>1125</v>
      </c>
      <c r="X2105" s="8">
        <v>0</v>
      </c>
      <c r="Y2105" s="8">
        <v>0</v>
      </c>
      <c r="Z2105" s="8">
        <v>0</v>
      </c>
      <c r="AA2105" s="8">
        <v>1</v>
      </c>
      <c r="AB2105" s="9">
        <v>37987</v>
      </c>
      <c r="AC2105" s="8" t="s">
        <v>17518</v>
      </c>
    </row>
    <row r="2106" spans="1:29" ht="13.5" customHeight="1" x14ac:dyDescent="0.2">
      <c r="A2106" s="1">
        <v>2</v>
      </c>
      <c r="B2106" s="1" t="str">
        <f>IF(ISERROR(VLOOKUP(J2106,'InterVarsity Campus List'!A:I,9,FALSE))=TRUE,"",VLOOKUP(J2106,'InterVarsity Campus List'!A:I,9,FALSE))</f>
        <v>InterVarsity</v>
      </c>
      <c r="C2106" s="1" t="str">
        <f>IF(ISERROR(VLOOKUP($J2106,'Cru Campus List'!$A:$I,9,FALSE))=TRUE,"",VLOOKUP($J2106,'Cru Campus List'!$A:$I,9,FALSE))</f>
        <v/>
      </c>
      <c r="D2106" s="1" t="str">
        <f>IF(ISERROR(VLOOKUP($J2106,'Chi Alpha Campus List'!$A:$I,9,FALSE)=TRUE),"",VLOOKUP($J2106,'Chi Alpha Campus List'!$A:$I,9,FALSE))</f>
        <v/>
      </c>
      <c r="E2106" s="1" t="str">
        <f>IF(ISERROR(VLOOKUP($J2106,'Navigators Campus List'!$A:$I,9,FALSE)=TRUE),"",VLOOKUP($J2106,'Navigators Campus List'!$A:$I,9,FALSE))</f>
        <v/>
      </c>
      <c r="F2106" s="1" t="str">
        <f>IF(ISERROR(VLOOKUP($J2106,'Baptist Collegiate Ministry Cam'!$A:$I,9,FALSE)=TRUE),"",VLOOKUP($J2106,'Baptist Collegiate Ministry Cam'!$A:$I,9,FALSE))</f>
        <v/>
      </c>
      <c r="G2106" s="7" t="str">
        <f t="shared" si="32"/>
        <v>https://everycampus.com/campus/01904e77-7483-49ac-bf7f-1a83689ed2c2</v>
      </c>
      <c r="H2106" s="1" t="s">
        <v>17519</v>
      </c>
      <c r="I2106" s="8" t="s">
        <v>17520</v>
      </c>
      <c r="J2106" s="1" t="s">
        <v>17521</v>
      </c>
      <c r="K2106" s="8" t="s">
        <v>17522</v>
      </c>
      <c r="L2106" s="8"/>
      <c r="M2106" s="8"/>
      <c r="N2106" s="8" t="s">
        <v>17523</v>
      </c>
      <c r="O2106" s="8" t="s">
        <v>17524</v>
      </c>
      <c r="P2106" s="8" t="s">
        <v>15778</v>
      </c>
      <c r="Q2106" s="8" t="s">
        <v>15779</v>
      </c>
      <c r="R2106" s="8" t="s">
        <v>8822</v>
      </c>
      <c r="S2106" s="8" t="s">
        <v>8823</v>
      </c>
      <c r="T2106" s="8">
        <v>3152672000</v>
      </c>
      <c r="U2106" s="8" t="s">
        <v>17525</v>
      </c>
      <c r="V2106" s="8" t="s">
        <v>118</v>
      </c>
      <c r="W2106" s="8">
        <v>4075</v>
      </c>
      <c r="X2106" s="8">
        <v>0</v>
      </c>
      <c r="Y2106" s="8">
        <v>0</v>
      </c>
      <c r="Z2106" s="8">
        <v>0</v>
      </c>
      <c r="AA2106" s="8">
        <v>0</v>
      </c>
      <c r="AB2106" s="9">
        <v>37987</v>
      </c>
      <c r="AC2106" s="8" t="s">
        <v>17526</v>
      </c>
    </row>
    <row r="2107" spans="1:29" ht="13.5" customHeight="1" x14ac:dyDescent="0.2">
      <c r="A2107" s="1">
        <v>0</v>
      </c>
      <c r="B2107" s="1" t="str">
        <f>IF(ISERROR(VLOOKUP(J2107,'InterVarsity Campus List'!A:I,9,FALSE))=TRUE,"",VLOOKUP(J2107,'InterVarsity Campus List'!A:I,9,FALSE))</f>
        <v/>
      </c>
      <c r="C2107" s="1" t="str">
        <f>IF(ISERROR(VLOOKUP($J2107,'Cru Campus List'!$A:$I,9,FALSE))=TRUE,"",VLOOKUP($J2107,'Cru Campus List'!$A:$I,9,FALSE))</f>
        <v/>
      </c>
      <c r="D2107" s="1" t="str">
        <f>IF(ISERROR(VLOOKUP($J2107,'Chi Alpha Campus List'!$A:$I,9,FALSE)=TRUE),"",VLOOKUP($J2107,'Chi Alpha Campus List'!$A:$I,9,FALSE))</f>
        <v/>
      </c>
      <c r="E2107" s="1" t="str">
        <f>IF(ISERROR(VLOOKUP($J2107,'Navigators Campus List'!$A:$I,9,FALSE)=TRUE),"",VLOOKUP($J2107,'Navigators Campus List'!$A:$I,9,FALSE))</f>
        <v/>
      </c>
      <c r="F2107" s="1" t="str">
        <f>IF(ISERROR(VLOOKUP($J2107,'Baptist Collegiate Ministry Cam'!$A:$I,9,FALSE)=TRUE),"",VLOOKUP($J2107,'Baptist Collegiate Ministry Cam'!$A:$I,9,FALSE))</f>
        <v/>
      </c>
      <c r="G2107" s="7" t="str">
        <f t="shared" si="32"/>
        <v>https://everycampus.com/campus/ea40c027-b816-49d8-8ea9-4f1cc3529d01</v>
      </c>
      <c r="H2107" s="1" t="s">
        <v>17527</v>
      </c>
      <c r="I2107" s="8" t="s">
        <v>17528</v>
      </c>
      <c r="J2107" s="1" t="s">
        <v>17528</v>
      </c>
      <c r="K2107" s="8" t="s">
        <v>17529</v>
      </c>
      <c r="L2107" s="8"/>
      <c r="M2107" s="8"/>
      <c r="N2107" s="8" t="s">
        <v>17530</v>
      </c>
      <c r="O2107" s="8" t="s">
        <v>17531</v>
      </c>
      <c r="P2107" s="8" t="s">
        <v>16781</v>
      </c>
      <c r="Q2107" s="8" t="s">
        <v>15836</v>
      </c>
      <c r="R2107" s="8" t="s">
        <v>8822</v>
      </c>
      <c r="S2107" s="8" t="s">
        <v>8823</v>
      </c>
      <c r="T2107" s="8">
        <v>9142516000</v>
      </c>
      <c r="U2107" s="8" t="s">
        <v>17532</v>
      </c>
      <c r="V2107" s="8" t="s">
        <v>118</v>
      </c>
      <c r="W2107" s="8">
        <v>3508</v>
      </c>
      <c r="X2107" s="8">
        <v>0</v>
      </c>
      <c r="Y2107" s="8">
        <v>0</v>
      </c>
      <c r="Z2107" s="8">
        <v>0</v>
      </c>
      <c r="AA2107" s="8">
        <v>0</v>
      </c>
      <c r="AB2107" s="9">
        <v>37987</v>
      </c>
      <c r="AC2107" s="8" t="s">
        <v>17533</v>
      </c>
    </row>
    <row r="2108" spans="1:29" ht="13.5" customHeight="1" x14ac:dyDescent="0.2">
      <c r="A2108" s="1">
        <v>3</v>
      </c>
      <c r="B2108" s="1" t="str">
        <f>IF(ISERROR(VLOOKUP(J2108,'InterVarsity Campus List'!A:I,9,FALSE))=TRUE,"",VLOOKUP(J2108,'InterVarsity Campus List'!A:I,9,FALSE))</f>
        <v/>
      </c>
      <c r="C2108" s="1" t="str">
        <f>IF(ISERROR(VLOOKUP($J2108,'Cru Campus List'!$A:$I,9,FALSE))=TRUE,"",VLOOKUP($J2108,'Cru Campus List'!$A:$I,9,FALSE))</f>
        <v/>
      </c>
      <c r="D2108" s="1" t="str">
        <f>IF(ISERROR(VLOOKUP($J2108,'Chi Alpha Campus List'!$A:$I,9,FALSE)=TRUE),"",VLOOKUP($J2108,'Chi Alpha Campus List'!$A:$I,9,FALSE))</f>
        <v>Chi Alpha Campus Ministries</v>
      </c>
      <c r="E2108" s="1" t="str">
        <f>IF(ISERROR(VLOOKUP($J2108,'Navigators Campus List'!$A:$I,9,FALSE)=TRUE),"",VLOOKUP($J2108,'Navigators Campus List'!$A:$I,9,FALSE))</f>
        <v/>
      </c>
      <c r="F2108" s="1" t="str">
        <f>IF(ISERROR(VLOOKUP($J2108,'Baptist Collegiate Ministry Cam'!$A:$I,9,FALSE)=TRUE),"",VLOOKUP($J2108,'Baptist Collegiate Ministry Cam'!$A:$I,9,FALSE))</f>
        <v>Baptist Collegiate Ministry</v>
      </c>
      <c r="G2108" s="7" t="str">
        <f t="shared" si="32"/>
        <v>https://everycampus.com/campus/33a21288-d255-4bba-9c83-936be0b135b5</v>
      </c>
      <c r="H2108" s="1" t="s">
        <v>17534</v>
      </c>
      <c r="I2108" s="8" t="s">
        <v>17535</v>
      </c>
      <c r="J2108" s="1" t="s">
        <v>17535</v>
      </c>
      <c r="K2108" s="8" t="s">
        <v>469</v>
      </c>
      <c r="L2108" s="8"/>
      <c r="M2108" s="8"/>
      <c r="N2108" s="8" t="s">
        <v>17536</v>
      </c>
      <c r="O2108" s="8" t="s">
        <v>17537</v>
      </c>
      <c r="P2108" s="8" t="s">
        <v>469</v>
      </c>
      <c r="Q2108" s="8" t="s">
        <v>53</v>
      </c>
      <c r="R2108" s="8" t="s">
        <v>8822</v>
      </c>
      <c r="S2108" s="8" t="s">
        <v>8823</v>
      </c>
      <c r="T2108" s="8">
        <v>8459384200</v>
      </c>
      <c r="U2108" s="8" t="s">
        <v>17538</v>
      </c>
      <c r="V2108" s="8" t="s">
        <v>99</v>
      </c>
      <c r="W2108" s="8">
        <v>4183</v>
      </c>
      <c r="X2108" s="8">
        <v>0</v>
      </c>
      <c r="Y2108" s="8">
        <v>0</v>
      </c>
      <c r="Z2108" s="8">
        <v>0</v>
      </c>
      <c r="AA2108" s="8">
        <v>0</v>
      </c>
      <c r="AB2108" s="9">
        <v>37987</v>
      </c>
      <c r="AC2108" s="8" t="s">
        <v>17539</v>
      </c>
    </row>
    <row r="2109" spans="1:29" ht="13.5" customHeight="1" x14ac:dyDescent="0.2">
      <c r="A2109" s="1">
        <v>0</v>
      </c>
      <c r="B2109" s="1" t="str">
        <f>IF(ISERROR(VLOOKUP(J2109,'InterVarsity Campus List'!A:I,9,FALSE))=TRUE,"",VLOOKUP(J2109,'InterVarsity Campus List'!A:I,9,FALSE))</f>
        <v/>
      </c>
      <c r="C2109" s="1" t="str">
        <f>IF(ISERROR(VLOOKUP($J2109,'Cru Campus List'!$A:$I,9,FALSE))=TRUE,"",VLOOKUP($J2109,'Cru Campus List'!$A:$I,9,FALSE))</f>
        <v/>
      </c>
      <c r="D2109" s="1" t="str">
        <f>IF(ISERROR(VLOOKUP($J2109,'Chi Alpha Campus List'!$A:$I,9,FALSE)=TRUE),"",VLOOKUP($J2109,'Chi Alpha Campus List'!$A:$I,9,FALSE))</f>
        <v/>
      </c>
      <c r="E2109" s="1" t="str">
        <f>IF(ISERROR(VLOOKUP($J2109,'Navigators Campus List'!$A:$I,9,FALSE)=TRUE),"",VLOOKUP($J2109,'Navigators Campus List'!$A:$I,9,FALSE))</f>
        <v/>
      </c>
      <c r="F2109" s="1" t="str">
        <f>IF(ISERROR(VLOOKUP($J2109,'Baptist Collegiate Ministry Cam'!$A:$I,9,FALSE)=TRUE),"",VLOOKUP($J2109,'Baptist Collegiate Ministry Cam'!$A:$I,9,FALSE))</f>
        <v/>
      </c>
      <c r="G2109" s="7" t="str">
        <f t="shared" si="32"/>
        <v>https://everycampus.com/campus/aea9a96d-3bd8-4d6b-8969-04e8af05933c</v>
      </c>
      <c r="H2109" s="1" t="s">
        <v>17540</v>
      </c>
      <c r="I2109" s="8" t="s">
        <v>17541</v>
      </c>
      <c r="J2109" s="1" t="s">
        <v>17542</v>
      </c>
      <c r="K2109" s="8" t="s">
        <v>17543</v>
      </c>
      <c r="L2109" s="8"/>
      <c r="M2109" s="8"/>
      <c r="N2109" s="8" t="s">
        <v>17544</v>
      </c>
      <c r="O2109" s="8" t="s">
        <v>17545</v>
      </c>
      <c r="P2109" s="8" t="s">
        <v>9320</v>
      </c>
      <c r="Q2109" s="8" t="s">
        <v>9321</v>
      </c>
      <c r="R2109" s="8" t="s">
        <v>8822</v>
      </c>
      <c r="S2109" s="8" t="s">
        <v>8823</v>
      </c>
      <c r="T2109" s="8">
        <v>3157923144</v>
      </c>
      <c r="U2109" s="8" t="s">
        <v>17546</v>
      </c>
      <c r="V2109" s="8" t="s">
        <v>99</v>
      </c>
      <c r="W2109" s="8">
        <v>2306</v>
      </c>
      <c r="X2109" s="8">
        <v>0</v>
      </c>
      <c r="Y2109" s="8">
        <v>0</v>
      </c>
      <c r="Z2109" s="8">
        <v>1</v>
      </c>
      <c r="AA2109" s="8">
        <v>0</v>
      </c>
      <c r="AB2109" s="9">
        <v>37987</v>
      </c>
      <c r="AC2109" s="8" t="s">
        <v>17547</v>
      </c>
    </row>
    <row r="2110" spans="1:29" ht="13.5" customHeight="1" x14ac:dyDescent="0.2">
      <c r="A2110" s="1">
        <v>1</v>
      </c>
      <c r="B2110" s="1" t="str">
        <f>IF(ISERROR(VLOOKUP(J2110,'InterVarsity Campus List'!A:I,9,FALSE))=TRUE,"",VLOOKUP(J2110,'InterVarsity Campus List'!A:I,9,FALSE))</f>
        <v>InterVarsity</v>
      </c>
      <c r="C2110" s="1" t="str">
        <f>IF(ISERROR(VLOOKUP($J2110,'Cru Campus List'!$A:$I,9,FALSE))=TRUE,"",VLOOKUP($J2110,'Cru Campus List'!$A:$I,9,FALSE))</f>
        <v/>
      </c>
      <c r="D2110" s="1" t="str">
        <f>IF(ISERROR(VLOOKUP($J2110,'Chi Alpha Campus List'!$A:$I,9,FALSE)=TRUE),"",VLOOKUP($J2110,'Chi Alpha Campus List'!$A:$I,9,FALSE))</f>
        <v/>
      </c>
      <c r="E2110" s="1" t="str">
        <f>IF(ISERROR(VLOOKUP($J2110,'Navigators Campus List'!$A:$I,9,FALSE)=TRUE),"",VLOOKUP($J2110,'Navigators Campus List'!$A:$I,9,FALSE))</f>
        <v/>
      </c>
      <c r="F2110" s="1" t="str">
        <f>IF(ISERROR(VLOOKUP($J2110,'Baptist Collegiate Ministry Cam'!$A:$I,9,FALSE)=TRUE),"",VLOOKUP($J2110,'Baptist Collegiate Ministry Cam'!$A:$I,9,FALSE))</f>
        <v/>
      </c>
      <c r="G2110" s="7" t="str">
        <f t="shared" si="32"/>
        <v>https://everycampus.com/campus/a1bf77a1-988c-48b1-be91-e56d330fbd03</v>
      </c>
      <c r="H2110" s="1" t="s">
        <v>17548</v>
      </c>
      <c r="I2110" s="8" t="s">
        <v>17549</v>
      </c>
      <c r="J2110" s="1" t="s">
        <v>17549</v>
      </c>
      <c r="K2110" s="8" t="s">
        <v>17550</v>
      </c>
      <c r="L2110" s="8"/>
      <c r="M2110" s="8"/>
      <c r="N2110" s="8" t="s">
        <v>17551</v>
      </c>
      <c r="O2110" s="8" t="s">
        <v>17552</v>
      </c>
      <c r="P2110" s="8" t="s">
        <v>17042</v>
      </c>
      <c r="Q2110" s="8" t="s">
        <v>15519</v>
      </c>
      <c r="R2110" s="8" t="s">
        <v>8822</v>
      </c>
      <c r="S2110" s="8" t="s">
        <v>8823</v>
      </c>
      <c r="T2110" s="8">
        <v>5168763000</v>
      </c>
      <c r="U2110" s="8" t="s">
        <v>17553</v>
      </c>
      <c r="V2110" s="8" t="s">
        <v>99</v>
      </c>
      <c r="W2110" s="8">
        <v>2920</v>
      </c>
      <c r="X2110" s="8">
        <v>0</v>
      </c>
      <c r="Y2110" s="8">
        <v>0</v>
      </c>
      <c r="Z2110" s="8">
        <v>0</v>
      </c>
      <c r="AA2110" s="8">
        <v>0</v>
      </c>
      <c r="AB2110" s="9">
        <v>37987</v>
      </c>
      <c r="AC2110" s="8" t="s">
        <v>17554</v>
      </c>
    </row>
    <row r="2111" spans="1:29" ht="13.5" customHeight="1" x14ac:dyDescent="0.2">
      <c r="A2111" s="1">
        <v>1</v>
      </c>
      <c r="B2111" s="1" t="str">
        <f>IF(ISERROR(VLOOKUP(J2111,'InterVarsity Campus List'!A:I,9,FALSE))=TRUE,"",VLOOKUP(J2111,'InterVarsity Campus List'!A:I,9,FALSE))</f>
        <v/>
      </c>
      <c r="C2111" s="1" t="str">
        <f>IF(ISERROR(VLOOKUP($J2111,'Cru Campus List'!$A:$I,9,FALSE))=TRUE,"",VLOOKUP($J2111,'Cru Campus List'!$A:$I,9,FALSE))</f>
        <v/>
      </c>
      <c r="D2111" s="1" t="str">
        <f>IF(ISERROR(VLOOKUP($J2111,'Chi Alpha Campus List'!$A:$I,9,FALSE)=TRUE),"",VLOOKUP($J2111,'Chi Alpha Campus List'!$A:$I,9,FALSE))</f>
        <v/>
      </c>
      <c r="E2111" s="1" t="str">
        <f>IF(ISERROR(VLOOKUP($J2111,'Navigators Campus List'!$A:$I,9,FALSE)=TRUE),"",VLOOKUP($J2111,'Navigators Campus List'!$A:$I,9,FALSE))</f>
        <v/>
      </c>
      <c r="F2111" s="1" t="str">
        <f>IF(ISERROR(VLOOKUP($J2111,'Baptist Collegiate Ministry Cam'!$A:$I,9,FALSE)=TRUE),"",VLOOKUP($J2111,'Baptist Collegiate Ministry Cam'!$A:$I,9,FALSE))</f>
        <v/>
      </c>
      <c r="G2111" s="7" t="str">
        <f t="shared" si="32"/>
        <v>https://everycampus.com/campus/1f336d17-90bc-4a38-9e50-fcabb309fc4d</v>
      </c>
      <c r="H2111" s="1" t="s">
        <v>17555</v>
      </c>
      <c r="I2111" s="8" t="s">
        <v>17556</v>
      </c>
      <c r="J2111" s="1" t="s">
        <v>17556</v>
      </c>
      <c r="K2111" s="8" t="s">
        <v>17557</v>
      </c>
      <c r="L2111" s="8"/>
      <c r="M2111" s="8"/>
      <c r="N2111" s="8" t="s">
        <v>17558</v>
      </c>
      <c r="O2111" s="8" t="s">
        <v>17559</v>
      </c>
      <c r="P2111" s="8" t="s">
        <v>15809</v>
      </c>
      <c r="Q2111" s="8" t="s">
        <v>1502</v>
      </c>
      <c r="R2111" s="8" t="s">
        <v>8822</v>
      </c>
      <c r="S2111" s="8" t="s">
        <v>8823</v>
      </c>
      <c r="T2111" s="8">
        <v>5185642000</v>
      </c>
      <c r="U2111" s="8" t="s">
        <v>17560</v>
      </c>
      <c r="V2111" s="8" t="s">
        <v>118</v>
      </c>
      <c r="W2111" s="8">
        <v>5455</v>
      </c>
      <c r="X2111" s="8">
        <v>0</v>
      </c>
      <c r="Y2111" s="8">
        <v>0</v>
      </c>
      <c r="Z2111" s="8">
        <v>1</v>
      </c>
      <c r="AA2111" s="8">
        <v>0</v>
      </c>
      <c r="AB2111" s="9">
        <v>37987</v>
      </c>
      <c r="AC2111" s="8" t="s">
        <v>17561</v>
      </c>
    </row>
    <row r="2112" spans="1:29" ht="13.5" customHeight="1" x14ac:dyDescent="0.2">
      <c r="A2112" s="1">
        <v>1</v>
      </c>
      <c r="B2112" s="1" t="str">
        <f>IF(ISERROR(VLOOKUP(J2112,'InterVarsity Campus List'!A:I,9,FALSE))=TRUE,"",VLOOKUP(J2112,'InterVarsity Campus List'!A:I,9,FALSE))</f>
        <v/>
      </c>
      <c r="C2112" s="1" t="str">
        <f>IF(ISERROR(VLOOKUP($J2112,'Cru Campus List'!$A:$I,9,FALSE))=TRUE,"",VLOOKUP($J2112,'Cru Campus List'!$A:$I,9,FALSE))</f>
        <v/>
      </c>
      <c r="D2112" s="1" t="str">
        <f>IF(ISERROR(VLOOKUP($J2112,'Chi Alpha Campus List'!$A:$I,9,FALSE)=TRUE),"",VLOOKUP($J2112,'Chi Alpha Campus List'!$A:$I,9,FALSE))</f>
        <v/>
      </c>
      <c r="E2112" s="1" t="str">
        <f>IF(ISERROR(VLOOKUP($J2112,'Navigators Campus List'!$A:$I,9,FALSE)=TRUE),"",VLOOKUP($J2112,'Navigators Campus List'!$A:$I,9,FALSE))</f>
        <v/>
      </c>
      <c r="F2112" s="1" t="str">
        <f>IF(ISERROR(VLOOKUP($J2112,'Baptist Collegiate Ministry Cam'!$A:$I,9,FALSE)=TRUE),"",VLOOKUP($J2112,'Baptist Collegiate Ministry Cam'!$A:$I,9,FALSE))</f>
        <v/>
      </c>
      <c r="G2112" s="7" t="str">
        <f t="shared" si="32"/>
        <v>https://everycampus.com/campus/a17b61de-129c-4ac9-9fdb-d3736e69e26d</v>
      </c>
      <c r="H2112" s="1" t="s">
        <v>17562</v>
      </c>
      <c r="I2112" s="10" t="s">
        <v>17563</v>
      </c>
      <c r="J2112" s="1" t="s">
        <v>17564</v>
      </c>
      <c r="K2112" s="10" t="s">
        <v>17565</v>
      </c>
      <c r="L2112" s="10"/>
      <c r="M2112" s="10"/>
      <c r="N2112" s="10" t="s">
        <v>17566</v>
      </c>
      <c r="O2112" s="10" t="s">
        <v>17567</v>
      </c>
      <c r="P2112" s="10" t="s">
        <v>15589</v>
      </c>
      <c r="Q2112" s="10" t="s">
        <v>15590</v>
      </c>
      <c r="R2112" s="10" t="s">
        <v>8822</v>
      </c>
      <c r="S2112" s="10" t="s">
        <v>8823</v>
      </c>
      <c r="T2112" s="10">
        <v>7182701000</v>
      </c>
      <c r="U2112" s="10" t="s">
        <v>17568</v>
      </c>
      <c r="V2112" s="10" t="s">
        <v>45</v>
      </c>
      <c r="W2112" s="10">
        <v>1302</v>
      </c>
      <c r="X2112" s="10">
        <v>0</v>
      </c>
      <c r="Y2112" s="10">
        <v>0</v>
      </c>
      <c r="Z2112" s="10">
        <v>1</v>
      </c>
      <c r="AA2112" s="10">
        <v>0</v>
      </c>
      <c r="AB2112" s="11">
        <v>37987</v>
      </c>
      <c r="AC2112" s="10" t="s">
        <v>17569</v>
      </c>
    </row>
    <row r="2113" spans="1:29" ht="13.5" customHeight="1" x14ac:dyDescent="0.2">
      <c r="A2113" s="1">
        <v>1</v>
      </c>
      <c r="B2113" s="1" t="str">
        <f>IF(ISERROR(VLOOKUP(J2113,'InterVarsity Campus List'!A:I,9,FALSE))=TRUE,"",VLOOKUP(J2113,'InterVarsity Campus List'!A:I,9,FALSE))</f>
        <v>InterVarsity</v>
      </c>
      <c r="C2113" s="1" t="str">
        <f>IF(ISERROR(VLOOKUP($J2113,'Cru Campus List'!$A:$I,9,FALSE))=TRUE,"",VLOOKUP($J2113,'Cru Campus List'!$A:$I,9,FALSE))</f>
        <v/>
      </c>
      <c r="D2113" s="1" t="str">
        <f>IF(ISERROR(VLOOKUP($J2113,'Chi Alpha Campus List'!$A:$I,9,FALSE)=TRUE),"",VLOOKUP($J2113,'Chi Alpha Campus List'!$A:$I,9,FALSE))</f>
        <v/>
      </c>
      <c r="E2113" s="1" t="str">
        <f>IF(ISERROR(VLOOKUP($J2113,'Navigators Campus List'!$A:$I,9,FALSE)=TRUE),"",VLOOKUP($J2113,'Navigators Campus List'!$A:$I,9,FALSE))</f>
        <v/>
      </c>
      <c r="F2113" s="1" t="str">
        <f>IF(ISERROR(VLOOKUP($J2113,'Baptist Collegiate Ministry Cam'!$A:$I,9,FALSE)=TRUE),"",VLOOKUP($J2113,'Baptist Collegiate Ministry Cam'!$A:$I,9,FALSE))</f>
        <v/>
      </c>
      <c r="G2113" s="7" t="str">
        <f t="shared" si="32"/>
        <v>https://everycampus.com/campus/51976505-1578-47df-8882-63689c98d6bd</v>
      </c>
      <c r="H2113" s="1" t="s">
        <v>17570</v>
      </c>
      <c r="I2113" s="8" t="s">
        <v>17571</v>
      </c>
      <c r="J2113" s="1" t="s">
        <v>17571</v>
      </c>
      <c r="K2113" s="8" t="s">
        <v>17572</v>
      </c>
      <c r="L2113" s="8"/>
      <c r="M2113" s="8"/>
      <c r="N2113" s="8" t="s">
        <v>17573</v>
      </c>
      <c r="O2113" s="8" t="s">
        <v>17574</v>
      </c>
      <c r="P2113" s="8" t="s">
        <v>16199</v>
      </c>
      <c r="Q2113" s="8" t="s">
        <v>15392</v>
      </c>
      <c r="R2113" s="8" t="s">
        <v>8822</v>
      </c>
      <c r="S2113" s="8" t="s">
        <v>8823</v>
      </c>
      <c r="T2113" s="8">
        <v>8454377000</v>
      </c>
      <c r="U2113" s="8" t="s">
        <v>17575</v>
      </c>
      <c r="V2113" s="8" t="s">
        <v>118</v>
      </c>
      <c r="W2113" s="8">
        <v>2438</v>
      </c>
      <c r="X2113" s="8">
        <v>0</v>
      </c>
      <c r="Y2113" s="8">
        <v>0</v>
      </c>
      <c r="Z2113" s="8">
        <v>0</v>
      </c>
      <c r="AA2113" s="8">
        <v>0</v>
      </c>
      <c r="AB2113" s="9">
        <v>37987</v>
      </c>
      <c r="AC2113" s="8" t="s">
        <v>17576</v>
      </c>
    </row>
    <row r="2114" spans="1:29" ht="13.5" customHeight="1" x14ac:dyDescent="0.2">
      <c r="A2114" s="1">
        <v>0</v>
      </c>
      <c r="B2114" s="1" t="str">
        <f>IF(ISERROR(VLOOKUP(J2114,'InterVarsity Campus List'!A:I,9,FALSE))=TRUE,"",VLOOKUP(J2114,'InterVarsity Campus List'!A:I,9,FALSE))</f>
        <v/>
      </c>
      <c r="C2114" s="1" t="str">
        <f>IF(ISERROR(VLOOKUP($J2114,'Cru Campus List'!$A:$I,9,FALSE))=TRUE,"",VLOOKUP($J2114,'Cru Campus List'!$A:$I,9,FALSE))</f>
        <v/>
      </c>
      <c r="D2114" s="1" t="str">
        <f>IF(ISERROR(VLOOKUP($J2114,'Chi Alpha Campus List'!$A:$I,9,FALSE)=TRUE),"",VLOOKUP($J2114,'Chi Alpha Campus List'!$A:$I,9,FALSE))</f>
        <v/>
      </c>
      <c r="E2114" s="1" t="str">
        <f>IF(ISERROR(VLOOKUP($J2114,'Navigators Campus List'!$A:$I,9,FALSE)=TRUE),"",VLOOKUP($J2114,'Navigators Campus List'!$A:$I,9,FALSE))</f>
        <v/>
      </c>
      <c r="F2114" s="1" t="str">
        <f>IF(ISERROR(VLOOKUP($J2114,'Baptist Collegiate Ministry Cam'!$A:$I,9,FALSE)=TRUE),"",VLOOKUP($J2114,'Baptist Collegiate Ministry Cam'!$A:$I,9,FALSE))</f>
        <v/>
      </c>
      <c r="G2114" s="7" t="str">
        <f t="shared" si="32"/>
        <v>https://everycampus.com/campus/e4391b68-2d9c-49ce-ab55-a09427c432d7</v>
      </c>
      <c r="H2114" s="1" t="s">
        <v>17577</v>
      </c>
      <c r="I2114" s="8" t="s">
        <v>17578</v>
      </c>
      <c r="J2114" s="1" t="s">
        <v>17579</v>
      </c>
      <c r="K2114" s="8" t="s">
        <v>17580</v>
      </c>
      <c r="L2114" s="8"/>
      <c r="M2114" s="8"/>
      <c r="N2114" s="8" t="s">
        <v>17581</v>
      </c>
      <c r="O2114" s="8" t="s">
        <v>17582</v>
      </c>
      <c r="P2114" s="8" t="s">
        <v>17182</v>
      </c>
      <c r="Q2114" s="8" t="s">
        <v>17183</v>
      </c>
      <c r="R2114" s="8" t="s">
        <v>8822</v>
      </c>
      <c r="S2114" s="8" t="s">
        <v>8823</v>
      </c>
      <c r="T2114" s="8">
        <v>5185872100</v>
      </c>
      <c r="U2114" s="8" t="s">
        <v>17583</v>
      </c>
      <c r="V2114" s="8" t="s">
        <v>118</v>
      </c>
      <c r="W2114" s="8">
        <v>5694</v>
      </c>
      <c r="X2114" s="8">
        <v>0</v>
      </c>
      <c r="Y2114" s="8">
        <v>0</v>
      </c>
      <c r="Z2114" s="8">
        <v>0</v>
      </c>
      <c r="AA2114" s="8">
        <v>0</v>
      </c>
      <c r="AB2114" s="9">
        <v>37987</v>
      </c>
      <c r="AC2114" s="8" t="s">
        <v>17584</v>
      </c>
    </row>
    <row r="2115" spans="1:29" ht="13.5" customHeight="1" x14ac:dyDescent="0.2">
      <c r="A2115" s="1">
        <v>2</v>
      </c>
      <c r="B2115" s="1" t="str">
        <f>IF(ISERROR(VLOOKUP(J2115,'InterVarsity Campus List'!A:I,9,FALSE))=TRUE,"",VLOOKUP(J2115,'InterVarsity Campus List'!A:I,9,FALSE))</f>
        <v/>
      </c>
      <c r="C2115" s="1" t="str">
        <f>IF(ISERROR(VLOOKUP($J2115,'Cru Campus List'!$A:$I,9,FALSE))=TRUE,"",VLOOKUP($J2115,'Cru Campus List'!$A:$I,9,FALSE))</f>
        <v>Cru</v>
      </c>
      <c r="D2115" s="1" t="str">
        <f>IF(ISERROR(VLOOKUP($J2115,'Chi Alpha Campus List'!$A:$I,9,FALSE)=TRUE),"",VLOOKUP($J2115,'Chi Alpha Campus List'!$A:$I,9,FALSE))</f>
        <v/>
      </c>
      <c r="E2115" s="1" t="str">
        <f>IF(ISERROR(VLOOKUP($J2115,'Navigators Campus List'!$A:$I,9,FALSE)=TRUE),"",VLOOKUP($J2115,'Navigators Campus List'!$A:$I,9,FALSE))</f>
        <v/>
      </c>
      <c r="F2115" s="1" t="str">
        <f>IF(ISERROR(VLOOKUP($J2115,'Baptist Collegiate Ministry Cam'!$A:$I,9,FALSE)=TRUE),"",VLOOKUP($J2115,'Baptist Collegiate Ministry Cam'!$A:$I,9,FALSE))</f>
        <v/>
      </c>
      <c r="G2115" s="7" t="str">
        <f t="shared" si="32"/>
        <v>https://everycampus.com/campus/421215e4-644a-4b53-9acf-3c0a41ec36a0</v>
      </c>
      <c r="H2115" s="1" t="s">
        <v>17585</v>
      </c>
      <c r="I2115" s="8" t="s">
        <v>17586</v>
      </c>
      <c r="J2115" s="1" t="s">
        <v>17586</v>
      </c>
      <c r="K2115" s="8" t="s">
        <v>17587</v>
      </c>
      <c r="L2115" s="8"/>
      <c r="M2115" s="8"/>
      <c r="N2115" s="8" t="s">
        <v>17588</v>
      </c>
      <c r="O2115" s="8">
        <v>10465</v>
      </c>
      <c r="P2115" s="8" t="s">
        <v>15644</v>
      </c>
      <c r="Q2115" s="8" t="s">
        <v>15645</v>
      </c>
      <c r="R2115" s="8" t="s">
        <v>8822</v>
      </c>
      <c r="S2115" s="8" t="s">
        <v>8823</v>
      </c>
      <c r="T2115" s="8">
        <v>7184097200</v>
      </c>
      <c r="U2115" s="8" t="s">
        <v>17589</v>
      </c>
      <c r="V2115" s="8" t="s">
        <v>118</v>
      </c>
      <c r="W2115" s="8">
        <v>1145</v>
      </c>
      <c r="X2115" s="8">
        <v>0</v>
      </c>
      <c r="Y2115" s="8">
        <v>0</v>
      </c>
      <c r="Z2115" s="8">
        <v>0</v>
      </c>
      <c r="AA2115" s="8">
        <v>0</v>
      </c>
      <c r="AB2115" s="9">
        <v>37987</v>
      </c>
      <c r="AC2115" s="8" t="s">
        <v>17590</v>
      </c>
    </row>
    <row r="2116" spans="1:29" ht="13.5" customHeight="1" x14ac:dyDescent="0.2">
      <c r="A2116" s="1">
        <v>2</v>
      </c>
      <c r="B2116" s="1" t="str">
        <f>IF(ISERROR(VLOOKUP(J2116,'InterVarsity Campus List'!A:I,9,FALSE))=TRUE,"",VLOOKUP(J2116,'InterVarsity Campus List'!A:I,9,FALSE))</f>
        <v>InterVarsity</v>
      </c>
      <c r="C2116" s="1" t="str">
        <f>IF(ISERROR(VLOOKUP($J2116,'Cru Campus List'!$A:$I,9,FALSE))=TRUE,"",VLOOKUP($J2116,'Cru Campus List'!$A:$I,9,FALSE))</f>
        <v/>
      </c>
      <c r="D2116" s="1" t="str">
        <f>IF(ISERROR(VLOOKUP($J2116,'Chi Alpha Campus List'!$A:$I,9,FALSE)=TRUE),"",VLOOKUP($J2116,'Chi Alpha Campus List'!$A:$I,9,FALSE))</f>
        <v/>
      </c>
      <c r="E2116" s="1" t="str">
        <f>IF(ISERROR(VLOOKUP($J2116,'Navigators Campus List'!$A:$I,9,FALSE)=TRUE),"",VLOOKUP($J2116,'Navigators Campus List'!$A:$I,9,FALSE))</f>
        <v/>
      </c>
      <c r="F2116" s="1" t="str">
        <f>IF(ISERROR(VLOOKUP($J2116,'Baptist Collegiate Ministry Cam'!$A:$I,9,FALSE)=TRUE),"",VLOOKUP($J2116,'Baptist Collegiate Ministry Cam'!$A:$I,9,FALSE))</f>
        <v/>
      </c>
      <c r="G2116" s="7" t="str">
        <f t="shared" si="32"/>
        <v>https://everycampus.com/campus/65d141ce-4d44-41a8-b0f1-244f61fbc25d</v>
      </c>
      <c r="H2116" s="1" t="s">
        <v>17591</v>
      </c>
      <c r="I2116" s="8" t="s">
        <v>17592</v>
      </c>
      <c r="J2116" s="1" t="s">
        <v>17592</v>
      </c>
      <c r="K2116" s="8" t="s">
        <v>17593</v>
      </c>
      <c r="L2116" s="8"/>
      <c r="M2116" s="8"/>
      <c r="N2116" s="8" t="s">
        <v>17594</v>
      </c>
      <c r="O2116" s="8" t="s">
        <v>17595</v>
      </c>
      <c r="P2116" s="8" t="s">
        <v>15708</v>
      </c>
      <c r="Q2116" s="8" t="s">
        <v>496</v>
      </c>
      <c r="R2116" s="8" t="s">
        <v>8822</v>
      </c>
      <c r="S2116" s="8" t="s">
        <v>8823</v>
      </c>
      <c r="T2116" s="8">
        <v>7183903100</v>
      </c>
      <c r="U2116" s="8" t="s">
        <v>17596</v>
      </c>
      <c r="V2116" s="8" t="s">
        <v>118</v>
      </c>
      <c r="W2116" s="8">
        <v>2124</v>
      </c>
      <c r="X2116" s="8">
        <v>0</v>
      </c>
      <c r="Y2116" s="8">
        <v>0</v>
      </c>
      <c r="Z2116" s="8">
        <v>1</v>
      </c>
      <c r="AA2116" s="8">
        <v>0</v>
      </c>
      <c r="AB2116" s="9">
        <v>37987</v>
      </c>
      <c r="AC2116" s="8" t="s">
        <v>17597</v>
      </c>
    </row>
    <row r="2117" spans="1:29" ht="13.5" customHeight="1" x14ac:dyDescent="0.2">
      <c r="A2117" s="1">
        <v>1</v>
      </c>
      <c r="B2117" s="1" t="str">
        <f>IF(ISERROR(VLOOKUP(J2117,'InterVarsity Campus List'!A:I,9,FALSE))=TRUE,"",VLOOKUP(J2117,'InterVarsity Campus List'!A:I,9,FALSE))</f>
        <v/>
      </c>
      <c r="C2117" s="1" t="str">
        <f>IF(ISERROR(VLOOKUP($J2117,'Cru Campus List'!$A:$I,9,FALSE))=TRUE,"",VLOOKUP($J2117,'Cru Campus List'!$A:$I,9,FALSE))</f>
        <v/>
      </c>
      <c r="D2117" s="1" t="str">
        <f>IF(ISERROR(VLOOKUP($J2117,'Chi Alpha Campus List'!$A:$I,9,FALSE)=TRUE),"",VLOOKUP($J2117,'Chi Alpha Campus List'!$A:$I,9,FALSE))</f>
        <v/>
      </c>
      <c r="E2117" s="1" t="str">
        <f>IF(ISERROR(VLOOKUP($J2117,'Navigators Campus List'!$A:$I,9,FALSE)=TRUE),"",VLOOKUP($J2117,'Navigators Campus List'!$A:$I,9,FALSE))</f>
        <v/>
      </c>
      <c r="F2117" s="1" t="str">
        <f>IF(ISERROR(VLOOKUP($J2117,'Baptist Collegiate Ministry Cam'!$A:$I,9,FALSE)=TRUE),"",VLOOKUP($J2117,'Baptist Collegiate Ministry Cam'!$A:$I,9,FALSE))</f>
        <v/>
      </c>
      <c r="G2117" s="7" t="str">
        <f t="shared" ref="G2117:G2180" si="33">_xlfn.CONCAT("https://everycampus.com/campus/",H2117)</f>
        <v>https://everycampus.com/campus/7595bdf3-7be1-4cdc-b6c5-d1644768e286</v>
      </c>
      <c r="H2117" s="1" t="s">
        <v>17598</v>
      </c>
      <c r="I2117" s="8" t="s">
        <v>17599</v>
      </c>
      <c r="J2117" s="1" t="s">
        <v>17599</v>
      </c>
      <c r="K2117" s="8" t="s">
        <v>17600</v>
      </c>
      <c r="L2117" s="8"/>
      <c r="M2117" s="8" t="s">
        <v>17601</v>
      </c>
      <c r="N2117" s="8" t="s">
        <v>17602</v>
      </c>
      <c r="O2117" s="8" t="s">
        <v>17603</v>
      </c>
      <c r="P2117" s="8" t="s">
        <v>16182</v>
      </c>
      <c r="Q2117" s="8" t="s">
        <v>16183</v>
      </c>
      <c r="R2117" s="8" t="s">
        <v>8822</v>
      </c>
      <c r="S2117" s="8" t="s">
        <v>8823</v>
      </c>
      <c r="T2117" s="8">
        <v>3154645540</v>
      </c>
      <c r="U2117" s="8" t="s">
        <v>17604</v>
      </c>
      <c r="V2117" s="8" t="s">
        <v>45</v>
      </c>
      <c r="W2117" s="8">
        <v>1063</v>
      </c>
      <c r="X2117" s="8">
        <v>0</v>
      </c>
      <c r="Y2117" s="8">
        <v>0</v>
      </c>
      <c r="Z2117" s="8">
        <v>1</v>
      </c>
      <c r="AA2117" s="8">
        <v>0</v>
      </c>
      <c r="AB2117" s="9">
        <v>43466</v>
      </c>
      <c r="AC2117" s="8" t="s">
        <v>17605</v>
      </c>
    </row>
    <row r="2118" spans="1:29" ht="13.5" customHeight="1" x14ac:dyDescent="0.2">
      <c r="A2118" s="1">
        <v>0</v>
      </c>
      <c r="B2118" s="1" t="str">
        <f>IF(ISERROR(VLOOKUP(J2118,'InterVarsity Campus List'!A:I,9,FALSE))=TRUE,"",VLOOKUP(J2118,'InterVarsity Campus List'!A:I,9,FALSE))</f>
        <v/>
      </c>
      <c r="C2118" s="1" t="str">
        <f>IF(ISERROR(VLOOKUP($J2118,'Cru Campus List'!$A:$I,9,FALSE))=TRUE,"",VLOOKUP($J2118,'Cru Campus List'!$A:$I,9,FALSE))</f>
        <v/>
      </c>
      <c r="D2118" s="1" t="str">
        <f>IF(ISERROR(VLOOKUP($J2118,'Chi Alpha Campus List'!$A:$I,9,FALSE)=TRUE),"",VLOOKUP($J2118,'Chi Alpha Campus List'!$A:$I,9,FALSE))</f>
        <v/>
      </c>
      <c r="E2118" s="1" t="str">
        <f>IF(ISERROR(VLOOKUP($J2118,'Navigators Campus List'!$A:$I,9,FALSE)=TRUE),"",VLOOKUP($J2118,'Navigators Campus List'!$A:$I,9,FALSE))</f>
        <v/>
      </c>
      <c r="F2118" s="1" t="str">
        <f>IF(ISERROR(VLOOKUP($J2118,'Baptist Collegiate Ministry Cam'!$A:$I,9,FALSE)=TRUE),"",VLOOKUP($J2118,'Baptist Collegiate Ministry Cam'!$A:$I,9,FALSE))</f>
        <v/>
      </c>
      <c r="G2118" s="7" t="str">
        <f t="shared" si="33"/>
        <v>https://everycampus.com/campus/7cdd02b5-b1bb-48a8-aae1-df75ce5f8c95</v>
      </c>
      <c r="H2118" s="1" t="s">
        <v>17606</v>
      </c>
      <c r="I2118" s="8" t="s">
        <v>17607</v>
      </c>
      <c r="J2118" s="1" t="s">
        <v>17607</v>
      </c>
      <c r="K2118" s="8" t="s">
        <v>17608</v>
      </c>
      <c r="L2118" s="8"/>
      <c r="M2118" s="8"/>
      <c r="N2118" s="8" t="s">
        <v>17609</v>
      </c>
      <c r="O2118" s="8" t="s">
        <v>17610</v>
      </c>
      <c r="P2118" s="8" t="s">
        <v>16936</v>
      </c>
      <c r="Q2118" s="8" t="s">
        <v>15836</v>
      </c>
      <c r="R2118" s="8" t="s">
        <v>8822</v>
      </c>
      <c r="S2118" s="8" t="s">
        <v>8823</v>
      </c>
      <c r="T2118" s="8">
        <v>9147856600</v>
      </c>
      <c r="U2118" s="8" t="s">
        <v>17611</v>
      </c>
      <c r="V2118" s="8" t="s">
        <v>55</v>
      </c>
      <c r="W2118" s="8">
        <v>7664</v>
      </c>
      <c r="X2118" s="8">
        <v>0</v>
      </c>
      <c r="Y2118" s="8">
        <v>0</v>
      </c>
      <c r="Z2118" s="8">
        <v>1</v>
      </c>
      <c r="AA2118" s="8">
        <v>0</v>
      </c>
      <c r="AB2118" s="9">
        <v>37987</v>
      </c>
      <c r="AC2118" s="8" t="s">
        <v>17612</v>
      </c>
    </row>
    <row r="2119" spans="1:29" ht="13.5" customHeight="1" x14ac:dyDescent="0.2">
      <c r="A2119" s="1">
        <v>1</v>
      </c>
      <c r="B2119" s="1" t="str">
        <f>IF(ISERROR(VLOOKUP(J2119,'InterVarsity Campus List'!A:I,9,FALSE))=TRUE,"",VLOOKUP(J2119,'InterVarsity Campus List'!A:I,9,FALSE))</f>
        <v/>
      </c>
      <c r="C2119" s="1" t="str">
        <f>IF(ISERROR(VLOOKUP($J2119,'Cru Campus List'!$A:$I,9,FALSE))=TRUE,"",VLOOKUP($J2119,'Cru Campus List'!$A:$I,9,FALSE))</f>
        <v/>
      </c>
      <c r="D2119" s="1" t="str">
        <f>IF(ISERROR(VLOOKUP($J2119,'Chi Alpha Campus List'!$A:$I,9,FALSE)=TRUE),"",VLOOKUP($J2119,'Chi Alpha Campus List'!$A:$I,9,FALSE))</f>
        <v/>
      </c>
      <c r="E2119" s="1" t="str">
        <f>IF(ISERROR(VLOOKUP($J2119,'Navigators Campus List'!$A:$I,9,FALSE)=TRUE),"",VLOOKUP($J2119,'Navigators Campus List'!$A:$I,9,FALSE))</f>
        <v/>
      </c>
      <c r="F2119" s="1" t="str">
        <f>IF(ISERROR(VLOOKUP($J2119,'Baptist Collegiate Ministry Cam'!$A:$I,9,FALSE)=TRUE),"",VLOOKUP($J2119,'Baptist Collegiate Ministry Cam'!$A:$I,9,FALSE))</f>
        <v/>
      </c>
      <c r="G2119" s="7" t="str">
        <f t="shared" si="33"/>
        <v>https://everycampus.com/campus/40198d2e-b70c-4df9-9dd6-6b8ba5aad4c6</v>
      </c>
      <c r="H2119" s="1" t="s">
        <v>17613</v>
      </c>
      <c r="I2119" s="8" t="s">
        <v>17614</v>
      </c>
      <c r="J2119" s="1" t="s">
        <v>17615</v>
      </c>
      <c r="K2119" s="8" t="s">
        <v>17616</v>
      </c>
      <c r="L2119" s="8"/>
      <c r="M2119" s="8"/>
      <c r="N2119" s="8" t="s">
        <v>17617</v>
      </c>
      <c r="O2119" s="8" t="s">
        <v>17618</v>
      </c>
      <c r="P2119" s="8" t="s">
        <v>8822</v>
      </c>
      <c r="Q2119" s="8" t="s">
        <v>15280</v>
      </c>
      <c r="R2119" s="8" t="s">
        <v>8822</v>
      </c>
      <c r="S2119" s="8" t="s">
        <v>8823</v>
      </c>
      <c r="T2119" s="8">
        <v>2129605285</v>
      </c>
      <c r="U2119" s="8" t="s">
        <v>17619</v>
      </c>
      <c r="V2119" s="8" t="s">
        <v>45</v>
      </c>
      <c r="W2119" s="8">
        <v>5693</v>
      </c>
      <c r="X2119" s="8">
        <v>0</v>
      </c>
      <c r="Y2119" s="8">
        <v>0</v>
      </c>
      <c r="Z2119" s="8">
        <v>0</v>
      </c>
      <c r="AA2119" s="8">
        <v>0</v>
      </c>
      <c r="AB2119" s="9">
        <v>37987</v>
      </c>
      <c r="AC2119" s="8" t="s">
        <v>17620</v>
      </c>
    </row>
    <row r="2120" spans="1:29" ht="13.5" customHeight="1" x14ac:dyDescent="0.2">
      <c r="A2120" s="1">
        <v>0</v>
      </c>
      <c r="B2120" s="1" t="str">
        <f>IF(ISERROR(VLOOKUP(J2120,'InterVarsity Campus List'!A:I,9,FALSE))=TRUE,"",VLOOKUP(J2120,'InterVarsity Campus List'!A:I,9,FALSE))</f>
        <v/>
      </c>
      <c r="C2120" s="1" t="str">
        <f>IF(ISERROR(VLOOKUP($J2120,'Cru Campus List'!$A:$I,9,FALSE))=TRUE,"",VLOOKUP($J2120,'Cru Campus List'!$A:$I,9,FALSE))</f>
        <v/>
      </c>
      <c r="D2120" s="1" t="str">
        <f>IF(ISERROR(VLOOKUP($J2120,'Chi Alpha Campus List'!$A:$I,9,FALSE)=TRUE),"",VLOOKUP($J2120,'Chi Alpha Campus List'!$A:$I,9,FALSE))</f>
        <v/>
      </c>
      <c r="E2120" s="1" t="str">
        <f>IF(ISERROR(VLOOKUP($J2120,'Navigators Campus List'!$A:$I,9,FALSE)=TRUE),"",VLOOKUP($J2120,'Navigators Campus List'!$A:$I,9,FALSE))</f>
        <v/>
      </c>
      <c r="F2120" s="1" t="str">
        <f>IF(ISERROR(VLOOKUP($J2120,'Baptist Collegiate Ministry Cam'!$A:$I,9,FALSE)=TRUE),"",VLOOKUP($J2120,'Baptist Collegiate Ministry Cam'!$A:$I,9,FALSE))</f>
        <v/>
      </c>
      <c r="G2120" s="7" t="str">
        <f t="shared" si="33"/>
        <v>https://everycampus.com/campus/55bb3088-9328-48a0-9835-21412b4a60de</v>
      </c>
      <c r="H2120" s="1" t="s">
        <v>17621</v>
      </c>
      <c r="I2120" s="8" t="s">
        <v>17622</v>
      </c>
      <c r="J2120" s="1" t="s">
        <v>17623</v>
      </c>
      <c r="K2120" s="8" t="s">
        <v>17624</v>
      </c>
      <c r="L2120" s="8" t="s">
        <v>17625</v>
      </c>
      <c r="M2120" s="8"/>
      <c r="N2120" s="8" t="s">
        <v>17626</v>
      </c>
      <c r="O2120" s="8" t="s">
        <v>17627</v>
      </c>
      <c r="P2120" s="8" t="s">
        <v>17628</v>
      </c>
      <c r="Q2120" s="8" t="s">
        <v>17629</v>
      </c>
      <c r="R2120" s="8" t="s">
        <v>8909</v>
      </c>
      <c r="S2120" s="8" t="s">
        <v>8910</v>
      </c>
      <c r="T2120" s="8">
        <v>9193350821</v>
      </c>
      <c r="U2120" s="8" t="s">
        <v>17630</v>
      </c>
      <c r="V2120" s="8" t="s">
        <v>55</v>
      </c>
      <c r="W2120" s="8">
        <v>1312</v>
      </c>
      <c r="X2120" s="8">
        <v>0</v>
      </c>
      <c r="Y2120" s="8">
        <v>0</v>
      </c>
      <c r="Z2120" s="8">
        <v>0</v>
      </c>
      <c r="AA2120" s="8">
        <v>0</v>
      </c>
      <c r="AB2120" s="9">
        <v>37987</v>
      </c>
      <c r="AC2120" s="8" t="s">
        <v>17631</v>
      </c>
    </row>
    <row r="2121" spans="1:29" ht="13.5" customHeight="1" x14ac:dyDescent="0.2">
      <c r="A2121" s="1">
        <v>0</v>
      </c>
      <c r="B2121" s="1" t="str">
        <f>IF(ISERROR(VLOOKUP(J2121,'InterVarsity Campus List'!A:I,9,FALSE))=TRUE,"",VLOOKUP(J2121,'InterVarsity Campus List'!A:I,9,FALSE))</f>
        <v/>
      </c>
      <c r="C2121" s="1" t="str">
        <f>IF(ISERROR(VLOOKUP($J2121,'Cru Campus List'!$A:$I,9,FALSE))=TRUE,"",VLOOKUP($J2121,'Cru Campus List'!$A:$I,9,FALSE))</f>
        <v/>
      </c>
      <c r="D2121" s="1" t="str">
        <f>IF(ISERROR(VLOOKUP($J2121,'Chi Alpha Campus List'!$A:$I,9,FALSE)=TRUE),"",VLOOKUP($J2121,'Chi Alpha Campus List'!$A:$I,9,FALSE))</f>
        <v/>
      </c>
      <c r="E2121" s="1" t="str">
        <f>IF(ISERROR(VLOOKUP($J2121,'Navigators Campus List'!$A:$I,9,FALSE)=TRUE),"",VLOOKUP($J2121,'Navigators Campus List'!$A:$I,9,FALSE))</f>
        <v/>
      </c>
      <c r="F2121" s="1" t="str">
        <f>IF(ISERROR(VLOOKUP($J2121,'Baptist Collegiate Ministry Cam'!$A:$I,9,FALSE)=TRUE),"",VLOOKUP($J2121,'Baptist Collegiate Ministry Cam'!$A:$I,9,FALSE))</f>
        <v/>
      </c>
      <c r="G2121" s="7" t="str">
        <f t="shared" si="33"/>
        <v>https://everycampus.com/campus/7c8b5190-55b7-46d8-a99a-160b53df7cd2</v>
      </c>
      <c r="H2121" s="1" t="s">
        <v>17632</v>
      </c>
      <c r="I2121" s="8" t="s">
        <v>17633</v>
      </c>
      <c r="J2121" s="1" t="s">
        <v>17634</v>
      </c>
      <c r="K2121" s="8" t="s">
        <v>17635</v>
      </c>
      <c r="L2121" s="8"/>
      <c r="M2121" s="8"/>
      <c r="N2121" s="8" t="s">
        <v>17636</v>
      </c>
      <c r="O2121" s="8" t="s">
        <v>17637</v>
      </c>
      <c r="P2121" s="8" t="s">
        <v>17638</v>
      </c>
      <c r="Q2121" s="8" t="s">
        <v>17639</v>
      </c>
      <c r="R2121" s="8" t="s">
        <v>8909</v>
      </c>
      <c r="S2121" s="8" t="s">
        <v>8910</v>
      </c>
      <c r="T2121" s="8">
        <v>2526384131</v>
      </c>
      <c r="U2121" s="8" t="s">
        <v>17640</v>
      </c>
      <c r="V2121" s="8" t="s">
        <v>55</v>
      </c>
      <c r="W2121" s="8">
        <v>1755</v>
      </c>
      <c r="X2121" s="8">
        <v>0</v>
      </c>
      <c r="Y2121" s="8">
        <v>0</v>
      </c>
      <c r="Z2121" s="8">
        <v>0</v>
      </c>
      <c r="AA2121" s="8">
        <v>0</v>
      </c>
      <c r="AB2121" s="9">
        <v>37987</v>
      </c>
      <c r="AC2121" s="8" t="s">
        <v>17641</v>
      </c>
    </row>
    <row r="2122" spans="1:29" ht="13.5" customHeight="1" x14ac:dyDescent="0.2">
      <c r="A2122" s="1">
        <v>0</v>
      </c>
      <c r="B2122" s="1" t="str">
        <f>IF(ISERROR(VLOOKUP(J2122,'InterVarsity Campus List'!A:I,9,FALSE))=TRUE,"",VLOOKUP(J2122,'InterVarsity Campus List'!A:I,9,FALSE))</f>
        <v/>
      </c>
      <c r="C2122" s="1" t="str">
        <f>IF(ISERROR(VLOOKUP($J2122,'Cru Campus List'!$A:$I,9,FALSE))=TRUE,"",VLOOKUP($J2122,'Cru Campus List'!$A:$I,9,FALSE))</f>
        <v/>
      </c>
      <c r="D2122" s="1" t="str">
        <f>IF(ISERROR(VLOOKUP($J2122,'Chi Alpha Campus List'!$A:$I,9,FALSE)=TRUE),"",VLOOKUP($J2122,'Chi Alpha Campus List'!$A:$I,9,FALSE))</f>
        <v/>
      </c>
      <c r="E2122" s="1" t="str">
        <f>IF(ISERROR(VLOOKUP($J2122,'Navigators Campus List'!$A:$I,9,FALSE)=TRUE),"",VLOOKUP($J2122,'Navigators Campus List'!$A:$I,9,FALSE))</f>
        <v/>
      </c>
      <c r="F2122" s="1" t="str">
        <f>IF(ISERROR(VLOOKUP($J2122,'Baptist Collegiate Ministry Cam'!$A:$I,9,FALSE)=TRUE),"",VLOOKUP($J2122,'Baptist Collegiate Ministry Cam'!$A:$I,9,FALSE))</f>
        <v/>
      </c>
      <c r="G2122" s="7" t="str">
        <f t="shared" si="33"/>
        <v>https://everycampus.com/campus/abe1e6ac-e574-4657-a658-3aec77873703</v>
      </c>
      <c r="H2122" s="1" t="s">
        <v>17642</v>
      </c>
      <c r="I2122" s="8" t="s">
        <v>17643</v>
      </c>
      <c r="J2122" s="1" t="s">
        <v>17644</v>
      </c>
      <c r="K2122" s="8" t="s">
        <v>17645</v>
      </c>
      <c r="L2122" s="8"/>
      <c r="M2122" s="8"/>
      <c r="N2122" s="8" t="s">
        <v>17646</v>
      </c>
      <c r="O2122" s="8">
        <v>27292</v>
      </c>
      <c r="P2122" s="8" t="s">
        <v>3426</v>
      </c>
      <c r="Q2122" s="8" t="s">
        <v>11348</v>
      </c>
      <c r="R2122" s="8" t="s">
        <v>8909</v>
      </c>
      <c r="S2122" s="8" t="s">
        <v>8910</v>
      </c>
      <c r="T2122" s="8">
        <v>3362498186</v>
      </c>
      <c r="U2122" s="8" t="s">
        <v>17647</v>
      </c>
      <c r="V2122" s="8" t="s">
        <v>55</v>
      </c>
      <c r="W2122" s="8">
        <v>1995</v>
      </c>
      <c r="X2122" s="8">
        <v>0</v>
      </c>
      <c r="Y2122" s="8">
        <v>0</v>
      </c>
      <c r="Z2122" s="8">
        <v>1</v>
      </c>
      <c r="AA2122" s="8">
        <v>0</v>
      </c>
      <c r="AB2122" s="9">
        <v>37987</v>
      </c>
      <c r="AC2122" s="8" t="s">
        <v>17648</v>
      </c>
    </row>
    <row r="2123" spans="1:29" ht="13.5" customHeight="1" x14ac:dyDescent="0.2">
      <c r="A2123" s="1">
        <v>1</v>
      </c>
      <c r="B2123" s="1" t="str">
        <f>IF(ISERROR(VLOOKUP(J2123,'InterVarsity Campus List'!A:I,9,FALSE))=TRUE,"",VLOOKUP(J2123,'InterVarsity Campus List'!A:I,9,FALSE))</f>
        <v>InterVarsity</v>
      </c>
      <c r="C2123" s="1" t="str">
        <f>IF(ISERROR(VLOOKUP($J2123,'Cru Campus List'!$A:$I,9,FALSE))=TRUE,"",VLOOKUP($J2123,'Cru Campus List'!$A:$I,9,FALSE))</f>
        <v/>
      </c>
      <c r="D2123" s="1" t="str">
        <f>IF(ISERROR(VLOOKUP($J2123,'Chi Alpha Campus List'!$A:$I,9,FALSE)=TRUE),"",VLOOKUP($J2123,'Chi Alpha Campus List'!$A:$I,9,FALSE))</f>
        <v/>
      </c>
      <c r="E2123" s="1" t="str">
        <f>IF(ISERROR(VLOOKUP($J2123,'Navigators Campus List'!$A:$I,9,FALSE)=TRUE),"",VLOOKUP($J2123,'Navigators Campus List'!$A:$I,9,FALSE))</f>
        <v/>
      </c>
      <c r="F2123" s="1" t="str">
        <f>IF(ISERROR(VLOOKUP($J2123,'Baptist Collegiate Ministry Cam'!$A:$I,9,FALSE)=TRUE),"",VLOOKUP($J2123,'Baptist Collegiate Ministry Cam'!$A:$I,9,FALSE))</f>
        <v/>
      </c>
      <c r="G2123" s="7" t="str">
        <f t="shared" si="33"/>
        <v>https://everycampus.com/campus/bc5d7690-c39f-4dc2-a160-667cb13ba65b</v>
      </c>
      <c r="H2123" s="1" t="s">
        <v>17649</v>
      </c>
      <c r="I2123" s="8" t="s">
        <v>17650</v>
      </c>
      <c r="J2123" s="1" t="s">
        <v>17651</v>
      </c>
      <c r="K2123" s="8" t="s">
        <v>17652</v>
      </c>
      <c r="L2123" s="8"/>
      <c r="M2123" s="8" t="s">
        <v>17653</v>
      </c>
      <c r="N2123" s="8" t="s">
        <v>17654</v>
      </c>
      <c r="O2123" s="8" t="s">
        <v>17655</v>
      </c>
      <c r="P2123" s="8" t="s">
        <v>17656</v>
      </c>
      <c r="Q2123" s="8" t="s">
        <v>17657</v>
      </c>
      <c r="R2123" s="8" t="s">
        <v>8909</v>
      </c>
      <c r="S2123" s="8" t="s">
        <v>8910</v>
      </c>
      <c r="T2123" s="8">
        <v>7042727635</v>
      </c>
      <c r="U2123" s="8" t="s">
        <v>17658</v>
      </c>
      <c r="V2123" s="8" t="s">
        <v>55</v>
      </c>
      <c r="W2123" s="8">
        <v>1156</v>
      </c>
      <c r="X2123" s="8">
        <v>0</v>
      </c>
      <c r="Y2123" s="8">
        <v>0</v>
      </c>
      <c r="Z2123" s="8">
        <v>0</v>
      </c>
      <c r="AA2123" s="8">
        <v>0</v>
      </c>
      <c r="AB2123" s="9">
        <v>37987</v>
      </c>
      <c r="AC2123" s="8" t="s">
        <v>17659</v>
      </c>
    </row>
    <row r="2124" spans="1:29" ht="13.5" customHeight="1" x14ac:dyDescent="0.2">
      <c r="A2124" s="1">
        <v>9</v>
      </c>
      <c r="B2124" s="1" t="str">
        <f>IF(ISERROR(VLOOKUP(J2124,'InterVarsity Campus List'!A:I,9,FALSE))=TRUE,"",VLOOKUP(J2124,'InterVarsity Campus List'!A:I,9,FALSE))</f>
        <v>InterVarsity</v>
      </c>
      <c r="C2124" s="1" t="str">
        <f>IF(ISERROR(VLOOKUP($J2124,'Cru Campus List'!$A:$I,9,FALSE))=TRUE,"",VLOOKUP($J2124,'Cru Campus List'!$A:$I,9,FALSE))</f>
        <v>Cru</v>
      </c>
      <c r="D2124" s="1" t="str">
        <f>IF(ISERROR(VLOOKUP($J2124,'Chi Alpha Campus List'!$A:$I,9,FALSE)=TRUE),"",VLOOKUP($J2124,'Chi Alpha Campus List'!$A:$I,9,FALSE))</f>
        <v/>
      </c>
      <c r="E2124" s="1" t="str">
        <f>IF(ISERROR(VLOOKUP($J2124,'Navigators Campus List'!$A:$I,9,FALSE)=TRUE),"",VLOOKUP($J2124,'Navigators Campus List'!$A:$I,9,FALSE))</f>
        <v/>
      </c>
      <c r="F2124" s="1" t="str">
        <f>IF(ISERROR(VLOOKUP($J2124,'Baptist Collegiate Ministry Cam'!$A:$I,9,FALSE)=TRUE),"",VLOOKUP($J2124,'Baptist Collegiate Ministry Cam'!$A:$I,9,FALSE))</f>
        <v>Baptist Collegiate Ministry</v>
      </c>
      <c r="G2124" s="7" t="str">
        <f t="shared" si="33"/>
        <v>https://everycampus.com/campus/e7cd77d6-7801-4761-bac0-d6693d4b36df</v>
      </c>
      <c r="H2124" s="1" t="s">
        <v>17660</v>
      </c>
      <c r="I2124" s="8" t="s">
        <v>17661</v>
      </c>
      <c r="J2124" s="1" t="s">
        <v>17661</v>
      </c>
      <c r="K2124" s="8" t="s">
        <v>17661</v>
      </c>
      <c r="L2124" s="8"/>
      <c r="M2124" s="8"/>
      <c r="N2124" s="8" t="s">
        <v>17662</v>
      </c>
      <c r="O2124" s="8" t="s">
        <v>17663</v>
      </c>
      <c r="P2124" s="8" t="s">
        <v>17664</v>
      </c>
      <c r="Q2124" s="8" t="s">
        <v>17665</v>
      </c>
      <c r="R2124" s="8" t="s">
        <v>8909</v>
      </c>
      <c r="S2124" s="8" t="s">
        <v>8910</v>
      </c>
      <c r="T2124" s="8">
        <v>8282622000</v>
      </c>
      <c r="U2124" s="8" t="s">
        <v>17666</v>
      </c>
      <c r="V2124" s="8" t="s">
        <v>45</v>
      </c>
      <c r="W2124" s="8">
        <v>13440</v>
      </c>
      <c r="X2124" s="8">
        <v>0</v>
      </c>
      <c r="Y2124" s="8">
        <v>0</v>
      </c>
      <c r="Z2124" s="8">
        <v>0</v>
      </c>
      <c r="AA2124" s="8">
        <v>0</v>
      </c>
      <c r="AB2124" s="9">
        <v>37987</v>
      </c>
      <c r="AC2124" s="8" t="s">
        <v>17667</v>
      </c>
    </row>
    <row r="2125" spans="1:29" ht="13.5" customHeight="1" x14ac:dyDescent="0.2">
      <c r="A2125" s="1">
        <v>3</v>
      </c>
      <c r="B2125" s="1" t="str">
        <f>IF(ISERROR(VLOOKUP(J2125,'InterVarsity Campus List'!A:I,9,FALSE))=TRUE,"",VLOOKUP(J2125,'InterVarsity Campus List'!A:I,9,FALSE))</f>
        <v>InterVarsity</v>
      </c>
      <c r="C2125" s="1" t="str">
        <f>IF(ISERROR(VLOOKUP($J2125,'Cru Campus List'!$A:$I,9,FALSE))=TRUE,"",VLOOKUP($J2125,'Cru Campus List'!$A:$I,9,FALSE))</f>
        <v/>
      </c>
      <c r="D2125" s="1" t="str">
        <f>IF(ISERROR(VLOOKUP($J2125,'Chi Alpha Campus List'!$A:$I,9,FALSE)=TRUE),"",VLOOKUP($J2125,'Chi Alpha Campus List'!$A:$I,9,FALSE))</f>
        <v>Chi Alpha Campus Ministries</v>
      </c>
      <c r="E2125" s="1" t="str">
        <f>IF(ISERROR(VLOOKUP($J2125,'Navigators Campus List'!$A:$I,9,FALSE)=TRUE),"",VLOOKUP($J2125,'Navigators Campus List'!$A:$I,9,FALSE))</f>
        <v/>
      </c>
      <c r="F2125" s="1" t="str">
        <f>IF(ISERROR(VLOOKUP($J2125,'Baptist Collegiate Ministry Cam'!$A:$I,9,FALSE)=TRUE),"",VLOOKUP($J2125,'Baptist Collegiate Ministry Cam'!$A:$I,9,FALSE))</f>
        <v>Baptist Collegiate Ministry</v>
      </c>
      <c r="G2125" s="7" t="str">
        <f t="shared" si="33"/>
        <v>https://everycampus.com/campus/17f4be1b-3643-4d75-8923-3fb768b9fcfa</v>
      </c>
      <c r="H2125" s="1" t="s">
        <v>17668</v>
      </c>
      <c r="I2125" s="8" t="s">
        <v>17669</v>
      </c>
      <c r="J2125" s="1" t="s">
        <v>17669</v>
      </c>
      <c r="K2125" s="8" t="s">
        <v>17670</v>
      </c>
      <c r="L2125" s="8"/>
      <c r="M2125" s="8"/>
      <c r="N2125" s="8" t="s">
        <v>17671</v>
      </c>
      <c r="O2125" s="8" t="s">
        <v>17672</v>
      </c>
      <c r="P2125" s="8" t="s">
        <v>17673</v>
      </c>
      <c r="Q2125" s="8" t="s">
        <v>8908</v>
      </c>
      <c r="R2125" s="8" t="s">
        <v>8909</v>
      </c>
      <c r="S2125" s="8" t="s">
        <v>8910</v>
      </c>
      <c r="T2125" s="8">
        <v>7048922000</v>
      </c>
      <c r="U2125" s="8" t="s">
        <v>17674</v>
      </c>
      <c r="V2125" s="8" t="s">
        <v>99</v>
      </c>
      <c r="W2125" s="8">
        <v>1714</v>
      </c>
      <c r="X2125" s="8">
        <v>0</v>
      </c>
      <c r="Y2125" s="8">
        <v>0</v>
      </c>
      <c r="Z2125" s="8">
        <v>1</v>
      </c>
      <c r="AA2125" s="8">
        <v>0</v>
      </c>
      <c r="AB2125" s="9">
        <v>37987</v>
      </c>
      <c r="AC2125" s="8" t="s">
        <v>17675</v>
      </c>
    </row>
    <row r="2126" spans="1:29" ht="13.5" customHeight="1" x14ac:dyDescent="0.2">
      <c r="A2126" s="1">
        <v>0</v>
      </c>
      <c r="B2126" s="1" t="str">
        <f>IF(ISERROR(VLOOKUP(J2126,'InterVarsity Campus List'!A:I,9,FALSE))=TRUE,"",VLOOKUP(J2126,'InterVarsity Campus List'!A:I,9,FALSE))</f>
        <v/>
      </c>
      <c r="C2126" s="1" t="str">
        <f>IF(ISERROR(VLOOKUP($J2126,'Cru Campus List'!$A:$I,9,FALSE))=TRUE,"",VLOOKUP($J2126,'Cru Campus List'!$A:$I,9,FALSE))</f>
        <v/>
      </c>
      <c r="D2126" s="1" t="str">
        <f>IF(ISERROR(VLOOKUP($J2126,'Chi Alpha Campus List'!$A:$I,9,FALSE)=TRUE),"",VLOOKUP($J2126,'Chi Alpha Campus List'!$A:$I,9,FALSE))</f>
        <v/>
      </c>
      <c r="E2126" s="1" t="str">
        <f>IF(ISERROR(VLOOKUP($J2126,'Navigators Campus List'!$A:$I,9,FALSE)=TRUE),"",VLOOKUP($J2126,'Navigators Campus List'!$A:$I,9,FALSE))</f>
        <v/>
      </c>
      <c r="F2126" s="1" t="str">
        <f>IF(ISERROR(VLOOKUP($J2126,'Baptist Collegiate Ministry Cam'!$A:$I,9,FALSE)=TRUE),"",VLOOKUP($J2126,'Baptist Collegiate Ministry Cam'!$A:$I,9,FALSE))</f>
        <v/>
      </c>
      <c r="G2126" s="7" t="str">
        <f t="shared" si="33"/>
        <v>https://everycampus.com/campus/70a44b28-c72f-43a1-befa-1cc4945bf94c</v>
      </c>
      <c r="H2126" s="1" t="s">
        <v>17676</v>
      </c>
      <c r="I2126" s="8" t="s">
        <v>17677</v>
      </c>
      <c r="J2126" s="1" t="s">
        <v>17677</v>
      </c>
      <c r="K2126" s="8" t="s">
        <v>17678</v>
      </c>
      <c r="L2126" s="8"/>
      <c r="M2126" s="8"/>
      <c r="N2126" s="8" t="s">
        <v>17679</v>
      </c>
      <c r="O2126" s="8" t="s">
        <v>17680</v>
      </c>
      <c r="P2126" s="8" t="s">
        <v>17681</v>
      </c>
      <c r="Q2126" s="8" t="s">
        <v>17682</v>
      </c>
      <c r="R2126" s="8" t="s">
        <v>8909</v>
      </c>
      <c r="S2126" s="8" t="s">
        <v>8910</v>
      </c>
      <c r="T2126" s="8">
        <v>7042541921</v>
      </c>
      <c r="U2126" s="8" t="s">
        <v>17683</v>
      </c>
      <c r="V2126" s="8" t="s">
        <v>55</v>
      </c>
      <c r="W2126" s="8">
        <v>3438</v>
      </c>
      <c r="X2126" s="8">
        <v>0</v>
      </c>
      <c r="Y2126" s="8">
        <v>0</v>
      </c>
      <c r="Z2126" s="8">
        <v>0</v>
      </c>
      <c r="AA2126" s="8">
        <v>0</v>
      </c>
      <c r="AB2126" s="9">
        <v>37987</v>
      </c>
      <c r="AC2126" s="8" t="s">
        <v>17684</v>
      </c>
    </row>
    <row r="2127" spans="1:29" ht="13.5" customHeight="1" x14ac:dyDescent="0.2">
      <c r="A2127" s="1">
        <v>10</v>
      </c>
      <c r="B2127" s="1" t="str">
        <f>IF(ISERROR(VLOOKUP(J2127,'InterVarsity Campus List'!A:I,9,FALSE))=TRUE,"",VLOOKUP(J2127,'InterVarsity Campus List'!A:I,9,FALSE))</f>
        <v>InterVarsity</v>
      </c>
      <c r="C2127" s="1" t="str">
        <f>IF(ISERROR(VLOOKUP($J2127,'Cru Campus List'!$A:$I,9,FALSE))=TRUE,"",VLOOKUP($J2127,'Cru Campus List'!$A:$I,9,FALSE))</f>
        <v>Cru</v>
      </c>
      <c r="D2127" s="1" t="str">
        <f>IF(ISERROR(VLOOKUP($J2127,'Chi Alpha Campus List'!$A:$I,9,FALSE)=TRUE),"",VLOOKUP($J2127,'Chi Alpha Campus List'!$A:$I,9,FALSE))</f>
        <v/>
      </c>
      <c r="E2127" s="1" t="str">
        <f>IF(ISERROR(VLOOKUP($J2127,'Navigators Campus List'!$A:$I,9,FALSE)=TRUE),"",VLOOKUP($J2127,'Navigators Campus List'!$A:$I,9,FALSE))</f>
        <v/>
      </c>
      <c r="F2127" s="1" t="str">
        <f>IF(ISERROR(VLOOKUP($J2127,'Baptist Collegiate Ministry Cam'!$A:$I,9,FALSE)=TRUE),"",VLOOKUP($J2127,'Baptist Collegiate Ministry Cam'!$A:$I,9,FALSE))</f>
        <v/>
      </c>
      <c r="G2127" s="7" t="str">
        <f t="shared" si="33"/>
        <v>https://everycampus.com/campus/64f646e4-eb14-46a9-912b-e10b1b3ae81a</v>
      </c>
      <c r="H2127" s="1" t="s">
        <v>17685</v>
      </c>
      <c r="I2127" s="8" t="s">
        <v>17686</v>
      </c>
      <c r="J2127" s="1" t="s">
        <v>17686</v>
      </c>
      <c r="K2127" s="8" t="s">
        <v>17687</v>
      </c>
      <c r="L2127" s="8"/>
      <c r="M2127" s="8"/>
      <c r="N2127" s="8" t="s">
        <v>17688</v>
      </c>
      <c r="O2127" s="8" t="s">
        <v>17689</v>
      </c>
      <c r="P2127" s="8" t="s">
        <v>14125</v>
      </c>
      <c r="Q2127" s="8" t="s">
        <v>17690</v>
      </c>
      <c r="R2127" s="8" t="s">
        <v>8909</v>
      </c>
      <c r="S2127" s="8" t="s">
        <v>8910</v>
      </c>
      <c r="T2127" s="8">
        <v>9196842813</v>
      </c>
      <c r="U2127" s="8" t="s">
        <v>17691</v>
      </c>
      <c r="V2127" s="8" t="s">
        <v>45</v>
      </c>
      <c r="W2127" s="8">
        <v>12499</v>
      </c>
      <c r="X2127" s="8">
        <v>0</v>
      </c>
      <c r="Y2127" s="8">
        <v>0</v>
      </c>
      <c r="Z2127" s="8">
        <v>1</v>
      </c>
      <c r="AA2127" s="8">
        <v>1</v>
      </c>
      <c r="AB2127" s="9">
        <v>37987</v>
      </c>
      <c r="AC2127" s="8" t="s">
        <v>17692</v>
      </c>
    </row>
    <row r="2128" spans="1:29" ht="13.5" customHeight="1" x14ac:dyDescent="0.2">
      <c r="A2128" s="1">
        <v>2</v>
      </c>
      <c r="B2128" s="1" t="str">
        <f>IF(ISERROR(VLOOKUP(J2128,'InterVarsity Campus List'!A:I,9,FALSE))=TRUE,"",VLOOKUP(J2128,'InterVarsity Campus List'!A:I,9,FALSE))</f>
        <v/>
      </c>
      <c r="C2128" s="1" t="str">
        <f>IF(ISERROR(VLOOKUP($J2128,'Cru Campus List'!$A:$I,9,FALSE))=TRUE,"",VLOOKUP($J2128,'Cru Campus List'!$A:$I,9,FALSE))</f>
        <v/>
      </c>
      <c r="D2128" s="1" t="str">
        <f>IF(ISERROR(VLOOKUP($J2128,'Chi Alpha Campus List'!$A:$I,9,FALSE)=TRUE),"",VLOOKUP($J2128,'Chi Alpha Campus List'!$A:$I,9,FALSE))</f>
        <v/>
      </c>
      <c r="E2128" s="1" t="str">
        <f>IF(ISERROR(VLOOKUP($J2128,'Navigators Campus List'!$A:$I,9,FALSE)=TRUE),"",VLOOKUP($J2128,'Navigators Campus List'!$A:$I,9,FALSE))</f>
        <v/>
      </c>
      <c r="F2128" s="1" t="str">
        <f>IF(ISERROR(VLOOKUP($J2128,'Baptist Collegiate Ministry Cam'!$A:$I,9,FALSE)=TRUE),"",VLOOKUP($J2128,'Baptist Collegiate Ministry Cam'!$A:$I,9,FALSE))</f>
        <v>Baptist Collegiate Ministry</v>
      </c>
      <c r="G2128" s="7" t="str">
        <f t="shared" si="33"/>
        <v>https://everycampus.com/campus/c9efc8ec-03dc-49bf-bc8f-2a8ec3ab2568</v>
      </c>
      <c r="H2128" s="1" t="s">
        <v>17693</v>
      </c>
      <c r="I2128" s="8" t="s">
        <v>17694</v>
      </c>
      <c r="J2128" s="1" t="s">
        <v>17694</v>
      </c>
      <c r="K2128" s="8" t="s">
        <v>17695</v>
      </c>
      <c r="L2128" s="8"/>
      <c r="M2128" s="8" t="s">
        <v>17696</v>
      </c>
      <c r="N2128" s="8"/>
      <c r="O2128" s="8">
        <v>27893</v>
      </c>
      <c r="P2128" s="8" t="s">
        <v>17697</v>
      </c>
      <c r="Q2128" s="8" t="s">
        <v>11524</v>
      </c>
      <c r="R2128" s="8" t="s">
        <v>8909</v>
      </c>
      <c r="S2128" s="8" t="s">
        <v>8910</v>
      </c>
      <c r="T2128" s="8">
        <v>9193996308</v>
      </c>
      <c r="U2128" s="8" t="s">
        <v>17698</v>
      </c>
      <c r="V2128" s="8" t="s">
        <v>99</v>
      </c>
      <c r="W2128" s="8">
        <v>1074</v>
      </c>
      <c r="X2128" s="8">
        <v>0</v>
      </c>
      <c r="Y2128" s="8">
        <v>0</v>
      </c>
      <c r="Z2128" s="8">
        <v>1</v>
      </c>
      <c r="AA2128" s="8">
        <v>0</v>
      </c>
      <c r="AB2128" s="9">
        <v>37987</v>
      </c>
      <c r="AC2128" s="8" t="s">
        <v>17699</v>
      </c>
    </row>
    <row r="2129" spans="1:29" ht="13.5" customHeight="1" x14ac:dyDescent="0.2">
      <c r="A2129" s="1">
        <v>1</v>
      </c>
      <c r="B2129" s="1" t="str">
        <f>IF(ISERROR(VLOOKUP(J2129,'InterVarsity Campus List'!A:I,9,FALSE))=TRUE,"",VLOOKUP(J2129,'InterVarsity Campus List'!A:I,9,FALSE))</f>
        <v/>
      </c>
      <c r="C2129" s="1" t="str">
        <f>IF(ISERROR(VLOOKUP($J2129,'Cru Campus List'!$A:$I,9,FALSE))=TRUE,"",VLOOKUP($J2129,'Cru Campus List'!$A:$I,9,FALSE))</f>
        <v/>
      </c>
      <c r="D2129" s="1" t="str">
        <f>IF(ISERROR(VLOOKUP($J2129,'Chi Alpha Campus List'!$A:$I,9,FALSE)=TRUE),"",VLOOKUP($J2129,'Chi Alpha Campus List'!$A:$I,9,FALSE))</f>
        <v/>
      </c>
      <c r="E2129" s="1" t="str">
        <f>IF(ISERROR(VLOOKUP($J2129,'Navigators Campus List'!$A:$I,9,FALSE)=TRUE),"",VLOOKUP($J2129,'Navigators Campus List'!$A:$I,9,FALSE))</f>
        <v/>
      </c>
      <c r="F2129" s="1" t="str">
        <f>IF(ISERROR(VLOOKUP($J2129,'Baptist Collegiate Ministry Cam'!$A:$I,9,FALSE)=TRUE),"",VLOOKUP($J2129,'Baptist Collegiate Ministry Cam'!$A:$I,9,FALSE))</f>
        <v/>
      </c>
      <c r="G2129" s="7" t="str">
        <f t="shared" si="33"/>
        <v>https://everycampus.com/campus/3bb29fc9-18a8-4171-80e8-7eafaa410349</v>
      </c>
      <c r="H2129" s="1" t="s">
        <v>17700</v>
      </c>
      <c r="I2129" s="8" t="s">
        <v>17701</v>
      </c>
      <c r="J2129" s="1" t="s">
        <v>17702</v>
      </c>
      <c r="K2129" s="8" t="s">
        <v>17703</v>
      </c>
      <c r="L2129" s="8" t="s">
        <v>17704</v>
      </c>
      <c r="M2129" s="8"/>
      <c r="N2129" s="8" t="s">
        <v>17705</v>
      </c>
      <c r="O2129" s="8" t="s">
        <v>17706</v>
      </c>
      <c r="P2129" s="8" t="s">
        <v>14125</v>
      </c>
      <c r="Q2129" s="8" t="s">
        <v>17690</v>
      </c>
      <c r="R2129" s="8" t="s">
        <v>8909</v>
      </c>
      <c r="S2129" s="8" t="s">
        <v>8910</v>
      </c>
      <c r="T2129" s="8">
        <v>9196863300</v>
      </c>
      <c r="U2129" s="8" t="s">
        <v>17707</v>
      </c>
      <c r="V2129" s="8" t="s">
        <v>55</v>
      </c>
      <c r="W2129" s="8">
        <v>2857</v>
      </c>
      <c r="X2129" s="8">
        <v>0</v>
      </c>
      <c r="Y2129" s="8">
        <v>0</v>
      </c>
      <c r="Z2129" s="8">
        <v>0</v>
      </c>
      <c r="AA2129" s="8">
        <v>0</v>
      </c>
      <c r="AB2129" s="9">
        <v>37987</v>
      </c>
      <c r="AC2129" s="8" t="s">
        <v>17708</v>
      </c>
    </row>
    <row r="2130" spans="1:29" ht="13.5" customHeight="1" x14ac:dyDescent="0.2">
      <c r="A2130" s="1">
        <v>8</v>
      </c>
      <c r="B2130" s="1" t="str">
        <f>IF(ISERROR(VLOOKUP(J2130,'InterVarsity Campus List'!A:I,9,FALSE))=TRUE,"",VLOOKUP(J2130,'InterVarsity Campus List'!A:I,9,FALSE))</f>
        <v>InterVarsity</v>
      </c>
      <c r="C2130" s="1" t="str">
        <f>IF(ISERROR(VLOOKUP($J2130,'Cru Campus List'!$A:$I,9,FALSE))=TRUE,"",VLOOKUP($J2130,'Cru Campus List'!$A:$I,9,FALSE))</f>
        <v>Cru</v>
      </c>
      <c r="D2130" s="1" t="str">
        <f>IF(ISERROR(VLOOKUP($J2130,'Chi Alpha Campus List'!$A:$I,9,FALSE)=TRUE),"",VLOOKUP($J2130,'Chi Alpha Campus List'!$A:$I,9,FALSE))</f>
        <v/>
      </c>
      <c r="E2130" s="1" t="str">
        <f>IF(ISERROR(VLOOKUP($J2130,'Navigators Campus List'!$A:$I,9,FALSE)=TRUE),"",VLOOKUP($J2130,'Navigators Campus List'!$A:$I,9,FALSE))</f>
        <v/>
      </c>
      <c r="F2130" s="1" t="str">
        <f>IF(ISERROR(VLOOKUP($J2130,'Baptist Collegiate Ministry Cam'!$A:$I,9,FALSE)=TRUE),"",VLOOKUP($J2130,'Baptist Collegiate Ministry Cam'!$A:$I,9,FALSE))</f>
        <v>Baptist Collegiate Ministry</v>
      </c>
      <c r="G2130" s="7" t="str">
        <f t="shared" si="33"/>
        <v>https://everycampus.com/campus/f442b209-7677-4a34-8b6d-391e9c083cca</v>
      </c>
      <c r="H2130" s="1" t="s">
        <v>17709</v>
      </c>
      <c r="I2130" s="8" t="s">
        <v>17710</v>
      </c>
      <c r="J2130" s="1" t="s">
        <v>17710</v>
      </c>
      <c r="K2130" s="8" t="s">
        <v>17711</v>
      </c>
      <c r="L2130" s="8"/>
      <c r="M2130" s="8"/>
      <c r="N2130" s="8" t="s">
        <v>17712</v>
      </c>
      <c r="O2130" s="8" t="s">
        <v>17713</v>
      </c>
      <c r="P2130" s="8" t="s">
        <v>1446</v>
      </c>
      <c r="Q2130" s="8" t="s">
        <v>17714</v>
      </c>
      <c r="R2130" s="8" t="s">
        <v>8909</v>
      </c>
      <c r="S2130" s="8" t="s">
        <v>8910</v>
      </c>
      <c r="T2130" s="8">
        <v>9197576131</v>
      </c>
      <c r="U2130" s="8" t="s">
        <v>17715</v>
      </c>
      <c r="V2130" s="8" t="s">
        <v>45</v>
      </c>
      <c r="W2130" s="8">
        <v>19765</v>
      </c>
      <c r="X2130" s="8">
        <v>0</v>
      </c>
      <c r="Y2130" s="8">
        <v>0</v>
      </c>
      <c r="Z2130" s="8">
        <v>1</v>
      </c>
      <c r="AA2130" s="8">
        <v>0</v>
      </c>
      <c r="AB2130" s="9">
        <v>37987</v>
      </c>
      <c r="AC2130" s="8" t="s">
        <v>17716</v>
      </c>
    </row>
    <row r="2131" spans="1:29" ht="13.5" customHeight="1" x14ac:dyDescent="0.2">
      <c r="A2131" s="1">
        <v>0</v>
      </c>
      <c r="B2131" s="1" t="str">
        <f>IF(ISERROR(VLOOKUP(J2131,'InterVarsity Campus List'!A:I,9,FALSE))=TRUE,"",VLOOKUP(J2131,'InterVarsity Campus List'!A:I,9,FALSE))</f>
        <v/>
      </c>
      <c r="C2131" s="1" t="str">
        <f>IF(ISERROR(VLOOKUP($J2131,'Cru Campus List'!$A:$I,9,FALSE))=TRUE,"",VLOOKUP($J2131,'Cru Campus List'!$A:$I,9,FALSE))</f>
        <v/>
      </c>
      <c r="D2131" s="1" t="str">
        <f>IF(ISERROR(VLOOKUP($J2131,'Chi Alpha Campus List'!$A:$I,9,FALSE)=TRUE),"",VLOOKUP($J2131,'Chi Alpha Campus List'!$A:$I,9,FALSE))</f>
        <v/>
      </c>
      <c r="E2131" s="1" t="str">
        <f>IF(ISERROR(VLOOKUP($J2131,'Navigators Campus List'!$A:$I,9,FALSE)=TRUE),"",VLOOKUP($J2131,'Navigators Campus List'!$A:$I,9,FALSE))</f>
        <v/>
      </c>
      <c r="F2131" s="1" t="str">
        <f>IF(ISERROR(VLOOKUP($J2131,'Baptist Collegiate Ministry Cam'!$A:$I,9,FALSE)=TRUE),"",VLOOKUP($J2131,'Baptist Collegiate Ministry Cam'!$A:$I,9,FALSE))</f>
        <v/>
      </c>
      <c r="G2131" s="7" t="str">
        <f t="shared" si="33"/>
        <v>https://everycampus.com/campus/4f5c46bf-08d6-4fd9-a605-bfbedd99188b</v>
      </c>
      <c r="H2131" s="1" t="s">
        <v>17717</v>
      </c>
      <c r="I2131" s="8" t="s">
        <v>17718</v>
      </c>
      <c r="J2131" s="1" t="s">
        <v>17718</v>
      </c>
      <c r="K2131" s="8" t="s">
        <v>17719</v>
      </c>
      <c r="L2131" s="8"/>
      <c r="M2131" s="8"/>
      <c r="N2131" s="8" t="s">
        <v>17720</v>
      </c>
      <c r="O2131" s="8" t="s">
        <v>17721</v>
      </c>
      <c r="P2131" s="8" t="s">
        <v>8446</v>
      </c>
      <c r="Q2131" s="8" t="s">
        <v>10669</v>
      </c>
      <c r="R2131" s="8" t="s">
        <v>8909</v>
      </c>
      <c r="S2131" s="8" t="s">
        <v>8910</v>
      </c>
      <c r="T2131" s="8">
        <v>9199466194</v>
      </c>
      <c r="U2131" s="8" t="s">
        <v>17722</v>
      </c>
      <c r="V2131" s="8" t="s">
        <v>55</v>
      </c>
      <c r="W2131" s="8">
        <v>1082</v>
      </c>
      <c r="X2131" s="8">
        <v>0</v>
      </c>
      <c r="Y2131" s="8">
        <v>0</v>
      </c>
      <c r="Z2131" s="8">
        <v>0</v>
      </c>
      <c r="AA2131" s="8">
        <v>0</v>
      </c>
      <c r="AB2131" s="9">
        <v>37987</v>
      </c>
      <c r="AC2131" s="8" t="s">
        <v>17723</v>
      </c>
    </row>
    <row r="2132" spans="1:29" ht="13.5" customHeight="1" x14ac:dyDescent="0.2">
      <c r="A2132" s="1">
        <v>0</v>
      </c>
      <c r="B2132" s="1" t="str">
        <f>IF(ISERROR(VLOOKUP(J2132,'InterVarsity Campus List'!A:I,9,FALSE))=TRUE,"",VLOOKUP(J2132,'InterVarsity Campus List'!A:I,9,FALSE))</f>
        <v/>
      </c>
      <c r="C2132" s="1" t="str">
        <f>IF(ISERROR(VLOOKUP($J2132,'Cru Campus List'!$A:$I,9,FALSE))=TRUE,"",VLOOKUP($J2132,'Cru Campus List'!$A:$I,9,FALSE))</f>
        <v/>
      </c>
      <c r="D2132" s="1" t="str">
        <f>IF(ISERROR(VLOOKUP($J2132,'Chi Alpha Campus List'!$A:$I,9,FALSE)=TRUE),"",VLOOKUP($J2132,'Chi Alpha Campus List'!$A:$I,9,FALSE))</f>
        <v/>
      </c>
      <c r="E2132" s="1" t="str">
        <f>IF(ISERROR(VLOOKUP($J2132,'Navigators Campus List'!$A:$I,9,FALSE)=TRUE),"",VLOOKUP($J2132,'Navigators Campus List'!$A:$I,9,FALSE))</f>
        <v/>
      </c>
      <c r="F2132" s="1" t="str">
        <f>IF(ISERROR(VLOOKUP($J2132,'Baptist Collegiate Ministry Cam'!$A:$I,9,FALSE)=TRUE),"",VLOOKUP($J2132,'Baptist Collegiate Ministry Cam'!$A:$I,9,FALSE))</f>
        <v/>
      </c>
      <c r="G2132" s="7" t="str">
        <f t="shared" si="33"/>
        <v>https://everycampus.com/campus/3fa089ff-a862-4421-9191-35cc3a6c66a2</v>
      </c>
      <c r="H2132" s="1" t="s">
        <v>17724</v>
      </c>
      <c r="I2132" s="8" t="s">
        <v>17725</v>
      </c>
      <c r="J2132" s="1" t="s">
        <v>17725</v>
      </c>
      <c r="K2132" s="8" t="s">
        <v>17726</v>
      </c>
      <c r="L2132" s="8"/>
      <c r="M2132" s="8"/>
      <c r="N2132" s="8" t="s">
        <v>17727</v>
      </c>
      <c r="O2132" s="8">
        <v>53809</v>
      </c>
      <c r="P2132" s="8" t="s">
        <v>17728</v>
      </c>
      <c r="Q2132" s="8" t="s">
        <v>2392</v>
      </c>
      <c r="R2132" s="8" t="s">
        <v>8771</v>
      </c>
      <c r="S2132" s="8" t="s">
        <v>8772</v>
      </c>
      <c r="T2132" s="8">
        <v>6088223262</v>
      </c>
      <c r="U2132" s="8" t="s">
        <v>17729</v>
      </c>
      <c r="V2132" s="8" t="s">
        <v>55</v>
      </c>
      <c r="W2132" s="8">
        <v>1379</v>
      </c>
      <c r="X2132" s="8">
        <v>0</v>
      </c>
      <c r="Y2132" s="8">
        <v>0</v>
      </c>
      <c r="Z2132" s="8">
        <v>0</v>
      </c>
      <c r="AA2132" s="8">
        <v>0</v>
      </c>
      <c r="AB2132" s="9">
        <v>37987</v>
      </c>
      <c r="AC2132" s="8" t="s">
        <v>17730</v>
      </c>
    </row>
    <row r="2133" spans="1:29" ht="13.5" customHeight="1" x14ac:dyDescent="0.2">
      <c r="A2133" s="1">
        <v>0</v>
      </c>
      <c r="B2133" s="1" t="str">
        <f>IF(ISERROR(VLOOKUP(J2133,'InterVarsity Campus List'!A:I,9,FALSE))=TRUE,"",VLOOKUP(J2133,'InterVarsity Campus List'!A:I,9,FALSE))</f>
        <v/>
      </c>
      <c r="C2133" s="1" t="str">
        <f>IF(ISERROR(VLOOKUP($J2133,'Cru Campus List'!$A:$I,9,FALSE))=TRUE,"",VLOOKUP($J2133,'Cru Campus List'!$A:$I,9,FALSE))</f>
        <v/>
      </c>
      <c r="D2133" s="1" t="str">
        <f>IF(ISERROR(VLOOKUP($J2133,'Chi Alpha Campus List'!$A:$I,9,FALSE)=TRUE),"",VLOOKUP($J2133,'Chi Alpha Campus List'!$A:$I,9,FALSE))</f>
        <v/>
      </c>
      <c r="E2133" s="1" t="str">
        <f>IF(ISERROR(VLOOKUP($J2133,'Navigators Campus List'!$A:$I,9,FALSE)=TRUE),"",VLOOKUP($J2133,'Navigators Campus List'!$A:$I,9,FALSE))</f>
        <v/>
      </c>
      <c r="F2133" s="1" t="str">
        <f>IF(ISERROR(VLOOKUP($J2133,'Baptist Collegiate Ministry Cam'!$A:$I,9,FALSE)=TRUE),"",VLOOKUP($J2133,'Baptist Collegiate Ministry Cam'!$A:$I,9,FALSE))</f>
        <v/>
      </c>
      <c r="G2133" s="7" t="str">
        <f t="shared" si="33"/>
        <v>https://everycampus.com/campus/3d598825-6de2-4dd2-8285-6b8f84986d89</v>
      </c>
      <c r="H2133" s="1" t="s">
        <v>17731</v>
      </c>
      <c r="I2133" s="8" t="s">
        <v>17732</v>
      </c>
      <c r="J2133" s="1" t="s">
        <v>17732</v>
      </c>
      <c r="K2133" s="8" t="s">
        <v>17733</v>
      </c>
      <c r="L2133" s="8"/>
      <c r="M2133" s="8"/>
      <c r="N2133" s="8" t="s">
        <v>17734</v>
      </c>
      <c r="O2133" s="8">
        <v>28012</v>
      </c>
      <c r="P2133" s="8" t="s">
        <v>7352</v>
      </c>
      <c r="Q2133" s="8" t="s">
        <v>17735</v>
      </c>
      <c r="R2133" s="8" t="s">
        <v>8909</v>
      </c>
      <c r="S2133" s="8" t="s">
        <v>8910</v>
      </c>
      <c r="T2133" s="8">
        <v>7048256891</v>
      </c>
      <c r="U2133" s="8" t="s">
        <v>17736</v>
      </c>
      <c r="V2133" s="8" t="s">
        <v>118</v>
      </c>
      <c r="W2133" s="8">
        <v>747</v>
      </c>
      <c r="X2133" s="8">
        <v>0</v>
      </c>
      <c r="Y2133" s="8">
        <v>0</v>
      </c>
      <c r="Z2133" s="8">
        <v>0</v>
      </c>
      <c r="AA2133" s="8">
        <v>0</v>
      </c>
      <c r="AB2133" s="9">
        <v>37987</v>
      </c>
      <c r="AC2133" s="8" t="s">
        <v>17737</v>
      </c>
    </row>
    <row r="2134" spans="1:29" ht="13.5" customHeight="1" x14ac:dyDescent="0.2">
      <c r="A2134" s="1">
        <v>0</v>
      </c>
      <c r="B2134" s="1" t="str">
        <f>IF(ISERROR(VLOOKUP(J2134,'InterVarsity Campus List'!A:I,9,FALSE))=TRUE,"",VLOOKUP(J2134,'InterVarsity Campus List'!A:I,9,FALSE))</f>
        <v/>
      </c>
      <c r="C2134" s="1" t="str">
        <f>IF(ISERROR(VLOOKUP($J2134,'Cru Campus List'!$A:$I,9,FALSE))=TRUE,"",VLOOKUP($J2134,'Cru Campus List'!$A:$I,9,FALSE))</f>
        <v/>
      </c>
      <c r="D2134" s="1" t="str">
        <f>IF(ISERROR(VLOOKUP($J2134,'Chi Alpha Campus List'!$A:$I,9,FALSE)=TRUE),"",VLOOKUP($J2134,'Chi Alpha Campus List'!$A:$I,9,FALSE))</f>
        <v/>
      </c>
      <c r="E2134" s="1" t="str">
        <f>IF(ISERROR(VLOOKUP($J2134,'Navigators Campus List'!$A:$I,9,FALSE)=TRUE),"",VLOOKUP($J2134,'Navigators Campus List'!$A:$I,9,FALSE))</f>
        <v/>
      </c>
      <c r="F2134" s="1" t="str">
        <f>IF(ISERROR(VLOOKUP($J2134,'Baptist Collegiate Ministry Cam'!$A:$I,9,FALSE)=TRUE),"",VLOOKUP($J2134,'Baptist Collegiate Ministry Cam'!$A:$I,9,FALSE))</f>
        <v/>
      </c>
      <c r="G2134" s="7" t="str">
        <f t="shared" si="33"/>
        <v>https://everycampus.com/campus/8d6b12e2-1334-4565-a4ed-21801df390e6</v>
      </c>
      <c r="H2134" s="1" t="s">
        <v>17738</v>
      </c>
      <c r="I2134" s="8" t="s">
        <v>17739</v>
      </c>
      <c r="J2134" s="1" t="s">
        <v>17740</v>
      </c>
      <c r="K2134" s="8" t="s">
        <v>17741</v>
      </c>
      <c r="L2134" s="8"/>
      <c r="M2134" s="8"/>
      <c r="N2134" s="8" t="s">
        <v>17742</v>
      </c>
      <c r="O2134" s="8" t="s">
        <v>17743</v>
      </c>
      <c r="P2134" s="8" t="s">
        <v>17744</v>
      </c>
      <c r="Q2134" s="8" t="s">
        <v>17745</v>
      </c>
      <c r="R2134" s="8" t="s">
        <v>8909</v>
      </c>
      <c r="S2134" s="8" t="s">
        <v>8910</v>
      </c>
      <c r="T2134" s="8">
        <v>9198235166</v>
      </c>
      <c r="U2134" s="8" t="s">
        <v>17746</v>
      </c>
      <c r="V2134" s="8" t="s">
        <v>55</v>
      </c>
      <c r="W2134" s="8">
        <v>1486</v>
      </c>
      <c r="X2134" s="8">
        <v>0</v>
      </c>
      <c r="Y2134" s="8">
        <v>0</v>
      </c>
      <c r="Z2134" s="8">
        <v>0</v>
      </c>
      <c r="AA2134" s="8">
        <v>0</v>
      </c>
      <c r="AB2134" s="9">
        <v>37987</v>
      </c>
      <c r="AC2134" s="8" t="s">
        <v>17747</v>
      </c>
    </row>
    <row r="2135" spans="1:29" ht="13.5" customHeight="1" x14ac:dyDescent="0.2">
      <c r="A2135" s="1">
        <v>0</v>
      </c>
      <c r="B2135" s="1" t="str">
        <f>IF(ISERROR(VLOOKUP(J2135,'InterVarsity Campus List'!A:I,9,FALSE))=TRUE,"",VLOOKUP(J2135,'InterVarsity Campus List'!A:I,9,FALSE))</f>
        <v/>
      </c>
      <c r="C2135" s="1" t="str">
        <f>IF(ISERROR(VLOOKUP($J2135,'Cru Campus List'!$A:$I,9,FALSE))=TRUE,"",VLOOKUP($J2135,'Cru Campus List'!$A:$I,9,FALSE))</f>
        <v/>
      </c>
      <c r="D2135" s="1" t="str">
        <f>IF(ISERROR(VLOOKUP($J2135,'Chi Alpha Campus List'!$A:$I,9,FALSE)=TRUE),"",VLOOKUP($J2135,'Chi Alpha Campus List'!$A:$I,9,FALSE))</f>
        <v/>
      </c>
      <c r="E2135" s="1" t="str">
        <f>IF(ISERROR(VLOOKUP($J2135,'Navigators Campus List'!$A:$I,9,FALSE)=TRUE),"",VLOOKUP($J2135,'Navigators Campus List'!$A:$I,9,FALSE))</f>
        <v/>
      </c>
      <c r="F2135" s="1" t="str">
        <f>IF(ISERROR(VLOOKUP($J2135,'Baptist Collegiate Ministry Cam'!$A:$I,9,FALSE)=TRUE),"",VLOOKUP($J2135,'Baptist Collegiate Ministry Cam'!$A:$I,9,FALSE))</f>
        <v/>
      </c>
      <c r="G2135" s="7" t="str">
        <f t="shared" si="33"/>
        <v>https://everycampus.com/campus/73410b42-a7d6-402d-bcc0-e3619ccc2357</v>
      </c>
      <c r="H2135" s="1" t="s">
        <v>17748</v>
      </c>
      <c r="I2135" s="8" t="s">
        <v>17749</v>
      </c>
      <c r="J2135" s="1" t="s">
        <v>17749</v>
      </c>
      <c r="K2135" s="8" t="s">
        <v>8191</v>
      </c>
      <c r="L2135" s="8"/>
      <c r="M2135" s="8"/>
      <c r="N2135" s="8" t="s">
        <v>17750</v>
      </c>
      <c r="O2135" s="8" t="s">
        <v>17751</v>
      </c>
      <c r="P2135" s="8" t="s">
        <v>17628</v>
      </c>
      <c r="Q2135" s="8" t="s">
        <v>17629</v>
      </c>
      <c r="R2135" s="8" t="s">
        <v>8909</v>
      </c>
      <c r="S2135" s="8" t="s">
        <v>8910</v>
      </c>
      <c r="T2135" s="8">
        <v>2523353400</v>
      </c>
      <c r="U2135" s="8" t="s">
        <v>17752</v>
      </c>
      <c r="V2135" s="8" t="s">
        <v>99</v>
      </c>
      <c r="W2135" s="8">
        <v>2262</v>
      </c>
      <c r="X2135" s="8">
        <v>1</v>
      </c>
      <c r="Y2135" s="8">
        <v>0</v>
      </c>
      <c r="Z2135" s="8">
        <v>0</v>
      </c>
      <c r="AA2135" s="8">
        <v>0</v>
      </c>
      <c r="AB2135" s="9">
        <v>37987</v>
      </c>
      <c r="AC2135" s="8" t="s">
        <v>17753</v>
      </c>
    </row>
    <row r="2136" spans="1:29" ht="13.5" customHeight="1" x14ac:dyDescent="0.2">
      <c r="A2136" s="1">
        <v>2</v>
      </c>
      <c r="B2136" s="1" t="str">
        <f>IF(ISERROR(VLOOKUP(J2136,'InterVarsity Campus List'!A:I,9,FALSE))=TRUE,"",VLOOKUP(J2136,'InterVarsity Campus List'!A:I,9,FALSE))</f>
        <v/>
      </c>
      <c r="C2136" s="1" t="str">
        <f>IF(ISERROR(VLOOKUP($J2136,'Cru Campus List'!$A:$I,9,FALSE))=TRUE,"",VLOOKUP($J2136,'Cru Campus List'!$A:$I,9,FALSE))</f>
        <v>Cru</v>
      </c>
      <c r="D2136" s="1" t="str">
        <f>IF(ISERROR(VLOOKUP($J2136,'Chi Alpha Campus List'!$A:$I,9,FALSE)=TRUE),"",VLOOKUP($J2136,'Chi Alpha Campus List'!$A:$I,9,FALSE))</f>
        <v/>
      </c>
      <c r="E2136" s="1" t="str">
        <f>IF(ISERROR(VLOOKUP($J2136,'Navigators Campus List'!$A:$I,9,FALSE)=TRUE),"",VLOOKUP($J2136,'Navigators Campus List'!$A:$I,9,FALSE))</f>
        <v/>
      </c>
      <c r="F2136" s="1" t="str">
        <f>IF(ISERROR(VLOOKUP($J2136,'Baptist Collegiate Ministry Cam'!$A:$I,9,FALSE)=TRUE),"",VLOOKUP($J2136,'Baptist Collegiate Ministry Cam'!$A:$I,9,FALSE))</f>
        <v/>
      </c>
      <c r="G2136" s="7" t="str">
        <f t="shared" si="33"/>
        <v>https://everycampus.com/campus/74254f83-9987-49dd-bd2a-c0863b0c5180</v>
      </c>
      <c r="H2136" s="1" t="s">
        <v>17754</v>
      </c>
      <c r="I2136" s="8" t="s">
        <v>17755</v>
      </c>
      <c r="J2136" s="1" t="s">
        <v>17755</v>
      </c>
      <c r="K2136" s="8" t="s">
        <v>5642</v>
      </c>
      <c r="L2136" s="8"/>
      <c r="M2136" s="8"/>
      <c r="N2136" s="8" t="s">
        <v>17756</v>
      </c>
      <c r="O2136" s="8" t="s">
        <v>17757</v>
      </c>
      <c r="P2136" s="8" t="s">
        <v>15067</v>
      </c>
      <c r="Q2136" s="8" t="s">
        <v>17758</v>
      </c>
      <c r="R2136" s="8" t="s">
        <v>8909</v>
      </c>
      <c r="S2136" s="8" t="s">
        <v>8910</v>
      </c>
      <c r="T2136" s="8">
        <v>9108622164</v>
      </c>
      <c r="U2136" s="8" t="s">
        <v>17759</v>
      </c>
      <c r="V2136" s="8" t="s">
        <v>55</v>
      </c>
      <c r="W2136" s="8">
        <v>957</v>
      </c>
      <c r="X2136" s="8">
        <v>0</v>
      </c>
      <c r="Y2136" s="8">
        <v>0</v>
      </c>
      <c r="Z2136" s="8">
        <v>0</v>
      </c>
      <c r="AA2136" s="8">
        <v>0</v>
      </c>
      <c r="AB2136" s="9">
        <v>37987</v>
      </c>
      <c r="AC2136" s="8" t="s">
        <v>17760</v>
      </c>
    </row>
    <row r="2137" spans="1:29" ht="13.5" customHeight="1" x14ac:dyDescent="0.2">
      <c r="A2137" s="1">
        <v>5</v>
      </c>
      <c r="B2137" s="1" t="str">
        <f>IF(ISERROR(VLOOKUP(J2137,'InterVarsity Campus List'!A:I,9,FALSE))=TRUE,"",VLOOKUP(J2137,'InterVarsity Campus List'!A:I,9,FALSE))</f>
        <v>InterVarsity</v>
      </c>
      <c r="C2137" s="1" t="str">
        <f>IF(ISERROR(VLOOKUP($J2137,'Cru Campus List'!$A:$I,9,FALSE))=TRUE,"",VLOOKUP($J2137,'Cru Campus List'!$A:$I,9,FALSE))</f>
        <v/>
      </c>
      <c r="D2137" s="1" t="str">
        <f>IF(ISERROR(VLOOKUP($J2137,'Chi Alpha Campus List'!$A:$I,9,FALSE)=TRUE),"",VLOOKUP($J2137,'Chi Alpha Campus List'!$A:$I,9,FALSE))</f>
        <v/>
      </c>
      <c r="E2137" s="1" t="str">
        <f>IF(ISERROR(VLOOKUP($J2137,'Navigators Campus List'!$A:$I,9,FALSE)=TRUE),"",VLOOKUP($J2137,'Navigators Campus List'!$A:$I,9,FALSE))</f>
        <v/>
      </c>
      <c r="F2137" s="1" t="str">
        <f>IF(ISERROR(VLOOKUP($J2137,'Baptist Collegiate Ministry Cam'!$A:$I,9,FALSE)=TRUE),"",VLOOKUP($J2137,'Baptist Collegiate Ministry Cam'!$A:$I,9,FALSE))</f>
        <v>Baptist Collegiate Ministry</v>
      </c>
      <c r="G2137" s="7" t="str">
        <f t="shared" si="33"/>
        <v>https://everycampus.com/campus/fc7e93a1-bfe7-4b3d-b2b8-39935cf90b89</v>
      </c>
      <c r="H2137" s="1" t="s">
        <v>17761</v>
      </c>
      <c r="I2137" s="8" t="s">
        <v>17762</v>
      </c>
      <c r="J2137" s="1" t="s">
        <v>17763</v>
      </c>
      <c r="K2137" s="8" t="s">
        <v>17764</v>
      </c>
      <c r="L2137" s="8"/>
      <c r="M2137" s="8" t="s">
        <v>17765</v>
      </c>
      <c r="N2137" s="8" t="s">
        <v>17766</v>
      </c>
      <c r="O2137" s="8" t="s">
        <v>17767</v>
      </c>
      <c r="P2137" s="8" t="s">
        <v>17768</v>
      </c>
      <c r="Q2137" s="8" t="s">
        <v>17769</v>
      </c>
      <c r="R2137" s="8" t="s">
        <v>8909</v>
      </c>
      <c r="S2137" s="8" t="s">
        <v>8910</v>
      </c>
      <c r="T2137" s="8">
        <v>9105849711</v>
      </c>
      <c r="U2137" s="8" t="s">
        <v>17770</v>
      </c>
      <c r="V2137" s="8" t="s">
        <v>118</v>
      </c>
      <c r="W2137" s="8">
        <v>4665</v>
      </c>
      <c r="X2137" s="8">
        <v>0</v>
      </c>
      <c r="Y2137" s="8">
        <v>0</v>
      </c>
      <c r="Z2137" s="8">
        <v>0</v>
      </c>
      <c r="AA2137" s="8">
        <v>0</v>
      </c>
      <c r="AB2137" s="9">
        <v>37987</v>
      </c>
      <c r="AC2137" s="8" t="s">
        <v>17771</v>
      </c>
    </row>
    <row r="2138" spans="1:29" ht="13.5" customHeight="1" x14ac:dyDescent="0.2">
      <c r="A2138" s="1">
        <v>1</v>
      </c>
      <c r="B2138" s="1" t="str">
        <f>IF(ISERROR(VLOOKUP(J2138,'InterVarsity Campus List'!A:I,9,FALSE))=TRUE,"",VLOOKUP(J2138,'InterVarsity Campus List'!A:I,9,FALSE))</f>
        <v/>
      </c>
      <c r="C2138" s="1" t="str">
        <f>IF(ISERROR(VLOOKUP($J2138,'Cru Campus List'!$A:$I,9,FALSE))=TRUE,"",VLOOKUP($J2138,'Cru Campus List'!$A:$I,9,FALSE))</f>
        <v>Cru</v>
      </c>
      <c r="D2138" s="1" t="str">
        <f>IF(ISERROR(VLOOKUP($J2138,'Chi Alpha Campus List'!$A:$I,9,FALSE)=TRUE),"",VLOOKUP($J2138,'Chi Alpha Campus List'!$A:$I,9,FALSE))</f>
        <v/>
      </c>
      <c r="E2138" s="1" t="str">
        <f>IF(ISERROR(VLOOKUP($J2138,'Navigators Campus List'!$A:$I,9,FALSE)=TRUE),"",VLOOKUP($J2138,'Navigators Campus List'!$A:$I,9,FALSE))</f>
        <v/>
      </c>
      <c r="F2138" s="1" t="str">
        <f>IF(ISERROR(VLOOKUP($J2138,'Baptist Collegiate Ministry Cam'!$A:$I,9,FALSE)=TRUE),"",VLOOKUP($J2138,'Baptist Collegiate Ministry Cam'!$A:$I,9,FALSE))</f>
        <v/>
      </c>
      <c r="G2138" s="7" t="str">
        <f t="shared" si="33"/>
        <v>https://everycampus.com/campus/2d344df0-5ff0-4cc6-8347-cf0b390b8a9c</v>
      </c>
      <c r="H2138" s="1" t="s">
        <v>17772</v>
      </c>
      <c r="I2138" s="8" t="s">
        <v>17773</v>
      </c>
      <c r="J2138" s="1" t="s">
        <v>17773</v>
      </c>
      <c r="K2138" s="8" t="s">
        <v>17774</v>
      </c>
      <c r="L2138" s="8"/>
      <c r="M2138" s="8"/>
      <c r="N2138" s="8" t="s">
        <v>17775</v>
      </c>
      <c r="O2138" s="8" t="s">
        <v>17776</v>
      </c>
      <c r="P2138" s="8" t="s">
        <v>17777</v>
      </c>
      <c r="Q2138" s="8" t="s">
        <v>17778</v>
      </c>
      <c r="R2138" s="8" t="s">
        <v>8771</v>
      </c>
      <c r="S2138" s="8" t="s">
        <v>8772</v>
      </c>
      <c r="T2138" s="8">
        <v>6087963000</v>
      </c>
      <c r="U2138" s="8" t="s">
        <v>17779</v>
      </c>
      <c r="V2138" s="8" t="s">
        <v>118</v>
      </c>
      <c r="W2138" s="8">
        <v>1973</v>
      </c>
      <c r="X2138" s="8">
        <v>0</v>
      </c>
      <c r="Y2138" s="8">
        <v>0</v>
      </c>
      <c r="Z2138" s="8">
        <v>1</v>
      </c>
      <c r="AA2138" s="8">
        <v>0</v>
      </c>
      <c r="AB2138" s="9">
        <v>37987</v>
      </c>
      <c r="AC2138" s="8" t="s">
        <v>17780</v>
      </c>
    </row>
    <row r="2139" spans="1:29" ht="13.5" customHeight="1" x14ac:dyDescent="0.2">
      <c r="A2139" s="1">
        <v>0</v>
      </c>
      <c r="B2139" s="1" t="str">
        <f>IF(ISERROR(VLOOKUP(J2139,'InterVarsity Campus List'!A:I,9,FALSE))=TRUE,"",VLOOKUP(J2139,'InterVarsity Campus List'!A:I,9,FALSE))</f>
        <v/>
      </c>
      <c r="C2139" s="1" t="str">
        <f>IF(ISERROR(VLOOKUP($J2139,'Cru Campus List'!$A:$I,9,FALSE))=TRUE,"",VLOOKUP($J2139,'Cru Campus List'!$A:$I,9,FALSE))</f>
        <v/>
      </c>
      <c r="D2139" s="1" t="str">
        <f>IF(ISERROR(VLOOKUP($J2139,'Chi Alpha Campus List'!$A:$I,9,FALSE)=TRUE),"",VLOOKUP($J2139,'Chi Alpha Campus List'!$A:$I,9,FALSE))</f>
        <v/>
      </c>
      <c r="E2139" s="1" t="str">
        <f>IF(ISERROR(VLOOKUP($J2139,'Navigators Campus List'!$A:$I,9,FALSE)=TRUE),"",VLOOKUP($J2139,'Navigators Campus List'!$A:$I,9,FALSE))</f>
        <v/>
      </c>
      <c r="F2139" s="1" t="str">
        <f>IF(ISERROR(VLOOKUP($J2139,'Baptist Collegiate Ministry Cam'!$A:$I,9,FALSE)=TRUE),"",VLOOKUP($J2139,'Baptist Collegiate Ministry Cam'!$A:$I,9,FALSE))</f>
        <v/>
      </c>
      <c r="G2139" s="7" t="str">
        <f t="shared" si="33"/>
        <v>https://everycampus.com/campus/90b07f10-f6b8-4fcb-92c9-8a510d6045e8</v>
      </c>
      <c r="H2139" s="1" t="s">
        <v>17781</v>
      </c>
      <c r="I2139" s="8" t="s">
        <v>17782</v>
      </c>
      <c r="J2139" s="1" t="s">
        <v>17783</v>
      </c>
      <c r="K2139" s="8" t="s">
        <v>17784</v>
      </c>
      <c r="L2139" s="8" t="s">
        <v>17785</v>
      </c>
      <c r="M2139" s="8"/>
      <c r="N2139" s="8" t="s">
        <v>17786</v>
      </c>
      <c r="O2139" s="8" t="s">
        <v>17787</v>
      </c>
      <c r="P2139" s="8" t="s">
        <v>17788</v>
      </c>
      <c r="Q2139" s="8" t="s">
        <v>3348</v>
      </c>
      <c r="R2139" s="8" t="s">
        <v>8909</v>
      </c>
      <c r="S2139" s="8" t="s">
        <v>8910</v>
      </c>
      <c r="T2139" s="8">
        <v>7046923572</v>
      </c>
      <c r="U2139" s="8" t="s">
        <v>17789</v>
      </c>
      <c r="V2139" s="8" t="s">
        <v>55</v>
      </c>
      <c r="W2139" s="8">
        <v>1152</v>
      </c>
      <c r="X2139" s="8">
        <v>0</v>
      </c>
      <c r="Y2139" s="8">
        <v>0</v>
      </c>
      <c r="Z2139" s="8">
        <v>0</v>
      </c>
      <c r="AA2139" s="8">
        <v>0</v>
      </c>
      <c r="AB2139" s="9">
        <v>37987</v>
      </c>
      <c r="AC2139" s="8" t="s">
        <v>17790</v>
      </c>
    </row>
    <row r="2140" spans="1:29" ht="13.5" customHeight="1" x14ac:dyDescent="0.2">
      <c r="A2140" s="1"/>
      <c r="B2140" s="1" t="str">
        <f>IF(ISERROR(VLOOKUP(J2140,'InterVarsity Campus List'!A:I,9,FALSE))=TRUE,"",VLOOKUP(J2140,'InterVarsity Campus List'!A:I,9,FALSE))</f>
        <v/>
      </c>
      <c r="C2140" s="1" t="str">
        <f>IF(ISERROR(VLOOKUP($J2140,'Cru Campus List'!$A:$I,9,FALSE))=TRUE,"",VLOOKUP($J2140,'Cru Campus List'!$A:$I,9,FALSE))</f>
        <v/>
      </c>
      <c r="D2140" s="1" t="str">
        <f>IF(ISERROR(VLOOKUP($J2140,'Chi Alpha Campus List'!$A:$I,9,FALSE)=TRUE),"",VLOOKUP($J2140,'Chi Alpha Campus List'!$A:$I,9,FALSE))</f>
        <v/>
      </c>
      <c r="E2140" s="1" t="str">
        <f>IF(ISERROR(VLOOKUP($J2140,'Navigators Campus List'!$A:$I,9,FALSE)=TRUE),"",VLOOKUP($J2140,'Navigators Campus List'!$A:$I,9,FALSE))</f>
        <v/>
      </c>
      <c r="F2140" s="1" t="str">
        <f>IF(ISERROR(VLOOKUP($J2140,'Baptist Collegiate Ministry Cam'!$A:$I,9,FALSE)=TRUE),"",VLOOKUP($J2140,'Baptist Collegiate Ministry Cam'!$A:$I,9,FALSE))</f>
        <v/>
      </c>
      <c r="G2140" s="7" t="str">
        <f t="shared" si="33"/>
        <v>https://everycampus.com/campus/</v>
      </c>
      <c r="H2140" s="1"/>
      <c r="I2140" s="8" t="s">
        <v>17791</v>
      </c>
      <c r="J2140" s="1" t="s">
        <v>839</v>
      </c>
      <c r="K2140" s="8" t="s">
        <v>17792</v>
      </c>
      <c r="L2140" s="8"/>
      <c r="M2140" s="8"/>
      <c r="N2140" s="8" t="s">
        <v>17793</v>
      </c>
      <c r="O2140" s="8" t="s">
        <v>17794</v>
      </c>
      <c r="P2140" s="8" t="s">
        <v>17795</v>
      </c>
      <c r="Q2140" s="8" t="s">
        <v>17796</v>
      </c>
      <c r="R2140" s="8" t="s">
        <v>8771</v>
      </c>
      <c r="S2140" s="8" t="s">
        <v>8772</v>
      </c>
      <c r="T2140" s="8">
        <v>7158336200</v>
      </c>
      <c r="U2140" s="8" t="s">
        <v>17797</v>
      </c>
      <c r="V2140" s="8" t="s">
        <v>55</v>
      </c>
      <c r="W2140" s="8">
        <v>3437</v>
      </c>
      <c r="X2140" s="8">
        <v>0</v>
      </c>
      <c r="Y2140" s="8">
        <v>0</v>
      </c>
      <c r="Z2140" s="8">
        <v>1</v>
      </c>
      <c r="AA2140" s="8">
        <v>0</v>
      </c>
      <c r="AB2140" s="9">
        <v>37987</v>
      </c>
      <c r="AC2140" s="8" t="s">
        <v>17798</v>
      </c>
    </row>
    <row r="2141" spans="1:29" ht="13.5" customHeight="1" x14ac:dyDescent="0.2">
      <c r="A2141" s="1">
        <v>0</v>
      </c>
      <c r="B2141" s="1" t="str">
        <f>IF(ISERROR(VLOOKUP(J2141,'InterVarsity Campus List'!A:I,9,FALSE))=TRUE,"",VLOOKUP(J2141,'InterVarsity Campus List'!A:I,9,FALSE))</f>
        <v/>
      </c>
      <c r="C2141" s="1" t="str">
        <f>IF(ISERROR(VLOOKUP($J2141,'Cru Campus List'!$A:$I,9,FALSE))=TRUE,"",VLOOKUP($J2141,'Cru Campus List'!$A:$I,9,FALSE))</f>
        <v/>
      </c>
      <c r="D2141" s="1" t="str">
        <f>IF(ISERROR(VLOOKUP($J2141,'Chi Alpha Campus List'!$A:$I,9,FALSE)=TRUE),"",VLOOKUP($J2141,'Chi Alpha Campus List'!$A:$I,9,FALSE))</f>
        <v/>
      </c>
      <c r="E2141" s="1" t="str">
        <f>IF(ISERROR(VLOOKUP($J2141,'Navigators Campus List'!$A:$I,9,FALSE)=TRUE),"",VLOOKUP($J2141,'Navigators Campus List'!$A:$I,9,FALSE))</f>
        <v/>
      </c>
      <c r="F2141" s="1" t="str">
        <f>IF(ISERROR(VLOOKUP($J2141,'Baptist Collegiate Ministry Cam'!$A:$I,9,FALSE)=TRUE),"",VLOOKUP($J2141,'Baptist Collegiate Ministry Cam'!$A:$I,9,FALSE))</f>
        <v/>
      </c>
      <c r="G2141" s="7" t="str">
        <f t="shared" si="33"/>
        <v>https://everycampus.com/campus/3fb31f9b-d035-46b9-9ed0-a16fb43bc88c</v>
      </c>
      <c r="H2141" s="1" t="s">
        <v>17799</v>
      </c>
      <c r="I2141" s="8" t="s">
        <v>17800</v>
      </c>
      <c r="J2141" s="1" t="s">
        <v>17801</v>
      </c>
      <c r="K2141" s="8" t="s">
        <v>17802</v>
      </c>
      <c r="L2141" s="8"/>
      <c r="M2141" s="8"/>
      <c r="N2141" s="8" t="s">
        <v>17803</v>
      </c>
      <c r="O2141" s="8" t="s">
        <v>17804</v>
      </c>
      <c r="P2141" s="8" t="s">
        <v>4790</v>
      </c>
      <c r="Q2141" s="8" t="s">
        <v>4565</v>
      </c>
      <c r="R2141" s="8" t="s">
        <v>8909</v>
      </c>
      <c r="S2141" s="8" t="s">
        <v>8910</v>
      </c>
      <c r="T2141" s="8">
        <v>9106788400</v>
      </c>
      <c r="U2141" s="8" t="s">
        <v>17805</v>
      </c>
      <c r="V2141" s="8" t="s">
        <v>55</v>
      </c>
      <c r="W2141" s="8">
        <v>6418</v>
      </c>
      <c r="X2141" s="8">
        <v>0</v>
      </c>
      <c r="Y2141" s="8">
        <v>0</v>
      </c>
      <c r="Z2141" s="8">
        <v>1</v>
      </c>
      <c r="AA2141" s="8">
        <v>0</v>
      </c>
      <c r="AB2141" s="9">
        <v>37987</v>
      </c>
      <c r="AC2141" s="8" t="s">
        <v>17806</v>
      </c>
    </row>
    <row r="2142" spans="1:29" ht="13.5" customHeight="1" x14ac:dyDescent="0.2">
      <c r="A2142" s="1">
        <v>1</v>
      </c>
      <c r="B2142" s="1" t="str">
        <f>IF(ISERROR(VLOOKUP(J2142,'InterVarsity Campus List'!A:I,9,FALSE))=TRUE,"",VLOOKUP(J2142,'InterVarsity Campus List'!A:I,9,FALSE))</f>
        <v/>
      </c>
      <c r="C2142" s="1" t="str">
        <f>IF(ISERROR(VLOOKUP($J2142,'Cru Campus List'!$A:$I,9,FALSE))=TRUE,"",VLOOKUP($J2142,'Cru Campus List'!$A:$I,9,FALSE))</f>
        <v>Cru</v>
      </c>
      <c r="D2142" s="1" t="str">
        <f>IF(ISERROR(VLOOKUP($J2142,'Chi Alpha Campus List'!$A:$I,9,FALSE)=TRUE),"",VLOOKUP($J2142,'Chi Alpha Campus List'!$A:$I,9,FALSE))</f>
        <v/>
      </c>
      <c r="E2142" s="1" t="str">
        <f>IF(ISERROR(VLOOKUP($J2142,'Navigators Campus List'!$A:$I,9,FALSE)=TRUE),"",VLOOKUP($J2142,'Navigators Campus List'!$A:$I,9,FALSE))</f>
        <v/>
      </c>
      <c r="F2142" s="1" t="str">
        <f>IF(ISERROR(VLOOKUP($J2142,'Baptist Collegiate Ministry Cam'!$A:$I,9,FALSE)=TRUE),"",VLOOKUP($J2142,'Baptist Collegiate Ministry Cam'!$A:$I,9,FALSE))</f>
        <v/>
      </c>
      <c r="G2142" s="7" t="str">
        <f t="shared" si="33"/>
        <v>https://everycampus.com/campus/62911a6d-251a-47f1-a881-4c1ed021a900</v>
      </c>
      <c r="H2142" s="1" t="s">
        <v>17807</v>
      </c>
      <c r="I2142" s="8" t="s">
        <v>17808</v>
      </c>
      <c r="J2142" s="1" t="s">
        <v>17808</v>
      </c>
      <c r="K2142" s="8" t="s">
        <v>17809</v>
      </c>
      <c r="L2142" s="8"/>
      <c r="M2142" s="8"/>
      <c r="N2142" s="8" t="s">
        <v>17810</v>
      </c>
      <c r="O2142" s="8" t="s">
        <v>17811</v>
      </c>
      <c r="P2142" s="8" t="s">
        <v>4790</v>
      </c>
      <c r="Q2142" s="8" t="s">
        <v>4565</v>
      </c>
      <c r="R2142" s="8" t="s">
        <v>8909</v>
      </c>
      <c r="S2142" s="8" t="s">
        <v>8910</v>
      </c>
      <c r="T2142" s="8">
        <v>9104861111</v>
      </c>
      <c r="U2142" s="8" t="s">
        <v>17812</v>
      </c>
      <c r="V2142" s="8" t="s">
        <v>45</v>
      </c>
      <c r="W2142" s="8">
        <v>4509</v>
      </c>
      <c r="X2142" s="8">
        <v>1</v>
      </c>
      <c r="Y2142" s="8">
        <v>0</v>
      </c>
      <c r="Z2142" s="8">
        <v>0</v>
      </c>
      <c r="AA2142" s="8">
        <v>0</v>
      </c>
      <c r="AB2142" s="9">
        <v>37987</v>
      </c>
      <c r="AC2142" s="8" t="s">
        <v>17813</v>
      </c>
    </row>
    <row r="2143" spans="1:29" ht="13.5" customHeight="1" x14ac:dyDescent="0.2">
      <c r="A2143" s="1">
        <v>0</v>
      </c>
      <c r="B2143" s="1" t="str">
        <f>IF(ISERROR(VLOOKUP(J2143,'InterVarsity Campus List'!A:I,9,FALSE))=TRUE,"",VLOOKUP(J2143,'InterVarsity Campus List'!A:I,9,FALSE))</f>
        <v/>
      </c>
      <c r="C2143" s="1" t="str">
        <f>IF(ISERROR(VLOOKUP($J2143,'Cru Campus List'!$A:$I,9,FALSE))=TRUE,"",VLOOKUP($J2143,'Cru Campus List'!$A:$I,9,FALSE))</f>
        <v/>
      </c>
      <c r="D2143" s="1" t="str">
        <f>IF(ISERROR(VLOOKUP($J2143,'Chi Alpha Campus List'!$A:$I,9,FALSE)=TRUE),"",VLOOKUP($J2143,'Chi Alpha Campus List'!$A:$I,9,FALSE))</f>
        <v/>
      </c>
      <c r="E2143" s="1" t="str">
        <f>IF(ISERROR(VLOOKUP($J2143,'Navigators Campus List'!$A:$I,9,FALSE)=TRUE),"",VLOOKUP($J2143,'Navigators Campus List'!$A:$I,9,FALSE))</f>
        <v/>
      </c>
      <c r="F2143" s="1" t="str">
        <f>IF(ISERROR(VLOOKUP($J2143,'Baptist Collegiate Ministry Cam'!$A:$I,9,FALSE)=TRUE),"",VLOOKUP($J2143,'Baptist Collegiate Ministry Cam'!$A:$I,9,FALSE))</f>
        <v/>
      </c>
      <c r="G2143" s="7" t="str">
        <f t="shared" si="33"/>
        <v>https://everycampus.com/campus/19ee8290-7024-488a-bc74-22f3b8df7b65</v>
      </c>
      <c r="H2143" s="1" t="s">
        <v>17814</v>
      </c>
      <c r="I2143" s="8" t="s">
        <v>17815</v>
      </c>
      <c r="J2143" s="1" t="s">
        <v>17815</v>
      </c>
      <c r="K2143" s="8" t="s">
        <v>17816</v>
      </c>
      <c r="L2143" s="8"/>
      <c r="M2143" s="8"/>
      <c r="N2143" s="8" t="s">
        <v>17817</v>
      </c>
      <c r="O2143" s="8" t="s">
        <v>17818</v>
      </c>
      <c r="P2143" s="8" t="s">
        <v>17819</v>
      </c>
      <c r="Q2143" s="8" t="s">
        <v>16590</v>
      </c>
      <c r="R2143" s="8" t="s">
        <v>8771</v>
      </c>
      <c r="S2143" s="8" t="s">
        <v>8772</v>
      </c>
      <c r="T2143" s="8">
        <v>2626915566</v>
      </c>
      <c r="U2143" s="8" t="s">
        <v>17820</v>
      </c>
      <c r="V2143" s="8" t="s">
        <v>55</v>
      </c>
      <c r="W2143" s="8">
        <v>3712</v>
      </c>
      <c r="X2143" s="8">
        <v>0</v>
      </c>
      <c r="Y2143" s="8">
        <v>0</v>
      </c>
      <c r="Z2143" s="8">
        <v>1</v>
      </c>
      <c r="AA2143" s="8">
        <v>0</v>
      </c>
      <c r="AB2143" s="9">
        <v>37987</v>
      </c>
      <c r="AC2143" s="8" t="s">
        <v>17821</v>
      </c>
    </row>
    <row r="2144" spans="1:29" ht="13.5" customHeight="1" x14ac:dyDescent="0.2">
      <c r="A2144" s="1">
        <v>2</v>
      </c>
      <c r="B2144" s="1" t="str">
        <f>IF(ISERROR(VLOOKUP(J2144,'InterVarsity Campus List'!A:I,9,FALSE))=TRUE,"",VLOOKUP(J2144,'InterVarsity Campus List'!A:I,9,FALSE))</f>
        <v/>
      </c>
      <c r="C2144" s="1" t="str">
        <f>IF(ISERROR(VLOOKUP($J2144,'Cru Campus List'!$A:$I,9,FALSE))=TRUE,"",VLOOKUP($J2144,'Cru Campus List'!$A:$I,9,FALSE))</f>
        <v>Cru</v>
      </c>
      <c r="D2144" s="1" t="str">
        <f>IF(ISERROR(VLOOKUP($J2144,'Chi Alpha Campus List'!$A:$I,9,FALSE)=TRUE),"",VLOOKUP($J2144,'Chi Alpha Campus List'!$A:$I,9,FALSE))</f>
        <v/>
      </c>
      <c r="E2144" s="1" t="str">
        <f>IF(ISERROR(VLOOKUP($J2144,'Navigators Campus List'!$A:$I,9,FALSE)=TRUE),"",VLOOKUP($J2144,'Navigators Campus List'!$A:$I,9,FALSE))</f>
        <v/>
      </c>
      <c r="F2144" s="1" t="str">
        <f>IF(ISERROR(VLOOKUP($J2144,'Baptist Collegiate Ministry Cam'!$A:$I,9,FALSE)=TRUE),"",VLOOKUP($J2144,'Baptist Collegiate Ministry Cam'!$A:$I,9,FALSE))</f>
        <v/>
      </c>
      <c r="G2144" s="7" t="str">
        <f t="shared" si="33"/>
        <v>https://everycampus.com/campus/152a2a6d-15b4-4a81-ac94-74b309f1ad4b</v>
      </c>
      <c r="H2144" s="1" t="s">
        <v>17822</v>
      </c>
      <c r="I2144" s="8" t="s">
        <v>17823</v>
      </c>
      <c r="J2144" s="1" t="s">
        <v>17823</v>
      </c>
      <c r="K2144" s="8" t="s">
        <v>17824</v>
      </c>
      <c r="L2144" s="8"/>
      <c r="M2144" s="8"/>
      <c r="N2144" s="8" t="s">
        <v>17825</v>
      </c>
      <c r="O2144" s="8" t="s">
        <v>17826</v>
      </c>
      <c r="P2144" s="8" t="s">
        <v>17827</v>
      </c>
      <c r="Q2144" s="8" t="s">
        <v>15501</v>
      </c>
      <c r="R2144" s="8" t="s">
        <v>8909</v>
      </c>
      <c r="S2144" s="8" t="s">
        <v>8910</v>
      </c>
      <c r="T2144" s="8">
        <v>9107546900</v>
      </c>
      <c r="U2144" s="8" t="s">
        <v>17828</v>
      </c>
      <c r="V2144" s="8" t="s">
        <v>55</v>
      </c>
      <c r="W2144" s="8">
        <v>664</v>
      </c>
      <c r="X2144" s="8">
        <v>0</v>
      </c>
      <c r="Y2144" s="8">
        <v>0</v>
      </c>
      <c r="Z2144" s="8">
        <v>0</v>
      </c>
      <c r="AA2144" s="8">
        <v>0</v>
      </c>
      <c r="AB2144" s="9">
        <v>37987</v>
      </c>
      <c r="AC2144" s="8" t="s">
        <v>17829</v>
      </c>
    </row>
    <row r="2145" spans="1:29" ht="13.5" customHeight="1" x14ac:dyDescent="0.2">
      <c r="A2145" s="1">
        <v>0</v>
      </c>
      <c r="B2145" s="1" t="str">
        <f>IF(ISERROR(VLOOKUP(J2145,'InterVarsity Campus List'!A:I,9,FALSE))=TRUE,"",VLOOKUP(J2145,'InterVarsity Campus List'!A:I,9,FALSE))</f>
        <v/>
      </c>
      <c r="C2145" s="1" t="str">
        <f>IF(ISERROR(VLOOKUP($J2145,'Cru Campus List'!$A:$I,9,FALSE))=TRUE,"",VLOOKUP($J2145,'Cru Campus List'!$A:$I,9,FALSE))</f>
        <v/>
      </c>
      <c r="D2145" s="1" t="str">
        <f>IF(ISERROR(VLOOKUP($J2145,'Chi Alpha Campus List'!$A:$I,9,FALSE)=TRUE),"",VLOOKUP($J2145,'Chi Alpha Campus List'!$A:$I,9,FALSE))</f>
        <v/>
      </c>
      <c r="E2145" s="1" t="str">
        <f>IF(ISERROR(VLOOKUP($J2145,'Navigators Campus List'!$A:$I,9,FALSE)=TRUE),"",VLOOKUP($J2145,'Navigators Campus List'!$A:$I,9,FALSE))</f>
        <v/>
      </c>
      <c r="F2145" s="1" t="str">
        <f>IF(ISERROR(VLOOKUP($J2145,'Baptist Collegiate Ministry Cam'!$A:$I,9,FALSE)=TRUE),"",VLOOKUP($J2145,'Baptist Collegiate Ministry Cam'!$A:$I,9,FALSE))</f>
        <v/>
      </c>
      <c r="G2145" s="7" t="str">
        <f t="shared" si="33"/>
        <v>https://everycampus.com/campus/5c73979f-760c-40e6-92e7-f14e5857b4f4</v>
      </c>
      <c r="H2145" s="1" t="s">
        <v>17830</v>
      </c>
      <c r="I2145" s="8" t="s">
        <v>17831</v>
      </c>
      <c r="J2145" s="1" t="s">
        <v>17832</v>
      </c>
      <c r="K2145" s="8" t="s">
        <v>17833</v>
      </c>
      <c r="L2145" s="8"/>
      <c r="M2145" s="8"/>
      <c r="N2145" s="8" t="s">
        <v>17834</v>
      </c>
      <c r="O2145" s="8" t="s">
        <v>17835</v>
      </c>
      <c r="P2145" s="8" t="s">
        <v>17836</v>
      </c>
      <c r="Q2145" s="8" t="s">
        <v>17837</v>
      </c>
      <c r="R2145" s="8" t="s">
        <v>8909</v>
      </c>
      <c r="S2145" s="8" t="s">
        <v>8910</v>
      </c>
      <c r="T2145" s="8">
        <v>3367230371</v>
      </c>
      <c r="U2145" s="8" t="s">
        <v>17838</v>
      </c>
      <c r="V2145" s="8" t="s">
        <v>55</v>
      </c>
      <c r="W2145" s="8">
        <v>4136</v>
      </c>
      <c r="X2145" s="8">
        <v>0</v>
      </c>
      <c r="Y2145" s="8">
        <v>0</v>
      </c>
      <c r="Z2145" s="8">
        <v>1</v>
      </c>
      <c r="AA2145" s="8">
        <v>0</v>
      </c>
      <c r="AB2145" s="9">
        <v>37987</v>
      </c>
      <c r="AC2145" s="8" t="s">
        <v>17839</v>
      </c>
    </row>
    <row r="2146" spans="1:29" ht="13.5" customHeight="1" x14ac:dyDescent="0.2">
      <c r="A2146" s="1">
        <v>1</v>
      </c>
      <c r="B2146" s="1" t="str">
        <f>IF(ISERROR(VLOOKUP(J2146,'InterVarsity Campus List'!A:I,9,FALSE))=TRUE,"",VLOOKUP(J2146,'InterVarsity Campus List'!A:I,9,FALSE))</f>
        <v/>
      </c>
      <c r="C2146" s="1" t="str">
        <f>IF(ISERROR(VLOOKUP($J2146,'Cru Campus List'!$A:$I,9,FALSE))=TRUE,"",VLOOKUP($J2146,'Cru Campus List'!$A:$I,9,FALSE))</f>
        <v>Cru</v>
      </c>
      <c r="D2146" s="1" t="str">
        <f>IF(ISERROR(VLOOKUP($J2146,'Chi Alpha Campus List'!$A:$I,9,FALSE)=TRUE),"",VLOOKUP($J2146,'Chi Alpha Campus List'!$A:$I,9,FALSE))</f>
        <v/>
      </c>
      <c r="E2146" s="1" t="str">
        <f>IF(ISERROR(VLOOKUP($J2146,'Navigators Campus List'!$A:$I,9,FALSE)=TRUE),"",VLOOKUP($J2146,'Navigators Campus List'!$A:$I,9,FALSE))</f>
        <v/>
      </c>
      <c r="F2146" s="1" t="str">
        <f>IF(ISERROR(VLOOKUP($J2146,'Baptist Collegiate Ministry Cam'!$A:$I,9,FALSE)=TRUE),"",VLOOKUP($J2146,'Baptist Collegiate Ministry Cam'!$A:$I,9,FALSE))</f>
        <v/>
      </c>
      <c r="G2146" s="7" t="str">
        <f t="shared" si="33"/>
        <v>https://everycampus.com/campus/cfaba224-2bcd-455f-8204-0af0a19b464a</v>
      </c>
      <c r="H2146" s="1" t="s">
        <v>17840</v>
      </c>
      <c r="I2146" s="8" t="s">
        <v>17841</v>
      </c>
      <c r="J2146" s="1" t="s">
        <v>17842</v>
      </c>
      <c r="K2146" s="8" t="s">
        <v>17843</v>
      </c>
      <c r="L2146" s="8"/>
      <c r="M2146" s="8" t="s">
        <v>17844</v>
      </c>
      <c r="N2146" s="8" t="s">
        <v>17845</v>
      </c>
      <c r="O2146" s="8" t="s">
        <v>17846</v>
      </c>
      <c r="P2146" s="8" t="s">
        <v>17777</v>
      </c>
      <c r="Q2146" s="8" t="s">
        <v>17778</v>
      </c>
      <c r="R2146" s="8" t="s">
        <v>8771</v>
      </c>
      <c r="S2146" s="8" t="s">
        <v>8772</v>
      </c>
      <c r="T2146" s="8">
        <v>6087859200</v>
      </c>
      <c r="U2146" s="8" t="s">
        <v>17847</v>
      </c>
      <c r="V2146" s="8" t="s">
        <v>55</v>
      </c>
      <c r="W2146" s="8">
        <v>3168</v>
      </c>
      <c r="X2146" s="8">
        <v>0</v>
      </c>
      <c r="Y2146" s="8">
        <v>0</v>
      </c>
      <c r="Z2146" s="8">
        <v>1</v>
      </c>
      <c r="AA2146" s="8">
        <v>0</v>
      </c>
      <c r="AB2146" s="9">
        <v>37987</v>
      </c>
      <c r="AC2146" s="8" t="s">
        <v>17848</v>
      </c>
    </row>
    <row r="2147" spans="1:29" ht="13.5" customHeight="1" x14ac:dyDescent="0.2">
      <c r="A2147" s="1">
        <v>0</v>
      </c>
      <c r="B2147" s="1" t="str">
        <f>IF(ISERROR(VLOOKUP(J2147,'InterVarsity Campus List'!A:I,9,FALSE))=TRUE,"",VLOOKUP(J2147,'InterVarsity Campus List'!A:I,9,FALSE))</f>
        <v/>
      </c>
      <c r="C2147" s="1" t="str">
        <f>IF(ISERROR(VLOOKUP($J2147,'Cru Campus List'!$A:$I,9,FALSE))=TRUE,"",VLOOKUP($J2147,'Cru Campus List'!$A:$I,9,FALSE))</f>
        <v/>
      </c>
      <c r="D2147" s="1" t="str">
        <f>IF(ISERROR(VLOOKUP($J2147,'Chi Alpha Campus List'!$A:$I,9,FALSE)=TRUE),"",VLOOKUP($J2147,'Chi Alpha Campus List'!$A:$I,9,FALSE))</f>
        <v/>
      </c>
      <c r="E2147" s="1" t="str">
        <f>IF(ISERROR(VLOOKUP($J2147,'Navigators Campus List'!$A:$I,9,FALSE)=TRUE),"",VLOOKUP($J2147,'Navigators Campus List'!$A:$I,9,FALSE))</f>
        <v/>
      </c>
      <c r="F2147" s="1" t="str">
        <f>IF(ISERROR(VLOOKUP($J2147,'Baptist Collegiate Ministry Cam'!$A:$I,9,FALSE)=TRUE),"",VLOOKUP($J2147,'Baptist Collegiate Ministry Cam'!$A:$I,9,FALSE))</f>
        <v/>
      </c>
      <c r="G2147" s="7" t="str">
        <f t="shared" si="33"/>
        <v>https://everycampus.com/campus/206e3bd7-4cc7-40b8-b6c3-79b400543ec8</v>
      </c>
      <c r="H2147" s="1" t="s">
        <v>17849</v>
      </c>
      <c r="I2147" s="8" t="s">
        <v>17850</v>
      </c>
      <c r="J2147" s="1" t="s">
        <v>17850</v>
      </c>
      <c r="K2147" s="8" t="s">
        <v>17851</v>
      </c>
      <c r="L2147" s="8"/>
      <c r="M2147" s="8"/>
      <c r="N2147" s="8" t="s">
        <v>17852</v>
      </c>
      <c r="O2147" s="8" t="s">
        <v>17853</v>
      </c>
      <c r="P2147" s="8" t="s">
        <v>14006</v>
      </c>
      <c r="Q2147" s="8" t="s">
        <v>17854</v>
      </c>
      <c r="R2147" s="8" t="s">
        <v>8909</v>
      </c>
      <c r="S2147" s="8" t="s">
        <v>8910</v>
      </c>
      <c r="T2147" s="8">
        <v>7047831555</v>
      </c>
      <c r="U2147" s="8" t="s">
        <v>17855</v>
      </c>
      <c r="V2147" s="8" t="s">
        <v>55</v>
      </c>
      <c r="W2147" s="8">
        <v>252</v>
      </c>
      <c r="X2147" s="8">
        <v>0</v>
      </c>
      <c r="Y2147" s="8">
        <v>0</v>
      </c>
      <c r="Z2147" s="8">
        <v>1</v>
      </c>
      <c r="AA2147" s="8">
        <v>0</v>
      </c>
      <c r="AB2147" s="9">
        <v>37987</v>
      </c>
      <c r="AC2147" s="8" t="s">
        <v>17856</v>
      </c>
    </row>
    <row r="2148" spans="1:29" ht="13.5" customHeight="1" x14ac:dyDescent="0.2">
      <c r="A2148" s="1">
        <v>1</v>
      </c>
      <c r="B2148" s="1" t="str">
        <f>IF(ISERROR(VLOOKUP(J2148,'InterVarsity Campus List'!A:I,9,FALSE))=TRUE,"",VLOOKUP(J2148,'InterVarsity Campus List'!A:I,9,FALSE))</f>
        <v/>
      </c>
      <c r="C2148" s="1" t="str">
        <f>IF(ISERROR(VLOOKUP($J2148,'Cru Campus List'!$A:$I,9,FALSE))=TRUE,"",VLOOKUP($J2148,'Cru Campus List'!$A:$I,9,FALSE))</f>
        <v/>
      </c>
      <c r="D2148" s="1" t="str">
        <f>IF(ISERROR(VLOOKUP($J2148,'Chi Alpha Campus List'!$A:$I,9,FALSE)=TRUE),"",VLOOKUP($J2148,'Chi Alpha Campus List'!$A:$I,9,FALSE))</f>
        <v/>
      </c>
      <c r="E2148" s="1" t="str">
        <f>IF(ISERROR(VLOOKUP($J2148,'Navigators Campus List'!$A:$I,9,FALSE)=TRUE),"",VLOOKUP($J2148,'Navigators Campus List'!$A:$I,9,FALSE))</f>
        <v/>
      </c>
      <c r="F2148" s="1" t="str">
        <f>IF(ISERROR(VLOOKUP($J2148,'Baptist Collegiate Ministry Cam'!$A:$I,9,FALSE)=TRUE),"",VLOOKUP($J2148,'Baptist Collegiate Ministry Cam'!$A:$I,9,FALSE))</f>
        <v>Baptist Collegiate Ministry</v>
      </c>
      <c r="G2148" s="7" t="str">
        <f t="shared" si="33"/>
        <v>https://everycampus.com/campus/efd8d6d4-9984-4446-8dd5-38e114fb85c2</v>
      </c>
      <c r="H2148" s="1" t="s">
        <v>17857</v>
      </c>
      <c r="I2148" s="8" t="s">
        <v>17858</v>
      </c>
      <c r="J2148" s="1" t="s">
        <v>17858</v>
      </c>
      <c r="K2148" s="8" t="s">
        <v>17859</v>
      </c>
      <c r="L2148" s="8"/>
      <c r="M2148" s="8"/>
      <c r="N2148" s="8" t="s">
        <v>17860</v>
      </c>
      <c r="O2148" s="8" t="s">
        <v>17861</v>
      </c>
      <c r="P2148" s="8" t="s">
        <v>17862</v>
      </c>
      <c r="Q2148" s="8" t="s">
        <v>17863</v>
      </c>
      <c r="R2148" s="8" t="s">
        <v>8909</v>
      </c>
      <c r="S2148" s="8" t="s">
        <v>8910</v>
      </c>
      <c r="T2148" s="8">
        <v>7044342361</v>
      </c>
      <c r="U2148" s="8" t="s">
        <v>17864</v>
      </c>
      <c r="V2148" s="8" t="s">
        <v>118</v>
      </c>
      <c r="W2148" s="8">
        <v>2858</v>
      </c>
      <c r="X2148" s="8">
        <v>0</v>
      </c>
      <c r="Y2148" s="8">
        <v>0</v>
      </c>
      <c r="Z2148" s="8">
        <v>1</v>
      </c>
      <c r="AA2148" s="8">
        <v>0</v>
      </c>
      <c r="AB2148" s="9">
        <v>37987</v>
      </c>
      <c r="AC2148" s="8" t="s">
        <v>17865</v>
      </c>
    </row>
    <row r="2149" spans="1:29" ht="13.5" customHeight="1" x14ac:dyDescent="0.2">
      <c r="A2149" s="1">
        <v>3</v>
      </c>
      <c r="B2149" s="1" t="str">
        <f>IF(ISERROR(VLOOKUP(J2149,'InterVarsity Campus List'!A:I,9,FALSE))=TRUE,"",VLOOKUP(J2149,'InterVarsity Campus List'!A:I,9,FALSE))</f>
        <v>InterVarsity</v>
      </c>
      <c r="C2149" s="1" t="str">
        <f>IF(ISERROR(VLOOKUP($J2149,'Cru Campus List'!$A:$I,9,FALSE))=TRUE,"",VLOOKUP($J2149,'Cru Campus List'!$A:$I,9,FALSE))</f>
        <v>Cru</v>
      </c>
      <c r="D2149" s="1" t="str">
        <f>IF(ISERROR(VLOOKUP($J2149,'Chi Alpha Campus List'!$A:$I,9,FALSE)=TRUE),"",VLOOKUP($J2149,'Chi Alpha Campus List'!$A:$I,9,FALSE))</f>
        <v/>
      </c>
      <c r="E2149" s="1" t="str">
        <f>IF(ISERROR(VLOOKUP($J2149,'Navigators Campus List'!$A:$I,9,FALSE)=TRUE),"",VLOOKUP($J2149,'Navigators Campus List'!$A:$I,9,FALSE))</f>
        <v/>
      </c>
      <c r="F2149" s="1" t="str">
        <f>IF(ISERROR(VLOOKUP($J2149,'Baptist Collegiate Ministry Cam'!$A:$I,9,FALSE)=TRUE),"",VLOOKUP($J2149,'Baptist Collegiate Ministry Cam'!$A:$I,9,FALSE))</f>
        <v/>
      </c>
      <c r="G2149" s="7" t="str">
        <f t="shared" si="33"/>
        <v>https://everycampus.com/campus/89d878ef-5e11-4a39-b0dd-a660f211e307</v>
      </c>
      <c r="H2149" s="1" t="s">
        <v>17866</v>
      </c>
      <c r="I2149" s="8" t="s">
        <v>17867</v>
      </c>
      <c r="J2149" s="1" t="s">
        <v>17867</v>
      </c>
      <c r="K2149" s="8" t="s">
        <v>17868</v>
      </c>
      <c r="L2149" s="8"/>
      <c r="M2149" s="8"/>
      <c r="N2149" s="8" t="s">
        <v>17869</v>
      </c>
      <c r="O2149" s="8" t="s">
        <v>17870</v>
      </c>
      <c r="P2149" s="8" t="s">
        <v>17871</v>
      </c>
      <c r="Q2149" s="8" t="s">
        <v>17872</v>
      </c>
      <c r="R2149" s="8" t="s">
        <v>8771</v>
      </c>
      <c r="S2149" s="8" t="s">
        <v>8772</v>
      </c>
      <c r="T2149" s="8">
        <v>2624721234</v>
      </c>
      <c r="U2149" s="8" t="s">
        <v>17873</v>
      </c>
      <c r="V2149" s="8" t="s">
        <v>118</v>
      </c>
      <c r="W2149" s="8">
        <v>9774</v>
      </c>
      <c r="X2149" s="8">
        <v>0</v>
      </c>
      <c r="Y2149" s="8">
        <v>0</v>
      </c>
      <c r="Z2149" s="8">
        <v>0</v>
      </c>
      <c r="AA2149" s="8">
        <v>0</v>
      </c>
      <c r="AB2149" s="9">
        <v>37987</v>
      </c>
      <c r="AC2149" s="8" t="s">
        <v>17874</v>
      </c>
    </row>
    <row r="2150" spans="1:29" ht="13.5" customHeight="1" x14ac:dyDescent="0.2">
      <c r="A2150" s="1">
        <v>0</v>
      </c>
      <c r="B2150" s="1" t="str">
        <f>IF(ISERROR(VLOOKUP(J2150,'InterVarsity Campus List'!A:I,9,FALSE))=TRUE,"",VLOOKUP(J2150,'InterVarsity Campus List'!A:I,9,FALSE))</f>
        <v/>
      </c>
      <c r="C2150" s="1" t="str">
        <f>IF(ISERROR(VLOOKUP($J2150,'Cru Campus List'!$A:$I,9,FALSE))=TRUE,"",VLOOKUP($J2150,'Cru Campus List'!$A:$I,9,FALSE))</f>
        <v/>
      </c>
      <c r="D2150" s="1" t="str">
        <f>IF(ISERROR(VLOOKUP($J2150,'Chi Alpha Campus List'!$A:$I,9,FALSE)=TRUE),"",VLOOKUP($J2150,'Chi Alpha Campus List'!$A:$I,9,FALSE))</f>
        <v/>
      </c>
      <c r="E2150" s="1" t="str">
        <f>IF(ISERROR(VLOOKUP($J2150,'Navigators Campus List'!$A:$I,9,FALSE)=TRUE),"",VLOOKUP($J2150,'Navigators Campus List'!$A:$I,9,FALSE))</f>
        <v/>
      </c>
      <c r="F2150" s="1" t="str">
        <f>IF(ISERROR(VLOOKUP($J2150,'Baptist Collegiate Ministry Cam'!$A:$I,9,FALSE)=TRUE),"",VLOOKUP($J2150,'Baptist Collegiate Ministry Cam'!$A:$I,9,FALSE))</f>
        <v/>
      </c>
      <c r="G2150" s="7" t="str">
        <f t="shared" si="33"/>
        <v>https://everycampus.com/campus/480acbfb-2b76-4b8a-bb84-6019c107ecd9</v>
      </c>
      <c r="H2150" s="1" t="s">
        <v>17875</v>
      </c>
      <c r="I2150" s="8" t="s">
        <v>17876</v>
      </c>
      <c r="J2150" s="1" t="s">
        <v>17877</v>
      </c>
      <c r="K2150" s="8" t="s">
        <v>17878</v>
      </c>
      <c r="L2150" s="8"/>
      <c r="M2150" s="8"/>
      <c r="N2150" s="8" t="s">
        <v>17879</v>
      </c>
      <c r="O2150" s="8" t="s">
        <v>17880</v>
      </c>
      <c r="P2150" s="8" t="s">
        <v>15969</v>
      </c>
      <c r="Q2150" s="8" t="s">
        <v>17881</v>
      </c>
      <c r="R2150" s="8" t="s">
        <v>8909</v>
      </c>
      <c r="S2150" s="8" t="s">
        <v>8910</v>
      </c>
      <c r="T2150" s="8">
        <v>8287262200</v>
      </c>
      <c r="U2150" s="8" t="s">
        <v>17882</v>
      </c>
      <c r="V2150" s="8" t="s">
        <v>55</v>
      </c>
      <c r="W2150" s="8">
        <v>2012</v>
      </c>
      <c r="X2150" s="8">
        <v>0</v>
      </c>
      <c r="Y2150" s="8">
        <v>0</v>
      </c>
      <c r="Z2150" s="8">
        <v>0</v>
      </c>
      <c r="AA2150" s="8">
        <v>0</v>
      </c>
      <c r="AB2150" s="9">
        <v>37987</v>
      </c>
      <c r="AC2150" s="8" t="s">
        <v>17883</v>
      </c>
    </row>
    <row r="2151" spans="1:29" ht="13.5" customHeight="1" x14ac:dyDescent="0.2">
      <c r="A2151" s="1">
        <v>0</v>
      </c>
      <c r="B2151" s="1" t="str">
        <f>IF(ISERROR(VLOOKUP(J2151,'InterVarsity Campus List'!A:I,9,FALSE))=TRUE,"",VLOOKUP(J2151,'InterVarsity Campus List'!A:I,9,FALSE))</f>
        <v/>
      </c>
      <c r="C2151" s="1" t="str">
        <f>IF(ISERROR(VLOOKUP($J2151,'Cru Campus List'!$A:$I,9,FALSE))=TRUE,"",VLOOKUP($J2151,'Cru Campus List'!$A:$I,9,FALSE))</f>
        <v/>
      </c>
      <c r="D2151" s="1" t="str">
        <f>IF(ISERROR(VLOOKUP($J2151,'Chi Alpha Campus List'!$A:$I,9,FALSE)=TRUE),"",VLOOKUP($J2151,'Chi Alpha Campus List'!$A:$I,9,FALSE))</f>
        <v/>
      </c>
      <c r="E2151" s="1" t="str">
        <f>IF(ISERROR(VLOOKUP($J2151,'Navigators Campus List'!$A:$I,9,FALSE)=TRUE),"",VLOOKUP($J2151,'Navigators Campus List'!$A:$I,9,FALSE))</f>
        <v/>
      </c>
      <c r="F2151" s="1" t="str">
        <f>IF(ISERROR(VLOOKUP($J2151,'Baptist Collegiate Ministry Cam'!$A:$I,9,FALSE)=TRUE),"",VLOOKUP($J2151,'Baptist Collegiate Ministry Cam'!$A:$I,9,FALSE))</f>
        <v/>
      </c>
      <c r="G2151" s="7" t="str">
        <f t="shared" si="33"/>
        <v>https://everycampus.com/campus/c3050a43-bec7-410e-a75d-048e3ccfb4a0</v>
      </c>
      <c r="H2151" s="1" t="s">
        <v>17884</v>
      </c>
      <c r="I2151" s="8" t="s">
        <v>17885</v>
      </c>
      <c r="J2151" s="1" t="s">
        <v>17886</v>
      </c>
      <c r="K2151" s="8" t="s">
        <v>17887</v>
      </c>
      <c r="L2151" s="8"/>
      <c r="M2151" s="8"/>
      <c r="N2151" s="8" t="s">
        <v>17888</v>
      </c>
      <c r="O2151" s="8">
        <v>28034</v>
      </c>
      <c r="P2151" s="8" t="s">
        <v>9263</v>
      </c>
      <c r="Q2151" s="8" t="s">
        <v>17735</v>
      </c>
      <c r="R2151" s="8" t="s">
        <v>8909</v>
      </c>
      <c r="S2151" s="8" t="s">
        <v>8910</v>
      </c>
      <c r="T2151" s="8">
        <v>7049226200</v>
      </c>
      <c r="U2151" s="8" t="s">
        <v>17889</v>
      </c>
      <c r="V2151" s="8" t="s">
        <v>55</v>
      </c>
      <c r="W2151" s="8">
        <v>3155</v>
      </c>
      <c r="X2151" s="8">
        <v>0</v>
      </c>
      <c r="Y2151" s="8">
        <v>0</v>
      </c>
      <c r="Z2151" s="8">
        <v>0</v>
      </c>
      <c r="AA2151" s="8">
        <v>0</v>
      </c>
      <c r="AB2151" s="9">
        <v>37987</v>
      </c>
      <c r="AC2151" s="8" t="s">
        <v>17890</v>
      </c>
    </row>
    <row r="2152" spans="1:29" ht="13.5" customHeight="1" x14ac:dyDescent="0.2">
      <c r="A2152" s="1">
        <v>1</v>
      </c>
      <c r="B2152" s="1" t="str">
        <f>IF(ISERROR(VLOOKUP(J2152,'InterVarsity Campus List'!A:I,9,FALSE))=TRUE,"",VLOOKUP(J2152,'InterVarsity Campus List'!A:I,9,FALSE))</f>
        <v>InterVarsity</v>
      </c>
      <c r="C2152" s="1" t="str">
        <f>IF(ISERROR(VLOOKUP($J2152,'Cru Campus List'!$A:$I,9,FALSE))=TRUE,"",VLOOKUP($J2152,'Cru Campus List'!$A:$I,9,FALSE))</f>
        <v/>
      </c>
      <c r="D2152" s="1" t="str">
        <f>IF(ISERROR(VLOOKUP($J2152,'Chi Alpha Campus List'!$A:$I,9,FALSE)=TRUE),"",VLOOKUP($J2152,'Chi Alpha Campus List'!$A:$I,9,FALSE))</f>
        <v/>
      </c>
      <c r="E2152" s="1" t="str">
        <f>IF(ISERROR(VLOOKUP($J2152,'Navigators Campus List'!$A:$I,9,FALSE)=TRUE),"",VLOOKUP($J2152,'Navigators Campus List'!$A:$I,9,FALSE))</f>
        <v/>
      </c>
      <c r="F2152" s="1" t="str">
        <f>IF(ISERROR(VLOOKUP($J2152,'Baptist Collegiate Ministry Cam'!$A:$I,9,FALSE)=TRUE),"",VLOOKUP($J2152,'Baptist Collegiate Ministry Cam'!$A:$I,9,FALSE))</f>
        <v/>
      </c>
      <c r="G2152" s="7" t="str">
        <f t="shared" si="33"/>
        <v>https://everycampus.com/campus/1be5573d-b14d-475e-9d2f-667ff90ad0cc</v>
      </c>
      <c r="H2152" s="1" t="s">
        <v>17891</v>
      </c>
      <c r="I2152" s="8" t="s">
        <v>17892</v>
      </c>
      <c r="J2152" s="1" t="s">
        <v>17893</v>
      </c>
      <c r="K2152" s="8" t="s">
        <v>17894</v>
      </c>
      <c r="L2152" s="8"/>
      <c r="M2152" s="8"/>
      <c r="N2152" s="8" t="s">
        <v>17895</v>
      </c>
      <c r="O2152" s="8" t="s">
        <v>17896</v>
      </c>
      <c r="P2152" s="8" t="s">
        <v>17897</v>
      </c>
      <c r="Q2152" s="8" t="s">
        <v>17898</v>
      </c>
      <c r="R2152" s="8" t="s">
        <v>8771</v>
      </c>
      <c r="S2152" s="8" t="s">
        <v>8772</v>
      </c>
      <c r="T2152" s="8">
        <v>7154682815</v>
      </c>
      <c r="U2152" s="8" t="s">
        <v>17899</v>
      </c>
      <c r="V2152" s="8" t="s">
        <v>55</v>
      </c>
      <c r="W2152" s="8">
        <v>2234</v>
      </c>
      <c r="X2152" s="8">
        <v>0</v>
      </c>
      <c r="Y2152" s="8">
        <v>0</v>
      </c>
      <c r="Z2152" s="8">
        <v>1</v>
      </c>
      <c r="AA2152" s="8">
        <v>0</v>
      </c>
      <c r="AB2152" s="9">
        <v>37987</v>
      </c>
      <c r="AC2152" s="8" t="s">
        <v>17900</v>
      </c>
    </row>
    <row r="2153" spans="1:29" ht="13.5" customHeight="1" x14ac:dyDescent="0.2">
      <c r="A2153" s="1">
        <v>7</v>
      </c>
      <c r="B2153" s="1" t="str">
        <f>IF(ISERROR(VLOOKUP(J2153,'InterVarsity Campus List'!A:I,9,FALSE))=TRUE,"",VLOOKUP(J2153,'InterVarsity Campus List'!A:I,9,FALSE))</f>
        <v/>
      </c>
      <c r="C2153" s="1" t="str">
        <f>IF(ISERROR(VLOOKUP($J2153,'Cru Campus List'!$A:$I,9,FALSE))=TRUE,"",VLOOKUP($J2153,'Cru Campus List'!$A:$I,9,FALSE))</f>
        <v>Cru</v>
      </c>
      <c r="D2153" s="1" t="str">
        <f>IF(ISERROR(VLOOKUP($J2153,'Chi Alpha Campus List'!$A:$I,9,FALSE)=TRUE),"",VLOOKUP($J2153,'Chi Alpha Campus List'!$A:$I,9,FALSE))</f>
        <v/>
      </c>
      <c r="E2153" s="1" t="str">
        <f>IF(ISERROR(VLOOKUP($J2153,'Navigators Campus List'!$A:$I,9,FALSE)=TRUE),"",VLOOKUP($J2153,'Navigators Campus List'!$A:$I,9,FALSE))</f>
        <v/>
      </c>
      <c r="F2153" s="1" t="str">
        <f>IF(ISERROR(VLOOKUP($J2153,'Baptist Collegiate Ministry Cam'!$A:$I,9,FALSE)=TRUE),"",VLOOKUP($J2153,'Baptist Collegiate Ministry Cam'!$A:$I,9,FALSE))</f>
        <v>Baptist Collegiate Ministry</v>
      </c>
      <c r="G2153" s="7" t="str">
        <f t="shared" si="33"/>
        <v>https://everycampus.com/campus/c8b8f3fc-905c-4a8a-b835-9a676eb0c2be</v>
      </c>
      <c r="H2153" s="1" t="s">
        <v>17901</v>
      </c>
      <c r="I2153" s="8" t="s">
        <v>17902</v>
      </c>
      <c r="J2153" s="1" t="s">
        <v>17903</v>
      </c>
      <c r="K2153" s="8" t="s">
        <v>17904</v>
      </c>
      <c r="L2153" s="8"/>
      <c r="M2153" s="8"/>
      <c r="N2153" s="8" t="s">
        <v>4319</v>
      </c>
      <c r="O2153" s="8" t="s">
        <v>17905</v>
      </c>
      <c r="P2153" s="8" t="s">
        <v>17906</v>
      </c>
      <c r="Q2153" s="8" t="s">
        <v>17907</v>
      </c>
      <c r="R2153" s="8" t="s">
        <v>8909</v>
      </c>
      <c r="S2153" s="8" t="s">
        <v>8910</v>
      </c>
      <c r="T2153" s="8">
        <v>9108934111</v>
      </c>
      <c r="U2153" s="8" t="s">
        <v>17908</v>
      </c>
      <c r="V2153" s="8" t="s">
        <v>45</v>
      </c>
      <c r="W2153" s="8">
        <v>5447</v>
      </c>
      <c r="X2153" s="8">
        <v>0</v>
      </c>
      <c r="Y2153" s="8">
        <v>0</v>
      </c>
      <c r="Z2153" s="8">
        <v>0</v>
      </c>
      <c r="AA2153" s="8">
        <v>0</v>
      </c>
      <c r="AB2153" s="9">
        <v>37987</v>
      </c>
      <c r="AC2153" s="8" t="s">
        <v>17909</v>
      </c>
    </row>
    <row r="2154" spans="1:29" ht="13.5" customHeight="1" x14ac:dyDescent="0.2">
      <c r="A2154" s="1">
        <v>3</v>
      </c>
      <c r="B2154" s="1" t="str">
        <f>IF(ISERROR(VLOOKUP(J2154,'InterVarsity Campus List'!A:I,9,FALSE))=TRUE,"",VLOOKUP(J2154,'InterVarsity Campus List'!A:I,9,FALSE))</f>
        <v/>
      </c>
      <c r="C2154" s="1" t="str">
        <f>IF(ISERROR(VLOOKUP($J2154,'Cru Campus List'!$A:$I,9,FALSE))=TRUE,"",VLOOKUP($J2154,'Cru Campus List'!$A:$I,9,FALSE))</f>
        <v>Cru</v>
      </c>
      <c r="D2154" s="1" t="str">
        <f>IF(ISERROR(VLOOKUP($J2154,'Chi Alpha Campus List'!$A:$I,9,FALSE)=TRUE),"",VLOOKUP($J2154,'Chi Alpha Campus List'!$A:$I,9,FALSE))</f>
        <v/>
      </c>
      <c r="E2154" s="1" t="str">
        <f>IF(ISERROR(VLOOKUP($J2154,'Navigators Campus List'!$A:$I,9,FALSE)=TRUE),"",VLOOKUP($J2154,'Navigators Campus List'!$A:$I,9,FALSE))</f>
        <v/>
      </c>
      <c r="F2154" s="1" t="str">
        <f>IF(ISERROR(VLOOKUP($J2154,'Baptist Collegiate Ministry Cam'!$A:$I,9,FALSE)=TRUE),"",VLOOKUP($J2154,'Baptist Collegiate Ministry Cam'!$A:$I,9,FALSE))</f>
        <v>Baptist Collegiate Ministry</v>
      </c>
      <c r="G2154" s="7" t="str">
        <f t="shared" si="33"/>
        <v>https://everycampus.com/campus/11d40742-a5cc-4448-8303-b82e8d486416</v>
      </c>
      <c r="H2154" s="1" t="s">
        <v>17910</v>
      </c>
      <c r="I2154" s="8" t="s">
        <v>17911</v>
      </c>
      <c r="J2154" s="1" t="s">
        <v>17912</v>
      </c>
      <c r="K2154" s="8" t="s">
        <v>17913</v>
      </c>
      <c r="L2154" s="8"/>
      <c r="M2154" s="8"/>
      <c r="N2154" s="8" t="s">
        <v>17914</v>
      </c>
      <c r="O2154" s="8" t="s">
        <v>17915</v>
      </c>
      <c r="P2154" s="8" t="s">
        <v>7128</v>
      </c>
      <c r="Q2154" s="8" t="s">
        <v>17916</v>
      </c>
      <c r="R2154" s="8" t="s">
        <v>8909</v>
      </c>
      <c r="S2154" s="8" t="s">
        <v>8910</v>
      </c>
      <c r="T2154" s="8">
        <v>9102515100</v>
      </c>
      <c r="U2154" s="8" t="s">
        <v>17917</v>
      </c>
      <c r="V2154" s="8" t="s">
        <v>55</v>
      </c>
      <c r="W2154" s="8">
        <v>4637</v>
      </c>
      <c r="X2154" s="8">
        <v>0</v>
      </c>
      <c r="Y2154" s="8">
        <v>0</v>
      </c>
      <c r="Z2154" s="8">
        <v>0</v>
      </c>
      <c r="AA2154" s="8">
        <v>0</v>
      </c>
      <c r="AB2154" s="9">
        <v>37987</v>
      </c>
      <c r="AC2154" s="8" t="s">
        <v>17918</v>
      </c>
    </row>
    <row r="2155" spans="1:29" ht="13.5" customHeight="1" x14ac:dyDescent="0.2">
      <c r="A2155" s="1">
        <v>2</v>
      </c>
      <c r="B2155" s="1" t="str">
        <f>IF(ISERROR(VLOOKUP(J2155,'InterVarsity Campus List'!A:I,9,FALSE))=TRUE,"",VLOOKUP(J2155,'InterVarsity Campus List'!A:I,9,FALSE))</f>
        <v/>
      </c>
      <c r="C2155" s="1" t="str">
        <f>IF(ISERROR(VLOOKUP($J2155,'Cru Campus List'!$A:$I,9,FALSE))=TRUE,"",VLOOKUP($J2155,'Cru Campus List'!$A:$I,9,FALSE))</f>
        <v/>
      </c>
      <c r="D2155" s="1" t="str">
        <f>IF(ISERROR(VLOOKUP($J2155,'Chi Alpha Campus List'!$A:$I,9,FALSE)=TRUE),"",VLOOKUP($J2155,'Chi Alpha Campus List'!$A:$I,9,FALSE))</f>
        <v/>
      </c>
      <c r="E2155" s="1" t="str">
        <f>IF(ISERROR(VLOOKUP($J2155,'Navigators Campus List'!$A:$I,9,FALSE)=TRUE),"",VLOOKUP($J2155,'Navigators Campus List'!$A:$I,9,FALSE))</f>
        <v/>
      </c>
      <c r="F2155" s="1" t="str">
        <f>IF(ISERROR(VLOOKUP($J2155,'Baptist Collegiate Ministry Cam'!$A:$I,9,FALSE)=TRUE),"",VLOOKUP($J2155,'Baptist Collegiate Ministry Cam'!$A:$I,9,FALSE))</f>
        <v/>
      </c>
      <c r="G2155" s="7" t="str">
        <f t="shared" si="33"/>
        <v>https://everycampus.com/campus/07dce277-b7b3-4dec-af67-0384719afb2a</v>
      </c>
      <c r="H2155" s="1" t="s">
        <v>17919</v>
      </c>
      <c r="I2155" s="8" t="s">
        <v>17920</v>
      </c>
      <c r="J2155" s="1" t="s">
        <v>17920</v>
      </c>
      <c r="K2155" s="8" t="s">
        <v>17921</v>
      </c>
      <c r="L2155" s="8"/>
      <c r="M2155" s="8"/>
      <c r="N2155" s="8" t="s">
        <v>17922</v>
      </c>
      <c r="O2155" s="8" t="s">
        <v>17923</v>
      </c>
      <c r="P2155" s="8" t="s">
        <v>17924</v>
      </c>
      <c r="Q2155" s="8" t="s">
        <v>17925</v>
      </c>
      <c r="R2155" s="8" t="s">
        <v>8909</v>
      </c>
      <c r="S2155" s="8" t="s">
        <v>8910</v>
      </c>
      <c r="T2155" s="8">
        <v>3363162000</v>
      </c>
      <c r="U2155" s="8" t="s">
        <v>17926</v>
      </c>
      <c r="V2155" s="8" t="s">
        <v>99</v>
      </c>
      <c r="W2155" s="8">
        <v>2245</v>
      </c>
      <c r="X2155" s="8">
        <v>0</v>
      </c>
      <c r="Y2155" s="8">
        <v>0</v>
      </c>
      <c r="Z2155" s="8">
        <v>0</v>
      </c>
      <c r="AA2155" s="8">
        <v>0</v>
      </c>
      <c r="AB2155" s="9">
        <v>37987</v>
      </c>
      <c r="AC2155" s="8" t="s">
        <v>17927</v>
      </c>
    </row>
    <row r="2156" spans="1:29" ht="13.5" customHeight="1" x14ac:dyDescent="0.2">
      <c r="A2156" s="1">
        <v>0</v>
      </c>
      <c r="B2156" s="1" t="str">
        <f>IF(ISERROR(VLOOKUP(J2156,'InterVarsity Campus List'!A:I,9,FALSE))=TRUE,"",VLOOKUP(J2156,'InterVarsity Campus List'!A:I,9,FALSE))</f>
        <v/>
      </c>
      <c r="C2156" s="1" t="str">
        <f>IF(ISERROR(VLOOKUP($J2156,'Cru Campus List'!$A:$I,9,FALSE))=TRUE,"",VLOOKUP($J2156,'Cru Campus List'!$A:$I,9,FALSE))</f>
        <v/>
      </c>
      <c r="D2156" s="1" t="str">
        <f>IF(ISERROR(VLOOKUP($J2156,'Chi Alpha Campus List'!$A:$I,9,FALSE)=TRUE),"",VLOOKUP($J2156,'Chi Alpha Campus List'!$A:$I,9,FALSE))</f>
        <v/>
      </c>
      <c r="E2156" s="1" t="str">
        <f>IF(ISERROR(VLOOKUP($J2156,'Navigators Campus List'!$A:$I,9,FALSE)=TRUE),"",VLOOKUP($J2156,'Navigators Campus List'!$A:$I,9,FALSE))</f>
        <v/>
      </c>
      <c r="F2156" s="1" t="str">
        <f>IF(ISERROR(VLOOKUP($J2156,'Baptist Collegiate Ministry Cam'!$A:$I,9,FALSE)=TRUE),"",VLOOKUP($J2156,'Baptist Collegiate Ministry Cam'!$A:$I,9,FALSE))</f>
        <v/>
      </c>
      <c r="G2156" s="7" t="str">
        <f t="shared" si="33"/>
        <v>https://everycampus.com/campus/3efcf869-b0cc-433e-ad6e-0039b485843f</v>
      </c>
      <c r="H2156" s="1" t="s">
        <v>17928</v>
      </c>
      <c r="I2156" s="8" t="s">
        <v>17929</v>
      </c>
      <c r="J2156" s="1" t="s">
        <v>17929</v>
      </c>
      <c r="K2156" s="8" t="s">
        <v>17930</v>
      </c>
      <c r="L2156" s="8"/>
      <c r="M2156" s="8"/>
      <c r="N2156" s="8" t="s">
        <v>17931</v>
      </c>
      <c r="O2156" s="8" t="s">
        <v>17932</v>
      </c>
      <c r="P2156" s="8" t="s">
        <v>17933</v>
      </c>
      <c r="Q2156" s="8" t="s">
        <v>17934</v>
      </c>
      <c r="R2156" s="8" t="s">
        <v>8909</v>
      </c>
      <c r="S2156" s="8" t="s">
        <v>8910</v>
      </c>
      <c r="T2156" s="8">
        <v>9192476000</v>
      </c>
      <c r="U2156" s="8" t="s">
        <v>17935</v>
      </c>
      <c r="V2156" s="8" t="s">
        <v>55</v>
      </c>
      <c r="W2156" s="8">
        <v>1015</v>
      </c>
      <c r="X2156" s="8">
        <v>0</v>
      </c>
      <c r="Y2156" s="8">
        <v>0</v>
      </c>
      <c r="Z2156" s="8">
        <v>0</v>
      </c>
      <c r="AA2156" s="8">
        <v>0</v>
      </c>
      <c r="AB2156" s="9">
        <v>37987</v>
      </c>
      <c r="AC2156" s="8" t="s">
        <v>17936</v>
      </c>
    </row>
    <row r="2157" spans="1:29" ht="13.5" customHeight="1" x14ac:dyDescent="0.2">
      <c r="A2157" s="1">
        <v>1</v>
      </c>
      <c r="B2157" s="1" t="str">
        <f>IF(ISERROR(VLOOKUP(J2157,'InterVarsity Campus List'!A:I,9,FALSE))=TRUE,"",VLOOKUP(J2157,'InterVarsity Campus List'!A:I,9,FALSE))</f>
        <v/>
      </c>
      <c r="C2157" s="1" t="str">
        <f>IF(ISERROR(VLOOKUP($J2157,'Cru Campus List'!$A:$I,9,FALSE))=TRUE,"",VLOOKUP($J2157,'Cru Campus List'!$A:$I,9,FALSE))</f>
        <v/>
      </c>
      <c r="D2157" s="1" t="str">
        <f>IF(ISERROR(VLOOKUP($J2157,'Chi Alpha Campus List'!$A:$I,9,FALSE)=TRUE),"",VLOOKUP($J2157,'Chi Alpha Campus List'!$A:$I,9,FALSE))</f>
        <v/>
      </c>
      <c r="E2157" s="1" t="str">
        <f>IF(ISERROR(VLOOKUP($J2157,'Navigators Campus List'!$A:$I,9,FALSE)=TRUE),"",VLOOKUP($J2157,'Navigators Campus List'!$A:$I,9,FALSE))</f>
        <v/>
      </c>
      <c r="F2157" s="1" t="str">
        <f>IF(ISERROR(VLOOKUP($J2157,'Baptist Collegiate Ministry Cam'!$A:$I,9,FALSE)=TRUE),"",VLOOKUP($J2157,'Baptist Collegiate Ministry Cam'!$A:$I,9,FALSE))</f>
        <v/>
      </c>
      <c r="G2157" s="7" t="str">
        <f t="shared" si="33"/>
        <v>https://everycampus.com/campus/a96c41f8-95d2-47d2-b633-411b55822c24</v>
      </c>
      <c r="H2157" s="1" t="s">
        <v>17937</v>
      </c>
      <c r="I2157" s="8" t="s">
        <v>17938</v>
      </c>
      <c r="J2157" s="1" t="s">
        <v>17939</v>
      </c>
      <c r="K2157" s="8" t="s">
        <v>17940</v>
      </c>
      <c r="L2157" s="8" t="s">
        <v>17941</v>
      </c>
      <c r="M2157" s="8"/>
      <c r="N2157" s="8" t="s">
        <v>17942</v>
      </c>
      <c r="O2157" s="8" t="s">
        <v>17943</v>
      </c>
      <c r="P2157" s="8" t="s">
        <v>16387</v>
      </c>
      <c r="Q2157" s="8" t="s">
        <v>17925</v>
      </c>
      <c r="R2157" s="8" t="s">
        <v>8909</v>
      </c>
      <c r="S2157" s="8" t="s">
        <v>8910</v>
      </c>
      <c r="T2157" s="8">
        <v>3363344822</v>
      </c>
      <c r="U2157" s="8" t="s">
        <v>17944</v>
      </c>
      <c r="V2157" s="8" t="s">
        <v>55</v>
      </c>
      <c r="W2157" s="8">
        <v>4797</v>
      </c>
      <c r="X2157" s="8">
        <v>0</v>
      </c>
      <c r="Y2157" s="8">
        <v>0</v>
      </c>
      <c r="Z2157" s="8">
        <v>0</v>
      </c>
      <c r="AA2157" s="8">
        <v>0</v>
      </c>
      <c r="AB2157" s="9">
        <v>37987</v>
      </c>
      <c r="AC2157" s="8" t="s">
        <v>17945</v>
      </c>
    </row>
    <row r="2158" spans="1:29" ht="13.5" customHeight="1" x14ac:dyDescent="0.2">
      <c r="A2158" s="1">
        <v>6</v>
      </c>
      <c r="B2158" s="1" t="str">
        <f>IF(ISERROR(VLOOKUP(J2158,'InterVarsity Campus List'!A:I,9,FALSE))=TRUE,"",VLOOKUP(J2158,'InterVarsity Campus List'!A:I,9,FALSE))</f>
        <v>InterVarsity</v>
      </c>
      <c r="C2158" s="1" t="str">
        <f>IF(ISERROR(VLOOKUP($J2158,'Cru Campus List'!$A:$I,9,FALSE))=TRUE,"",VLOOKUP($J2158,'Cru Campus List'!$A:$I,9,FALSE))</f>
        <v>Cru</v>
      </c>
      <c r="D2158" s="1" t="str">
        <f>IF(ISERROR(VLOOKUP($J2158,'Chi Alpha Campus List'!$A:$I,9,FALSE)=TRUE),"",VLOOKUP($J2158,'Chi Alpha Campus List'!$A:$I,9,FALSE))</f>
        <v/>
      </c>
      <c r="E2158" s="1" t="str">
        <f>IF(ISERROR(VLOOKUP($J2158,'Navigators Campus List'!$A:$I,9,FALSE)=TRUE),"",VLOOKUP($J2158,'Navigators Campus List'!$A:$I,9,FALSE))</f>
        <v>Navigators</v>
      </c>
      <c r="F2158" s="1" t="str">
        <f>IF(ISERROR(VLOOKUP($J2158,'Baptist Collegiate Ministry Cam'!$A:$I,9,FALSE)=TRUE),"",VLOOKUP($J2158,'Baptist Collegiate Ministry Cam'!$A:$I,9,FALSE))</f>
        <v>Baptist Collegiate Ministry</v>
      </c>
      <c r="G2158" s="7" t="str">
        <f t="shared" si="33"/>
        <v>https://everycampus.com/campus/e66d8470-09a8-4ea2-a4c3-396e0005ae36</v>
      </c>
      <c r="H2158" s="1" t="s">
        <v>17946</v>
      </c>
      <c r="I2158" s="8" t="s">
        <v>17947</v>
      </c>
      <c r="J2158" s="1" t="s">
        <v>17947</v>
      </c>
      <c r="K2158" s="8" t="s">
        <v>17948</v>
      </c>
      <c r="L2158" s="8"/>
      <c r="M2158" s="8"/>
      <c r="N2158" s="8" t="s">
        <v>17949</v>
      </c>
      <c r="O2158" s="8" t="s">
        <v>17950</v>
      </c>
      <c r="P2158" s="8" t="s">
        <v>17795</v>
      </c>
      <c r="Q2158" s="8" t="s">
        <v>17796</v>
      </c>
      <c r="R2158" s="8" t="s">
        <v>8771</v>
      </c>
      <c r="S2158" s="8" t="s">
        <v>8772</v>
      </c>
      <c r="T2158" s="8">
        <v>7158362637</v>
      </c>
      <c r="U2158" s="8" t="s">
        <v>17951</v>
      </c>
      <c r="V2158" s="8" t="s">
        <v>118</v>
      </c>
      <c r="W2158" s="8">
        <v>9873</v>
      </c>
      <c r="X2158" s="8">
        <v>0</v>
      </c>
      <c r="Y2158" s="8">
        <v>0</v>
      </c>
      <c r="Z2158" s="8">
        <v>1</v>
      </c>
      <c r="AA2158" s="8">
        <v>0</v>
      </c>
      <c r="AB2158" s="9">
        <v>37987</v>
      </c>
      <c r="AC2158" s="8" t="s">
        <v>17952</v>
      </c>
    </row>
    <row r="2159" spans="1:29" ht="13.5" customHeight="1" x14ac:dyDescent="0.2">
      <c r="A2159" s="1">
        <v>1</v>
      </c>
      <c r="B2159" s="1" t="str">
        <f>IF(ISERROR(VLOOKUP(J2159,'InterVarsity Campus List'!A:I,9,FALSE))=TRUE,"",VLOOKUP(J2159,'InterVarsity Campus List'!A:I,9,FALSE))</f>
        <v/>
      </c>
      <c r="C2159" s="1" t="str">
        <f>IF(ISERROR(VLOOKUP($J2159,'Cru Campus List'!$A:$I,9,FALSE))=TRUE,"",VLOOKUP($J2159,'Cru Campus List'!$A:$I,9,FALSE))</f>
        <v/>
      </c>
      <c r="D2159" s="1" t="str">
        <f>IF(ISERROR(VLOOKUP($J2159,'Chi Alpha Campus List'!$A:$I,9,FALSE)=TRUE),"",VLOOKUP($J2159,'Chi Alpha Campus List'!$A:$I,9,FALSE))</f>
        <v/>
      </c>
      <c r="E2159" s="1" t="str">
        <f>IF(ISERROR(VLOOKUP($J2159,'Navigators Campus List'!$A:$I,9,FALSE)=TRUE),"",VLOOKUP($J2159,'Navigators Campus List'!$A:$I,9,FALSE))</f>
        <v/>
      </c>
      <c r="F2159" s="1" t="str">
        <f>IF(ISERROR(VLOOKUP($J2159,'Baptist Collegiate Ministry Cam'!$A:$I,9,FALSE)=TRUE),"",VLOOKUP($J2159,'Baptist Collegiate Ministry Cam'!$A:$I,9,FALSE))</f>
        <v>Baptist Collegiate Ministry</v>
      </c>
      <c r="G2159" s="7" t="str">
        <f t="shared" si="33"/>
        <v>https://everycampus.com/campus/ba787508-4b70-4189-b496-06b16dcb3531</v>
      </c>
      <c r="H2159" s="1" t="s">
        <v>17953</v>
      </c>
      <c r="I2159" s="8" t="s">
        <v>17954</v>
      </c>
      <c r="J2159" s="1" t="s">
        <v>17954</v>
      </c>
      <c r="K2159" s="8" t="s">
        <v>17955</v>
      </c>
      <c r="L2159" s="8"/>
      <c r="M2159" s="8"/>
      <c r="N2159" s="8" t="s">
        <v>17956</v>
      </c>
      <c r="O2159" s="8" t="s">
        <v>17957</v>
      </c>
      <c r="P2159" s="8" t="s">
        <v>5298</v>
      </c>
      <c r="Q2159" s="8" t="s">
        <v>3605</v>
      </c>
      <c r="R2159" s="8" t="s">
        <v>8909</v>
      </c>
      <c r="S2159" s="8" t="s">
        <v>8910</v>
      </c>
      <c r="T2159" s="8">
        <v>4046374111</v>
      </c>
      <c r="U2159" s="8" t="s">
        <v>17958</v>
      </c>
      <c r="V2159" s="8" t="s">
        <v>118</v>
      </c>
      <c r="W2159" s="8">
        <v>1350</v>
      </c>
      <c r="X2159" s="8">
        <v>0</v>
      </c>
      <c r="Y2159" s="8">
        <v>0</v>
      </c>
      <c r="Z2159" s="8">
        <v>0</v>
      </c>
      <c r="AA2159" s="8">
        <v>0</v>
      </c>
      <c r="AB2159" s="9">
        <v>37987</v>
      </c>
      <c r="AC2159" s="8" t="s">
        <v>17959</v>
      </c>
    </row>
    <row r="2160" spans="1:29" ht="13.5" customHeight="1" x14ac:dyDescent="0.2">
      <c r="A2160" s="1">
        <v>0</v>
      </c>
      <c r="B2160" s="1" t="str">
        <f>IF(ISERROR(VLOOKUP(J2160,'InterVarsity Campus List'!A:I,9,FALSE))=TRUE,"",VLOOKUP(J2160,'InterVarsity Campus List'!A:I,9,FALSE))</f>
        <v/>
      </c>
      <c r="C2160" s="1" t="str">
        <f>IF(ISERROR(VLOOKUP($J2160,'Cru Campus List'!$A:$I,9,FALSE))=TRUE,"",VLOOKUP($J2160,'Cru Campus List'!$A:$I,9,FALSE))</f>
        <v/>
      </c>
      <c r="D2160" s="1" t="str">
        <f>IF(ISERROR(VLOOKUP($J2160,'Chi Alpha Campus List'!$A:$I,9,FALSE)=TRUE),"",VLOOKUP($J2160,'Chi Alpha Campus List'!$A:$I,9,FALSE))</f>
        <v/>
      </c>
      <c r="E2160" s="1" t="str">
        <f>IF(ISERROR(VLOOKUP($J2160,'Navigators Campus List'!$A:$I,9,FALSE)=TRUE),"",VLOOKUP($J2160,'Navigators Campus List'!$A:$I,9,FALSE))</f>
        <v/>
      </c>
      <c r="F2160" s="1" t="str">
        <f>IF(ISERROR(VLOOKUP($J2160,'Baptist Collegiate Ministry Cam'!$A:$I,9,FALSE)=TRUE),"",VLOOKUP($J2160,'Baptist Collegiate Ministry Cam'!$A:$I,9,FALSE))</f>
        <v/>
      </c>
      <c r="G2160" s="7" t="str">
        <f t="shared" si="33"/>
        <v>https://everycampus.com/campus/16d3e9ff-3362-4aaf-a6b7-98946dad2d9f</v>
      </c>
      <c r="H2160" s="1" t="s">
        <v>17960</v>
      </c>
      <c r="I2160" s="8" t="s">
        <v>17961</v>
      </c>
      <c r="J2160" s="1" t="s">
        <v>17961</v>
      </c>
      <c r="K2160" s="8" t="s">
        <v>17962</v>
      </c>
      <c r="L2160" s="8"/>
      <c r="M2160" s="8"/>
      <c r="N2160" s="8" t="s">
        <v>17963</v>
      </c>
      <c r="O2160" s="8" t="s">
        <v>17964</v>
      </c>
      <c r="P2160" s="8" t="s">
        <v>17965</v>
      </c>
      <c r="Q2160" s="8" t="s">
        <v>17966</v>
      </c>
      <c r="R2160" s="8" t="s">
        <v>8909</v>
      </c>
      <c r="S2160" s="8" t="s">
        <v>8910</v>
      </c>
      <c r="T2160" s="8">
        <v>9195362551</v>
      </c>
      <c r="U2160" s="8" t="s">
        <v>17967</v>
      </c>
      <c r="V2160" s="8" t="s">
        <v>55</v>
      </c>
      <c r="W2160" s="8">
        <v>1186</v>
      </c>
      <c r="X2160" s="8">
        <v>0</v>
      </c>
      <c r="Y2160" s="8">
        <v>0</v>
      </c>
      <c r="Z2160" s="8">
        <v>0</v>
      </c>
      <c r="AA2160" s="8">
        <v>0</v>
      </c>
      <c r="AB2160" s="9">
        <v>37987</v>
      </c>
      <c r="AC2160" s="8" t="s">
        <v>17968</v>
      </c>
    </row>
    <row r="2161" spans="1:29" ht="13.5" customHeight="1" x14ac:dyDescent="0.2">
      <c r="A2161" s="1">
        <v>4</v>
      </c>
      <c r="B2161" s="1" t="str">
        <f>IF(ISERROR(VLOOKUP(J2161,'InterVarsity Campus List'!A:I,9,FALSE))=TRUE,"",VLOOKUP(J2161,'InterVarsity Campus List'!A:I,9,FALSE))</f>
        <v>InterVarsity</v>
      </c>
      <c r="C2161" s="1" t="str">
        <f>IF(ISERROR(VLOOKUP($J2161,'Cru Campus List'!$A:$I,9,FALSE))=TRUE,"",VLOOKUP($J2161,'Cru Campus List'!$A:$I,9,FALSE))</f>
        <v>Cru</v>
      </c>
      <c r="D2161" s="1" t="str">
        <f>IF(ISERROR(VLOOKUP($J2161,'Chi Alpha Campus List'!$A:$I,9,FALSE)=TRUE),"",VLOOKUP($J2161,'Chi Alpha Campus List'!$A:$I,9,FALSE))</f>
        <v>Chi Alpha Campus Ministries</v>
      </c>
      <c r="E2161" s="1" t="str">
        <f>IF(ISERROR(VLOOKUP($J2161,'Navigators Campus List'!$A:$I,9,FALSE)=TRUE),"",VLOOKUP($J2161,'Navigators Campus List'!$A:$I,9,FALSE))</f>
        <v/>
      </c>
      <c r="F2161" s="1" t="str">
        <f>IF(ISERROR(VLOOKUP($J2161,'Baptist Collegiate Ministry Cam'!$A:$I,9,FALSE)=TRUE),"",VLOOKUP($J2161,'Baptist Collegiate Ministry Cam'!$A:$I,9,FALSE))</f>
        <v/>
      </c>
      <c r="G2161" s="7" t="str">
        <f t="shared" si="33"/>
        <v>https://everycampus.com/campus/84b9a0fc-b4af-4625-aa53-8c6e0ae791bb</v>
      </c>
      <c r="H2161" s="1" t="s">
        <v>17969</v>
      </c>
      <c r="I2161" s="8" t="s">
        <v>17970</v>
      </c>
      <c r="J2161" s="1" t="s">
        <v>17970</v>
      </c>
      <c r="K2161" s="8" t="s">
        <v>17971</v>
      </c>
      <c r="L2161" s="8"/>
      <c r="M2161" s="8"/>
      <c r="N2161" s="8" t="s">
        <v>17972</v>
      </c>
      <c r="O2161" s="8" t="s">
        <v>17973</v>
      </c>
      <c r="P2161" s="8" t="s">
        <v>16486</v>
      </c>
      <c r="Q2161" s="8" t="s">
        <v>11073</v>
      </c>
      <c r="R2161" s="8" t="s">
        <v>8771</v>
      </c>
      <c r="S2161" s="8" t="s">
        <v>8772</v>
      </c>
      <c r="T2161" s="8">
        <v>9204652207</v>
      </c>
      <c r="U2161" s="8" t="s">
        <v>17974</v>
      </c>
      <c r="V2161" s="8" t="s">
        <v>118</v>
      </c>
      <c r="W2161" s="8">
        <v>4951</v>
      </c>
      <c r="X2161" s="8">
        <v>0</v>
      </c>
      <c r="Y2161" s="8">
        <v>0</v>
      </c>
      <c r="Z2161" s="8">
        <v>1</v>
      </c>
      <c r="AA2161" s="8">
        <v>0</v>
      </c>
      <c r="AB2161" s="9">
        <v>37987</v>
      </c>
      <c r="AC2161" s="8" t="s">
        <v>17975</v>
      </c>
    </row>
    <row r="2162" spans="1:29" ht="13.5" customHeight="1" x14ac:dyDescent="0.2">
      <c r="A2162" s="1">
        <v>0</v>
      </c>
      <c r="B2162" s="1" t="str">
        <f>IF(ISERROR(VLOOKUP(J2162,'InterVarsity Campus List'!A:I,9,FALSE))=TRUE,"",VLOOKUP(J2162,'InterVarsity Campus List'!A:I,9,FALSE))</f>
        <v/>
      </c>
      <c r="C2162" s="1" t="str">
        <f>IF(ISERROR(VLOOKUP($J2162,'Cru Campus List'!$A:$I,9,FALSE))=TRUE,"",VLOOKUP($J2162,'Cru Campus List'!$A:$I,9,FALSE))</f>
        <v/>
      </c>
      <c r="D2162" s="1" t="str">
        <f>IF(ISERROR(VLOOKUP($J2162,'Chi Alpha Campus List'!$A:$I,9,FALSE)=TRUE),"",VLOOKUP($J2162,'Chi Alpha Campus List'!$A:$I,9,FALSE))</f>
        <v/>
      </c>
      <c r="E2162" s="1" t="str">
        <f>IF(ISERROR(VLOOKUP($J2162,'Navigators Campus List'!$A:$I,9,FALSE)=TRUE),"",VLOOKUP($J2162,'Navigators Campus List'!$A:$I,9,FALSE))</f>
        <v/>
      </c>
      <c r="F2162" s="1" t="str">
        <f>IF(ISERROR(VLOOKUP($J2162,'Baptist Collegiate Ministry Cam'!$A:$I,9,FALSE)=TRUE),"",VLOOKUP($J2162,'Baptist Collegiate Ministry Cam'!$A:$I,9,FALSE))</f>
        <v/>
      </c>
      <c r="G2162" s="7" t="str">
        <f t="shared" si="33"/>
        <v>https://everycampus.com/campus/0a98eac4-ce96-4879-8ee9-f4ccb13b8ef2</v>
      </c>
      <c r="H2162" s="1" t="s">
        <v>17976</v>
      </c>
      <c r="I2162" s="8" t="s">
        <v>17977</v>
      </c>
      <c r="J2162" s="1" t="s">
        <v>17978</v>
      </c>
      <c r="K2162" s="8" t="s">
        <v>3785</v>
      </c>
      <c r="L2162" s="8"/>
      <c r="M2162" s="8"/>
      <c r="N2162" s="8" t="s">
        <v>17979</v>
      </c>
      <c r="O2162" s="8" t="s">
        <v>17980</v>
      </c>
      <c r="P2162" s="8" t="s">
        <v>17981</v>
      </c>
      <c r="Q2162" s="8" t="s">
        <v>17982</v>
      </c>
      <c r="R2162" s="8" t="s">
        <v>8909</v>
      </c>
      <c r="S2162" s="8" t="s">
        <v>8910</v>
      </c>
      <c r="T2162" s="8">
        <v>7043279124</v>
      </c>
      <c r="U2162" s="8" t="s">
        <v>17983</v>
      </c>
      <c r="V2162" s="8" t="s">
        <v>55</v>
      </c>
      <c r="W2162" s="8">
        <v>2699</v>
      </c>
      <c r="X2162" s="8">
        <v>0</v>
      </c>
      <c r="Y2162" s="8">
        <v>0</v>
      </c>
      <c r="Z2162" s="8">
        <v>1</v>
      </c>
      <c r="AA2162" s="8">
        <v>0</v>
      </c>
      <c r="AB2162" s="9">
        <v>37987</v>
      </c>
      <c r="AC2162" s="8" t="s">
        <v>17984</v>
      </c>
    </row>
    <row r="2163" spans="1:29" ht="13.5" customHeight="1" x14ac:dyDescent="0.2">
      <c r="A2163" s="1">
        <v>0</v>
      </c>
      <c r="B2163" s="1" t="str">
        <f>IF(ISERROR(VLOOKUP(J2163,'InterVarsity Campus List'!A:I,9,FALSE))=TRUE,"",VLOOKUP(J2163,'InterVarsity Campus List'!A:I,9,FALSE))</f>
        <v/>
      </c>
      <c r="C2163" s="1" t="str">
        <f>IF(ISERROR(VLOOKUP($J2163,'Cru Campus List'!$A:$I,9,FALSE))=TRUE,"",VLOOKUP($J2163,'Cru Campus List'!$A:$I,9,FALSE))</f>
        <v/>
      </c>
      <c r="D2163" s="1" t="str">
        <f>IF(ISERROR(VLOOKUP($J2163,'Chi Alpha Campus List'!$A:$I,9,FALSE)=TRUE),"",VLOOKUP($J2163,'Chi Alpha Campus List'!$A:$I,9,FALSE))</f>
        <v/>
      </c>
      <c r="E2163" s="1" t="str">
        <f>IF(ISERROR(VLOOKUP($J2163,'Navigators Campus List'!$A:$I,9,FALSE)=TRUE),"",VLOOKUP($J2163,'Navigators Campus List'!$A:$I,9,FALSE))</f>
        <v/>
      </c>
      <c r="F2163" s="1" t="str">
        <f>IF(ISERROR(VLOOKUP($J2163,'Baptist Collegiate Ministry Cam'!$A:$I,9,FALSE)=TRUE),"",VLOOKUP($J2163,'Baptist Collegiate Ministry Cam'!$A:$I,9,FALSE))</f>
        <v/>
      </c>
      <c r="G2163" s="7" t="str">
        <f t="shared" si="33"/>
        <v>https://everycampus.com/campus/91b9b683-c364-46ca-a8f5-eaebe496bee2</v>
      </c>
      <c r="H2163" s="1" t="s">
        <v>17985</v>
      </c>
      <c r="I2163" s="8" t="s">
        <v>17986</v>
      </c>
      <c r="J2163" s="1" t="s">
        <v>17986</v>
      </c>
      <c r="K2163" s="8" t="s">
        <v>17987</v>
      </c>
      <c r="L2163" s="8"/>
      <c r="M2163" s="8"/>
      <c r="N2163" s="8" t="s">
        <v>17988</v>
      </c>
      <c r="O2163" s="8">
        <v>28721</v>
      </c>
      <c r="P2163" s="8" t="s">
        <v>17989</v>
      </c>
      <c r="Q2163" s="8" t="s">
        <v>17990</v>
      </c>
      <c r="R2163" s="8" t="s">
        <v>8909</v>
      </c>
      <c r="S2163" s="8" t="s">
        <v>8910</v>
      </c>
      <c r="T2163" s="8">
        <v>8286272821</v>
      </c>
      <c r="U2163" s="8" t="s">
        <v>17991</v>
      </c>
      <c r="V2163" s="8" t="s">
        <v>55</v>
      </c>
      <c r="W2163" s="8">
        <v>1118</v>
      </c>
      <c r="X2163" s="8">
        <v>0</v>
      </c>
      <c r="Y2163" s="8">
        <v>0</v>
      </c>
      <c r="Z2163" s="8">
        <v>0</v>
      </c>
      <c r="AA2163" s="8">
        <v>0</v>
      </c>
      <c r="AB2163" s="9">
        <v>37987</v>
      </c>
      <c r="AC2163" s="8" t="s">
        <v>17992</v>
      </c>
    </row>
    <row r="2164" spans="1:29" ht="13.5" customHeight="1" x14ac:dyDescent="0.2">
      <c r="A2164" s="1">
        <v>5</v>
      </c>
      <c r="B2164" s="1" t="str">
        <f>IF(ISERROR(VLOOKUP(J2164,'InterVarsity Campus List'!A:I,9,FALSE))=TRUE,"",VLOOKUP(J2164,'InterVarsity Campus List'!A:I,9,FALSE))</f>
        <v>InterVarsity</v>
      </c>
      <c r="C2164" s="1" t="str">
        <f>IF(ISERROR(VLOOKUP($J2164,'Cru Campus List'!$A:$I,9,FALSE))=TRUE,"",VLOOKUP($J2164,'Cru Campus List'!$A:$I,9,FALSE))</f>
        <v>Cru</v>
      </c>
      <c r="D2164" s="1" t="str">
        <f>IF(ISERROR(VLOOKUP($J2164,'Chi Alpha Campus List'!$A:$I,9,FALSE)=TRUE),"",VLOOKUP($J2164,'Chi Alpha Campus List'!$A:$I,9,FALSE))</f>
        <v/>
      </c>
      <c r="E2164" s="1" t="str">
        <f>IF(ISERROR(VLOOKUP($J2164,'Navigators Campus List'!$A:$I,9,FALSE)=TRUE),"",VLOOKUP($J2164,'Navigators Campus List'!$A:$I,9,FALSE))</f>
        <v/>
      </c>
      <c r="F2164" s="1" t="str">
        <f>IF(ISERROR(VLOOKUP($J2164,'Baptist Collegiate Ministry Cam'!$A:$I,9,FALSE)=TRUE),"",VLOOKUP($J2164,'Baptist Collegiate Ministry Cam'!$A:$I,9,FALSE))</f>
        <v/>
      </c>
      <c r="G2164" s="7" t="str">
        <f t="shared" si="33"/>
        <v>https://everycampus.com/campus/e9351e3d-cc33-4516-87aa-d8908a97df6a</v>
      </c>
      <c r="H2164" s="1" t="s">
        <v>17993</v>
      </c>
      <c r="I2164" s="8" t="s">
        <v>17994</v>
      </c>
      <c r="J2164" s="1" t="s">
        <v>17994</v>
      </c>
      <c r="K2164" s="8" t="s">
        <v>17995</v>
      </c>
      <c r="L2164" s="8"/>
      <c r="M2164" s="8"/>
      <c r="N2164" s="8" t="s">
        <v>17996</v>
      </c>
      <c r="O2164" s="8" t="s">
        <v>17997</v>
      </c>
      <c r="P2164" s="8" t="s">
        <v>17777</v>
      </c>
      <c r="Q2164" s="8" t="s">
        <v>17778</v>
      </c>
      <c r="R2164" s="8" t="s">
        <v>8771</v>
      </c>
      <c r="S2164" s="8" t="s">
        <v>8772</v>
      </c>
      <c r="T2164" s="8">
        <v>6087858000</v>
      </c>
      <c r="U2164" s="8" t="s">
        <v>17998</v>
      </c>
      <c r="V2164" s="8" t="s">
        <v>118</v>
      </c>
      <c r="W2164" s="8">
        <v>8226</v>
      </c>
      <c r="X2164" s="8">
        <v>0</v>
      </c>
      <c r="Y2164" s="8">
        <v>0</v>
      </c>
      <c r="Z2164" s="8">
        <v>0</v>
      </c>
      <c r="AA2164" s="8">
        <v>0</v>
      </c>
      <c r="AB2164" s="9">
        <v>37987</v>
      </c>
      <c r="AC2164" s="8" t="s">
        <v>17999</v>
      </c>
    </row>
    <row r="2165" spans="1:29" ht="13.5" customHeight="1" x14ac:dyDescent="0.2">
      <c r="A2165" s="1">
        <v>1</v>
      </c>
      <c r="B2165" s="1" t="str">
        <f>IF(ISERROR(VLOOKUP(J2165,'InterVarsity Campus List'!A:I,9,FALSE))=TRUE,"",VLOOKUP(J2165,'InterVarsity Campus List'!A:I,9,FALSE))</f>
        <v/>
      </c>
      <c r="C2165" s="1" t="str">
        <f>IF(ISERROR(VLOOKUP($J2165,'Cru Campus List'!$A:$I,9,FALSE))=TRUE,"",VLOOKUP($J2165,'Cru Campus List'!$A:$I,9,FALSE))</f>
        <v/>
      </c>
      <c r="D2165" s="1" t="str">
        <f>IF(ISERROR(VLOOKUP($J2165,'Chi Alpha Campus List'!$A:$I,9,FALSE)=TRUE),"",VLOOKUP($J2165,'Chi Alpha Campus List'!$A:$I,9,FALSE))</f>
        <v/>
      </c>
      <c r="E2165" s="1" t="str">
        <f>IF(ISERROR(VLOOKUP($J2165,'Navigators Campus List'!$A:$I,9,FALSE)=TRUE),"",VLOOKUP($J2165,'Navigators Campus List'!$A:$I,9,FALSE))</f>
        <v/>
      </c>
      <c r="F2165" s="1" t="str">
        <f>IF(ISERROR(VLOOKUP($J2165,'Baptist Collegiate Ministry Cam'!$A:$I,9,FALSE)=TRUE),"",VLOOKUP($J2165,'Baptist Collegiate Ministry Cam'!$A:$I,9,FALSE))</f>
        <v/>
      </c>
      <c r="G2165" s="7" t="str">
        <f t="shared" si="33"/>
        <v>https://everycampus.com/campus/ddcfbd8e-0099-4b6b-a18f-3f1714a4e94d</v>
      </c>
      <c r="H2165" s="1" t="s">
        <v>18000</v>
      </c>
      <c r="I2165" s="8" t="s">
        <v>18001</v>
      </c>
      <c r="J2165" s="1" t="s">
        <v>18001</v>
      </c>
      <c r="K2165" s="8" t="s">
        <v>18002</v>
      </c>
      <c r="L2165" s="8"/>
      <c r="M2165" s="8"/>
      <c r="N2165" s="8" t="s">
        <v>18003</v>
      </c>
      <c r="O2165" s="8" t="s">
        <v>18004</v>
      </c>
      <c r="P2165" s="8" t="s">
        <v>16562</v>
      </c>
      <c r="Q2165" s="8" t="s">
        <v>16563</v>
      </c>
      <c r="R2165" s="8" t="s">
        <v>8771</v>
      </c>
      <c r="S2165" s="8" t="s">
        <v>8772</v>
      </c>
      <c r="T2165" s="8">
        <v>4144438800</v>
      </c>
      <c r="U2165" s="8" t="s">
        <v>18005</v>
      </c>
      <c r="V2165" s="8" t="s">
        <v>99</v>
      </c>
      <c r="W2165" s="8">
        <v>680</v>
      </c>
      <c r="X2165" s="8">
        <v>0</v>
      </c>
      <c r="Y2165" s="8">
        <v>0</v>
      </c>
      <c r="Z2165" s="8">
        <v>0</v>
      </c>
      <c r="AA2165" s="8">
        <v>0</v>
      </c>
      <c r="AB2165" s="9">
        <v>37987</v>
      </c>
      <c r="AC2165" s="8" t="s">
        <v>18006</v>
      </c>
    </row>
    <row r="2166" spans="1:29" ht="13.5" customHeight="1" x14ac:dyDescent="0.2">
      <c r="A2166" s="1">
        <v>0</v>
      </c>
      <c r="B2166" s="1" t="str">
        <f>IF(ISERROR(VLOOKUP(J2166,'InterVarsity Campus List'!A:I,9,FALSE))=TRUE,"",VLOOKUP(J2166,'InterVarsity Campus List'!A:I,9,FALSE))</f>
        <v/>
      </c>
      <c r="C2166" s="1" t="str">
        <f>IF(ISERROR(VLOOKUP($J2166,'Cru Campus List'!$A:$I,9,FALSE))=TRUE,"",VLOOKUP($J2166,'Cru Campus List'!$A:$I,9,FALSE))</f>
        <v/>
      </c>
      <c r="D2166" s="1" t="str">
        <f>IF(ISERROR(VLOOKUP($J2166,'Chi Alpha Campus List'!$A:$I,9,FALSE)=TRUE),"",VLOOKUP($J2166,'Chi Alpha Campus List'!$A:$I,9,FALSE))</f>
        <v/>
      </c>
      <c r="E2166" s="1" t="str">
        <f>IF(ISERROR(VLOOKUP($J2166,'Navigators Campus List'!$A:$I,9,FALSE)=TRUE),"",VLOOKUP($J2166,'Navigators Campus List'!$A:$I,9,FALSE))</f>
        <v/>
      </c>
      <c r="F2166" s="1" t="str">
        <f>IF(ISERROR(VLOOKUP($J2166,'Baptist Collegiate Ministry Cam'!$A:$I,9,FALSE)=TRUE),"",VLOOKUP($J2166,'Baptist Collegiate Ministry Cam'!$A:$I,9,FALSE))</f>
        <v/>
      </c>
      <c r="G2166" s="7" t="str">
        <f t="shared" si="33"/>
        <v>https://everycampus.com/campus/7c15fb12-ade9-4a1b-b3a0-325bf74cd079</v>
      </c>
      <c r="H2166" s="1" t="s">
        <v>18007</v>
      </c>
      <c r="I2166" s="8" t="s">
        <v>18008</v>
      </c>
      <c r="J2166" s="1" t="s">
        <v>18009</v>
      </c>
      <c r="K2166" s="8" t="s">
        <v>18010</v>
      </c>
      <c r="L2166" s="8"/>
      <c r="M2166" s="8"/>
      <c r="N2166" s="8" t="s">
        <v>18011</v>
      </c>
      <c r="O2166" s="8" t="s">
        <v>18012</v>
      </c>
      <c r="P2166" s="8" t="s">
        <v>306</v>
      </c>
      <c r="Q2166" s="8" t="s">
        <v>1954</v>
      </c>
      <c r="R2166" s="8" t="s">
        <v>8909</v>
      </c>
      <c r="S2166" s="8" t="s">
        <v>8910</v>
      </c>
      <c r="T2166" s="8">
        <v>9197755401</v>
      </c>
      <c r="U2166" s="8" t="s">
        <v>18013</v>
      </c>
      <c r="V2166" s="8" t="s">
        <v>55</v>
      </c>
      <c r="W2166" s="8">
        <v>2734</v>
      </c>
      <c r="X2166" s="8">
        <v>0</v>
      </c>
      <c r="Y2166" s="8">
        <v>0</v>
      </c>
      <c r="Z2166" s="8">
        <v>0</v>
      </c>
      <c r="AA2166" s="8">
        <v>0</v>
      </c>
      <c r="AB2166" s="9">
        <v>37987</v>
      </c>
      <c r="AC2166" s="8" t="s">
        <v>18014</v>
      </c>
    </row>
    <row r="2167" spans="1:29" ht="13.5" customHeight="1" x14ac:dyDescent="0.2">
      <c r="A2167" s="1">
        <v>2</v>
      </c>
      <c r="B2167" s="1" t="str">
        <f>IF(ISERROR(VLOOKUP(J2167,'InterVarsity Campus List'!A:I,9,FALSE))=TRUE,"",VLOOKUP(J2167,'InterVarsity Campus List'!A:I,9,FALSE))</f>
        <v/>
      </c>
      <c r="C2167" s="1" t="str">
        <f>IF(ISERROR(VLOOKUP($J2167,'Cru Campus List'!$A:$I,9,FALSE))=TRUE,"",VLOOKUP($J2167,'Cru Campus List'!$A:$I,9,FALSE))</f>
        <v/>
      </c>
      <c r="D2167" s="1" t="str">
        <f>IF(ISERROR(VLOOKUP($J2167,'Chi Alpha Campus List'!$A:$I,9,FALSE)=TRUE),"",VLOOKUP($J2167,'Chi Alpha Campus List'!$A:$I,9,FALSE))</f>
        <v/>
      </c>
      <c r="E2167" s="1" t="str">
        <f>IF(ISERROR(VLOOKUP($J2167,'Navigators Campus List'!$A:$I,9,FALSE)=TRUE),"",VLOOKUP($J2167,'Navigators Campus List'!$A:$I,9,FALSE))</f>
        <v/>
      </c>
      <c r="F2167" s="1" t="str">
        <f>IF(ISERROR(VLOOKUP($J2167,'Baptist Collegiate Ministry Cam'!$A:$I,9,FALSE)=TRUE),"",VLOOKUP($J2167,'Baptist Collegiate Ministry Cam'!$A:$I,9,FALSE))</f>
        <v/>
      </c>
      <c r="G2167" s="7" t="str">
        <f t="shared" si="33"/>
        <v>https://everycampus.com/campus/f5ffec96-3436-4f3d-b931-50f632bcc7a1</v>
      </c>
      <c r="H2167" s="1" t="s">
        <v>18015</v>
      </c>
      <c r="I2167" s="8" t="s">
        <v>18016</v>
      </c>
      <c r="J2167" s="1" t="s">
        <v>18016</v>
      </c>
      <c r="K2167" s="8" t="s">
        <v>18017</v>
      </c>
      <c r="L2167" s="8"/>
      <c r="M2167" s="8"/>
      <c r="N2167" s="8" t="s">
        <v>18018</v>
      </c>
      <c r="O2167" s="8" t="s">
        <v>18019</v>
      </c>
      <c r="P2167" s="8" t="s">
        <v>18020</v>
      </c>
      <c r="Q2167" s="8" t="s">
        <v>17925</v>
      </c>
      <c r="R2167" s="8" t="s">
        <v>8909</v>
      </c>
      <c r="S2167" s="8" t="s">
        <v>8910</v>
      </c>
      <c r="T2167" s="8">
        <v>3368419000</v>
      </c>
      <c r="U2167" s="8" t="s">
        <v>18021</v>
      </c>
      <c r="V2167" s="8" t="s">
        <v>118</v>
      </c>
      <c r="W2167" s="8">
        <v>2595</v>
      </c>
      <c r="X2167" s="8">
        <v>0</v>
      </c>
      <c r="Y2167" s="8">
        <v>0</v>
      </c>
      <c r="Z2167" s="8">
        <v>0</v>
      </c>
      <c r="AA2167" s="8">
        <v>0</v>
      </c>
      <c r="AB2167" s="9">
        <v>37987</v>
      </c>
      <c r="AC2167" s="8" t="s">
        <v>18022</v>
      </c>
    </row>
    <row r="2168" spans="1:29" ht="13.5" customHeight="1" x14ac:dyDescent="0.2">
      <c r="A2168" s="1">
        <v>1</v>
      </c>
      <c r="B2168" s="1" t="str">
        <f>IF(ISERROR(VLOOKUP(J2168,'InterVarsity Campus List'!A:I,9,FALSE))=TRUE,"",VLOOKUP(J2168,'InterVarsity Campus List'!A:I,9,FALSE))</f>
        <v/>
      </c>
      <c r="C2168" s="1" t="str">
        <f>IF(ISERROR(VLOOKUP($J2168,'Cru Campus List'!$A:$I,9,FALSE))=TRUE,"",VLOOKUP($J2168,'Cru Campus List'!$A:$I,9,FALSE))</f>
        <v>Cru</v>
      </c>
      <c r="D2168" s="1" t="str">
        <f>IF(ISERROR(VLOOKUP($J2168,'Chi Alpha Campus List'!$A:$I,9,FALSE)=TRUE),"",VLOOKUP($J2168,'Chi Alpha Campus List'!$A:$I,9,FALSE))</f>
        <v/>
      </c>
      <c r="E2168" s="1" t="str">
        <f>IF(ISERROR(VLOOKUP($J2168,'Navigators Campus List'!$A:$I,9,FALSE)=TRUE),"",VLOOKUP($J2168,'Navigators Campus List'!$A:$I,9,FALSE))</f>
        <v/>
      </c>
      <c r="F2168" s="1" t="str">
        <f>IF(ISERROR(VLOOKUP($J2168,'Baptist Collegiate Ministry Cam'!$A:$I,9,FALSE)=TRUE),"",VLOOKUP($J2168,'Baptist Collegiate Ministry Cam'!$A:$I,9,FALSE))</f>
        <v/>
      </c>
      <c r="G2168" s="7" t="str">
        <f t="shared" si="33"/>
        <v>https://everycampus.com/campus/b3635215-1dae-4f0a-9b8c-8be3e6d9a2ac</v>
      </c>
      <c r="H2168" s="1" t="s">
        <v>18023</v>
      </c>
      <c r="I2168" s="8" t="s">
        <v>18024</v>
      </c>
      <c r="J2168" s="1" t="s">
        <v>18025</v>
      </c>
      <c r="K2168" s="8" t="s">
        <v>18026</v>
      </c>
      <c r="L2168" s="8"/>
      <c r="M2168" s="8"/>
      <c r="N2168" s="8" t="s">
        <v>18027</v>
      </c>
      <c r="O2168" s="8" t="s">
        <v>18028</v>
      </c>
      <c r="P2168" s="8" t="s">
        <v>8907</v>
      </c>
      <c r="Q2168" s="8" t="s">
        <v>8908</v>
      </c>
      <c r="R2168" s="8" t="s">
        <v>8909</v>
      </c>
      <c r="S2168" s="8" t="s">
        <v>8910</v>
      </c>
      <c r="T2168" s="8">
        <v>7043426687</v>
      </c>
      <c r="U2168" s="8" t="s">
        <v>18029</v>
      </c>
      <c r="V2168" s="8" t="s">
        <v>55</v>
      </c>
      <c r="W2168" s="8">
        <v>9455</v>
      </c>
      <c r="X2168" s="8">
        <v>0</v>
      </c>
      <c r="Y2168" s="8">
        <v>0</v>
      </c>
      <c r="Z2168" s="8">
        <v>0</v>
      </c>
      <c r="AA2168" s="8">
        <v>0</v>
      </c>
      <c r="AB2168" s="9">
        <v>37987</v>
      </c>
      <c r="AC2168" s="8" t="s">
        <v>18030</v>
      </c>
    </row>
    <row r="2169" spans="1:29" ht="13.5" customHeight="1" x14ac:dyDescent="0.2">
      <c r="A2169" s="1">
        <v>0</v>
      </c>
      <c r="B2169" s="1" t="str">
        <f>IF(ISERROR(VLOOKUP(J2169,'InterVarsity Campus List'!A:I,9,FALSE))=TRUE,"",VLOOKUP(J2169,'InterVarsity Campus List'!A:I,9,FALSE))</f>
        <v/>
      </c>
      <c r="C2169" s="1" t="str">
        <f>IF(ISERROR(VLOOKUP($J2169,'Cru Campus List'!$A:$I,9,FALSE))=TRUE,"",VLOOKUP($J2169,'Cru Campus List'!$A:$I,9,FALSE))</f>
        <v/>
      </c>
      <c r="D2169" s="1" t="str">
        <f>IF(ISERROR(VLOOKUP($J2169,'Chi Alpha Campus List'!$A:$I,9,FALSE)=TRUE),"",VLOOKUP($J2169,'Chi Alpha Campus List'!$A:$I,9,FALSE))</f>
        <v/>
      </c>
      <c r="E2169" s="1" t="str">
        <f>IF(ISERROR(VLOOKUP($J2169,'Navigators Campus List'!$A:$I,9,FALSE)=TRUE),"",VLOOKUP($J2169,'Navigators Campus List'!$A:$I,9,FALSE))</f>
        <v/>
      </c>
      <c r="F2169" s="1" t="str">
        <f>IF(ISERROR(VLOOKUP($J2169,'Baptist Collegiate Ministry Cam'!$A:$I,9,FALSE)=TRUE),"",VLOOKUP($J2169,'Baptist Collegiate Ministry Cam'!$A:$I,9,FALSE))</f>
        <v/>
      </c>
      <c r="G2169" s="7" t="str">
        <f t="shared" si="33"/>
        <v>https://everycampus.com/campus/50af9d3c-c1cb-4f44-adbc-3de7b82d618d</v>
      </c>
      <c r="H2169" s="1" t="s">
        <v>18031</v>
      </c>
      <c r="I2169" s="8" t="s">
        <v>18032</v>
      </c>
      <c r="J2169" s="1" t="s">
        <v>18032</v>
      </c>
      <c r="K2169" s="8" t="s">
        <v>1575</v>
      </c>
      <c r="L2169" s="8"/>
      <c r="M2169" s="8"/>
      <c r="N2169" s="8" t="s">
        <v>18033</v>
      </c>
      <c r="O2169" s="8" t="s">
        <v>18034</v>
      </c>
      <c r="P2169" s="8" t="s">
        <v>18035</v>
      </c>
      <c r="Q2169" s="8" t="s">
        <v>11612</v>
      </c>
      <c r="R2169" s="8" t="s">
        <v>8909</v>
      </c>
      <c r="S2169" s="8" t="s">
        <v>8910</v>
      </c>
      <c r="T2169" s="8">
        <v>8282863636</v>
      </c>
      <c r="U2169" s="8" t="s">
        <v>18036</v>
      </c>
      <c r="V2169" s="8" t="s">
        <v>55</v>
      </c>
      <c r="W2169" s="8">
        <v>1372</v>
      </c>
      <c r="X2169" s="8">
        <v>0</v>
      </c>
      <c r="Y2169" s="8">
        <v>0</v>
      </c>
      <c r="Z2169" s="8">
        <v>0</v>
      </c>
      <c r="AA2169" s="8">
        <v>0</v>
      </c>
      <c r="AB2169" s="9">
        <v>37987</v>
      </c>
      <c r="AC2169" s="8" t="s">
        <v>18037</v>
      </c>
    </row>
    <row r="2170" spans="1:29" ht="13.5" customHeight="1" x14ac:dyDescent="0.2">
      <c r="A2170" s="1">
        <v>3</v>
      </c>
      <c r="B2170" s="1" t="str">
        <f>IF(ISERROR(VLOOKUP(J2170,'InterVarsity Campus List'!A:I,9,FALSE))=TRUE,"",VLOOKUP(J2170,'InterVarsity Campus List'!A:I,9,FALSE))</f>
        <v>InterVarsity</v>
      </c>
      <c r="C2170" s="1" t="str">
        <f>IF(ISERROR(VLOOKUP($J2170,'Cru Campus List'!$A:$I,9,FALSE))=TRUE,"",VLOOKUP($J2170,'Cru Campus List'!$A:$I,9,FALSE))</f>
        <v>Cru</v>
      </c>
      <c r="D2170" s="1" t="str">
        <f>IF(ISERROR(VLOOKUP($J2170,'Chi Alpha Campus List'!$A:$I,9,FALSE)=TRUE),"",VLOOKUP($J2170,'Chi Alpha Campus List'!$A:$I,9,FALSE))</f>
        <v>Chi Alpha Campus Ministries</v>
      </c>
      <c r="E2170" s="1" t="str">
        <f>IF(ISERROR(VLOOKUP($J2170,'Navigators Campus List'!$A:$I,9,FALSE)=TRUE),"",VLOOKUP($J2170,'Navigators Campus List'!$A:$I,9,FALSE))</f>
        <v/>
      </c>
      <c r="F2170" s="1" t="str">
        <f>IF(ISERROR(VLOOKUP($J2170,'Baptist Collegiate Ministry Cam'!$A:$I,9,FALSE)=TRUE),"",VLOOKUP($J2170,'Baptist Collegiate Ministry Cam'!$A:$I,9,FALSE))</f>
        <v/>
      </c>
      <c r="G2170" s="7" t="str">
        <f t="shared" si="33"/>
        <v>https://everycampus.com/campus/871402fd-3996-4ea5-be67-23b326966080</v>
      </c>
      <c r="H2170" s="1" t="s">
        <v>18038</v>
      </c>
      <c r="I2170" s="8" t="s">
        <v>18039</v>
      </c>
      <c r="J2170" s="1" t="s">
        <v>18039</v>
      </c>
      <c r="K2170" s="8" t="s">
        <v>18040</v>
      </c>
      <c r="L2170" s="8"/>
      <c r="M2170" s="8"/>
      <c r="N2170" s="8" t="s">
        <v>18041</v>
      </c>
      <c r="O2170" s="8" t="s">
        <v>18042</v>
      </c>
      <c r="P2170" s="8" t="s">
        <v>18043</v>
      </c>
      <c r="Q2170" s="8" t="s">
        <v>1809</v>
      </c>
      <c r="R2170" s="8" t="s">
        <v>8771</v>
      </c>
      <c r="S2170" s="8" t="s">
        <v>8772</v>
      </c>
      <c r="T2170" s="8">
        <v>9204241234</v>
      </c>
      <c r="U2170" s="8" t="s">
        <v>18044</v>
      </c>
      <c r="V2170" s="8" t="s">
        <v>118</v>
      </c>
      <c r="W2170" s="8">
        <v>9907</v>
      </c>
      <c r="X2170" s="8">
        <v>0</v>
      </c>
      <c r="Y2170" s="8">
        <v>0</v>
      </c>
      <c r="Z2170" s="8">
        <v>1</v>
      </c>
      <c r="AA2170" s="8">
        <v>0</v>
      </c>
      <c r="AB2170" s="9">
        <v>37987</v>
      </c>
      <c r="AC2170" s="8" t="s">
        <v>18045</v>
      </c>
    </row>
    <row r="2171" spans="1:29" ht="13.5" customHeight="1" x14ac:dyDescent="0.2">
      <c r="A2171" s="1">
        <v>1</v>
      </c>
      <c r="B2171" s="1" t="str">
        <f>IF(ISERROR(VLOOKUP(J2171,'InterVarsity Campus List'!A:I,9,FALSE))=TRUE,"",VLOOKUP(J2171,'InterVarsity Campus List'!A:I,9,FALSE))</f>
        <v/>
      </c>
      <c r="C2171" s="1" t="str">
        <f>IF(ISERROR(VLOOKUP($J2171,'Cru Campus List'!$A:$I,9,FALSE))=TRUE,"",VLOOKUP($J2171,'Cru Campus List'!$A:$I,9,FALSE))</f>
        <v/>
      </c>
      <c r="D2171" s="1" t="str">
        <f>IF(ISERROR(VLOOKUP($J2171,'Chi Alpha Campus List'!$A:$I,9,FALSE)=TRUE),"",VLOOKUP($J2171,'Chi Alpha Campus List'!$A:$I,9,FALSE))</f>
        <v/>
      </c>
      <c r="E2171" s="1" t="str">
        <f>IF(ISERROR(VLOOKUP($J2171,'Navigators Campus List'!$A:$I,9,FALSE)=TRUE),"",VLOOKUP($J2171,'Navigators Campus List'!$A:$I,9,FALSE))</f>
        <v/>
      </c>
      <c r="F2171" s="1" t="str">
        <f>IF(ISERROR(VLOOKUP($J2171,'Baptist Collegiate Ministry Cam'!$A:$I,9,FALSE)=TRUE),"",VLOOKUP($J2171,'Baptist Collegiate Ministry Cam'!$A:$I,9,FALSE))</f>
        <v>Baptist Collegiate Ministry</v>
      </c>
      <c r="G2171" s="7" t="str">
        <f t="shared" si="33"/>
        <v>https://everycampus.com/campus/c7a01998-073c-4384-9019-eac934670c16</v>
      </c>
      <c r="H2171" s="1" t="s">
        <v>18046</v>
      </c>
      <c r="I2171" s="8" t="s">
        <v>18047</v>
      </c>
      <c r="J2171" s="1" t="s">
        <v>18048</v>
      </c>
      <c r="K2171" s="8" t="s">
        <v>18049</v>
      </c>
      <c r="L2171" s="8"/>
      <c r="M2171" s="8"/>
      <c r="N2171" s="8" t="s">
        <v>18050</v>
      </c>
      <c r="O2171" s="8" t="s">
        <v>18051</v>
      </c>
      <c r="P2171" s="8" t="s">
        <v>11611</v>
      </c>
      <c r="Q2171" s="8" t="s">
        <v>18052</v>
      </c>
      <c r="R2171" s="8" t="s">
        <v>8909</v>
      </c>
      <c r="S2171" s="8" t="s">
        <v>8910</v>
      </c>
      <c r="T2171" s="8">
        <v>9193984101</v>
      </c>
      <c r="U2171" s="8" t="s">
        <v>18053</v>
      </c>
      <c r="V2171" s="8" t="s">
        <v>99</v>
      </c>
      <c r="W2171" s="8">
        <v>671</v>
      </c>
      <c r="X2171" s="8">
        <v>0</v>
      </c>
      <c r="Y2171" s="8">
        <v>0</v>
      </c>
      <c r="Z2171" s="8">
        <v>0</v>
      </c>
      <c r="AA2171" s="8">
        <v>0</v>
      </c>
      <c r="AB2171" s="9">
        <v>37987</v>
      </c>
      <c r="AC2171" s="8" t="s">
        <v>18054</v>
      </c>
    </row>
    <row r="2172" spans="1:29" ht="13.5" customHeight="1" x14ac:dyDescent="0.2">
      <c r="A2172" s="1">
        <v>0</v>
      </c>
      <c r="B2172" s="1" t="str">
        <f>IF(ISERROR(VLOOKUP(J2172,'InterVarsity Campus List'!A:I,9,FALSE))=TRUE,"",VLOOKUP(J2172,'InterVarsity Campus List'!A:I,9,FALSE))</f>
        <v/>
      </c>
      <c r="C2172" s="1" t="str">
        <f>IF(ISERROR(VLOOKUP($J2172,'Cru Campus List'!$A:$I,9,FALSE))=TRUE,"",VLOOKUP($J2172,'Cru Campus List'!$A:$I,9,FALSE))</f>
        <v/>
      </c>
      <c r="D2172" s="1" t="str">
        <f>IF(ISERROR(VLOOKUP($J2172,'Chi Alpha Campus List'!$A:$I,9,FALSE)=TRUE),"",VLOOKUP($J2172,'Chi Alpha Campus List'!$A:$I,9,FALSE))</f>
        <v/>
      </c>
      <c r="E2172" s="1" t="str">
        <f>IF(ISERROR(VLOOKUP($J2172,'Navigators Campus List'!$A:$I,9,FALSE)=TRUE),"",VLOOKUP($J2172,'Navigators Campus List'!$A:$I,9,FALSE))</f>
        <v/>
      </c>
      <c r="F2172" s="1" t="str">
        <f>IF(ISERROR(VLOOKUP($J2172,'Baptist Collegiate Ministry Cam'!$A:$I,9,FALSE)=TRUE),"",VLOOKUP($J2172,'Baptist Collegiate Ministry Cam'!$A:$I,9,FALSE))</f>
        <v/>
      </c>
      <c r="G2172" s="7" t="str">
        <f t="shared" si="33"/>
        <v>https://everycampus.com/campus/9e858c85-88fb-44e5-b2d8-1492037dd5f5</v>
      </c>
      <c r="H2172" s="1" t="s">
        <v>18055</v>
      </c>
      <c r="I2172" s="8" t="s">
        <v>18056</v>
      </c>
      <c r="J2172" s="1" t="s">
        <v>18056</v>
      </c>
      <c r="K2172" s="8" t="s">
        <v>11692</v>
      </c>
      <c r="L2172" s="8"/>
      <c r="M2172" s="8"/>
      <c r="N2172" s="8" t="s">
        <v>18057</v>
      </c>
      <c r="O2172" s="8" t="s">
        <v>18058</v>
      </c>
      <c r="P2172" s="8" t="s">
        <v>18059</v>
      </c>
      <c r="Q2172" s="8" t="s">
        <v>18060</v>
      </c>
      <c r="R2172" s="8" t="s">
        <v>8909</v>
      </c>
      <c r="S2172" s="8" t="s">
        <v>8910</v>
      </c>
      <c r="T2172" s="8">
        <v>9102962400</v>
      </c>
      <c r="U2172" s="8" t="s">
        <v>18061</v>
      </c>
      <c r="V2172" s="8" t="s">
        <v>55</v>
      </c>
      <c r="W2172" s="8">
        <v>879</v>
      </c>
      <c r="X2172" s="8">
        <v>0</v>
      </c>
      <c r="Y2172" s="8">
        <v>0</v>
      </c>
      <c r="Z2172" s="8">
        <v>0</v>
      </c>
      <c r="AA2172" s="8">
        <v>0</v>
      </c>
      <c r="AB2172" s="9">
        <v>37987</v>
      </c>
      <c r="AC2172" s="8" t="s">
        <v>18062</v>
      </c>
    </row>
    <row r="2173" spans="1:29" ht="13.5" customHeight="1" x14ac:dyDescent="0.2">
      <c r="A2173" s="1">
        <v>2</v>
      </c>
      <c r="B2173" s="1" t="str">
        <f>IF(ISERROR(VLOOKUP(J2173,'InterVarsity Campus List'!A:I,9,FALSE))=TRUE,"",VLOOKUP(J2173,'InterVarsity Campus List'!A:I,9,FALSE))</f>
        <v>InterVarsity</v>
      </c>
      <c r="C2173" s="1" t="str">
        <f>IF(ISERROR(VLOOKUP($J2173,'Cru Campus List'!$A:$I,9,FALSE))=TRUE,"",VLOOKUP($J2173,'Cru Campus List'!$A:$I,9,FALSE))</f>
        <v>Cru</v>
      </c>
      <c r="D2173" s="1" t="str">
        <f>IF(ISERROR(VLOOKUP($J2173,'Chi Alpha Campus List'!$A:$I,9,FALSE)=TRUE),"",VLOOKUP($J2173,'Chi Alpha Campus List'!$A:$I,9,FALSE))</f>
        <v/>
      </c>
      <c r="E2173" s="1" t="str">
        <f>IF(ISERROR(VLOOKUP($J2173,'Navigators Campus List'!$A:$I,9,FALSE)=TRUE),"",VLOOKUP($J2173,'Navigators Campus List'!$A:$I,9,FALSE))</f>
        <v/>
      </c>
      <c r="F2173" s="1" t="str">
        <f>IF(ISERROR(VLOOKUP($J2173,'Baptist Collegiate Ministry Cam'!$A:$I,9,FALSE)=TRUE),"",VLOOKUP($J2173,'Baptist Collegiate Ministry Cam'!$A:$I,9,FALSE))</f>
        <v/>
      </c>
      <c r="G2173" s="7" t="str">
        <f t="shared" si="33"/>
        <v>https://everycampus.com/campus/725540b0-c353-4be4-8ca5-55aa89b50917</v>
      </c>
      <c r="H2173" s="1" t="s">
        <v>18063</v>
      </c>
      <c r="I2173" s="8" t="s">
        <v>18064</v>
      </c>
      <c r="J2173" s="1" t="s">
        <v>18064</v>
      </c>
      <c r="K2173" s="8" t="s">
        <v>18065</v>
      </c>
      <c r="L2173" s="8"/>
      <c r="M2173" s="8"/>
      <c r="N2173" s="8" t="s">
        <v>17441</v>
      </c>
      <c r="O2173" s="8" t="s">
        <v>18066</v>
      </c>
      <c r="P2173" s="8" t="s">
        <v>16597</v>
      </c>
      <c r="Q2173" s="8" t="s">
        <v>16598</v>
      </c>
      <c r="R2173" s="8" t="s">
        <v>8771</v>
      </c>
      <c r="S2173" s="8" t="s">
        <v>8772</v>
      </c>
      <c r="T2173" s="8">
        <v>2625952573</v>
      </c>
      <c r="U2173" s="8" t="s">
        <v>18067</v>
      </c>
      <c r="V2173" s="8" t="s">
        <v>118</v>
      </c>
      <c r="W2173" s="8">
        <v>4160</v>
      </c>
      <c r="X2173" s="8">
        <v>0</v>
      </c>
      <c r="Y2173" s="8">
        <v>0</v>
      </c>
      <c r="Z2173" s="8">
        <v>0</v>
      </c>
      <c r="AA2173" s="8">
        <v>0</v>
      </c>
      <c r="AB2173" s="9">
        <v>37987</v>
      </c>
      <c r="AC2173" s="8" t="s">
        <v>18068</v>
      </c>
    </row>
    <row r="2174" spans="1:29" ht="13.5" customHeight="1" x14ac:dyDescent="0.2">
      <c r="A2174" s="1">
        <v>0</v>
      </c>
      <c r="B2174" s="1" t="str">
        <f>IF(ISERROR(VLOOKUP(J2174,'InterVarsity Campus List'!A:I,9,FALSE))=TRUE,"",VLOOKUP(J2174,'InterVarsity Campus List'!A:I,9,FALSE))</f>
        <v/>
      </c>
      <c r="C2174" s="1" t="str">
        <f>IF(ISERROR(VLOOKUP($J2174,'Cru Campus List'!$A:$I,9,FALSE))=TRUE,"",VLOOKUP($J2174,'Cru Campus List'!$A:$I,9,FALSE))</f>
        <v/>
      </c>
      <c r="D2174" s="1" t="str">
        <f>IF(ISERROR(VLOOKUP($J2174,'Chi Alpha Campus List'!$A:$I,9,FALSE)=TRUE),"",VLOOKUP($J2174,'Chi Alpha Campus List'!$A:$I,9,FALSE))</f>
        <v/>
      </c>
      <c r="E2174" s="1" t="str">
        <f>IF(ISERROR(VLOOKUP($J2174,'Navigators Campus List'!$A:$I,9,FALSE)=TRUE),"",VLOOKUP($J2174,'Navigators Campus List'!$A:$I,9,FALSE))</f>
        <v/>
      </c>
      <c r="F2174" s="1" t="str">
        <f>IF(ISERROR(VLOOKUP($J2174,'Baptist Collegiate Ministry Cam'!$A:$I,9,FALSE)=TRUE),"",VLOOKUP($J2174,'Baptist Collegiate Ministry Cam'!$A:$I,9,FALSE))</f>
        <v/>
      </c>
      <c r="G2174" s="7" t="str">
        <f t="shared" si="33"/>
        <v>https://everycampus.com/campus/02bd92f6-0912-49ca-8019-d7a4ad99100c</v>
      </c>
      <c r="H2174" s="1" t="s">
        <v>18069</v>
      </c>
      <c r="I2174" s="8" t="s">
        <v>18070</v>
      </c>
      <c r="J2174" s="1" t="s">
        <v>18070</v>
      </c>
      <c r="K2174" s="8" t="s">
        <v>18071</v>
      </c>
      <c r="L2174" s="8"/>
      <c r="M2174" s="8"/>
      <c r="N2174" s="8" t="s">
        <v>18072</v>
      </c>
      <c r="O2174" s="8" t="s">
        <v>18073</v>
      </c>
      <c r="P2174" s="8" t="s">
        <v>18074</v>
      </c>
      <c r="Q2174" s="8" t="s">
        <v>17863</v>
      </c>
      <c r="R2174" s="8" t="s">
        <v>8909</v>
      </c>
      <c r="S2174" s="8" t="s">
        <v>8910</v>
      </c>
      <c r="T2174" s="8">
        <v>7044844000</v>
      </c>
      <c r="U2174" s="8" t="s">
        <v>18075</v>
      </c>
      <c r="V2174" s="8" t="s">
        <v>55</v>
      </c>
      <c r="W2174" s="8">
        <v>1835</v>
      </c>
      <c r="X2174" s="8">
        <v>0</v>
      </c>
      <c r="Y2174" s="8">
        <v>0</v>
      </c>
      <c r="Z2174" s="8">
        <v>1</v>
      </c>
      <c r="AA2174" s="8">
        <v>0</v>
      </c>
      <c r="AB2174" s="9">
        <v>37987</v>
      </c>
      <c r="AC2174" s="8" t="s">
        <v>18076</v>
      </c>
    </row>
    <row r="2175" spans="1:29" ht="13.5" customHeight="1" x14ac:dyDescent="0.2">
      <c r="A2175" s="1">
        <v>0</v>
      </c>
      <c r="B2175" s="1" t="str">
        <f>IF(ISERROR(VLOOKUP(J2175,'InterVarsity Campus List'!A:I,9,FALSE))=TRUE,"",VLOOKUP(J2175,'InterVarsity Campus List'!A:I,9,FALSE))</f>
        <v/>
      </c>
      <c r="C2175" s="1" t="str">
        <f>IF(ISERROR(VLOOKUP($J2175,'Cru Campus List'!$A:$I,9,FALSE))=TRUE,"",VLOOKUP($J2175,'Cru Campus List'!$A:$I,9,FALSE))</f>
        <v/>
      </c>
      <c r="D2175" s="1" t="str">
        <f>IF(ISERROR(VLOOKUP($J2175,'Chi Alpha Campus List'!$A:$I,9,FALSE)=TRUE),"",VLOOKUP($J2175,'Chi Alpha Campus List'!$A:$I,9,FALSE))</f>
        <v/>
      </c>
      <c r="E2175" s="1" t="str">
        <f>IF(ISERROR(VLOOKUP($J2175,'Navigators Campus List'!$A:$I,9,FALSE)=TRUE),"",VLOOKUP($J2175,'Navigators Campus List'!$A:$I,9,FALSE))</f>
        <v/>
      </c>
      <c r="F2175" s="1" t="str">
        <f>IF(ISERROR(VLOOKUP($J2175,'Baptist Collegiate Ministry Cam'!$A:$I,9,FALSE)=TRUE),"",VLOOKUP($J2175,'Baptist Collegiate Ministry Cam'!$A:$I,9,FALSE))</f>
        <v/>
      </c>
      <c r="G2175" s="7" t="str">
        <f t="shared" si="33"/>
        <v>https://everycampus.com/campus/acee6077-2c4a-4443-a82c-62a6c9793137</v>
      </c>
      <c r="H2175" s="1" t="s">
        <v>18077</v>
      </c>
      <c r="I2175" s="8" t="s">
        <v>18078</v>
      </c>
      <c r="J2175" s="1" t="s">
        <v>18078</v>
      </c>
      <c r="K2175" s="8" t="s">
        <v>18079</v>
      </c>
      <c r="L2175" s="8"/>
      <c r="M2175" s="8"/>
      <c r="N2175" s="8" t="s">
        <v>18080</v>
      </c>
      <c r="O2175" s="8" t="s">
        <v>18081</v>
      </c>
      <c r="P2175" s="8" t="s">
        <v>115</v>
      </c>
      <c r="Q2175" s="8" t="s">
        <v>18082</v>
      </c>
      <c r="R2175" s="8" t="s">
        <v>8909</v>
      </c>
      <c r="S2175" s="8" t="s">
        <v>8910</v>
      </c>
      <c r="T2175" s="8">
        <v>9104551221</v>
      </c>
      <c r="U2175" s="8" t="s">
        <v>18083</v>
      </c>
      <c r="V2175" s="8" t="s">
        <v>55</v>
      </c>
      <c r="W2175" s="8">
        <v>2835</v>
      </c>
      <c r="X2175" s="8">
        <v>0</v>
      </c>
      <c r="Y2175" s="8">
        <v>0</v>
      </c>
      <c r="Z2175" s="8">
        <v>0</v>
      </c>
      <c r="AA2175" s="8">
        <v>0</v>
      </c>
      <c r="AB2175" s="9">
        <v>37987</v>
      </c>
      <c r="AC2175" s="8" t="s">
        <v>18084</v>
      </c>
    </row>
    <row r="2176" spans="1:29" ht="13.5" customHeight="1" x14ac:dyDescent="0.2">
      <c r="A2176" s="1">
        <v>1</v>
      </c>
      <c r="B2176" s="1" t="str">
        <f>IF(ISERROR(VLOOKUP(J2176,'InterVarsity Campus List'!A:I,9,FALSE))=TRUE,"",VLOOKUP(J2176,'InterVarsity Campus List'!A:I,9,FALSE))</f>
        <v/>
      </c>
      <c r="C2176" s="1" t="str">
        <f>IF(ISERROR(VLOOKUP($J2176,'Cru Campus List'!$A:$I,9,FALSE))=TRUE,"",VLOOKUP($J2176,'Cru Campus List'!$A:$I,9,FALSE))</f>
        <v/>
      </c>
      <c r="D2176" s="1" t="str">
        <f>IF(ISERROR(VLOOKUP($J2176,'Chi Alpha Campus List'!$A:$I,9,FALSE)=TRUE),"",VLOOKUP($J2176,'Chi Alpha Campus List'!$A:$I,9,FALSE))</f>
        <v/>
      </c>
      <c r="E2176" s="1" t="str">
        <f>IF(ISERROR(VLOOKUP($J2176,'Navigators Campus List'!$A:$I,9,FALSE)=TRUE),"",VLOOKUP($J2176,'Navigators Campus List'!$A:$I,9,FALSE))</f>
        <v/>
      </c>
      <c r="F2176" s="1" t="str">
        <f>IF(ISERROR(VLOOKUP($J2176,'Baptist Collegiate Ministry Cam'!$A:$I,9,FALSE)=TRUE),"",VLOOKUP($J2176,'Baptist Collegiate Ministry Cam'!$A:$I,9,FALSE))</f>
        <v/>
      </c>
      <c r="G2176" s="7" t="str">
        <f t="shared" si="33"/>
        <v>https://everycampus.com/campus/5895d9cf-ec68-4b41-ba95-5117052330e0</v>
      </c>
      <c r="H2176" s="1" t="s">
        <v>18085</v>
      </c>
      <c r="I2176" s="8" t="s">
        <v>18086</v>
      </c>
      <c r="J2176" s="1" t="s">
        <v>18086</v>
      </c>
      <c r="K2176" s="8" t="s">
        <v>18087</v>
      </c>
      <c r="L2176" s="8"/>
      <c r="M2176" s="8"/>
      <c r="N2176" s="8" t="s">
        <v>18088</v>
      </c>
      <c r="O2176" s="8" t="s">
        <v>18089</v>
      </c>
      <c r="P2176" s="8" t="s">
        <v>8907</v>
      </c>
      <c r="Q2176" s="8" t="s">
        <v>8908</v>
      </c>
      <c r="R2176" s="8" t="s">
        <v>8909</v>
      </c>
      <c r="S2176" s="8" t="s">
        <v>8910</v>
      </c>
      <c r="T2176" s="8">
        <v>7043781000</v>
      </c>
      <c r="U2176" s="8" t="s">
        <v>18090</v>
      </c>
      <c r="V2176" s="8" t="s">
        <v>99</v>
      </c>
      <c r="W2176" s="8">
        <v>1377</v>
      </c>
      <c r="X2176" s="8">
        <v>1</v>
      </c>
      <c r="Y2176" s="8">
        <v>0</v>
      </c>
      <c r="Z2176" s="8">
        <v>0</v>
      </c>
      <c r="AA2176" s="8">
        <v>0</v>
      </c>
      <c r="AB2176" s="9">
        <v>37987</v>
      </c>
      <c r="AC2176" s="8" t="s">
        <v>18091</v>
      </c>
    </row>
    <row r="2177" spans="1:29" ht="13.5" customHeight="1" x14ac:dyDescent="0.2">
      <c r="A2177" s="1">
        <v>5</v>
      </c>
      <c r="B2177" s="1" t="str">
        <f>IF(ISERROR(VLOOKUP(J2177,'InterVarsity Campus List'!A:I,9,FALSE))=TRUE,"",VLOOKUP(J2177,'InterVarsity Campus List'!A:I,9,FALSE))</f>
        <v>InterVarsity</v>
      </c>
      <c r="C2177" s="1" t="str">
        <f>IF(ISERROR(VLOOKUP($J2177,'Cru Campus List'!$A:$I,9,FALSE))=TRUE,"",VLOOKUP($J2177,'Cru Campus List'!$A:$I,9,FALSE))</f>
        <v>Cru</v>
      </c>
      <c r="D2177" s="1" t="str">
        <f>IF(ISERROR(VLOOKUP($J2177,'Chi Alpha Campus List'!$A:$I,9,FALSE)=TRUE),"",VLOOKUP($J2177,'Chi Alpha Campus List'!$A:$I,9,FALSE))</f>
        <v/>
      </c>
      <c r="E2177" s="1" t="str">
        <f>IF(ISERROR(VLOOKUP($J2177,'Navigators Campus List'!$A:$I,9,FALSE)=TRUE),"",VLOOKUP($J2177,'Navigators Campus List'!$A:$I,9,FALSE))</f>
        <v/>
      </c>
      <c r="F2177" s="1" t="str">
        <f>IF(ISERROR(VLOOKUP($J2177,'Baptist Collegiate Ministry Cam'!$A:$I,9,FALSE)=TRUE),"",VLOOKUP($J2177,'Baptist Collegiate Ministry Cam'!$A:$I,9,FALSE))</f>
        <v/>
      </c>
      <c r="G2177" s="7" t="str">
        <f t="shared" si="33"/>
        <v>https://everycampus.com/campus/58006f33-fc63-4128-8bb9-cb996501ca92</v>
      </c>
      <c r="H2177" s="1" t="s">
        <v>18092</v>
      </c>
      <c r="I2177" s="8" t="s">
        <v>18093</v>
      </c>
      <c r="J2177" s="1" t="s">
        <v>18093</v>
      </c>
      <c r="K2177" s="8" t="s">
        <v>18094</v>
      </c>
      <c r="L2177" s="8"/>
      <c r="M2177" s="8"/>
      <c r="N2177" s="8" t="s">
        <v>18095</v>
      </c>
      <c r="O2177" s="8" t="s">
        <v>18096</v>
      </c>
      <c r="P2177" s="8" t="s">
        <v>18097</v>
      </c>
      <c r="Q2177" s="8" t="s">
        <v>18098</v>
      </c>
      <c r="R2177" s="8" t="s">
        <v>8771</v>
      </c>
      <c r="S2177" s="8" t="s">
        <v>8772</v>
      </c>
      <c r="T2177" s="8">
        <v>7152321431</v>
      </c>
      <c r="U2177" s="8" t="s">
        <v>18099</v>
      </c>
      <c r="V2177" s="8" t="s">
        <v>118</v>
      </c>
      <c r="W2177" s="8">
        <v>7069</v>
      </c>
      <c r="X2177" s="8">
        <v>0</v>
      </c>
      <c r="Y2177" s="8">
        <v>0</v>
      </c>
      <c r="Z2177" s="8">
        <v>0</v>
      </c>
      <c r="AA2177" s="8">
        <v>0</v>
      </c>
      <c r="AB2177" s="9">
        <v>37987</v>
      </c>
      <c r="AC2177" s="8" t="s">
        <v>18100</v>
      </c>
    </row>
    <row r="2178" spans="1:29" ht="13.5" customHeight="1" x14ac:dyDescent="0.2">
      <c r="A2178" s="1">
        <v>2</v>
      </c>
      <c r="B2178" s="1" t="str">
        <f>IF(ISERROR(VLOOKUP(J2178,'InterVarsity Campus List'!A:I,9,FALSE))=TRUE,"",VLOOKUP(J2178,'InterVarsity Campus List'!A:I,9,FALSE))</f>
        <v/>
      </c>
      <c r="C2178" s="1" t="str">
        <f>IF(ISERROR(VLOOKUP($J2178,'Cru Campus List'!$A:$I,9,FALSE))=TRUE,"",VLOOKUP($J2178,'Cru Campus List'!$A:$I,9,FALSE))</f>
        <v>Cru</v>
      </c>
      <c r="D2178" s="1" t="str">
        <f>IF(ISERROR(VLOOKUP($J2178,'Chi Alpha Campus List'!$A:$I,9,FALSE)=TRUE),"",VLOOKUP($J2178,'Chi Alpha Campus List'!$A:$I,9,FALSE))</f>
        <v/>
      </c>
      <c r="E2178" s="1" t="str">
        <f>IF(ISERROR(VLOOKUP($J2178,'Navigators Campus List'!$A:$I,9,FALSE)=TRUE),"",VLOOKUP($J2178,'Navigators Campus List'!$A:$I,9,FALSE))</f>
        <v/>
      </c>
      <c r="F2178" s="1" t="str">
        <f>IF(ISERROR(VLOOKUP($J2178,'Baptist Collegiate Ministry Cam'!$A:$I,9,FALSE)=TRUE),"",VLOOKUP($J2178,'Baptist Collegiate Ministry Cam'!$A:$I,9,FALSE))</f>
        <v>Baptist Collegiate Ministry</v>
      </c>
      <c r="G2178" s="7" t="str">
        <f t="shared" si="33"/>
        <v>https://everycampus.com/campus/2350b256-3c16-4bcf-b9a1-abf7ac4b115c</v>
      </c>
      <c r="H2178" s="1" t="s">
        <v>18101</v>
      </c>
      <c r="I2178" s="8" t="s">
        <v>18102</v>
      </c>
      <c r="J2178" s="1" t="s">
        <v>18102</v>
      </c>
      <c r="K2178" s="8" t="s">
        <v>18103</v>
      </c>
      <c r="L2178" s="8"/>
      <c r="M2178" s="8"/>
      <c r="N2178" s="8" t="s">
        <v>18104</v>
      </c>
      <c r="O2178" s="8" t="s">
        <v>18105</v>
      </c>
      <c r="P2178" s="8" t="s">
        <v>10300</v>
      </c>
      <c r="Q2178" s="8" t="s">
        <v>18106</v>
      </c>
      <c r="R2178" s="8" t="s">
        <v>8909</v>
      </c>
      <c r="S2178" s="8" t="s">
        <v>8910</v>
      </c>
      <c r="T2178" s="8">
        <v>9199343051</v>
      </c>
      <c r="U2178" s="8" t="s">
        <v>18107</v>
      </c>
      <c r="V2178" s="8" t="s">
        <v>55</v>
      </c>
      <c r="W2178" s="8">
        <v>2295</v>
      </c>
      <c r="X2178" s="8">
        <v>0</v>
      </c>
      <c r="Y2178" s="8">
        <v>0</v>
      </c>
      <c r="Z2178" s="8">
        <v>0</v>
      </c>
      <c r="AA2178" s="8">
        <v>0</v>
      </c>
      <c r="AB2178" s="9">
        <v>37987</v>
      </c>
      <c r="AC2178" s="8" t="s">
        <v>18108</v>
      </c>
    </row>
    <row r="2179" spans="1:29" ht="13.5" customHeight="1" x14ac:dyDescent="0.2">
      <c r="A2179" s="1">
        <v>5</v>
      </c>
      <c r="B2179" s="1" t="str">
        <f>IF(ISERROR(VLOOKUP(J2179,'InterVarsity Campus List'!A:I,9,FALSE))=TRUE,"",VLOOKUP(J2179,'InterVarsity Campus List'!A:I,9,FALSE))</f>
        <v>InterVarsity</v>
      </c>
      <c r="C2179" s="1" t="str">
        <f>IF(ISERROR(VLOOKUP($J2179,'Cru Campus List'!$A:$I,9,FALSE))=TRUE,"",VLOOKUP($J2179,'Cru Campus List'!$A:$I,9,FALSE))</f>
        <v>Cru</v>
      </c>
      <c r="D2179" s="1" t="str">
        <f>IF(ISERROR(VLOOKUP($J2179,'Chi Alpha Campus List'!$A:$I,9,FALSE)=TRUE),"",VLOOKUP($J2179,'Chi Alpha Campus List'!$A:$I,9,FALSE))</f>
        <v>Chi Alpha Campus Ministries</v>
      </c>
      <c r="E2179" s="1" t="str">
        <f>IF(ISERROR(VLOOKUP($J2179,'Navigators Campus List'!$A:$I,9,FALSE)=TRUE),"",VLOOKUP($J2179,'Navigators Campus List'!$A:$I,9,FALSE))</f>
        <v/>
      </c>
      <c r="F2179" s="1" t="str">
        <f>IF(ISERROR(VLOOKUP($J2179,'Baptist Collegiate Ministry Cam'!$A:$I,9,FALSE)=TRUE),"",VLOOKUP($J2179,'Baptist Collegiate Ministry Cam'!$A:$I,9,FALSE))</f>
        <v/>
      </c>
      <c r="G2179" s="7" t="str">
        <f t="shared" si="33"/>
        <v>https://everycampus.com/campus/9e6b4bbb-5fdd-4132-bee6-af8fc062c454</v>
      </c>
      <c r="H2179" s="1" t="s">
        <v>18109</v>
      </c>
      <c r="I2179" s="8" t="s">
        <v>18110</v>
      </c>
      <c r="J2179" s="1" t="s">
        <v>18110</v>
      </c>
      <c r="K2179" s="8" t="s">
        <v>18111</v>
      </c>
      <c r="L2179" s="8"/>
      <c r="M2179" s="8"/>
      <c r="N2179" s="8" t="s">
        <v>18112</v>
      </c>
      <c r="O2179" s="8" t="s">
        <v>18113</v>
      </c>
      <c r="P2179" s="8" t="s">
        <v>18114</v>
      </c>
      <c r="Q2179" s="8" t="s">
        <v>2933</v>
      </c>
      <c r="R2179" s="8" t="s">
        <v>8771</v>
      </c>
      <c r="S2179" s="8" t="s">
        <v>8772</v>
      </c>
      <c r="T2179" s="8">
        <v>7153948101</v>
      </c>
      <c r="U2179" s="8" t="s">
        <v>18115</v>
      </c>
      <c r="V2179" s="8" t="s">
        <v>118</v>
      </c>
      <c r="W2179" s="8">
        <v>2452</v>
      </c>
      <c r="X2179" s="8">
        <v>0</v>
      </c>
      <c r="Y2179" s="8">
        <v>0</v>
      </c>
      <c r="Z2179" s="8">
        <v>0</v>
      </c>
      <c r="AA2179" s="8">
        <v>0</v>
      </c>
      <c r="AB2179" s="9">
        <v>37987</v>
      </c>
      <c r="AC2179" s="8" t="s">
        <v>18116</v>
      </c>
    </row>
    <row r="2180" spans="1:29" ht="13.5" customHeight="1" x14ac:dyDescent="0.2">
      <c r="A2180" s="1">
        <v>0</v>
      </c>
      <c r="B2180" s="1" t="str">
        <f>IF(ISERROR(VLOOKUP(J2180,'InterVarsity Campus List'!A:I,9,FALSE))=TRUE,"",VLOOKUP(J2180,'InterVarsity Campus List'!A:I,9,FALSE))</f>
        <v/>
      </c>
      <c r="C2180" s="1" t="str">
        <f>IF(ISERROR(VLOOKUP($J2180,'Cru Campus List'!$A:$I,9,FALSE))=TRUE,"",VLOOKUP($J2180,'Cru Campus List'!$A:$I,9,FALSE))</f>
        <v/>
      </c>
      <c r="D2180" s="1" t="str">
        <f>IF(ISERROR(VLOOKUP($J2180,'Chi Alpha Campus List'!$A:$I,9,FALSE)=TRUE),"",VLOOKUP($J2180,'Chi Alpha Campus List'!$A:$I,9,FALSE))</f>
        <v/>
      </c>
      <c r="E2180" s="1" t="str">
        <f>IF(ISERROR(VLOOKUP($J2180,'Navigators Campus List'!$A:$I,9,FALSE)=TRUE),"",VLOOKUP($J2180,'Navigators Campus List'!$A:$I,9,FALSE))</f>
        <v/>
      </c>
      <c r="F2180" s="1" t="str">
        <f>IF(ISERROR(VLOOKUP($J2180,'Baptist Collegiate Ministry Cam'!$A:$I,9,FALSE)=TRUE),"",VLOOKUP($J2180,'Baptist Collegiate Ministry Cam'!$A:$I,9,FALSE))</f>
        <v/>
      </c>
      <c r="G2180" s="7" t="str">
        <f t="shared" si="33"/>
        <v>https://everycampus.com/campus/949d0028-1a1e-4990-8c94-f7d4fa3d0541</v>
      </c>
      <c r="H2180" s="1" t="s">
        <v>18117</v>
      </c>
      <c r="I2180" s="8" t="s">
        <v>18118</v>
      </c>
      <c r="J2180" s="1" t="s">
        <v>18118</v>
      </c>
      <c r="K2180" s="8" t="s">
        <v>18119</v>
      </c>
      <c r="L2180" s="8"/>
      <c r="M2180" s="8"/>
      <c r="N2180" s="8" t="s">
        <v>14719</v>
      </c>
      <c r="O2180" s="8" t="s">
        <v>18120</v>
      </c>
      <c r="P2180" s="8" t="s">
        <v>18121</v>
      </c>
      <c r="Q2180" s="8" t="s">
        <v>18122</v>
      </c>
      <c r="R2180" s="8" t="s">
        <v>8909</v>
      </c>
      <c r="S2180" s="8" t="s">
        <v>8910</v>
      </c>
      <c r="T2180" s="8">
        <v>8288985241</v>
      </c>
      <c r="U2180" s="8" t="s">
        <v>18123</v>
      </c>
      <c r="V2180" s="8" t="s">
        <v>99</v>
      </c>
      <c r="W2180" s="8">
        <v>857</v>
      </c>
      <c r="X2180" s="8">
        <v>0</v>
      </c>
      <c r="Y2180" s="8">
        <v>0</v>
      </c>
      <c r="Z2180" s="8">
        <v>0</v>
      </c>
      <c r="AA2180" s="8">
        <v>0</v>
      </c>
      <c r="AB2180" s="9">
        <v>37987</v>
      </c>
      <c r="AC2180" s="8" t="s">
        <v>18124</v>
      </c>
    </row>
    <row r="2181" spans="1:29" ht="13.5" customHeight="1" x14ac:dyDescent="0.2">
      <c r="A2181" s="1">
        <v>13</v>
      </c>
      <c r="B2181" s="1" t="str">
        <f>IF(ISERROR(VLOOKUP(J2181,'InterVarsity Campus List'!A:I,9,FALSE))=TRUE,"",VLOOKUP(J2181,'InterVarsity Campus List'!A:I,9,FALSE))</f>
        <v>InterVarsity</v>
      </c>
      <c r="C2181" s="1" t="str">
        <f>IF(ISERROR(VLOOKUP($J2181,'Cru Campus List'!$A:$I,9,FALSE))=TRUE,"",VLOOKUP($J2181,'Cru Campus List'!$A:$I,9,FALSE))</f>
        <v>Cru</v>
      </c>
      <c r="D2181" s="1" t="str">
        <f>IF(ISERROR(VLOOKUP($J2181,'Chi Alpha Campus List'!$A:$I,9,FALSE)=TRUE),"",VLOOKUP($J2181,'Chi Alpha Campus List'!$A:$I,9,FALSE))</f>
        <v>Chi Alpha Campus Ministries</v>
      </c>
      <c r="E2181" s="1" t="str">
        <f>IF(ISERROR(VLOOKUP($J2181,'Navigators Campus List'!$A:$I,9,FALSE)=TRUE),"",VLOOKUP($J2181,'Navigators Campus List'!$A:$I,9,FALSE))</f>
        <v>Navigators</v>
      </c>
      <c r="F2181" s="1" t="str">
        <f>IF(ISERROR(VLOOKUP($J2181,'Baptist Collegiate Ministry Cam'!$A:$I,9,FALSE)=TRUE),"",VLOOKUP($J2181,'Baptist Collegiate Ministry Cam'!$A:$I,9,FALSE))</f>
        <v>Baptist Collegiate Ministry</v>
      </c>
      <c r="G2181" s="7" t="str">
        <f t="shared" ref="G2181:G2244" si="34">_xlfn.CONCAT("https://everycampus.com/campus/",H2181)</f>
        <v>https://everycampus.com/campus/e478a1be-7410-44cc-884d-24976bf2b412</v>
      </c>
      <c r="H2181" s="1" t="s">
        <v>18125</v>
      </c>
      <c r="I2181" s="8" t="s">
        <v>18126</v>
      </c>
      <c r="J2181" s="1" t="s">
        <v>18126</v>
      </c>
      <c r="K2181" s="8" t="s">
        <v>18127</v>
      </c>
      <c r="L2181" s="8"/>
      <c r="M2181" s="8"/>
      <c r="N2181" s="8" t="s">
        <v>18128</v>
      </c>
      <c r="O2181" s="8" t="s">
        <v>18129</v>
      </c>
      <c r="P2181" s="8" t="s">
        <v>136</v>
      </c>
      <c r="Q2181" s="8" t="s">
        <v>16477</v>
      </c>
      <c r="R2181" s="8" t="s">
        <v>8771</v>
      </c>
      <c r="S2181" s="8" t="s">
        <v>8772</v>
      </c>
      <c r="T2181" s="8">
        <v>6082621234</v>
      </c>
      <c r="U2181" s="8" t="s">
        <v>18130</v>
      </c>
      <c r="V2181" s="8" t="s">
        <v>45</v>
      </c>
      <c r="W2181" s="8">
        <v>37769</v>
      </c>
      <c r="X2181" s="8">
        <v>0</v>
      </c>
      <c r="Y2181" s="8">
        <v>0</v>
      </c>
      <c r="Z2181" s="8">
        <v>1</v>
      </c>
      <c r="AA2181" s="8">
        <v>0</v>
      </c>
      <c r="AB2181" s="9">
        <v>37987</v>
      </c>
      <c r="AC2181" s="8" t="s">
        <v>18131</v>
      </c>
    </row>
    <row r="2182" spans="1:29" ht="13.5" customHeight="1" x14ac:dyDescent="0.2">
      <c r="A2182" s="1">
        <v>2</v>
      </c>
      <c r="B2182" s="1" t="str">
        <f>IF(ISERROR(VLOOKUP(J2182,'InterVarsity Campus List'!A:I,9,FALSE))=TRUE,"",VLOOKUP(J2182,'InterVarsity Campus List'!A:I,9,FALSE))</f>
        <v/>
      </c>
      <c r="C2182" s="1" t="str">
        <f>IF(ISERROR(VLOOKUP($J2182,'Cru Campus List'!$A:$I,9,FALSE))=TRUE,"",VLOOKUP($J2182,'Cru Campus List'!$A:$I,9,FALSE))</f>
        <v/>
      </c>
      <c r="D2182" s="1" t="str">
        <f>IF(ISERROR(VLOOKUP($J2182,'Chi Alpha Campus List'!$A:$I,9,FALSE)=TRUE),"",VLOOKUP($J2182,'Chi Alpha Campus List'!$A:$I,9,FALSE))</f>
        <v/>
      </c>
      <c r="E2182" s="1" t="str">
        <f>IF(ISERROR(VLOOKUP($J2182,'Navigators Campus List'!$A:$I,9,FALSE)=TRUE),"",VLOOKUP($J2182,'Navigators Campus List'!$A:$I,9,FALSE))</f>
        <v/>
      </c>
      <c r="F2182" s="1" t="str">
        <f>IF(ISERROR(VLOOKUP($J2182,'Baptist Collegiate Ministry Cam'!$A:$I,9,FALSE)=TRUE),"",VLOOKUP($J2182,'Baptist Collegiate Ministry Cam'!$A:$I,9,FALSE))</f>
        <v>Baptist Collegiate Ministry</v>
      </c>
      <c r="G2182" s="7" t="str">
        <f t="shared" si="34"/>
        <v>https://everycampus.com/campus/1bfd4327-b87f-4dfb-af0f-61fff5a2f652</v>
      </c>
      <c r="H2182" s="1" t="s">
        <v>18132</v>
      </c>
      <c r="I2182" s="8" t="s">
        <v>18133</v>
      </c>
      <c r="J2182" s="1" t="s">
        <v>18133</v>
      </c>
      <c r="K2182" s="8" t="s">
        <v>18134</v>
      </c>
      <c r="L2182" s="8"/>
      <c r="M2182" s="8"/>
      <c r="N2182" s="8" t="s">
        <v>18135</v>
      </c>
      <c r="O2182" s="8" t="s">
        <v>18136</v>
      </c>
      <c r="P2182" s="8" t="s">
        <v>18137</v>
      </c>
      <c r="Q2182" s="8" t="s">
        <v>18138</v>
      </c>
      <c r="R2182" s="8" t="s">
        <v>8909</v>
      </c>
      <c r="S2182" s="8" t="s">
        <v>8910</v>
      </c>
      <c r="T2182" s="8">
        <v>2525276223</v>
      </c>
      <c r="U2182" s="8" t="s">
        <v>18139</v>
      </c>
      <c r="V2182" s="8" t="s">
        <v>55</v>
      </c>
      <c r="W2182" s="8">
        <v>1683</v>
      </c>
      <c r="X2182" s="8">
        <v>0</v>
      </c>
      <c r="Y2182" s="8">
        <v>0</v>
      </c>
      <c r="Z2182" s="8">
        <v>0</v>
      </c>
      <c r="AA2182" s="8">
        <v>0</v>
      </c>
      <c r="AB2182" s="9">
        <v>37987</v>
      </c>
      <c r="AC2182" s="8" t="s">
        <v>18140</v>
      </c>
    </row>
    <row r="2183" spans="1:29" ht="13.5" customHeight="1" x14ac:dyDescent="0.2">
      <c r="A2183" s="1">
        <v>4</v>
      </c>
      <c r="B2183" s="1" t="str">
        <f>IF(ISERROR(VLOOKUP(J2183,'InterVarsity Campus List'!A:I,9,FALSE))=TRUE,"",VLOOKUP(J2183,'InterVarsity Campus List'!A:I,9,FALSE))</f>
        <v>InterVarsity</v>
      </c>
      <c r="C2183" s="1" t="str">
        <f>IF(ISERROR(VLOOKUP($J2183,'Cru Campus List'!$A:$I,9,FALSE))=TRUE,"",VLOOKUP($J2183,'Cru Campus List'!$A:$I,9,FALSE))</f>
        <v>Cru</v>
      </c>
      <c r="D2183" s="1" t="str">
        <f>IF(ISERROR(VLOOKUP($J2183,'Chi Alpha Campus List'!$A:$I,9,FALSE)=TRUE),"",VLOOKUP($J2183,'Chi Alpha Campus List'!$A:$I,9,FALSE))</f>
        <v>Chi Alpha Campus Ministries</v>
      </c>
      <c r="E2183" s="1" t="str">
        <f>IF(ISERROR(VLOOKUP($J2183,'Navigators Campus List'!$A:$I,9,FALSE)=TRUE),"",VLOOKUP($J2183,'Navigators Campus List'!$A:$I,9,FALSE))</f>
        <v/>
      </c>
      <c r="F2183" s="1" t="str">
        <f>IF(ISERROR(VLOOKUP($J2183,'Baptist Collegiate Ministry Cam'!$A:$I,9,FALSE)=TRUE),"",VLOOKUP($J2183,'Baptist Collegiate Ministry Cam'!$A:$I,9,FALSE))</f>
        <v/>
      </c>
      <c r="G2183" s="7" t="str">
        <f t="shared" si="34"/>
        <v>https://everycampus.com/campus/c97d1ab8-d7be-4d24-9c3f-bd56249bd6bb</v>
      </c>
      <c r="H2183" s="1" t="s">
        <v>18141</v>
      </c>
      <c r="I2183" s="8" t="s">
        <v>18142</v>
      </c>
      <c r="J2183" s="1" t="s">
        <v>18142</v>
      </c>
      <c r="K2183" s="8" t="s">
        <v>18143</v>
      </c>
      <c r="L2183" s="8"/>
      <c r="M2183" s="8"/>
      <c r="N2183" s="8" t="s">
        <v>18144</v>
      </c>
      <c r="O2183" s="8" t="s">
        <v>18145</v>
      </c>
      <c r="P2183" s="8" t="s">
        <v>16562</v>
      </c>
      <c r="Q2183" s="8" t="s">
        <v>16563</v>
      </c>
      <c r="R2183" s="8" t="s">
        <v>8771</v>
      </c>
      <c r="S2183" s="8" t="s">
        <v>8772</v>
      </c>
      <c r="T2183" s="8">
        <v>4142294444</v>
      </c>
      <c r="U2183" s="8" t="s">
        <v>18146</v>
      </c>
      <c r="V2183" s="8" t="s">
        <v>45</v>
      </c>
      <c r="W2183" s="8">
        <v>22627</v>
      </c>
      <c r="X2183" s="8">
        <v>0</v>
      </c>
      <c r="Y2183" s="8">
        <v>0</v>
      </c>
      <c r="Z2183" s="8">
        <v>1</v>
      </c>
      <c r="AA2183" s="8">
        <v>0</v>
      </c>
      <c r="AB2183" s="9">
        <v>37987</v>
      </c>
      <c r="AC2183" s="8" t="s">
        <v>18147</v>
      </c>
    </row>
    <row r="2184" spans="1:29" ht="13.5" customHeight="1" x14ac:dyDescent="0.2">
      <c r="A2184" s="1">
        <v>3</v>
      </c>
      <c r="B2184" s="1" t="str">
        <f>IF(ISERROR(VLOOKUP(J2184,'InterVarsity Campus List'!A:I,9,FALSE))=TRUE,"",VLOOKUP(J2184,'InterVarsity Campus List'!A:I,9,FALSE))</f>
        <v>InterVarsity</v>
      </c>
      <c r="C2184" s="1" t="str">
        <f>IF(ISERROR(VLOOKUP($J2184,'Cru Campus List'!$A:$I,9,FALSE))=TRUE,"",VLOOKUP($J2184,'Cru Campus List'!$A:$I,9,FALSE))</f>
        <v>Cru</v>
      </c>
      <c r="D2184" s="1" t="str">
        <f>IF(ISERROR(VLOOKUP($J2184,'Chi Alpha Campus List'!$A:$I,9,FALSE)=TRUE),"",VLOOKUP($J2184,'Chi Alpha Campus List'!$A:$I,9,FALSE))</f>
        <v/>
      </c>
      <c r="E2184" s="1" t="str">
        <f>IF(ISERROR(VLOOKUP($J2184,'Navigators Campus List'!$A:$I,9,FALSE)=TRUE),"",VLOOKUP($J2184,'Navigators Campus List'!$A:$I,9,FALSE))</f>
        <v/>
      </c>
      <c r="F2184" s="1" t="str">
        <f>IF(ISERROR(VLOOKUP($J2184,'Baptist Collegiate Ministry Cam'!$A:$I,9,FALSE)=TRUE),"",VLOOKUP($J2184,'Baptist Collegiate Ministry Cam'!$A:$I,9,FALSE))</f>
        <v/>
      </c>
      <c r="G2184" s="7" t="str">
        <f t="shared" si="34"/>
        <v>https://everycampus.com/campus/5f8f0a3e-e7f6-46c9-94b9-fab52a4e9fce</v>
      </c>
      <c r="H2184" s="1" t="s">
        <v>18148</v>
      </c>
      <c r="I2184" s="8" t="s">
        <v>18149</v>
      </c>
      <c r="J2184" s="1" t="s">
        <v>18150</v>
      </c>
      <c r="K2184" s="8" t="s">
        <v>18151</v>
      </c>
      <c r="L2184" s="8"/>
      <c r="M2184" s="8"/>
      <c r="N2184" s="8" t="s">
        <v>18152</v>
      </c>
      <c r="O2184" s="8" t="s">
        <v>18153</v>
      </c>
      <c r="P2184" s="8" t="s">
        <v>17981</v>
      </c>
      <c r="Q2184" s="8" t="s">
        <v>17982</v>
      </c>
      <c r="R2184" s="8" t="s">
        <v>8909</v>
      </c>
      <c r="S2184" s="8" t="s">
        <v>8910</v>
      </c>
      <c r="T2184" s="8">
        <v>8283281741</v>
      </c>
      <c r="U2184" s="8" t="s">
        <v>18154</v>
      </c>
      <c r="V2184" s="8" t="s">
        <v>118</v>
      </c>
      <c r="W2184" s="8">
        <v>1401</v>
      </c>
      <c r="X2184" s="8">
        <v>0</v>
      </c>
      <c r="Y2184" s="8">
        <v>0</v>
      </c>
      <c r="Z2184" s="8">
        <v>1</v>
      </c>
      <c r="AA2184" s="8">
        <v>0</v>
      </c>
      <c r="AB2184" s="9">
        <v>37987</v>
      </c>
      <c r="AC2184" s="8" t="s">
        <v>18155</v>
      </c>
    </row>
    <row r="2185" spans="1:29" ht="13.5" customHeight="1" x14ac:dyDescent="0.2">
      <c r="A2185" s="1">
        <v>3</v>
      </c>
      <c r="B2185" s="1" t="str">
        <f>IF(ISERROR(VLOOKUP(J2185,'InterVarsity Campus List'!A:I,9,FALSE))=TRUE,"",VLOOKUP(J2185,'InterVarsity Campus List'!A:I,9,FALSE))</f>
        <v>InterVarsity</v>
      </c>
      <c r="C2185" s="1" t="str">
        <f>IF(ISERROR(VLOOKUP($J2185,'Cru Campus List'!$A:$I,9,FALSE))=TRUE,"",VLOOKUP($J2185,'Cru Campus List'!$A:$I,9,FALSE))</f>
        <v/>
      </c>
      <c r="D2185" s="1" t="str">
        <f>IF(ISERROR(VLOOKUP($J2185,'Chi Alpha Campus List'!$A:$I,9,FALSE)=TRUE),"",VLOOKUP($J2185,'Chi Alpha Campus List'!$A:$I,9,FALSE))</f>
        <v/>
      </c>
      <c r="E2185" s="1" t="str">
        <f>IF(ISERROR(VLOOKUP($J2185,'Navigators Campus List'!$A:$I,9,FALSE)=TRUE),"",VLOOKUP($J2185,'Navigators Campus List'!$A:$I,9,FALSE))</f>
        <v/>
      </c>
      <c r="F2185" s="1" t="str">
        <f>IF(ISERROR(VLOOKUP($J2185,'Baptist Collegiate Ministry Cam'!$A:$I,9,FALSE)=TRUE),"",VLOOKUP($J2185,'Baptist Collegiate Ministry Cam'!$A:$I,9,FALSE))</f>
        <v>Baptist Collegiate Ministry</v>
      </c>
      <c r="G2185" s="7" t="str">
        <f t="shared" si="34"/>
        <v>https://everycampus.com/campus/3b0141ce-d5fe-4f4d-be20-2b43501b91ff</v>
      </c>
      <c r="H2185" s="1" t="s">
        <v>18156</v>
      </c>
      <c r="I2185" s="8" t="s">
        <v>18157</v>
      </c>
      <c r="J2185" s="1" t="s">
        <v>18157</v>
      </c>
      <c r="K2185" s="8" t="s">
        <v>18158</v>
      </c>
      <c r="L2185" s="8"/>
      <c r="M2185" s="8"/>
      <c r="N2185" s="8" t="s">
        <v>18159</v>
      </c>
      <c r="O2185" s="8" t="s">
        <v>18160</v>
      </c>
      <c r="P2185" s="8" t="s">
        <v>18161</v>
      </c>
      <c r="Q2185" s="8" t="s">
        <v>2392</v>
      </c>
      <c r="R2185" s="8" t="s">
        <v>8771</v>
      </c>
      <c r="S2185" s="8" t="s">
        <v>8772</v>
      </c>
      <c r="T2185" s="8">
        <v>6083421421</v>
      </c>
      <c r="U2185" s="8" t="s">
        <v>18162</v>
      </c>
      <c r="V2185" s="8" t="s">
        <v>118</v>
      </c>
      <c r="W2185" s="8">
        <v>5553</v>
      </c>
      <c r="X2185" s="8">
        <v>0</v>
      </c>
      <c r="Y2185" s="8">
        <v>0</v>
      </c>
      <c r="Z2185" s="8">
        <v>0</v>
      </c>
      <c r="AA2185" s="8">
        <v>0</v>
      </c>
      <c r="AB2185" s="9">
        <v>37987</v>
      </c>
      <c r="AC2185" s="8" t="s">
        <v>18163</v>
      </c>
    </row>
    <row r="2186" spans="1:29" ht="13.5" customHeight="1" x14ac:dyDescent="0.2">
      <c r="A2186" s="1">
        <v>0</v>
      </c>
      <c r="B2186" s="1" t="str">
        <f>IF(ISERROR(VLOOKUP(J2186,'InterVarsity Campus List'!A:I,9,FALSE))=TRUE,"",VLOOKUP(J2186,'InterVarsity Campus List'!A:I,9,FALSE))</f>
        <v/>
      </c>
      <c r="C2186" s="1" t="str">
        <f>IF(ISERROR(VLOOKUP($J2186,'Cru Campus List'!$A:$I,9,FALSE))=TRUE,"",VLOOKUP($J2186,'Cru Campus List'!$A:$I,9,FALSE))</f>
        <v/>
      </c>
      <c r="D2186" s="1" t="str">
        <f>IF(ISERROR(VLOOKUP($J2186,'Chi Alpha Campus List'!$A:$I,9,FALSE)=TRUE),"",VLOOKUP($J2186,'Chi Alpha Campus List'!$A:$I,9,FALSE))</f>
        <v/>
      </c>
      <c r="E2186" s="1" t="str">
        <f>IF(ISERROR(VLOOKUP($J2186,'Navigators Campus List'!$A:$I,9,FALSE)=TRUE),"",VLOOKUP($J2186,'Navigators Campus List'!$A:$I,9,FALSE))</f>
        <v/>
      </c>
      <c r="F2186" s="1" t="str">
        <f>IF(ISERROR(VLOOKUP($J2186,'Baptist Collegiate Ministry Cam'!$A:$I,9,FALSE)=TRUE),"",VLOOKUP($J2186,'Baptist Collegiate Ministry Cam'!$A:$I,9,FALSE))</f>
        <v/>
      </c>
      <c r="G2186" s="7" t="str">
        <f t="shared" si="34"/>
        <v>https://everycampus.com/campus/7f13ca53-9b79-49d2-9775-0db4cf6269fc</v>
      </c>
      <c r="H2186" s="1" t="s">
        <v>18164</v>
      </c>
      <c r="I2186" s="8" t="s">
        <v>18165</v>
      </c>
      <c r="J2186" s="1" t="s">
        <v>18165</v>
      </c>
      <c r="K2186" s="8" t="s">
        <v>18165</v>
      </c>
      <c r="L2186" s="8"/>
      <c r="M2186" s="8"/>
      <c r="N2186" s="8" t="s">
        <v>18166</v>
      </c>
      <c r="O2186" s="8" t="s">
        <v>18167</v>
      </c>
      <c r="P2186" s="8" t="s">
        <v>5298</v>
      </c>
      <c r="Q2186" s="8" t="s">
        <v>3605</v>
      </c>
      <c r="R2186" s="8" t="s">
        <v>8909</v>
      </c>
      <c r="S2186" s="8" t="s">
        <v>8910</v>
      </c>
      <c r="T2186" s="8">
        <v>7046385500</v>
      </c>
      <c r="U2186" s="8" t="s">
        <v>18168</v>
      </c>
      <c r="V2186" s="8" t="s">
        <v>118</v>
      </c>
      <c r="W2186" s="8">
        <v>997</v>
      </c>
      <c r="X2186" s="8">
        <v>1</v>
      </c>
      <c r="Y2186" s="8">
        <v>0</v>
      </c>
      <c r="Z2186" s="8">
        <v>0</v>
      </c>
      <c r="AA2186" s="8">
        <v>1</v>
      </c>
      <c r="AB2186" s="9">
        <v>37987</v>
      </c>
      <c r="AC2186" s="8" t="s">
        <v>18169</v>
      </c>
    </row>
    <row r="2187" spans="1:29" ht="13.5" customHeight="1" x14ac:dyDescent="0.2">
      <c r="A2187" s="1">
        <v>4</v>
      </c>
      <c r="B2187" s="1" t="str">
        <f>IF(ISERROR(VLOOKUP(J2187,'InterVarsity Campus List'!A:I,9,FALSE))=TRUE,"",VLOOKUP(J2187,'InterVarsity Campus List'!A:I,9,FALSE))</f>
        <v>InterVarsity</v>
      </c>
      <c r="C2187" s="1" t="str">
        <f>IF(ISERROR(VLOOKUP($J2187,'Cru Campus List'!$A:$I,9,FALSE))=TRUE,"",VLOOKUP($J2187,'Cru Campus List'!$A:$I,9,FALSE))</f>
        <v>Cru</v>
      </c>
      <c r="D2187" s="1" t="str">
        <f>IF(ISERROR(VLOOKUP($J2187,'Chi Alpha Campus List'!$A:$I,9,FALSE)=TRUE),"",VLOOKUP($J2187,'Chi Alpha Campus List'!$A:$I,9,FALSE))</f>
        <v/>
      </c>
      <c r="E2187" s="1" t="str">
        <f>IF(ISERROR(VLOOKUP($J2187,'Navigators Campus List'!$A:$I,9,FALSE)=TRUE),"",VLOOKUP($J2187,'Navigators Campus List'!$A:$I,9,FALSE))</f>
        <v>Navigators</v>
      </c>
      <c r="F2187" s="1" t="str">
        <f>IF(ISERROR(VLOOKUP($J2187,'Baptist Collegiate Ministry Cam'!$A:$I,9,FALSE)=TRUE),"",VLOOKUP($J2187,'Baptist Collegiate Ministry Cam'!$A:$I,9,FALSE))</f>
        <v/>
      </c>
      <c r="G2187" s="7" t="str">
        <f t="shared" si="34"/>
        <v>https://everycampus.com/campus/230d34ec-4aae-4682-b6f3-a8820201e315</v>
      </c>
      <c r="H2187" s="1" t="s">
        <v>18170</v>
      </c>
      <c r="I2187" s="8" t="s">
        <v>18171</v>
      </c>
      <c r="J2187" s="1" t="s">
        <v>18171</v>
      </c>
      <c r="K2187" s="8" t="s">
        <v>18172</v>
      </c>
      <c r="L2187" s="8"/>
      <c r="M2187" s="8"/>
      <c r="N2187" s="8" t="s">
        <v>18173</v>
      </c>
      <c r="O2187" s="8" t="s">
        <v>18174</v>
      </c>
      <c r="P2187" s="8" t="s">
        <v>18175</v>
      </c>
      <c r="Q2187" s="8" t="s">
        <v>15605</v>
      </c>
      <c r="R2187" s="8" t="s">
        <v>8771</v>
      </c>
      <c r="S2187" s="8" t="s">
        <v>8772</v>
      </c>
      <c r="T2187" s="8">
        <v>7154253913</v>
      </c>
      <c r="U2187" s="8" t="s">
        <v>18176</v>
      </c>
      <c r="V2187" s="8" t="s">
        <v>118</v>
      </c>
      <c r="W2187" s="8">
        <v>5539</v>
      </c>
      <c r="X2187" s="8">
        <v>0</v>
      </c>
      <c r="Y2187" s="8">
        <v>0</v>
      </c>
      <c r="Z2187" s="8">
        <v>0</v>
      </c>
      <c r="AA2187" s="8">
        <v>0</v>
      </c>
      <c r="AB2187" s="9">
        <v>37987</v>
      </c>
      <c r="AC2187" s="8" t="s">
        <v>18177</v>
      </c>
    </row>
    <row r="2188" spans="1:29" ht="13.5" customHeight="1" x14ac:dyDescent="0.2">
      <c r="A2188" s="1">
        <v>7</v>
      </c>
      <c r="B2188" s="1" t="str">
        <f>IF(ISERROR(VLOOKUP(J2188,'InterVarsity Campus List'!A:I,9,FALSE))=TRUE,"",VLOOKUP(J2188,'InterVarsity Campus List'!A:I,9,FALSE))</f>
        <v>InterVarsity</v>
      </c>
      <c r="C2188" s="1" t="str">
        <f>IF(ISERROR(VLOOKUP($J2188,'Cru Campus List'!$A:$I,9,FALSE))=TRUE,"",VLOOKUP($J2188,'Cru Campus List'!$A:$I,9,FALSE))</f>
        <v>Cru</v>
      </c>
      <c r="D2188" s="1" t="str">
        <f>IF(ISERROR(VLOOKUP($J2188,'Chi Alpha Campus List'!$A:$I,9,FALSE)=TRUE),"",VLOOKUP($J2188,'Chi Alpha Campus List'!$A:$I,9,FALSE))</f>
        <v>Chi Alpha Campus Ministries</v>
      </c>
      <c r="E2188" s="1" t="str">
        <f>IF(ISERROR(VLOOKUP($J2188,'Navigators Campus List'!$A:$I,9,FALSE)=TRUE),"",VLOOKUP($J2188,'Navigators Campus List'!$A:$I,9,FALSE))</f>
        <v/>
      </c>
      <c r="F2188" s="1" t="str">
        <f>IF(ISERROR(VLOOKUP($J2188,'Baptist Collegiate Ministry Cam'!$A:$I,9,FALSE)=TRUE),"",VLOOKUP($J2188,'Baptist Collegiate Ministry Cam'!$A:$I,9,FALSE))</f>
        <v>Baptist Collegiate Ministry</v>
      </c>
      <c r="G2188" s="7" t="str">
        <f t="shared" si="34"/>
        <v>https://everycampus.com/campus/3f9041ea-e65f-4d53-9808-153846dc5305</v>
      </c>
      <c r="H2188" s="1" t="s">
        <v>18178</v>
      </c>
      <c r="I2188" s="8" t="s">
        <v>18179</v>
      </c>
      <c r="J2188" s="1" t="s">
        <v>18179</v>
      </c>
      <c r="K2188" s="8" t="s">
        <v>18180</v>
      </c>
      <c r="L2188" s="8"/>
      <c r="M2188" s="8"/>
      <c r="N2188" s="8" t="s">
        <v>18181</v>
      </c>
      <c r="O2188" s="8" t="s">
        <v>18182</v>
      </c>
      <c r="P2188" s="8" t="s">
        <v>18183</v>
      </c>
      <c r="Q2188" s="8" t="s">
        <v>18184</v>
      </c>
      <c r="R2188" s="8" t="s">
        <v>8771</v>
      </c>
      <c r="S2188" s="8" t="s">
        <v>8772</v>
      </c>
      <c r="T2188" s="8">
        <v>7153464301</v>
      </c>
      <c r="U2188" s="8" t="s">
        <v>18185</v>
      </c>
      <c r="V2188" s="8" t="s">
        <v>118</v>
      </c>
      <c r="W2188" s="8">
        <v>8313</v>
      </c>
      <c r="X2188" s="8">
        <v>0</v>
      </c>
      <c r="Y2188" s="8">
        <v>0</v>
      </c>
      <c r="Z2188" s="8">
        <v>0</v>
      </c>
      <c r="AA2188" s="8">
        <v>0</v>
      </c>
      <c r="AB2188" s="9">
        <v>37987</v>
      </c>
      <c r="AC2188" s="8" t="s">
        <v>18186</v>
      </c>
    </row>
    <row r="2189" spans="1:29" ht="13.5" customHeight="1" x14ac:dyDescent="0.2">
      <c r="A2189" s="1">
        <v>1</v>
      </c>
      <c r="B2189" s="1" t="str">
        <f>IF(ISERROR(VLOOKUP(J2189,'InterVarsity Campus List'!A:I,9,FALSE))=TRUE,"",VLOOKUP(J2189,'InterVarsity Campus List'!A:I,9,FALSE))</f>
        <v/>
      </c>
      <c r="C2189" s="1" t="str">
        <f>IF(ISERROR(VLOOKUP($J2189,'Cru Campus List'!$A:$I,9,FALSE))=TRUE,"",VLOOKUP($J2189,'Cru Campus List'!$A:$I,9,FALSE))</f>
        <v/>
      </c>
      <c r="D2189" s="1" t="str">
        <f>IF(ISERROR(VLOOKUP($J2189,'Chi Alpha Campus List'!$A:$I,9,FALSE)=TRUE),"",VLOOKUP($J2189,'Chi Alpha Campus List'!$A:$I,9,FALSE))</f>
        <v/>
      </c>
      <c r="E2189" s="1" t="str">
        <f>IF(ISERROR(VLOOKUP($J2189,'Navigators Campus List'!$A:$I,9,FALSE)=TRUE),"",VLOOKUP($J2189,'Navigators Campus List'!$A:$I,9,FALSE))</f>
        <v/>
      </c>
      <c r="F2189" s="1" t="str">
        <f>IF(ISERROR(VLOOKUP($J2189,'Baptist Collegiate Ministry Cam'!$A:$I,9,FALSE)=TRUE),"",VLOOKUP($J2189,'Baptist Collegiate Ministry Cam'!$A:$I,9,FALSE))</f>
        <v>Baptist Collegiate Ministry</v>
      </c>
      <c r="G2189" s="7" t="str">
        <f t="shared" si="34"/>
        <v>https://everycampus.com/campus/577f88ae-185b-4c3e-bd4c-a961cc19dd2c</v>
      </c>
      <c r="H2189" s="1" t="s">
        <v>18187</v>
      </c>
      <c r="I2189" s="8" t="s">
        <v>18188</v>
      </c>
      <c r="J2189" s="1" t="s">
        <v>18188</v>
      </c>
      <c r="K2189" s="8" t="s">
        <v>18189</v>
      </c>
      <c r="L2189" s="8"/>
      <c r="M2189" s="8"/>
      <c r="N2189" s="8" t="s">
        <v>18190</v>
      </c>
      <c r="O2189" s="8" t="s">
        <v>18191</v>
      </c>
      <c r="P2189" s="8" t="s">
        <v>18192</v>
      </c>
      <c r="Q2189" s="8" t="s">
        <v>18193</v>
      </c>
      <c r="R2189" s="8" t="s">
        <v>9383</v>
      </c>
      <c r="S2189" s="8" t="s">
        <v>9384</v>
      </c>
      <c r="T2189" s="8">
        <v>3072682110</v>
      </c>
      <c r="U2189" s="8" t="s">
        <v>18194</v>
      </c>
      <c r="V2189" s="8" t="s">
        <v>55</v>
      </c>
      <c r="W2189" s="8">
        <v>2521</v>
      </c>
      <c r="X2189" s="8">
        <v>0</v>
      </c>
      <c r="Y2189" s="8">
        <v>0</v>
      </c>
      <c r="Z2189" s="8">
        <v>1</v>
      </c>
      <c r="AA2189" s="8">
        <v>0</v>
      </c>
      <c r="AB2189" s="9">
        <v>37987</v>
      </c>
      <c r="AC2189" s="8" t="s">
        <v>18195</v>
      </c>
    </row>
    <row r="2190" spans="1:29" ht="13.5" customHeight="1" x14ac:dyDescent="0.2">
      <c r="A2190" s="1">
        <v>1</v>
      </c>
      <c r="B2190" s="1" t="str">
        <f>IF(ISERROR(VLOOKUP(J2190,'InterVarsity Campus List'!A:I,9,FALSE))=TRUE,"",VLOOKUP(J2190,'InterVarsity Campus List'!A:I,9,FALSE))</f>
        <v/>
      </c>
      <c r="C2190" s="1" t="str">
        <f>IF(ISERROR(VLOOKUP($J2190,'Cru Campus List'!$A:$I,9,FALSE))=TRUE,"",VLOOKUP($J2190,'Cru Campus List'!$A:$I,9,FALSE))</f>
        <v/>
      </c>
      <c r="D2190" s="1" t="str">
        <f>IF(ISERROR(VLOOKUP($J2190,'Chi Alpha Campus List'!$A:$I,9,FALSE)=TRUE),"",VLOOKUP($J2190,'Chi Alpha Campus List'!$A:$I,9,FALSE))</f>
        <v/>
      </c>
      <c r="E2190" s="1" t="str">
        <f>IF(ISERROR(VLOOKUP($J2190,'Navigators Campus List'!$A:$I,9,FALSE)=TRUE),"",VLOOKUP($J2190,'Navigators Campus List'!$A:$I,9,FALSE))</f>
        <v/>
      </c>
      <c r="F2190" s="1" t="str">
        <f>IF(ISERROR(VLOOKUP($J2190,'Baptist Collegiate Ministry Cam'!$A:$I,9,FALSE)=TRUE),"",VLOOKUP($J2190,'Baptist Collegiate Ministry Cam'!$A:$I,9,FALSE))</f>
        <v>Baptist Collegiate Ministry</v>
      </c>
      <c r="G2190" s="7" t="str">
        <f t="shared" si="34"/>
        <v>https://everycampus.com/campus/dac19ee0-3509-4a61-9eed-9979a7b7a826</v>
      </c>
      <c r="H2190" s="1" t="s">
        <v>18196</v>
      </c>
      <c r="I2190" s="8" t="s">
        <v>18197</v>
      </c>
      <c r="J2190" s="1" t="s">
        <v>18197</v>
      </c>
      <c r="K2190" s="8" t="s">
        <v>18198</v>
      </c>
      <c r="L2190" s="8" t="s">
        <v>18199</v>
      </c>
      <c r="M2190" s="8"/>
      <c r="N2190" s="8"/>
      <c r="O2190" s="8">
        <v>28754</v>
      </c>
      <c r="P2190" s="8" t="s">
        <v>18200</v>
      </c>
      <c r="Q2190" s="8" t="s">
        <v>137</v>
      </c>
      <c r="R2190" s="8" t="s">
        <v>8909</v>
      </c>
      <c r="S2190" s="8" t="s">
        <v>8910</v>
      </c>
      <c r="T2190" s="8">
        <v>7046891111</v>
      </c>
      <c r="U2190" s="8" t="s">
        <v>18201</v>
      </c>
      <c r="V2190" s="8" t="s">
        <v>99</v>
      </c>
      <c r="W2190" s="8">
        <v>1289</v>
      </c>
      <c r="X2190" s="8">
        <v>0</v>
      </c>
      <c r="Y2190" s="8">
        <v>0</v>
      </c>
      <c r="Z2190" s="8">
        <v>0</v>
      </c>
      <c r="AA2190" s="8">
        <v>1</v>
      </c>
      <c r="AB2190" s="9">
        <v>37987</v>
      </c>
      <c r="AC2190" s="8" t="s">
        <v>18202</v>
      </c>
    </row>
    <row r="2191" spans="1:29" ht="13.5" customHeight="1" x14ac:dyDescent="0.2">
      <c r="A2191" s="1">
        <v>1</v>
      </c>
      <c r="B2191" s="1" t="str">
        <f>IF(ISERROR(VLOOKUP(J2191,'InterVarsity Campus List'!A:I,9,FALSE))=TRUE,"",VLOOKUP(J2191,'InterVarsity Campus List'!A:I,9,FALSE))</f>
        <v/>
      </c>
      <c r="C2191" s="1" t="str">
        <f>IF(ISERROR(VLOOKUP($J2191,'Cru Campus List'!$A:$I,9,FALSE))=TRUE,"",VLOOKUP($J2191,'Cru Campus List'!$A:$I,9,FALSE))</f>
        <v/>
      </c>
      <c r="D2191" s="1" t="str">
        <f>IF(ISERROR(VLOOKUP($J2191,'Chi Alpha Campus List'!$A:$I,9,FALSE)=TRUE),"",VLOOKUP($J2191,'Chi Alpha Campus List'!$A:$I,9,FALSE))</f>
        <v/>
      </c>
      <c r="E2191" s="1" t="str">
        <f>IF(ISERROR(VLOOKUP($J2191,'Navigators Campus List'!$A:$I,9,FALSE)=TRUE),"",VLOOKUP($J2191,'Navigators Campus List'!$A:$I,9,FALSE))</f>
        <v/>
      </c>
      <c r="F2191" s="1" t="str">
        <f>IF(ISERROR(VLOOKUP($J2191,'Baptist Collegiate Ministry Cam'!$A:$I,9,FALSE)=TRUE),"",VLOOKUP($J2191,'Baptist Collegiate Ministry Cam'!$A:$I,9,FALSE))</f>
        <v>Baptist Collegiate Ministry</v>
      </c>
      <c r="G2191" s="7" t="str">
        <f t="shared" si="34"/>
        <v>https://everycampus.com/campus/5cb8c4fa-1ea4-4459-9567-a701b5b8c2ce</v>
      </c>
      <c r="H2191" s="1" t="s">
        <v>18203</v>
      </c>
      <c r="I2191" s="8" t="s">
        <v>18204</v>
      </c>
      <c r="J2191" s="1" t="s">
        <v>18204</v>
      </c>
      <c r="K2191" s="8" t="s">
        <v>18205</v>
      </c>
      <c r="L2191" s="8"/>
      <c r="M2191" s="8"/>
      <c r="N2191" s="8" t="s">
        <v>18206</v>
      </c>
      <c r="O2191" s="8" t="s">
        <v>18207</v>
      </c>
      <c r="P2191" s="8" t="s">
        <v>18208</v>
      </c>
      <c r="Q2191" s="8" t="s">
        <v>18209</v>
      </c>
      <c r="R2191" s="8" t="s">
        <v>9383</v>
      </c>
      <c r="S2191" s="8" t="s">
        <v>9384</v>
      </c>
      <c r="T2191" s="8">
        <v>3078552000</v>
      </c>
      <c r="U2191" s="8" t="s">
        <v>18210</v>
      </c>
      <c r="V2191" s="8" t="s">
        <v>55</v>
      </c>
      <c r="W2191" s="8">
        <v>1068</v>
      </c>
      <c r="X2191" s="8">
        <v>0</v>
      </c>
      <c r="Y2191" s="8">
        <v>0</v>
      </c>
      <c r="Z2191" s="8">
        <v>1</v>
      </c>
      <c r="AA2191" s="8">
        <v>0</v>
      </c>
      <c r="AB2191" s="9">
        <v>37987</v>
      </c>
      <c r="AC2191" s="8" t="s">
        <v>18211</v>
      </c>
    </row>
    <row r="2192" spans="1:29" ht="13.5" customHeight="1" x14ac:dyDescent="0.2">
      <c r="A2192" s="1">
        <v>0</v>
      </c>
      <c r="B2192" s="1" t="str">
        <f>IF(ISERROR(VLOOKUP(J2192,'InterVarsity Campus List'!A:I,9,FALSE))=TRUE,"",VLOOKUP(J2192,'InterVarsity Campus List'!A:I,9,FALSE))</f>
        <v/>
      </c>
      <c r="C2192" s="1" t="str">
        <f>IF(ISERROR(VLOOKUP($J2192,'Cru Campus List'!$A:$I,9,FALSE))=TRUE,"",VLOOKUP($J2192,'Cru Campus List'!$A:$I,9,FALSE))</f>
        <v/>
      </c>
      <c r="D2192" s="1" t="str">
        <f>IF(ISERROR(VLOOKUP($J2192,'Chi Alpha Campus List'!$A:$I,9,FALSE)=TRUE),"",VLOOKUP($J2192,'Chi Alpha Campus List'!$A:$I,9,FALSE))</f>
        <v/>
      </c>
      <c r="E2192" s="1" t="str">
        <f>IF(ISERROR(VLOOKUP($J2192,'Navigators Campus List'!$A:$I,9,FALSE)=TRUE),"",VLOOKUP($J2192,'Navigators Campus List'!$A:$I,9,FALSE))</f>
        <v/>
      </c>
      <c r="F2192" s="1" t="str">
        <f>IF(ISERROR(VLOOKUP($J2192,'Baptist Collegiate Ministry Cam'!$A:$I,9,FALSE)=TRUE),"",VLOOKUP($J2192,'Baptist Collegiate Ministry Cam'!$A:$I,9,FALSE))</f>
        <v/>
      </c>
      <c r="G2192" s="7" t="str">
        <f t="shared" si="34"/>
        <v>https://everycampus.com/campus/a6e92780-52f3-4f52-a224-400f3ad666a7</v>
      </c>
      <c r="H2192" s="1" t="s">
        <v>18212</v>
      </c>
      <c r="I2192" s="8" t="s">
        <v>18213</v>
      </c>
      <c r="J2192" s="1" t="s">
        <v>18214</v>
      </c>
      <c r="K2192" s="8" t="s">
        <v>18215</v>
      </c>
      <c r="L2192" s="8"/>
      <c r="M2192" s="8"/>
      <c r="N2192" s="8" t="s">
        <v>18216</v>
      </c>
      <c r="O2192" s="8" t="s">
        <v>18217</v>
      </c>
      <c r="P2192" s="8" t="s">
        <v>18218</v>
      </c>
      <c r="Q2192" s="8" t="s">
        <v>18122</v>
      </c>
      <c r="R2192" s="8" t="s">
        <v>8909</v>
      </c>
      <c r="S2192" s="8" t="s">
        <v>8910</v>
      </c>
      <c r="T2192" s="8">
        <v>8287657351</v>
      </c>
      <c r="U2192" s="8" t="s">
        <v>18219</v>
      </c>
      <c r="V2192" s="8" t="s">
        <v>55</v>
      </c>
      <c r="W2192" s="8">
        <v>821</v>
      </c>
      <c r="X2192" s="8">
        <v>0</v>
      </c>
      <c r="Y2192" s="8">
        <v>0</v>
      </c>
      <c r="Z2192" s="8">
        <v>0</v>
      </c>
      <c r="AA2192" s="8">
        <v>0</v>
      </c>
      <c r="AB2192" s="9">
        <v>37987</v>
      </c>
      <c r="AC2192" s="8" t="s">
        <v>18220</v>
      </c>
    </row>
    <row r="2193" spans="1:29" ht="13.5" customHeight="1" x14ac:dyDescent="0.2">
      <c r="A2193" s="1">
        <v>0</v>
      </c>
      <c r="B2193" s="1" t="str">
        <f>IF(ISERROR(VLOOKUP(J2193,'InterVarsity Campus List'!A:I,9,FALSE))=TRUE,"",VLOOKUP(J2193,'InterVarsity Campus List'!A:I,9,FALSE))</f>
        <v/>
      </c>
      <c r="C2193" s="1" t="str">
        <f>IF(ISERROR(VLOOKUP($J2193,'Cru Campus List'!$A:$I,9,FALSE))=TRUE,"",VLOOKUP($J2193,'Cru Campus List'!$A:$I,9,FALSE))</f>
        <v/>
      </c>
      <c r="D2193" s="1" t="str">
        <f>IF(ISERROR(VLOOKUP($J2193,'Chi Alpha Campus List'!$A:$I,9,FALSE)=TRUE),"",VLOOKUP($J2193,'Chi Alpha Campus List'!$A:$I,9,FALSE))</f>
        <v/>
      </c>
      <c r="E2193" s="1" t="str">
        <f>IF(ISERROR(VLOOKUP($J2193,'Navigators Campus List'!$A:$I,9,FALSE)=TRUE),"",VLOOKUP($J2193,'Navigators Campus List'!$A:$I,9,FALSE))</f>
        <v/>
      </c>
      <c r="F2193" s="1" t="str">
        <f>IF(ISERROR(VLOOKUP($J2193,'Baptist Collegiate Ministry Cam'!$A:$I,9,FALSE)=TRUE),"",VLOOKUP($J2193,'Baptist Collegiate Ministry Cam'!$A:$I,9,FALSE))</f>
        <v/>
      </c>
      <c r="G2193" s="7" t="str">
        <f t="shared" si="34"/>
        <v>https://everycampus.com/campus/3715f4eb-eb88-4b0d-9044-fbfb8e572726</v>
      </c>
      <c r="H2193" s="1" t="s">
        <v>18221</v>
      </c>
      <c r="I2193" s="8" t="s">
        <v>18222</v>
      </c>
      <c r="J2193" s="1" t="s">
        <v>18222</v>
      </c>
      <c r="K2193" s="8" t="s">
        <v>18223</v>
      </c>
      <c r="L2193" s="8"/>
      <c r="M2193" s="8"/>
      <c r="N2193" s="8" t="s">
        <v>18224</v>
      </c>
      <c r="O2193" s="8" t="s">
        <v>18225</v>
      </c>
      <c r="P2193" s="8" t="s">
        <v>18226</v>
      </c>
      <c r="Q2193" s="8" t="s">
        <v>18227</v>
      </c>
      <c r="R2193" s="8" t="s">
        <v>9383</v>
      </c>
      <c r="S2193" s="8" t="s">
        <v>9384</v>
      </c>
      <c r="T2193" s="8">
        <v>3075328200</v>
      </c>
      <c r="U2193" s="8" t="s">
        <v>18228</v>
      </c>
      <c r="V2193" s="8" t="s">
        <v>55</v>
      </c>
      <c r="W2193" s="8">
        <v>813</v>
      </c>
      <c r="X2193" s="8">
        <v>0</v>
      </c>
      <c r="Y2193" s="8">
        <v>0</v>
      </c>
      <c r="Z2193" s="8">
        <v>0</v>
      </c>
      <c r="AA2193" s="8">
        <v>0</v>
      </c>
      <c r="AB2193" s="9">
        <v>37987</v>
      </c>
      <c r="AC2193" s="8" t="s">
        <v>18229</v>
      </c>
    </row>
    <row r="2194" spans="1:29" ht="13.5" customHeight="1" x14ac:dyDescent="0.2">
      <c r="A2194" s="1">
        <v>0</v>
      </c>
      <c r="B2194" s="1" t="str">
        <f>IF(ISERROR(VLOOKUP(J2194,'InterVarsity Campus List'!A:I,9,FALSE))=TRUE,"",VLOOKUP(J2194,'InterVarsity Campus List'!A:I,9,FALSE))</f>
        <v/>
      </c>
      <c r="C2194" s="1" t="str">
        <f>IF(ISERROR(VLOOKUP($J2194,'Cru Campus List'!$A:$I,9,FALSE))=TRUE,"",VLOOKUP($J2194,'Cru Campus List'!$A:$I,9,FALSE))</f>
        <v/>
      </c>
      <c r="D2194" s="1" t="str">
        <f>IF(ISERROR(VLOOKUP($J2194,'Chi Alpha Campus List'!$A:$I,9,FALSE)=TRUE),"",VLOOKUP($J2194,'Chi Alpha Campus List'!$A:$I,9,FALSE))</f>
        <v/>
      </c>
      <c r="E2194" s="1" t="str">
        <f>IF(ISERROR(VLOOKUP($J2194,'Navigators Campus List'!$A:$I,9,FALSE)=TRUE),"",VLOOKUP($J2194,'Navigators Campus List'!$A:$I,9,FALSE))</f>
        <v/>
      </c>
      <c r="F2194" s="1" t="str">
        <f>IF(ISERROR(VLOOKUP($J2194,'Baptist Collegiate Ministry Cam'!$A:$I,9,FALSE)=TRUE),"",VLOOKUP($J2194,'Baptist Collegiate Ministry Cam'!$A:$I,9,FALSE))</f>
        <v/>
      </c>
      <c r="G2194" s="7" t="str">
        <f t="shared" si="34"/>
        <v>https://everycampus.com/campus/3d8379fd-a92a-4356-aa10-2a72d28681dd</v>
      </c>
      <c r="H2194" s="1" t="s">
        <v>18230</v>
      </c>
      <c r="I2194" s="8" t="s">
        <v>18231</v>
      </c>
      <c r="J2194" s="1" t="s">
        <v>18232</v>
      </c>
      <c r="K2194" s="8" t="s">
        <v>18233</v>
      </c>
      <c r="L2194" s="8"/>
      <c r="M2194" s="8"/>
      <c r="N2194" s="8" t="s">
        <v>18234</v>
      </c>
      <c r="O2194" s="8" t="s">
        <v>18235</v>
      </c>
      <c r="P2194" s="8" t="s">
        <v>2448</v>
      </c>
      <c r="Q2194" s="8" t="s">
        <v>18236</v>
      </c>
      <c r="R2194" s="8" t="s">
        <v>8909</v>
      </c>
      <c r="S2194" s="8" t="s">
        <v>8910</v>
      </c>
      <c r="T2194" s="8">
        <v>8286526021</v>
      </c>
      <c r="U2194" s="8" t="s">
        <v>18237</v>
      </c>
      <c r="V2194" s="8" t="s">
        <v>55</v>
      </c>
      <c r="W2194" s="8">
        <v>782</v>
      </c>
      <c r="X2194" s="8">
        <v>0</v>
      </c>
      <c r="Y2194" s="8">
        <v>0</v>
      </c>
      <c r="Z2194" s="8">
        <v>1</v>
      </c>
      <c r="AA2194" s="8">
        <v>0</v>
      </c>
      <c r="AB2194" s="9">
        <v>37987</v>
      </c>
      <c r="AC2194" s="8" t="s">
        <v>18238</v>
      </c>
    </row>
    <row r="2195" spans="1:29" ht="13.5" customHeight="1" x14ac:dyDescent="0.2">
      <c r="A2195" s="1">
        <v>3</v>
      </c>
      <c r="B2195" s="1" t="str">
        <f>IF(ISERROR(VLOOKUP(J2195,'InterVarsity Campus List'!A:I,9,FALSE))=TRUE,"",VLOOKUP(J2195,'InterVarsity Campus List'!A:I,9,FALSE))</f>
        <v>InterVarsity</v>
      </c>
      <c r="C2195" s="1" t="str">
        <f>IF(ISERROR(VLOOKUP($J2195,'Cru Campus List'!$A:$I,9,FALSE))=TRUE,"",VLOOKUP($J2195,'Cru Campus List'!$A:$I,9,FALSE))</f>
        <v/>
      </c>
      <c r="D2195" s="1" t="str">
        <f>IF(ISERROR(VLOOKUP($J2195,'Chi Alpha Campus List'!$A:$I,9,FALSE)=TRUE),"",VLOOKUP($J2195,'Chi Alpha Campus List'!$A:$I,9,FALSE))</f>
        <v/>
      </c>
      <c r="E2195" s="1" t="str">
        <f>IF(ISERROR(VLOOKUP($J2195,'Navigators Campus List'!$A:$I,9,FALSE)=TRUE),"",VLOOKUP($J2195,'Navigators Campus List'!$A:$I,9,FALSE))</f>
        <v/>
      </c>
      <c r="F2195" s="1" t="str">
        <f>IF(ISERROR(VLOOKUP($J2195,'Baptist Collegiate Ministry Cam'!$A:$I,9,FALSE)=TRUE),"",VLOOKUP($J2195,'Baptist Collegiate Ministry Cam'!$A:$I,9,FALSE))</f>
        <v>Baptist Collegiate Ministry</v>
      </c>
      <c r="G2195" s="7" t="str">
        <f t="shared" si="34"/>
        <v>https://everycampus.com/campus/6985799a-046c-4cb4-9001-2a94667f9ca3</v>
      </c>
      <c r="H2195" s="1" t="s">
        <v>18239</v>
      </c>
      <c r="I2195" s="8" t="s">
        <v>18240</v>
      </c>
      <c r="J2195" s="1" t="s">
        <v>18241</v>
      </c>
      <c r="K2195" s="8" t="s">
        <v>9250</v>
      </c>
      <c r="L2195" s="8"/>
      <c r="M2195" s="8"/>
      <c r="N2195" s="8" t="s">
        <v>18242</v>
      </c>
      <c r="O2195" s="8" t="s">
        <v>18243</v>
      </c>
      <c r="P2195" s="8" t="s">
        <v>18244</v>
      </c>
      <c r="Q2195" s="8" t="s">
        <v>18245</v>
      </c>
      <c r="R2195" s="8" t="s">
        <v>9383</v>
      </c>
      <c r="S2195" s="8" t="s">
        <v>9384</v>
      </c>
      <c r="T2195" s="8">
        <v>3077785222</v>
      </c>
      <c r="U2195" s="8" t="s">
        <v>18246</v>
      </c>
      <c r="V2195" s="8" t="s">
        <v>55</v>
      </c>
      <c r="W2195" s="8">
        <v>2593</v>
      </c>
      <c r="X2195" s="8">
        <v>0</v>
      </c>
      <c r="Y2195" s="8">
        <v>0</v>
      </c>
      <c r="Z2195" s="8">
        <v>1</v>
      </c>
      <c r="AA2195" s="8">
        <v>0</v>
      </c>
      <c r="AB2195" s="9">
        <v>37987</v>
      </c>
      <c r="AC2195" s="8" t="s">
        <v>18247</v>
      </c>
    </row>
    <row r="2196" spans="1:29" ht="13.5" customHeight="1" x14ac:dyDescent="0.2">
      <c r="A2196" s="1">
        <v>6</v>
      </c>
      <c r="B2196" s="1" t="str">
        <f>IF(ISERROR(VLOOKUP(J2196,'InterVarsity Campus List'!A:I,9,FALSE))=TRUE,"",VLOOKUP(J2196,'InterVarsity Campus List'!A:I,9,FALSE))</f>
        <v>InterVarsity</v>
      </c>
      <c r="C2196" s="1" t="str">
        <f>IF(ISERROR(VLOOKUP($J2196,'Cru Campus List'!$A:$I,9,FALSE))=TRUE,"",VLOOKUP($J2196,'Cru Campus List'!$A:$I,9,FALSE))</f>
        <v>Cru</v>
      </c>
      <c r="D2196" s="1" t="str">
        <f>IF(ISERROR(VLOOKUP($J2196,'Chi Alpha Campus List'!$A:$I,9,FALSE)=TRUE),"",VLOOKUP($J2196,'Chi Alpha Campus List'!$A:$I,9,FALSE))</f>
        <v/>
      </c>
      <c r="E2196" s="1" t="str">
        <f>IF(ISERROR(VLOOKUP($J2196,'Navigators Campus List'!$A:$I,9,FALSE)=TRUE),"",VLOOKUP($J2196,'Navigators Campus List'!$A:$I,9,FALSE))</f>
        <v/>
      </c>
      <c r="F2196" s="1" t="str">
        <f>IF(ISERROR(VLOOKUP($J2196,'Baptist Collegiate Ministry Cam'!$A:$I,9,FALSE)=TRUE),"",VLOOKUP($J2196,'Baptist Collegiate Ministry Cam'!$A:$I,9,FALSE))</f>
        <v>Baptist Collegiate Ministry</v>
      </c>
      <c r="G2196" s="7" t="str">
        <f t="shared" si="34"/>
        <v>https://everycampus.com/campus/2d2dd133-6375-4c54-ab6f-3b22b63800a6</v>
      </c>
      <c r="H2196" s="1" t="s">
        <v>18248</v>
      </c>
      <c r="I2196" s="8" t="s">
        <v>18249</v>
      </c>
      <c r="J2196" s="1" t="s">
        <v>18249</v>
      </c>
      <c r="K2196" s="8" t="s">
        <v>18250</v>
      </c>
      <c r="L2196" s="8"/>
      <c r="M2196" s="8"/>
      <c r="N2196" s="8" t="s">
        <v>18251</v>
      </c>
      <c r="O2196" s="8" t="s">
        <v>18252</v>
      </c>
      <c r="P2196" s="8" t="s">
        <v>18253</v>
      </c>
      <c r="Q2196" s="8" t="s">
        <v>18254</v>
      </c>
      <c r="R2196" s="8" t="s">
        <v>8909</v>
      </c>
      <c r="S2196" s="8" t="s">
        <v>8910</v>
      </c>
      <c r="T2196" s="8">
        <v>9198296800</v>
      </c>
      <c r="U2196" s="8" t="s">
        <v>18255</v>
      </c>
      <c r="V2196" s="8" t="s">
        <v>118</v>
      </c>
      <c r="W2196" s="8">
        <v>1817</v>
      </c>
      <c r="X2196" s="8">
        <v>0</v>
      </c>
      <c r="Y2196" s="8">
        <v>0</v>
      </c>
      <c r="Z2196" s="8">
        <v>0</v>
      </c>
      <c r="AA2196" s="8">
        <v>0</v>
      </c>
      <c r="AB2196" s="9">
        <v>37987</v>
      </c>
      <c r="AC2196" s="8" t="s">
        <v>18256</v>
      </c>
    </row>
    <row r="2197" spans="1:29" ht="13.5" customHeight="1" x14ac:dyDescent="0.2">
      <c r="A2197" s="1">
        <v>0</v>
      </c>
      <c r="B2197" s="1" t="str">
        <f>IF(ISERROR(VLOOKUP(J2197,'InterVarsity Campus List'!A:I,9,FALSE))=TRUE,"",VLOOKUP(J2197,'InterVarsity Campus List'!A:I,9,FALSE))</f>
        <v/>
      </c>
      <c r="C2197" s="1" t="str">
        <f>IF(ISERROR(VLOOKUP($J2197,'Cru Campus List'!$A:$I,9,FALSE))=TRUE,"",VLOOKUP($J2197,'Cru Campus List'!$A:$I,9,FALSE))</f>
        <v/>
      </c>
      <c r="D2197" s="1" t="str">
        <f>IF(ISERROR(VLOOKUP($J2197,'Chi Alpha Campus List'!$A:$I,9,FALSE)=TRUE),"",VLOOKUP($J2197,'Chi Alpha Campus List'!$A:$I,9,FALSE))</f>
        <v/>
      </c>
      <c r="E2197" s="1" t="str">
        <f>IF(ISERROR(VLOOKUP($J2197,'Navigators Campus List'!$A:$I,9,FALSE)=TRUE),"",VLOOKUP($J2197,'Navigators Campus List'!$A:$I,9,FALSE))</f>
        <v/>
      </c>
      <c r="F2197" s="1" t="str">
        <f>IF(ISERROR(VLOOKUP($J2197,'Baptist Collegiate Ministry Cam'!$A:$I,9,FALSE)=TRUE),"",VLOOKUP($J2197,'Baptist Collegiate Ministry Cam'!$A:$I,9,FALSE))</f>
        <v/>
      </c>
      <c r="G2197" s="7" t="str">
        <f t="shared" si="34"/>
        <v>https://everycampus.com/campus/789fed9c-1f68-47cf-9068-99f19ac34b93</v>
      </c>
      <c r="H2197" s="1" t="s">
        <v>18257</v>
      </c>
      <c r="I2197" s="8" t="s">
        <v>18258</v>
      </c>
      <c r="J2197" s="1" t="s">
        <v>18258</v>
      </c>
      <c r="K2197" s="8" t="s">
        <v>18259</v>
      </c>
      <c r="L2197" s="8"/>
      <c r="M2197" s="8"/>
      <c r="N2197" s="8" t="s">
        <v>18260</v>
      </c>
      <c r="O2197" s="8" t="s">
        <v>18261</v>
      </c>
      <c r="P2197" s="8" t="s">
        <v>18262</v>
      </c>
      <c r="Q2197" s="8" t="s">
        <v>18263</v>
      </c>
      <c r="R2197" s="8" t="s">
        <v>8909</v>
      </c>
      <c r="S2197" s="8" t="s">
        <v>8910</v>
      </c>
      <c r="T2197" s="8">
        <v>3365991181</v>
      </c>
      <c r="U2197" s="8" t="s">
        <v>18264</v>
      </c>
      <c r="V2197" s="8" t="s">
        <v>55</v>
      </c>
      <c r="W2197" s="8">
        <v>1479</v>
      </c>
      <c r="X2197" s="8">
        <v>0</v>
      </c>
      <c r="Y2197" s="8">
        <v>0</v>
      </c>
      <c r="Z2197" s="8">
        <v>0</v>
      </c>
      <c r="AA2197" s="8">
        <v>0</v>
      </c>
      <c r="AB2197" s="9">
        <v>37987</v>
      </c>
      <c r="AC2197" s="8" t="s">
        <v>18265</v>
      </c>
    </row>
    <row r="2198" spans="1:29" ht="13.5" customHeight="1" x14ac:dyDescent="0.2">
      <c r="A2198" s="1">
        <v>0</v>
      </c>
      <c r="B2198" s="1" t="str">
        <f>IF(ISERROR(VLOOKUP(J2198,'InterVarsity Campus List'!A:I,9,FALSE))=TRUE,"",VLOOKUP(J2198,'InterVarsity Campus List'!A:I,9,FALSE))</f>
        <v/>
      </c>
      <c r="C2198" s="1" t="str">
        <f>IF(ISERROR(VLOOKUP($J2198,'Cru Campus List'!$A:$I,9,FALSE))=TRUE,"",VLOOKUP($J2198,'Cru Campus List'!$A:$I,9,FALSE))</f>
        <v/>
      </c>
      <c r="D2198" s="1" t="str">
        <f>IF(ISERROR(VLOOKUP($J2198,'Chi Alpha Campus List'!$A:$I,9,FALSE)=TRUE),"",VLOOKUP($J2198,'Chi Alpha Campus List'!$A:$I,9,FALSE))</f>
        <v/>
      </c>
      <c r="E2198" s="1" t="str">
        <f>IF(ISERROR(VLOOKUP($J2198,'Navigators Campus List'!$A:$I,9,FALSE)=TRUE),"",VLOOKUP($J2198,'Navigators Campus List'!$A:$I,9,FALSE))</f>
        <v/>
      </c>
      <c r="F2198" s="1" t="str">
        <f>IF(ISERROR(VLOOKUP($J2198,'Baptist Collegiate Ministry Cam'!$A:$I,9,FALSE)=TRUE),"",VLOOKUP($J2198,'Baptist Collegiate Ministry Cam'!$A:$I,9,FALSE))</f>
        <v/>
      </c>
      <c r="G2198" s="7" t="str">
        <f t="shared" si="34"/>
        <v>https://everycampus.com/campus/29626376-f534-4dee-a331-d3abfe18327d</v>
      </c>
      <c r="H2198" s="1" t="s">
        <v>18266</v>
      </c>
      <c r="I2198" s="8" t="s">
        <v>18267</v>
      </c>
      <c r="J2198" s="1" t="s">
        <v>18267</v>
      </c>
      <c r="K2198" s="8" t="s">
        <v>18268</v>
      </c>
      <c r="L2198" s="8"/>
      <c r="M2198" s="8" t="s">
        <v>18269</v>
      </c>
      <c r="N2198" s="8" t="s">
        <v>18270</v>
      </c>
      <c r="O2198" s="8" t="s">
        <v>18271</v>
      </c>
      <c r="P2198" s="8" t="s">
        <v>4790</v>
      </c>
      <c r="Q2198" s="8" t="s">
        <v>18272</v>
      </c>
      <c r="R2198" s="8" t="s">
        <v>8909</v>
      </c>
      <c r="S2198" s="8" t="s">
        <v>8910</v>
      </c>
      <c r="T2198" s="8">
        <v>9106307000</v>
      </c>
      <c r="U2198" s="8" t="s">
        <v>18273</v>
      </c>
      <c r="V2198" s="8" t="s">
        <v>99</v>
      </c>
      <c r="W2198" s="8">
        <v>1978</v>
      </c>
      <c r="X2198" s="8">
        <v>0</v>
      </c>
      <c r="Y2198" s="8">
        <v>0</v>
      </c>
      <c r="Z2198" s="8">
        <v>0</v>
      </c>
      <c r="AA2198" s="8">
        <v>0</v>
      </c>
      <c r="AB2198" s="9">
        <v>37987</v>
      </c>
      <c r="AC2198" s="8" t="s">
        <v>18274</v>
      </c>
    </row>
    <row r="2199" spans="1:29" ht="13.5" customHeight="1" x14ac:dyDescent="0.2">
      <c r="A2199" s="1">
        <v>1</v>
      </c>
      <c r="B2199" s="1" t="str">
        <f>IF(ISERROR(VLOOKUP(J2199,'InterVarsity Campus List'!A:I,9,FALSE))=TRUE,"",VLOOKUP(J2199,'InterVarsity Campus List'!A:I,9,FALSE))</f>
        <v/>
      </c>
      <c r="C2199" s="1" t="str">
        <f>IF(ISERROR(VLOOKUP($J2199,'Cru Campus List'!$A:$I,9,FALSE))=TRUE,"",VLOOKUP($J2199,'Cru Campus List'!$A:$I,9,FALSE))</f>
        <v/>
      </c>
      <c r="D2199" s="1" t="str">
        <f>IF(ISERROR(VLOOKUP($J2199,'Chi Alpha Campus List'!$A:$I,9,FALSE)=TRUE),"",VLOOKUP($J2199,'Chi Alpha Campus List'!$A:$I,9,FALSE))</f>
        <v/>
      </c>
      <c r="E2199" s="1" t="str">
        <f>IF(ISERROR(VLOOKUP($J2199,'Navigators Campus List'!$A:$I,9,FALSE)=TRUE),"",VLOOKUP($J2199,'Navigators Campus List'!$A:$I,9,FALSE))</f>
        <v/>
      </c>
      <c r="F2199" s="1" t="str">
        <f>IF(ISERROR(VLOOKUP($J2199,'Baptist Collegiate Ministry Cam'!$A:$I,9,FALSE)=TRUE),"",VLOOKUP($J2199,'Baptist Collegiate Ministry Cam'!$A:$I,9,FALSE))</f>
        <v>Baptist Collegiate Ministry</v>
      </c>
      <c r="G2199" s="7" t="str">
        <f t="shared" si="34"/>
        <v>https://everycampus.com/campus/4ca798c9-b57d-41b7-b212-47c2ffada6e3</v>
      </c>
      <c r="H2199" s="1" t="s">
        <v>18275</v>
      </c>
      <c r="I2199" s="8" t="s">
        <v>18276</v>
      </c>
      <c r="J2199" s="1" t="s">
        <v>18277</v>
      </c>
      <c r="K2199" s="8" t="s">
        <v>18278</v>
      </c>
      <c r="L2199" s="8"/>
      <c r="M2199" s="8" t="s">
        <v>18279</v>
      </c>
      <c r="N2199" s="8" t="s">
        <v>18280</v>
      </c>
      <c r="O2199" s="8" t="s">
        <v>18281</v>
      </c>
      <c r="P2199" s="8" t="s">
        <v>18282</v>
      </c>
      <c r="Q2199" s="8" t="s">
        <v>18283</v>
      </c>
      <c r="R2199" s="8" t="s">
        <v>9383</v>
      </c>
      <c r="S2199" s="8" t="s">
        <v>9384</v>
      </c>
      <c r="T2199" s="8">
        <v>3076746446</v>
      </c>
      <c r="U2199" s="8" t="s">
        <v>18284</v>
      </c>
      <c r="V2199" s="8" t="s">
        <v>55</v>
      </c>
      <c r="W2199" s="8">
        <v>1585</v>
      </c>
      <c r="X2199" s="8">
        <v>0</v>
      </c>
      <c r="Y2199" s="8">
        <v>0</v>
      </c>
      <c r="Z2199" s="8">
        <v>1</v>
      </c>
      <c r="AA2199" s="8">
        <v>0</v>
      </c>
      <c r="AB2199" s="9">
        <v>37987</v>
      </c>
      <c r="AC2199" s="8" t="s">
        <v>18285</v>
      </c>
    </row>
    <row r="2200" spans="1:29" ht="13.5" customHeight="1" x14ac:dyDescent="0.2">
      <c r="A2200" s="1">
        <v>1</v>
      </c>
      <c r="B2200" s="1" t="str">
        <f>IF(ISERROR(VLOOKUP(J2200,'InterVarsity Campus List'!A:I,9,FALSE))=TRUE,"",VLOOKUP(J2200,'InterVarsity Campus List'!A:I,9,FALSE))</f>
        <v>InterVarsity</v>
      </c>
      <c r="C2200" s="1" t="str">
        <f>IF(ISERROR(VLOOKUP($J2200,'Cru Campus List'!$A:$I,9,FALSE))=TRUE,"",VLOOKUP($J2200,'Cru Campus List'!$A:$I,9,FALSE))</f>
        <v/>
      </c>
      <c r="D2200" s="1" t="str">
        <f>IF(ISERROR(VLOOKUP($J2200,'Chi Alpha Campus List'!$A:$I,9,FALSE)=TRUE),"",VLOOKUP($J2200,'Chi Alpha Campus List'!$A:$I,9,FALSE))</f>
        <v/>
      </c>
      <c r="E2200" s="1" t="str">
        <f>IF(ISERROR(VLOOKUP($J2200,'Navigators Campus List'!$A:$I,9,FALSE)=TRUE),"",VLOOKUP($J2200,'Navigators Campus List'!$A:$I,9,FALSE))</f>
        <v/>
      </c>
      <c r="F2200" s="1" t="str">
        <f>IF(ISERROR(VLOOKUP($J2200,'Baptist Collegiate Ministry Cam'!$A:$I,9,FALSE)=TRUE),"",VLOOKUP($J2200,'Baptist Collegiate Ministry Cam'!$A:$I,9,FALSE))</f>
        <v/>
      </c>
      <c r="G2200" s="7" t="str">
        <f t="shared" si="34"/>
        <v>https://everycampus.com/campus/73278332-3c06-4662-b906-50e6d7da5b31</v>
      </c>
      <c r="H2200" s="1" t="s">
        <v>18286</v>
      </c>
      <c r="I2200" s="8" t="s">
        <v>18287</v>
      </c>
      <c r="J2200" s="1" t="s">
        <v>18287</v>
      </c>
      <c r="K2200" s="8" t="s">
        <v>18288</v>
      </c>
      <c r="L2200" s="8"/>
      <c r="M2200" s="8"/>
      <c r="N2200" s="8" t="s">
        <v>18289</v>
      </c>
      <c r="O2200" s="8" t="s">
        <v>18290</v>
      </c>
      <c r="P2200" s="8" t="s">
        <v>18291</v>
      </c>
      <c r="Q2200" s="8" t="s">
        <v>17714</v>
      </c>
      <c r="R2200" s="8" t="s">
        <v>8909</v>
      </c>
      <c r="S2200" s="8" t="s">
        <v>8910</v>
      </c>
      <c r="T2200" s="8">
        <v>2523214200</v>
      </c>
      <c r="U2200" s="8" t="s">
        <v>18292</v>
      </c>
      <c r="V2200" s="8" t="s">
        <v>55</v>
      </c>
      <c r="W2200" s="8">
        <v>3775</v>
      </c>
      <c r="X2200" s="8">
        <v>0</v>
      </c>
      <c r="Y2200" s="8">
        <v>0</v>
      </c>
      <c r="Z2200" s="8">
        <v>0</v>
      </c>
      <c r="AA2200" s="8">
        <v>0</v>
      </c>
      <c r="AB2200" s="9">
        <v>37987</v>
      </c>
      <c r="AC2200" s="8" t="s">
        <v>18293</v>
      </c>
    </row>
    <row r="2201" spans="1:29" ht="13.5" customHeight="1" x14ac:dyDescent="0.2">
      <c r="A2201" s="1">
        <v>1</v>
      </c>
      <c r="B2201" s="1" t="str">
        <f>IF(ISERROR(VLOOKUP(J2201,'InterVarsity Campus List'!A:I,9,FALSE))=TRUE,"",VLOOKUP(J2201,'InterVarsity Campus List'!A:I,9,FALSE))</f>
        <v/>
      </c>
      <c r="C2201" s="1" t="str">
        <f>IF(ISERROR(VLOOKUP($J2201,'Cru Campus List'!$A:$I,9,FALSE))=TRUE,"",VLOOKUP($J2201,'Cru Campus List'!$A:$I,9,FALSE))</f>
        <v/>
      </c>
      <c r="D2201" s="1" t="str">
        <f>IF(ISERROR(VLOOKUP($J2201,'Chi Alpha Campus List'!$A:$I,9,FALSE)=TRUE),"",VLOOKUP($J2201,'Chi Alpha Campus List'!$A:$I,9,FALSE))</f>
        <v/>
      </c>
      <c r="E2201" s="1" t="str">
        <f>IF(ISERROR(VLOOKUP($J2201,'Navigators Campus List'!$A:$I,9,FALSE)=TRUE),"",VLOOKUP($J2201,'Navigators Campus List'!$A:$I,9,FALSE))</f>
        <v/>
      </c>
      <c r="F2201" s="1" t="str">
        <f>IF(ISERROR(VLOOKUP($J2201,'Baptist Collegiate Ministry Cam'!$A:$I,9,FALSE)=TRUE),"",VLOOKUP($J2201,'Baptist Collegiate Ministry Cam'!$A:$I,9,FALSE))</f>
        <v/>
      </c>
      <c r="G2201" s="7" t="str">
        <f t="shared" si="34"/>
        <v>https://everycampus.com/campus/a696681e-06d7-4932-9660-e73b889cf8a5</v>
      </c>
      <c r="H2201" s="1" t="s">
        <v>18294</v>
      </c>
      <c r="I2201" s="8" t="s">
        <v>18295</v>
      </c>
      <c r="J2201" s="1" t="s">
        <v>18295</v>
      </c>
      <c r="K2201" s="8" t="s">
        <v>18296</v>
      </c>
      <c r="L2201" s="8"/>
      <c r="M2201" s="8"/>
      <c r="N2201" s="8" t="s">
        <v>18297</v>
      </c>
      <c r="O2201" s="8" t="s">
        <v>18298</v>
      </c>
      <c r="P2201" s="8" t="s">
        <v>18299</v>
      </c>
      <c r="Q2201" s="8" t="s">
        <v>18300</v>
      </c>
      <c r="R2201" s="8" t="s">
        <v>9383</v>
      </c>
      <c r="S2201" s="8" t="s">
        <v>9384</v>
      </c>
      <c r="T2201" s="8">
        <v>3073821600</v>
      </c>
      <c r="U2201" s="8" t="s">
        <v>18301</v>
      </c>
      <c r="V2201" s="8" t="s">
        <v>55</v>
      </c>
      <c r="W2201" s="8">
        <v>1609</v>
      </c>
      <c r="X2201" s="8">
        <v>0</v>
      </c>
      <c r="Y2201" s="8">
        <v>0</v>
      </c>
      <c r="Z2201" s="8">
        <v>1</v>
      </c>
      <c r="AA2201" s="8">
        <v>0</v>
      </c>
      <c r="AB2201" s="9">
        <v>37987</v>
      </c>
      <c r="AC2201" s="8" t="s">
        <v>18302</v>
      </c>
    </row>
    <row r="2202" spans="1:29" ht="13.5" customHeight="1" x14ac:dyDescent="0.2">
      <c r="A2202" s="1">
        <v>1</v>
      </c>
      <c r="B2202" s="1" t="str">
        <f>IF(ISERROR(VLOOKUP(J2202,'InterVarsity Campus List'!A:I,9,FALSE))=TRUE,"",VLOOKUP(J2202,'InterVarsity Campus List'!A:I,9,FALSE))</f>
        <v/>
      </c>
      <c r="C2202" s="1" t="str">
        <f>IF(ISERROR(VLOOKUP($J2202,'Cru Campus List'!$A:$I,9,FALSE))=TRUE,"",VLOOKUP($J2202,'Cru Campus List'!$A:$I,9,FALSE))</f>
        <v>Cru</v>
      </c>
      <c r="D2202" s="1" t="str">
        <f>IF(ISERROR(VLOOKUP($J2202,'Chi Alpha Campus List'!$A:$I,9,FALSE)=TRUE),"",VLOOKUP($J2202,'Chi Alpha Campus List'!$A:$I,9,FALSE))</f>
        <v/>
      </c>
      <c r="E2202" s="1" t="str">
        <f>IF(ISERROR(VLOOKUP($J2202,'Navigators Campus List'!$A:$I,9,FALSE)=TRUE),"",VLOOKUP($J2202,'Navigators Campus List'!$A:$I,9,FALSE))</f>
        <v/>
      </c>
      <c r="F2202" s="1" t="str">
        <f>IF(ISERROR(VLOOKUP($J2202,'Baptist Collegiate Ministry Cam'!$A:$I,9,FALSE)=TRUE),"",VLOOKUP($J2202,'Baptist Collegiate Ministry Cam'!$A:$I,9,FALSE))</f>
        <v/>
      </c>
      <c r="G2202" s="7" t="str">
        <f t="shared" si="34"/>
        <v>https://everycampus.com/campus/5b936e37-cdee-46ea-bd29-584a4710fcca</v>
      </c>
      <c r="H2202" s="1" t="s">
        <v>18303</v>
      </c>
      <c r="I2202" s="8" t="s">
        <v>18304</v>
      </c>
      <c r="J2202" s="1" t="s">
        <v>18305</v>
      </c>
      <c r="K2202" s="8" t="s">
        <v>18306</v>
      </c>
      <c r="L2202" s="8"/>
      <c r="M2202" s="8"/>
      <c r="N2202" s="8" t="s">
        <v>18307</v>
      </c>
      <c r="O2202" s="8" t="s">
        <v>18308</v>
      </c>
      <c r="P2202" s="8" t="s">
        <v>18309</v>
      </c>
      <c r="Q2202" s="8" t="s">
        <v>18310</v>
      </c>
      <c r="R2202" s="8" t="s">
        <v>8909</v>
      </c>
      <c r="S2202" s="8" t="s">
        <v>8910</v>
      </c>
      <c r="T2202" s="8">
        <v>7048783200</v>
      </c>
      <c r="U2202" s="8" t="s">
        <v>18311</v>
      </c>
      <c r="V2202" s="8" t="s">
        <v>55</v>
      </c>
      <c r="W2202" s="8">
        <v>1461</v>
      </c>
      <c r="X2202" s="8">
        <v>0</v>
      </c>
      <c r="Y2202" s="8">
        <v>0</v>
      </c>
      <c r="Z2202" s="8">
        <v>0</v>
      </c>
      <c r="AA2202" s="8">
        <v>0</v>
      </c>
      <c r="AB2202" s="9">
        <v>37987</v>
      </c>
      <c r="AC2202" s="8" t="s">
        <v>18312</v>
      </c>
    </row>
    <row r="2203" spans="1:29" ht="13.5" customHeight="1" x14ac:dyDescent="0.2">
      <c r="A2203" s="1">
        <v>1</v>
      </c>
      <c r="B2203" s="1" t="str">
        <f>IF(ISERROR(VLOOKUP(J2203,'InterVarsity Campus List'!A:I,9,FALSE))=TRUE,"",VLOOKUP(J2203,'InterVarsity Campus List'!A:I,9,FALSE))</f>
        <v/>
      </c>
      <c r="C2203" s="1" t="str">
        <f>IF(ISERROR(VLOOKUP($J2203,'Cru Campus List'!$A:$I,9,FALSE))=TRUE,"",VLOOKUP($J2203,'Cru Campus List'!$A:$I,9,FALSE))</f>
        <v/>
      </c>
      <c r="D2203" s="1" t="str">
        <f>IF(ISERROR(VLOOKUP($J2203,'Chi Alpha Campus List'!$A:$I,9,FALSE)=TRUE),"",VLOOKUP($J2203,'Chi Alpha Campus List'!$A:$I,9,FALSE))</f>
        <v/>
      </c>
      <c r="E2203" s="1" t="str">
        <f>IF(ISERROR(VLOOKUP($J2203,'Navigators Campus List'!$A:$I,9,FALSE)=TRUE),"",VLOOKUP($J2203,'Navigators Campus List'!$A:$I,9,FALSE))</f>
        <v/>
      </c>
      <c r="F2203" s="1" t="str">
        <f>IF(ISERROR(VLOOKUP($J2203,'Baptist Collegiate Ministry Cam'!$A:$I,9,FALSE)=TRUE),"",VLOOKUP($J2203,'Baptist Collegiate Ministry Cam'!$A:$I,9,FALSE))</f>
        <v/>
      </c>
      <c r="G2203" s="7" t="str">
        <f t="shared" si="34"/>
        <v>https://everycampus.com/campus/b1e1b522-a74e-4ec7-a175-934d638c3240</v>
      </c>
      <c r="H2203" s="1" t="s">
        <v>18313</v>
      </c>
      <c r="I2203" s="8" t="s">
        <v>18314</v>
      </c>
      <c r="J2203" s="1" t="s">
        <v>18314</v>
      </c>
      <c r="K2203" s="8" t="s">
        <v>15974</v>
      </c>
      <c r="L2203" s="8"/>
      <c r="M2203" s="8"/>
      <c r="N2203" s="8" t="s">
        <v>18315</v>
      </c>
      <c r="O2203" s="8" t="s">
        <v>18316</v>
      </c>
      <c r="P2203" s="8" t="s">
        <v>8907</v>
      </c>
      <c r="Q2203" s="8" t="s">
        <v>8908</v>
      </c>
      <c r="R2203" s="8" t="s">
        <v>8909</v>
      </c>
      <c r="S2203" s="8" t="s">
        <v>8910</v>
      </c>
      <c r="T2203" s="8">
        <v>7043372200</v>
      </c>
      <c r="U2203" s="8" t="s">
        <v>18317</v>
      </c>
      <c r="V2203" s="8" t="s">
        <v>118</v>
      </c>
      <c r="W2203" s="8">
        <v>1532</v>
      </c>
      <c r="X2203" s="8">
        <v>0</v>
      </c>
      <c r="Y2203" s="8">
        <v>0</v>
      </c>
      <c r="Z2203" s="8">
        <v>1</v>
      </c>
      <c r="AA2203" s="8">
        <v>0</v>
      </c>
      <c r="AB2203" s="9">
        <v>37987</v>
      </c>
      <c r="AC2203" s="8" t="s">
        <v>18318</v>
      </c>
    </row>
    <row r="2204" spans="1:29" ht="13.5" customHeight="1" x14ac:dyDescent="0.2">
      <c r="A2204" s="1">
        <v>0</v>
      </c>
      <c r="B2204" s="1" t="str">
        <f>IF(ISERROR(VLOOKUP(J2204,'InterVarsity Campus List'!A:I,9,FALSE))=TRUE,"",VLOOKUP(J2204,'InterVarsity Campus List'!A:I,9,FALSE))</f>
        <v/>
      </c>
      <c r="C2204" s="1" t="str">
        <f>IF(ISERROR(VLOOKUP($J2204,'Cru Campus List'!$A:$I,9,FALSE))=TRUE,"",VLOOKUP($J2204,'Cru Campus List'!$A:$I,9,FALSE))</f>
        <v/>
      </c>
      <c r="D2204" s="1" t="str">
        <f>IF(ISERROR(VLOOKUP($J2204,'Chi Alpha Campus List'!$A:$I,9,FALSE)=TRUE),"",VLOOKUP($J2204,'Chi Alpha Campus List'!$A:$I,9,FALSE))</f>
        <v/>
      </c>
      <c r="E2204" s="1" t="str">
        <f>IF(ISERROR(VLOOKUP($J2204,'Navigators Campus List'!$A:$I,9,FALSE)=TRUE),"",VLOOKUP($J2204,'Navigators Campus List'!$A:$I,9,FALSE))</f>
        <v/>
      </c>
      <c r="F2204" s="1" t="str">
        <f>IF(ISERROR(VLOOKUP($J2204,'Baptist Collegiate Ministry Cam'!$A:$I,9,FALSE)=TRUE),"",VLOOKUP($J2204,'Baptist Collegiate Ministry Cam'!$A:$I,9,FALSE))</f>
        <v/>
      </c>
      <c r="G2204" s="7" t="str">
        <f t="shared" si="34"/>
        <v>https://everycampus.com/campus/874f83d1-49ee-42cd-9d16-099d05daf62d</v>
      </c>
      <c r="H2204" s="1" t="s">
        <v>18319</v>
      </c>
      <c r="I2204" s="8" t="s">
        <v>18320</v>
      </c>
      <c r="J2204" s="1" t="s">
        <v>18320</v>
      </c>
      <c r="K2204" s="8" t="s">
        <v>18321</v>
      </c>
      <c r="L2204" s="8"/>
      <c r="M2204" s="8"/>
      <c r="N2204" s="8" t="s">
        <v>18322</v>
      </c>
      <c r="O2204" s="8" t="s">
        <v>18323</v>
      </c>
      <c r="P2204" s="8" t="s">
        <v>18324</v>
      </c>
      <c r="Q2204" s="8" t="s">
        <v>4919</v>
      </c>
      <c r="R2204" s="8" t="s">
        <v>8909</v>
      </c>
      <c r="S2204" s="8" t="s">
        <v>8910</v>
      </c>
      <c r="T2204" s="8">
        <v>9106330200</v>
      </c>
      <c r="U2204" s="8" t="s">
        <v>18325</v>
      </c>
      <c r="V2204" s="8" t="s">
        <v>55</v>
      </c>
      <c r="W2204" s="8">
        <v>1320</v>
      </c>
      <c r="X2204" s="8">
        <v>0</v>
      </c>
      <c r="Y2204" s="8">
        <v>0</v>
      </c>
      <c r="Z2204" s="8">
        <v>1</v>
      </c>
      <c r="AA2204" s="8">
        <v>0</v>
      </c>
      <c r="AB2204" s="9">
        <v>37987</v>
      </c>
      <c r="AC2204" s="8" t="s">
        <v>18326</v>
      </c>
    </row>
    <row r="2205" spans="1:29" ht="13.5" customHeight="1" x14ac:dyDescent="0.2">
      <c r="A2205" s="1">
        <v>10</v>
      </c>
      <c r="B2205" s="1" t="str">
        <f>IF(ISERROR(VLOOKUP(J2205,'InterVarsity Campus List'!A:I,9,FALSE))=TRUE,"",VLOOKUP(J2205,'InterVarsity Campus List'!A:I,9,FALSE))</f>
        <v/>
      </c>
      <c r="C2205" s="1" t="str">
        <f>IF(ISERROR(VLOOKUP($J2205,'Cru Campus List'!$A:$I,9,FALSE))=TRUE,"",VLOOKUP($J2205,'Cru Campus List'!$A:$I,9,FALSE))</f>
        <v>Cru</v>
      </c>
      <c r="D2205" s="1" t="str">
        <f>IF(ISERROR(VLOOKUP($J2205,'Chi Alpha Campus List'!$A:$I,9,FALSE)=TRUE),"",VLOOKUP($J2205,'Chi Alpha Campus List'!$A:$I,9,FALSE))</f>
        <v>Chi Alpha Campus Ministries</v>
      </c>
      <c r="E2205" s="1" t="str">
        <f>IF(ISERROR(VLOOKUP($J2205,'Navigators Campus List'!$A:$I,9,FALSE)=TRUE),"",VLOOKUP($J2205,'Navigators Campus List'!$A:$I,9,FALSE))</f>
        <v>Navigators</v>
      </c>
      <c r="F2205" s="1" t="str">
        <f>IF(ISERROR(VLOOKUP($J2205,'Baptist Collegiate Ministry Cam'!$A:$I,9,FALSE)=TRUE),"",VLOOKUP($J2205,'Baptist Collegiate Ministry Cam'!$A:$I,9,FALSE))</f>
        <v>Baptist Collegiate Ministry</v>
      </c>
      <c r="G2205" s="7" t="str">
        <f t="shared" si="34"/>
        <v>https://everycampus.com/campus/f703d6e5-1694-4bc9-a74e-f33ad1841980</v>
      </c>
      <c r="H2205" s="1" t="s">
        <v>18327</v>
      </c>
      <c r="I2205" s="8" t="s">
        <v>18328</v>
      </c>
      <c r="J2205" s="1" t="s">
        <v>18328</v>
      </c>
      <c r="K2205" s="8" t="s">
        <v>18127</v>
      </c>
      <c r="L2205" s="8"/>
      <c r="M2205" s="8"/>
      <c r="N2205" s="8" t="s">
        <v>18329</v>
      </c>
      <c r="O2205" s="8" t="s">
        <v>18330</v>
      </c>
      <c r="P2205" s="8" t="s">
        <v>18331</v>
      </c>
      <c r="Q2205" s="8" t="s">
        <v>15166</v>
      </c>
      <c r="R2205" s="8" t="s">
        <v>9383</v>
      </c>
      <c r="S2205" s="8" t="s">
        <v>9384</v>
      </c>
      <c r="T2205" s="8">
        <v>3077661121</v>
      </c>
      <c r="U2205" s="8" t="s">
        <v>18332</v>
      </c>
      <c r="V2205" s="8" t="s">
        <v>45</v>
      </c>
      <c r="W2205" s="8">
        <v>10632</v>
      </c>
      <c r="X2205" s="8">
        <v>0</v>
      </c>
      <c r="Y2205" s="8">
        <v>0</v>
      </c>
      <c r="Z2205" s="8">
        <v>1</v>
      </c>
      <c r="AA2205" s="8">
        <v>0</v>
      </c>
      <c r="AB2205" s="9">
        <v>37987</v>
      </c>
      <c r="AC2205" s="8" t="s">
        <v>18333</v>
      </c>
    </row>
    <row r="2206" spans="1:29" ht="13.5" customHeight="1" x14ac:dyDescent="0.2">
      <c r="A2206" s="1">
        <v>2</v>
      </c>
      <c r="B2206" s="1" t="str">
        <f>IF(ISERROR(VLOOKUP(J2206,'InterVarsity Campus List'!A:I,9,FALSE))=TRUE,"",VLOOKUP(J2206,'InterVarsity Campus List'!A:I,9,FALSE))</f>
        <v/>
      </c>
      <c r="C2206" s="1" t="str">
        <f>IF(ISERROR(VLOOKUP($J2206,'Cru Campus List'!$A:$I,9,FALSE))=TRUE,"",VLOOKUP($J2206,'Cru Campus List'!$A:$I,9,FALSE))</f>
        <v/>
      </c>
      <c r="D2206" s="1" t="str">
        <f>IF(ISERROR(VLOOKUP($J2206,'Chi Alpha Campus List'!$A:$I,9,FALSE)=TRUE),"",VLOOKUP($J2206,'Chi Alpha Campus List'!$A:$I,9,FALSE))</f>
        <v/>
      </c>
      <c r="E2206" s="1" t="str">
        <f>IF(ISERROR(VLOOKUP($J2206,'Navigators Campus List'!$A:$I,9,FALSE)=TRUE),"",VLOOKUP($J2206,'Navigators Campus List'!$A:$I,9,FALSE))</f>
        <v/>
      </c>
      <c r="F2206" s="1" t="str">
        <f>IF(ISERROR(VLOOKUP($J2206,'Baptist Collegiate Ministry Cam'!$A:$I,9,FALSE)=TRUE),"",VLOOKUP($J2206,'Baptist Collegiate Ministry Cam'!$A:$I,9,FALSE))</f>
        <v/>
      </c>
      <c r="G2206" s="7" t="str">
        <f t="shared" si="34"/>
        <v>https://everycampus.com/campus/dafee1d4-54a7-4228-8881-866ff1b63871</v>
      </c>
      <c r="H2206" s="1" t="s">
        <v>18334</v>
      </c>
      <c r="I2206" s="8" t="s">
        <v>18335</v>
      </c>
      <c r="J2206" s="1" t="s">
        <v>18336</v>
      </c>
      <c r="K2206" s="8" t="s">
        <v>18337</v>
      </c>
      <c r="L2206" s="8"/>
      <c r="M2206" s="8" t="s">
        <v>18338</v>
      </c>
      <c r="N2206" s="8" t="s">
        <v>18339</v>
      </c>
      <c r="O2206" s="8" t="s">
        <v>18340</v>
      </c>
      <c r="P2206" s="8" t="s">
        <v>18341</v>
      </c>
      <c r="Q2206" s="8" t="s">
        <v>18342</v>
      </c>
      <c r="R2206" s="8" t="s">
        <v>8909</v>
      </c>
      <c r="S2206" s="8" t="s">
        <v>8910</v>
      </c>
      <c r="T2206" s="8">
        <v>8286698011</v>
      </c>
      <c r="U2206" s="8" t="s">
        <v>18343</v>
      </c>
      <c r="V2206" s="8" t="s">
        <v>118</v>
      </c>
      <c r="W2206" s="8">
        <v>990</v>
      </c>
      <c r="X2206" s="8">
        <v>0</v>
      </c>
      <c r="Y2206" s="8">
        <v>0</v>
      </c>
      <c r="Z2206" s="8">
        <v>0</v>
      </c>
      <c r="AA2206" s="8">
        <v>0</v>
      </c>
      <c r="AB2206" s="9">
        <v>37987</v>
      </c>
      <c r="AC2206" s="8" t="s">
        <v>18344</v>
      </c>
    </row>
    <row r="2207" spans="1:29" ht="13.5" customHeight="1" x14ac:dyDescent="0.2">
      <c r="A2207" s="1">
        <v>0</v>
      </c>
      <c r="B2207" s="1" t="str">
        <f>IF(ISERROR(VLOOKUP(J2207,'InterVarsity Campus List'!A:I,9,FALSE))=TRUE,"",VLOOKUP(J2207,'InterVarsity Campus List'!A:I,9,FALSE))</f>
        <v/>
      </c>
      <c r="C2207" s="1" t="str">
        <f>IF(ISERROR(VLOOKUP($J2207,'Cru Campus List'!$A:$I,9,FALSE))=TRUE,"",VLOOKUP($J2207,'Cru Campus List'!$A:$I,9,FALSE))</f>
        <v/>
      </c>
      <c r="D2207" s="1" t="str">
        <f>IF(ISERROR(VLOOKUP($J2207,'Chi Alpha Campus List'!$A:$I,9,FALSE)=TRUE),"",VLOOKUP($J2207,'Chi Alpha Campus List'!$A:$I,9,FALSE))</f>
        <v/>
      </c>
      <c r="E2207" s="1" t="str">
        <f>IF(ISERROR(VLOOKUP($J2207,'Navigators Campus List'!$A:$I,9,FALSE)=TRUE),"",VLOOKUP($J2207,'Navigators Campus List'!$A:$I,9,FALSE))</f>
        <v/>
      </c>
      <c r="F2207" s="1" t="str">
        <f>IF(ISERROR(VLOOKUP($J2207,'Baptist Collegiate Ministry Cam'!$A:$I,9,FALSE)=TRUE),"",VLOOKUP($J2207,'Baptist Collegiate Ministry Cam'!$A:$I,9,FALSE))</f>
        <v/>
      </c>
      <c r="G2207" s="7" t="str">
        <f t="shared" si="34"/>
        <v>https://everycampus.com/campus/cb01d841-ad7f-4b68-824f-3aa23bd38846</v>
      </c>
      <c r="H2207" s="1" t="s">
        <v>18345</v>
      </c>
      <c r="I2207" s="8" t="s">
        <v>18346</v>
      </c>
      <c r="J2207" s="1" t="s">
        <v>18346</v>
      </c>
      <c r="K2207" s="8" t="s">
        <v>18347</v>
      </c>
      <c r="L2207" s="8"/>
      <c r="M2207" s="8"/>
      <c r="N2207" s="8" t="s">
        <v>18348</v>
      </c>
      <c r="O2207" s="8" t="s">
        <v>18349</v>
      </c>
      <c r="P2207" s="8" t="s">
        <v>18350</v>
      </c>
      <c r="Q2207" s="8" t="s">
        <v>496</v>
      </c>
      <c r="R2207" s="8" t="s">
        <v>8909</v>
      </c>
      <c r="S2207" s="8" t="s">
        <v>8910</v>
      </c>
      <c r="T2207" s="8">
        <v>9105827000</v>
      </c>
      <c r="U2207" s="8" t="s">
        <v>18351</v>
      </c>
      <c r="V2207" s="8" t="s">
        <v>55</v>
      </c>
      <c r="W2207" s="8">
        <v>1105</v>
      </c>
      <c r="X2207" s="8">
        <v>0</v>
      </c>
      <c r="Y2207" s="8">
        <v>0</v>
      </c>
      <c r="Z2207" s="8">
        <v>0</v>
      </c>
      <c r="AA2207" s="8">
        <v>0</v>
      </c>
      <c r="AB2207" s="9">
        <v>37987</v>
      </c>
      <c r="AC2207" s="8" t="s">
        <v>18352</v>
      </c>
    </row>
    <row r="2208" spans="1:29" ht="13.5" customHeight="1" x14ac:dyDescent="0.2">
      <c r="A2208" s="1">
        <v>0</v>
      </c>
      <c r="B2208" s="1" t="str">
        <f>IF(ISERROR(VLOOKUP(J2208,'InterVarsity Campus List'!A:I,9,FALSE))=TRUE,"",VLOOKUP(J2208,'InterVarsity Campus List'!A:I,9,FALSE))</f>
        <v/>
      </c>
      <c r="C2208" s="1" t="str">
        <f>IF(ISERROR(VLOOKUP($J2208,'Cru Campus List'!$A:$I,9,FALSE))=TRUE,"",VLOOKUP($J2208,'Cru Campus List'!$A:$I,9,FALSE))</f>
        <v/>
      </c>
      <c r="D2208" s="1" t="str">
        <f>IF(ISERROR(VLOOKUP($J2208,'Chi Alpha Campus List'!$A:$I,9,FALSE)=TRUE),"",VLOOKUP($J2208,'Chi Alpha Campus List'!$A:$I,9,FALSE))</f>
        <v/>
      </c>
      <c r="E2208" s="1" t="str">
        <f>IF(ISERROR(VLOOKUP($J2208,'Navigators Campus List'!$A:$I,9,FALSE)=TRUE),"",VLOOKUP($J2208,'Navigators Campus List'!$A:$I,9,FALSE))</f>
        <v/>
      </c>
      <c r="F2208" s="1" t="str">
        <f>IF(ISERROR(VLOOKUP($J2208,'Baptist Collegiate Ministry Cam'!$A:$I,9,FALSE)=TRUE),"",VLOOKUP($J2208,'Baptist Collegiate Ministry Cam'!$A:$I,9,FALSE))</f>
        <v/>
      </c>
      <c r="G2208" s="7" t="str">
        <f t="shared" si="34"/>
        <v>https://everycampus.com/campus/c6417a34-4fa2-43a8-b381-5d64e44d9fd9</v>
      </c>
      <c r="H2208" s="1" t="s">
        <v>18353</v>
      </c>
      <c r="I2208" s="8" t="s">
        <v>18354</v>
      </c>
      <c r="J2208" s="1" t="s">
        <v>18354</v>
      </c>
      <c r="K2208" s="8" t="s">
        <v>18355</v>
      </c>
      <c r="L2208" s="8"/>
      <c r="M2208" s="8"/>
      <c r="N2208" s="8" t="s">
        <v>18356</v>
      </c>
      <c r="O2208" s="8" t="s">
        <v>18357</v>
      </c>
      <c r="P2208" s="8" t="s">
        <v>18358</v>
      </c>
      <c r="Q2208" s="8" t="s">
        <v>18052</v>
      </c>
      <c r="R2208" s="8" t="s">
        <v>8909</v>
      </c>
      <c r="S2208" s="8" t="s">
        <v>8910</v>
      </c>
      <c r="T2208" s="8">
        <v>9193325921</v>
      </c>
      <c r="U2208" s="8" t="s">
        <v>18359</v>
      </c>
      <c r="V2208" s="8" t="s">
        <v>55</v>
      </c>
      <c r="W2208" s="8">
        <v>667</v>
      </c>
      <c r="X2208" s="8">
        <v>0</v>
      </c>
      <c r="Y2208" s="8">
        <v>0</v>
      </c>
      <c r="Z2208" s="8">
        <v>0</v>
      </c>
      <c r="AA2208" s="8">
        <v>0</v>
      </c>
      <c r="AB2208" s="9">
        <v>37987</v>
      </c>
      <c r="AC2208" s="8" t="s">
        <v>18360</v>
      </c>
    </row>
    <row r="2209" spans="1:29" ht="13.5" customHeight="1" x14ac:dyDescent="0.2">
      <c r="A2209" s="1">
        <v>1</v>
      </c>
      <c r="B2209" s="1" t="str">
        <f>IF(ISERROR(VLOOKUP(J2209,'InterVarsity Campus List'!A:I,9,FALSE))=TRUE,"",VLOOKUP(J2209,'InterVarsity Campus List'!A:I,9,FALSE))</f>
        <v/>
      </c>
      <c r="C2209" s="1" t="str">
        <f>IF(ISERROR(VLOOKUP($J2209,'Cru Campus List'!$A:$I,9,FALSE))=TRUE,"",VLOOKUP($J2209,'Cru Campus List'!$A:$I,9,FALSE))</f>
        <v/>
      </c>
      <c r="D2209" s="1" t="str">
        <f>IF(ISERROR(VLOOKUP($J2209,'Chi Alpha Campus List'!$A:$I,9,FALSE)=TRUE),"",VLOOKUP($J2209,'Chi Alpha Campus List'!$A:$I,9,FALSE))</f>
        <v/>
      </c>
      <c r="E2209" s="1" t="str">
        <f>IF(ISERROR(VLOOKUP($J2209,'Navigators Campus List'!$A:$I,9,FALSE)=TRUE),"",VLOOKUP($J2209,'Navigators Campus List'!$A:$I,9,FALSE))</f>
        <v/>
      </c>
      <c r="F2209" s="1" t="str">
        <f>IF(ISERROR(VLOOKUP($J2209,'Baptist Collegiate Ministry Cam'!$A:$I,9,FALSE)=TRUE),"",VLOOKUP($J2209,'Baptist Collegiate Ministry Cam'!$A:$I,9,FALSE))</f>
        <v/>
      </c>
      <c r="G2209" s="7" t="str">
        <f t="shared" si="34"/>
        <v>https://everycampus.com/campus/ede90e22-8858-4af1-bb05-c8890edcec17</v>
      </c>
      <c r="H2209" s="1" t="s">
        <v>18361</v>
      </c>
      <c r="I2209" s="8" t="s">
        <v>18362</v>
      </c>
      <c r="J2209" s="1" t="s">
        <v>18362</v>
      </c>
      <c r="K2209" s="8" t="s">
        <v>18363</v>
      </c>
      <c r="L2209" s="8" t="s">
        <v>18364</v>
      </c>
      <c r="M2209" s="8"/>
      <c r="N2209" s="8" t="s">
        <v>18365</v>
      </c>
      <c r="O2209" s="8" t="s">
        <v>18366</v>
      </c>
      <c r="P2209" s="8" t="s">
        <v>18367</v>
      </c>
      <c r="Q2209" s="8" t="s">
        <v>2036</v>
      </c>
      <c r="R2209" s="8" t="s">
        <v>8909</v>
      </c>
      <c r="S2209" s="8" t="s">
        <v>8910</v>
      </c>
      <c r="T2209" s="8">
        <v>9196582502</v>
      </c>
      <c r="U2209" s="8" t="s">
        <v>18368</v>
      </c>
      <c r="V2209" s="8" t="s">
        <v>99</v>
      </c>
      <c r="W2209" s="8">
        <v>2146</v>
      </c>
      <c r="X2209" s="8">
        <v>0</v>
      </c>
      <c r="Y2209" s="8">
        <v>0</v>
      </c>
      <c r="Z2209" s="8">
        <v>0</v>
      </c>
      <c r="AA2209" s="8">
        <v>0</v>
      </c>
      <c r="AB2209" s="9">
        <v>37987</v>
      </c>
      <c r="AC2209" s="8" t="s">
        <v>18369</v>
      </c>
    </row>
    <row r="2210" spans="1:29" ht="13.5" customHeight="1" x14ac:dyDescent="0.2">
      <c r="A2210" s="1">
        <v>0</v>
      </c>
      <c r="B2210" s="1" t="str">
        <f>IF(ISERROR(VLOOKUP(J2210,'InterVarsity Campus List'!A:I,9,FALSE))=TRUE,"",VLOOKUP(J2210,'InterVarsity Campus List'!A:I,9,FALSE))</f>
        <v/>
      </c>
      <c r="C2210" s="1" t="str">
        <f>IF(ISERROR(VLOOKUP($J2210,'Cru Campus List'!$A:$I,9,FALSE))=TRUE,"",VLOOKUP($J2210,'Cru Campus List'!$A:$I,9,FALSE))</f>
        <v/>
      </c>
      <c r="D2210" s="1" t="str">
        <f>IF(ISERROR(VLOOKUP($J2210,'Chi Alpha Campus List'!$A:$I,9,FALSE)=TRUE),"",VLOOKUP($J2210,'Chi Alpha Campus List'!$A:$I,9,FALSE))</f>
        <v/>
      </c>
      <c r="E2210" s="1" t="str">
        <f>IF(ISERROR(VLOOKUP($J2210,'Navigators Campus List'!$A:$I,9,FALSE)=TRUE),"",VLOOKUP($J2210,'Navigators Campus List'!$A:$I,9,FALSE))</f>
        <v/>
      </c>
      <c r="F2210" s="1" t="str">
        <f>IF(ISERROR(VLOOKUP($J2210,'Baptist Collegiate Ministry Cam'!$A:$I,9,FALSE)=TRUE),"",VLOOKUP($J2210,'Baptist Collegiate Ministry Cam'!$A:$I,9,FALSE))</f>
        <v/>
      </c>
      <c r="G2210" s="7" t="str">
        <f t="shared" si="34"/>
        <v>https://everycampus.com/campus/e3602cb1-21bf-462d-bbd3-c28828a34d7d</v>
      </c>
      <c r="H2210" s="1" t="s">
        <v>18370</v>
      </c>
      <c r="I2210" s="8" t="s">
        <v>18371</v>
      </c>
      <c r="J2210" s="1" t="s">
        <v>18371</v>
      </c>
      <c r="K2210" s="8" t="s">
        <v>18372</v>
      </c>
      <c r="L2210" s="8"/>
      <c r="M2210" s="8"/>
      <c r="N2210" s="8" t="s">
        <v>18373</v>
      </c>
      <c r="O2210" s="8" t="s">
        <v>18374</v>
      </c>
      <c r="P2210" s="8" t="s">
        <v>18375</v>
      </c>
      <c r="Q2210" s="8" t="s">
        <v>18376</v>
      </c>
      <c r="R2210" s="8" t="s">
        <v>8909</v>
      </c>
      <c r="S2210" s="8" t="s">
        <v>8910</v>
      </c>
      <c r="T2210" s="8">
        <v>2524434011</v>
      </c>
      <c r="U2210" s="8" t="s">
        <v>18377</v>
      </c>
      <c r="V2210" s="8" t="s">
        <v>55</v>
      </c>
      <c r="W2210" s="8">
        <v>1325</v>
      </c>
      <c r="X2210" s="8">
        <v>0</v>
      </c>
      <c r="Y2210" s="8">
        <v>0</v>
      </c>
      <c r="Z2210" s="8">
        <v>0</v>
      </c>
      <c r="AA2210" s="8">
        <v>0</v>
      </c>
      <c r="AB2210" s="9">
        <v>37987</v>
      </c>
      <c r="AC2210" s="8" t="s">
        <v>18378</v>
      </c>
    </row>
    <row r="2211" spans="1:29" ht="13.5" customHeight="1" x14ac:dyDescent="0.2">
      <c r="A2211" s="1">
        <v>0</v>
      </c>
      <c r="B2211" s="1" t="str">
        <f>IF(ISERROR(VLOOKUP(J2211,'InterVarsity Campus List'!A:I,9,FALSE))=TRUE,"",VLOOKUP(J2211,'InterVarsity Campus List'!A:I,9,FALSE))</f>
        <v/>
      </c>
      <c r="C2211" s="1" t="str">
        <f>IF(ISERROR(VLOOKUP($J2211,'Cru Campus List'!$A:$I,9,FALSE))=TRUE,"",VLOOKUP($J2211,'Cru Campus List'!$A:$I,9,FALSE))</f>
        <v/>
      </c>
      <c r="D2211" s="1" t="str">
        <f>IF(ISERROR(VLOOKUP($J2211,'Chi Alpha Campus List'!$A:$I,9,FALSE)=TRUE),"",VLOOKUP($J2211,'Chi Alpha Campus List'!$A:$I,9,FALSE))</f>
        <v/>
      </c>
      <c r="E2211" s="1" t="str">
        <f>IF(ISERROR(VLOOKUP($J2211,'Navigators Campus List'!$A:$I,9,FALSE)=TRUE),"",VLOOKUP($J2211,'Navigators Campus List'!$A:$I,9,FALSE))</f>
        <v/>
      </c>
      <c r="F2211" s="1" t="str">
        <f>IF(ISERROR(VLOOKUP($J2211,'Baptist Collegiate Ministry Cam'!$A:$I,9,FALSE)=TRUE),"",VLOOKUP($J2211,'Baptist Collegiate Ministry Cam'!$A:$I,9,FALSE))</f>
        <v/>
      </c>
      <c r="G2211" s="7" t="str">
        <f t="shared" si="34"/>
        <v>https://everycampus.com/campus/598ae359-b326-4450-ad8e-2b50abfd35cf</v>
      </c>
      <c r="H2211" s="1" t="s">
        <v>18379</v>
      </c>
      <c r="I2211" s="8" t="s">
        <v>18380</v>
      </c>
      <c r="J2211" s="1" t="s">
        <v>18380</v>
      </c>
      <c r="K2211" s="8" t="s">
        <v>18381</v>
      </c>
      <c r="L2211" s="8"/>
      <c r="M2211" s="8"/>
      <c r="N2211" s="8" t="s">
        <v>18382</v>
      </c>
      <c r="O2211" s="8" t="s">
        <v>18383</v>
      </c>
      <c r="P2211" s="8" t="s">
        <v>18384</v>
      </c>
      <c r="Q2211" s="8" t="s">
        <v>18385</v>
      </c>
      <c r="R2211" s="8" t="s">
        <v>8909</v>
      </c>
      <c r="S2211" s="8" t="s">
        <v>8910</v>
      </c>
      <c r="T2211" s="8">
        <v>9107387101</v>
      </c>
      <c r="U2211" s="8" t="s">
        <v>18386</v>
      </c>
      <c r="V2211" s="8" t="s">
        <v>55</v>
      </c>
      <c r="W2211" s="8">
        <v>1625</v>
      </c>
      <c r="X2211" s="8">
        <v>0</v>
      </c>
      <c r="Y2211" s="8">
        <v>0</v>
      </c>
      <c r="Z2211" s="8">
        <v>0</v>
      </c>
      <c r="AA2211" s="8">
        <v>0</v>
      </c>
      <c r="AB2211" s="9">
        <v>37987</v>
      </c>
      <c r="AC2211" s="8" t="s">
        <v>18387</v>
      </c>
    </row>
    <row r="2212" spans="1:29" ht="13.5" customHeight="1" x14ac:dyDescent="0.2">
      <c r="A2212" s="1">
        <v>2</v>
      </c>
      <c r="B2212" s="1" t="str">
        <f>IF(ISERROR(VLOOKUP(J2212,'InterVarsity Campus List'!A:I,9,FALSE))=TRUE,"",VLOOKUP(J2212,'InterVarsity Campus List'!A:I,9,FALSE))</f>
        <v/>
      </c>
      <c r="C2212" s="1" t="str">
        <f>IF(ISERROR(VLOOKUP($J2212,'Cru Campus List'!$A:$I,9,FALSE))=TRUE,"",VLOOKUP($J2212,'Cru Campus List'!$A:$I,9,FALSE))</f>
        <v/>
      </c>
      <c r="D2212" s="1" t="str">
        <f>IF(ISERROR(VLOOKUP($J2212,'Chi Alpha Campus List'!$A:$I,9,FALSE)=TRUE),"",VLOOKUP($J2212,'Chi Alpha Campus List'!$A:$I,9,FALSE))</f>
        <v/>
      </c>
      <c r="E2212" s="1" t="str">
        <f>IF(ISERROR(VLOOKUP($J2212,'Navigators Campus List'!$A:$I,9,FALSE)=TRUE),"",VLOOKUP($J2212,'Navigators Campus List'!$A:$I,9,FALSE))</f>
        <v>Navigators</v>
      </c>
      <c r="F2212" s="1" t="str">
        <f>IF(ISERROR(VLOOKUP($J2212,'Baptist Collegiate Ministry Cam'!$A:$I,9,FALSE)=TRUE),"",VLOOKUP($J2212,'Baptist Collegiate Ministry Cam'!$A:$I,9,FALSE))</f>
        <v/>
      </c>
      <c r="G2212" s="7" t="str">
        <f t="shared" si="34"/>
        <v>https://everycampus.com/campus/d07e9ebc-c892-4410-a143-4919dea0a6d3</v>
      </c>
      <c r="H2212" s="1" t="s">
        <v>18388</v>
      </c>
      <c r="I2212" s="8" t="s">
        <v>18389</v>
      </c>
      <c r="J2212" s="1" t="s">
        <v>18389</v>
      </c>
      <c r="K2212" s="8" t="s">
        <v>18390</v>
      </c>
      <c r="L2212" s="8"/>
      <c r="M2212" s="8"/>
      <c r="N2212" s="8" t="s">
        <v>18391</v>
      </c>
      <c r="O2212" s="8" t="s">
        <v>18392</v>
      </c>
      <c r="P2212" s="8" t="s">
        <v>17924</v>
      </c>
      <c r="Q2212" s="8" t="s">
        <v>17925</v>
      </c>
      <c r="R2212" s="8" t="s">
        <v>8909</v>
      </c>
      <c r="S2212" s="8" t="s">
        <v>8910</v>
      </c>
      <c r="T2212" s="8">
        <v>3363347500</v>
      </c>
      <c r="U2212" s="8" t="s">
        <v>18393</v>
      </c>
      <c r="V2212" s="8" t="s">
        <v>45</v>
      </c>
      <c r="W2212" s="8">
        <v>9501</v>
      </c>
      <c r="X2212" s="8">
        <v>1</v>
      </c>
      <c r="Y2212" s="8">
        <v>0</v>
      </c>
      <c r="Z2212" s="8">
        <v>1</v>
      </c>
      <c r="AA2212" s="8">
        <v>0</v>
      </c>
      <c r="AB2212" s="9">
        <v>37987</v>
      </c>
      <c r="AC2212" s="8" t="s">
        <v>18394</v>
      </c>
    </row>
    <row r="2213" spans="1:29" ht="13.5" customHeight="1" x14ac:dyDescent="0.2">
      <c r="A2213" s="1">
        <v>0</v>
      </c>
      <c r="B2213" s="1" t="str">
        <f>IF(ISERROR(VLOOKUP(J2213,'InterVarsity Campus List'!A:I,9,FALSE))=TRUE,"",VLOOKUP(J2213,'InterVarsity Campus List'!A:I,9,FALSE))</f>
        <v/>
      </c>
      <c r="C2213" s="1" t="str">
        <f>IF(ISERROR(VLOOKUP($J2213,'Cru Campus List'!$A:$I,9,FALSE))=TRUE,"",VLOOKUP($J2213,'Cru Campus List'!$A:$I,9,FALSE))</f>
        <v/>
      </c>
      <c r="D2213" s="1" t="str">
        <f>IF(ISERROR(VLOOKUP($J2213,'Chi Alpha Campus List'!$A:$I,9,FALSE)=TRUE),"",VLOOKUP($J2213,'Chi Alpha Campus List'!$A:$I,9,FALSE))</f>
        <v/>
      </c>
      <c r="E2213" s="1" t="str">
        <f>IF(ISERROR(VLOOKUP($J2213,'Navigators Campus List'!$A:$I,9,FALSE)=TRUE),"",VLOOKUP($J2213,'Navigators Campus List'!$A:$I,9,FALSE))</f>
        <v/>
      </c>
      <c r="F2213" s="1" t="str">
        <f>IF(ISERROR(VLOOKUP($J2213,'Baptist Collegiate Ministry Cam'!$A:$I,9,FALSE)=TRUE),"",VLOOKUP($J2213,'Baptist Collegiate Ministry Cam'!$A:$I,9,FALSE))</f>
        <v/>
      </c>
      <c r="G2213" s="7" t="str">
        <f t="shared" si="34"/>
        <v>https://everycampus.com/campus/5e59e38c-f02b-4503-a121-909c930a3474</v>
      </c>
      <c r="H2213" s="1" t="s">
        <v>18395</v>
      </c>
      <c r="I2213" s="8" t="s">
        <v>18396</v>
      </c>
      <c r="J2213" s="1" t="s">
        <v>18396</v>
      </c>
      <c r="K2213" s="8" t="s">
        <v>15302</v>
      </c>
      <c r="L2213" s="8"/>
      <c r="M2213" s="8"/>
      <c r="N2213" s="8" t="s">
        <v>18397</v>
      </c>
      <c r="O2213" s="8" t="s">
        <v>18398</v>
      </c>
      <c r="P2213" s="8" t="s">
        <v>18399</v>
      </c>
      <c r="Q2213" s="8" t="s">
        <v>14337</v>
      </c>
      <c r="R2213" s="8" t="s">
        <v>8909</v>
      </c>
      <c r="S2213" s="8" t="s">
        <v>8910</v>
      </c>
      <c r="T2213" s="8">
        <v>3363424261</v>
      </c>
      <c r="U2213" s="8" t="s">
        <v>18400</v>
      </c>
      <c r="V2213" s="8" t="s">
        <v>55</v>
      </c>
      <c r="W2213" s="8">
        <v>1408</v>
      </c>
      <c r="X2213" s="8">
        <v>0</v>
      </c>
      <c r="Y2213" s="8">
        <v>0</v>
      </c>
      <c r="Z2213" s="8">
        <v>0</v>
      </c>
      <c r="AA2213" s="8">
        <v>0</v>
      </c>
      <c r="AB2213" s="9">
        <v>37987</v>
      </c>
      <c r="AC2213" s="8" t="s">
        <v>18401</v>
      </c>
    </row>
    <row r="2214" spans="1:29" ht="13.5" customHeight="1" x14ac:dyDescent="0.2">
      <c r="A2214" s="1">
        <v>0</v>
      </c>
      <c r="B2214" s="1" t="str">
        <f>IF(ISERROR(VLOOKUP(J2214,'InterVarsity Campus List'!A:I,9,FALSE))=TRUE,"",VLOOKUP(J2214,'InterVarsity Campus List'!A:I,9,FALSE))</f>
        <v/>
      </c>
      <c r="C2214" s="1" t="str">
        <f>IF(ISERROR(VLOOKUP($J2214,'Cru Campus List'!$A:$I,9,FALSE))=TRUE,"",VLOOKUP($J2214,'Cru Campus List'!$A:$I,9,FALSE))</f>
        <v/>
      </c>
      <c r="D2214" s="1" t="str">
        <f>IF(ISERROR(VLOOKUP($J2214,'Chi Alpha Campus List'!$A:$I,9,FALSE)=TRUE),"",VLOOKUP($J2214,'Chi Alpha Campus List'!$A:$I,9,FALSE))</f>
        <v/>
      </c>
      <c r="E2214" s="1" t="str">
        <f>IF(ISERROR(VLOOKUP($J2214,'Navigators Campus List'!$A:$I,9,FALSE)=TRUE),"",VLOOKUP($J2214,'Navigators Campus List'!$A:$I,9,FALSE))</f>
        <v/>
      </c>
      <c r="F2214" s="1" t="str">
        <f>IF(ISERROR(VLOOKUP($J2214,'Baptist Collegiate Ministry Cam'!$A:$I,9,FALSE)=TRUE),"",VLOOKUP($J2214,'Baptist Collegiate Ministry Cam'!$A:$I,9,FALSE))</f>
        <v/>
      </c>
      <c r="G2214" s="7" t="str">
        <f t="shared" si="34"/>
        <v>https://everycampus.com/campus/0e4cfff0-0513-43f5-b635-f236a1b3214c</v>
      </c>
      <c r="H2214" s="1" t="s">
        <v>18402</v>
      </c>
      <c r="I2214" s="8" t="s">
        <v>18403</v>
      </c>
      <c r="J2214" s="1" t="s">
        <v>18404</v>
      </c>
      <c r="K2214" s="8" t="s">
        <v>18405</v>
      </c>
      <c r="L2214" s="8"/>
      <c r="M2214" s="8"/>
      <c r="N2214" s="8" t="s">
        <v>18406</v>
      </c>
      <c r="O2214" s="8" t="s">
        <v>18407</v>
      </c>
      <c r="P2214" s="8" t="s">
        <v>5298</v>
      </c>
      <c r="Q2214" s="8" t="s">
        <v>3605</v>
      </c>
      <c r="R2214" s="8" t="s">
        <v>8909</v>
      </c>
      <c r="S2214" s="8" t="s">
        <v>8910</v>
      </c>
      <c r="T2214" s="8">
        <v>7046370760</v>
      </c>
      <c r="U2214" s="8" t="s">
        <v>18408</v>
      </c>
      <c r="V2214" s="8" t="s">
        <v>55</v>
      </c>
      <c r="W2214" s="8">
        <v>3643</v>
      </c>
      <c r="X2214" s="8">
        <v>0</v>
      </c>
      <c r="Y2214" s="8">
        <v>0</v>
      </c>
      <c r="Z2214" s="8">
        <v>1</v>
      </c>
      <c r="AA2214" s="8">
        <v>0</v>
      </c>
      <c r="AB2214" s="9">
        <v>37987</v>
      </c>
      <c r="AC2214" s="8" t="s">
        <v>18409</v>
      </c>
    </row>
    <row r="2215" spans="1:29" ht="13.5" customHeight="1" x14ac:dyDescent="0.2">
      <c r="A2215" s="1">
        <v>2</v>
      </c>
      <c r="B2215" s="1" t="str">
        <f>IF(ISERROR(VLOOKUP(J2215,'InterVarsity Campus List'!A:I,9,FALSE))=TRUE,"",VLOOKUP(J2215,'InterVarsity Campus List'!A:I,9,FALSE))</f>
        <v>InterVarsity</v>
      </c>
      <c r="C2215" s="1" t="str">
        <f>IF(ISERROR(VLOOKUP($J2215,'Cru Campus List'!$A:$I,9,FALSE))=TRUE,"",VLOOKUP($J2215,'Cru Campus List'!$A:$I,9,FALSE))</f>
        <v/>
      </c>
      <c r="D2215" s="1" t="str">
        <f>IF(ISERROR(VLOOKUP($J2215,'Chi Alpha Campus List'!$A:$I,9,FALSE)=TRUE),"",VLOOKUP($J2215,'Chi Alpha Campus List'!$A:$I,9,FALSE))</f>
        <v/>
      </c>
      <c r="E2215" s="1" t="str">
        <f>IF(ISERROR(VLOOKUP($J2215,'Navigators Campus List'!$A:$I,9,FALSE)=TRUE),"",VLOOKUP($J2215,'Navigators Campus List'!$A:$I,9,FALSE))</f>
        <v/>
      </c>
      <c r="F2215" s="1" t="str">
        <f>IF(ISERROR(VLOOKUP($J2215,'Baptist Collegiate Ministry Cam'!$A:$I,9,FALSE)=TRUE),"",VLOOKUP($J2215,'Baptist Collegiate Ministry Cam'!$A:$I,9,FALSE))</f>
        <v>Baptist Collegiate Ministry</v>
      </c>
      <c r="G2215" s="7" t="str">
        <f t="shared" si="34"/>
        <v>https://everycampus.com/campus/9c61ec0e-39ce-4599-b54e-4955552385ae</v>
      </c>
      <c r="H2215" s="1" t="s">
        <v>18410</v>
      </c>
      <c r="I2215" s="8" t="s">
        <v>18411</v>
      </c>
      <c r="J2215" s="1" t="s">
        <v>18411</v>
      </c>
      <c r="K2215" s="8" t="s">
        <v>18412</v>
      </c>
      <c r="L2215" s="8"/>
      <c r="M2215" s="8"/>
      <c r="N2215" s="8" t="s">
        <v>18413</v>
      </c>
      <c r="O2215" s="8" t="s">
        <v>18414</v>
      </c>
      <c r="P2215" s="8" t="s">
        <v>17681</v>
      </c>
      <c r="Q2215" s="8" t="s">
        <v>18342</v>
      </c>
      <c r="R2215" s="8" t="s">
        <v>8909</v>
      </c>
      <c r="S2215" s="8" t="s">
        <v>8910</v>
      </c>
      <c r="T2215" s="8">
        <v>8282516600</v>
      </c>
      <c r="U2215" s="8" t="s">
        <v>18415</v>
      </c>
      <c r="V2215" s="8" t="s">
        <v>118</v>
      </c>
      <c r="W2215" s="8">
        <v>3180</v>
      </c>
      <c r="X2215" s="8">
        <v>0</v>
      </c>
      <c r="Y2215" s="8">
        <v>0</v>
      </c>
      <c r="Z2215" s="8">
        <v>0</v>
      </c>
      <c r="AA2215" s="8">
        <v>0</v>
      </c>
      <c r="AB2215" s="9">
        <v>37987</v>
      </c>
      <c r="AC2215" s="8" t="s">
        <v>18416</v>
      </c>
    </row>
    <row r="2216" spans="1:29" ht="13.5" customHeight="1" x14ac:dyDescent="0.2">
      <c r="A2216" s="1">
        <v>0</v>
      </c>
      <c r="B2216" s="1" t="str">
        <f>IF(ISERROR(VLOOKUP(J2216,'InterVarsity Campus List'!A:I,9,FALSE))=TRUE,"",VLOOKUP(J2216,'InterVarsity Campus List'!A:I,9,FALSE))</f>
        <v/>
      </c>
      <c r="C2216" s="1" t="str">
        <f>IF(ISERROR(VLOOKUP($J2216,'Cru Campus List'!$A:$I,9,FALSE))=TRUE,"",VLOOKUP($J2216,'Cru Campus List'!$A:$I,9,FALSE))</f>
        <v/>
      </c>
      <c r="D2216" s="1" t="str">
        <f>IF(ISERROR(VLOOKUP($J2216,'Chi Alpha Campus List'!$A:$I,9,FALSE)=TRUE),"",VLOOKUP($J2216,'Chi Alpha Campus List'!$A:$I,9,FALSE))</f>
        <v/>
      </c>
      <c r="E2216" s="1" t="str">
        <f>IF(ISERROR(VLOOKUP($J2216,'Navigators Campus List'!$A:$I,9,FALSE)=TRUE),"",VLOOKUP($J2216,'Navigators Campus List'!$A:$I,9,FALSE))</f>
        <v/>
      </c>
      <c r="F2216" s="1" t="str">
        <f>IF(ISERROR(VLOOKUP($J2216,'Baptist Collegiate Ministry Cam'!$A:$I,9,FALSE)=TRUE),"",VLOOKUP($J2216,'Baptist Collegiate Ministry Cam'!$A:$I,9,FALSE))</f>
        <v/>
      </c>
      <c r="G2216" s="7" t="str">
        <f t="shared" si="34"/>
        <v>https://everycampus.com/campus/1d6fddf6-9bfb-4b5e-8fc8-6b0c054fd8fe</v>
      </c>
      <c r="H2216" s="1" t="s">
        <v>18417</v>
      </c>
      <c r="I2216" s="8" t="s">
        <v>18418</v>
      </c>
      <c r="J2216" s="1" t="s">
        <v>18418</v>
      </c>
      <c r="K2216" s="8" t="s">
        <v>18419</v>
      </c>
      <c r="L2216" s="8" t="s">
        <v>18420</v>
      </c>
      <c r="M2216" s="8"/>
      <c r="N2216" s="8" t="s">
        <v>18421</v>
      </c>
      <c r="O2216" s="8" t="s">
        <v>18422</v>
      </c>
      <c r="P2216" s="8" t="s">
        <v>18253</v>
      </c>
      <c r="Q2216" s="8" t="s">
        <v>18254</v>
      </c>
      <c r="R2216" s="8" t="s">
        <v>8909</v>
      </c>
      <c r="S2216" s="8" t="s">
        <v>8910</v>
      </c>
      <c r="T2216" s="8">
        <v>9195164000</v>
      </c>
      <c r="U2216" s="8" t="s">
        <v>18423</v>
      </c>
      <c r="V2216" s="8" t="s">
        <v>99</v>
      </c>
      <c r="W2216" s="8">
        <v>1357</v>
      </c>
      <c r="X2216" s="8">
        <v>1</v>
      </c>
      <c r="Y2216" s="8">
        <v>0</v>
      </c>
      <c r="Z2216" s="8">
        <v>0</v>
      </c>
      <c r="AA2216" s="8">
        <v>0</v>
      </c>
      <c r="AB2216" s="9">
        <v>37987</v>
      </c>
      <c r="AC2216" s="8" t="s">
        <v>18424</v>
      </c>
    </row>
    <row r="2217" spans="1:29" ht="13.5" customHeight="1" x14ac:dyDescent="0.2">
      <c r="A2217" s="1">
        <v>15</v>
      </c>
      <c r="B2217" s="1" t="str">
        <f>IF(ISERROR(VLOOKUP(J2217,'InterVarsity Campus List'!A:I,9,FALSE))=TRUE,"",VLOOKUP(J2217,'InterVarsity Campus List'!A:I,9,FALSE))</f>
        <v>InterVarsity</v>
      </c>
      <c r="C2217" s="1" t="str">
        <f>IF(ISERROR(VLOOKUP($J2217,'Cru Campus List'!$A:$I,9,FALSE))=TRUE,"",VLOOKUP($J2217,'Cru Campus List'!$A:$I,9,FALSE))</f>
        <v>Cru</v>
      </c>
      <c r="D2217" s="1" t="str">
        <f>IF(ISERROR(VLOOKUP($J2217,'Chi Alpha Campus List'!$A:$I,9,FALSE)=TRUE),"",VLOOKUP($J2217,'Chi Alpha Campus List'!$A:$I,9,FALSE))</f>
        <v>Chi Alpha Campus Ministries</v>
      </c>
      <c r="E2217" s="1" t="str">
        <f>IF(ISERROR(VLOOKUP($J2217,'Navigators Campus List'!$A:$I,9,FALSE)=TRUE),"",VLOOKUP($J2217,'Navigators Campus List'!$A:$I,9,FALSE))</f>
        <v/>
      </c>
      <c r="F2217" s="1" t="str">
        <f>IF(ISERROR(VLOOKUP($J2217,'Baptist Collegiate Ministry Cam'!$A:$I,9,FALSE)=TRUE),"",VLOOKUP($J2217,'Baptist Collegiate Ministry Cam'!$A:$I,9,FALSE))</f>
        <v>Baptist Collegiate Ministry</v>
      </c>
      <c r="G2217" s="7" t="str">
        <f t="shared" si="34"/>
        <v>https://everycampus.com/campus/9a8bd44d-2ddc-47d9-adaa-21ff98f2c4ef</v>
      </c>
      <c r="H2217" s="1" t="s">
        <v>18425</v>
      </c>
      <c r="I2217" s="8" t="s">
        <v>18426</v>
      </c>
      <c r="J2217" s="1" t="s">
        <v>18426</v>
      </c>
      <c r="K2217" s="8" t="s">
        <v>18427</v>
      </c>
      <c r="L2217" s="8"/>
      <c r="M2217" s="8"/>
      <c r="N2217" s="8" t="s">
        <v>18428</v>
      </c>
      <c r="O2217" s="8">
        <v>27514</v>
      </c>
      <c r="P2217" s="8" t="s">
        <v>18429</v>
      </c>
      <c r="Q2217" s="8" t="s">
        <v>53</v>
      </c>
      <c r="R2217" s="8" t="s">
        <v>8909</v>
      </c>
      <c r="S2217" s="8" t="s">
        <v>8910</v>
      </c>
      <c r="T2217" s="8">
        <v>9199622211</v>
      </c>
      <c r="U2217" s="8" t="s">
        <v>18430</v>
      </c>
      <c r="V2217" s="8" t="s">
        <v>45</v>
      </c>
      <c r="W2217" s="8">
        <v>23965</v>
      </c>
      <c r="X2217" s="8">
        <v>0</v>
      </c>
      <c r="Y2217" s="8">
        <v>0</v>
      </c>
      <c r="Z2217" s="8">
        <v>1</v>
      </c>
      <c r="AA2217" s="8">
        <v>0</v>
      </c>
      <c r="AB2217" s="9">
        <v>37987</v>
      </c>
      <c r="AC2217" s="8" t="s">
        <v>18431</v>
      </c>
    </row>
    <row r="2218" spans="1:29" ht="13.5" customHeight="1" x14ac:dyDescent="0.2">
      <c r="A2218" s="1">
        <v>7</v>
      </c>
      <c r="B2218" s="1" t="str">
        <f>IF(ISERROR(VLOOKUP(J2218,'InterVarsity Campus List'!A:I,9,FALSE))=TRUE,"",VLOOKUP(J2218,'InterVarsity Campus List'!A:I,9,FALSE))</f>
        <v>InterVarsity</v>
      </c>
      <c r="C2218" s="1" t="str">
        <f>IF(ISERROR(VLOOKUP($J2218,'Cru Campus List'!$A:$I,9,FALSE))=TRUE,"",VLOOKUP($J2218,'Cru Campus List'!$A:$I,9,FALSE))</f>
        <v>Cru</v>
      </c>
      <c r="D2218" s="1" t="str">
        <f>IF(ISERROR(VLOOKUP($J2218,'Chi Alpha Campus List'!$A:$I,9,FALSE)=TRUE),"",VLOOKUP($J2218,'Chi Alpha Campus List'!$A:$I,9,FALSE))</f>
        <v>Chi Alpha Campus Ministries</v>
      </c>
      <c r="E2218" s="1" t="str">
        <f>IF(ISERROR(VLOOKUP($J2218,'Navigators Campus List'!$A:$I,9,FALSE)=TRUE),"",VLOOKUP($J2218,'Navigators Campus List'!$A:$I,9,FALSE))</f>
        <v/>
      </c>
      <c r="F2218" s="1" t="str">
        <f>IF(ISERROR(VLOOKUP($J2218,'Baptist Collegiate Ministry Cam'!$A:$I,9,FALSE)=TRUE),"",VLOOKUP($J2218,'Baptist Collegiate Ministry Cam'!$A:$I,9,FALSE))</f>
        <v>Baptist Collegiate Ministry</v>
      </c>
      <c r="G2218" s="7" t="str">
        <f t="shared" si="34"/>
        <v>https://everycampus.com/campus/78897a1f-bb55-42da-824b-5cb0a93de28b</v>
      </c>
      <c r="H2218" s="1" t="s">
        <v>18432</v>
      </c>
      <c r="I2218" s="8" t="s">
        <v>18433</v>
      </c>
      <c r="J2218" s="1" t="s">
        <v>18433</v>
      </c>
      <c r="K2218" s="8" t="s">
        <v>18434</v>
      </c>
      <c r="L2218" s="8"/>
      <c r="M2218" s="8"/>
      <c r="N2218" s="8" t="s">
        <v>18435</v>
      </c>
      <c r="O2218" s="8" t="s">
        <v>18436</v>
      </c>
      <c r="P2218" s="8" t="s">
        <v>8907</v>
      </c>
      <c r="Q2218" s="8" t="s">
        <v>8908</v>
      </c>
      <c r="R2218" s="8" t="s">
        <v>8909</v>
      </c>
      <c r="S2218" s="8" t="s">
        <v>8910</v>
      </c>
      <c r="T2218" s="8">
        <v>7045472000</v>
      </c>
      <c r="U2218" s="8" t="s">
        <v>18437</v>
      </c>
      <c r="V2218" s="8" t="s">
        <v>45</v>
      </c>
      <c r="W2218" s="8">
        <v>16090</v>
      </c>
      <c r="X2218" s="8">
        <v>0</v>
      </c>
      <c r="Y2218" s="8">
        <v>0</v>
      </c>
      <c r="Z2218" s="8">
        <v>1</v>
      </c>
      <c r="AA2218" s="8">
        <v>0</v>
      </c>
      <c r="AB2218" s="9">
        <v>37987</v>
      </c>
      <c r="AC2218" s="8" t="s">
        <v>18438</v>
      </c>
    </row>
    <row r="2219" spans="1:29" ht="13.5" customHeight="1" x14ac:dyDescent="0.2">
      <c r="A2219" s="1">
        <v>3</v>
      </c>
      <c r="B2219" s="1" t="str">
        <f>IF(ISERROR(VLOOKUP(J2219,'InterVarsity Campus List'!A:I,9,FALSE))=TRUE,"",VLOOKUP(J2219,'InterVarsity Campus List'!A:I,9,FALSE))</f>
        <v>InterVarsity</v>
      </c>
      <c r="C2219" s="1" t="str">
        <f>IF(ISERROR(VLOOKUP($J2219,'Cru Campus List'!$A:$I,9,FALSE))=TRUE,"",VLOOKUP($J2219,'Cru Campus List'!$A:$I,9,FALSE))</f>
        <v/>
      </c>
      <c r="D2219" s="1" t="str">
        <f>IF(ISERROR(VLOOKUP($J2219,'Chi Alpha Campus List'!$A:$I,9,FALSE)=TRUE),"",VLOOKUP($J2219,'Chi Alpha Campus List'!$A:$I,9,FALSE))</f>
        <v>Chi Alpha Campus Ministries</v>
      </c>
      <c r="E2219" s="1" t="str">
        <f>IF(ISERROR(VLOOKUP($J2219,'Navigators Campus List'!$A:$I,9,FALSE)=TRUE),"",VLOOKUP($J2219,'Navigators Campus List'!$A:$I,9,FALSE))</f>
        <v/>
      </c>
      <c r="F2219" s="1" t="str">
        <f>IF(ISERROR(VLOOKUP($J2219,'Baptist Collegiate Ministry Cam'!$A:$I,9,FALSE)=TRUE),"",VLOOKUP($J2219,'Baptist Collegiate Ministry Cam'!$A:$I,9,FALSE))</f>
        <v>Baptist Collegiate Ministry</v>
      </c>
      <c r="G2219" s="7" t="str">
        <f t="shared" si="34"/>
        <v>https://everycampus.com/campus/a3ee3be1-28af-418e-96c7-f5fe8a60546f</v>
      </c>
      <c r="H2219" s="1" t="s">
        <v>18439</v>
      </c>
      <c r="I2219" s="8" t="s">
        <v>18440</v>
      </c>
      <c r="J2219" s="1" t="s">
        <v>18440</v>
      </c>
      <c r="K2219" s="8" t="s">
        <v>18441</v>
      </c>
      <c r="L2219" s="8"/>
      <c r="M2219" s="8"/>
      <c r="N2219" s="8" t="s">
        <v>18442</v>
      </c>
      <c r="O2219" s="8" t="s">
        <v>18443</v>
      </c>
      <c r="P2219" s="8" t="s">
        <v>17836</v>
      </c>
      <c r="Q2219" s="8" t="s">
        <v>17837</v>
      </c>
      <c r="R2219" s="8" t="s">
        <v>8909</v>
      </c>
      <c r="S2219" s="8" t="s">
        <v>8910</v>
      </c>
      <c r="T2219" s="8">
        <v>3367212600</v>
      </c>
      <c r="U2219" s="8" t="s">
        <v>18444</v>
      </c>
      <c r="V2219" s="8" t="s">
        <v>118</v>
      </c>
      <c r="W2219" s="8">
        <v>884</v>
      </c>
      <c r="X2219" s="8">
        <v>0</v>
      </c>
      <c r="Y2219" s="8">
        <v>0</v>
      </c>
      <c r="Z2219" s="8">
        <v>0</v>
      </c>
      <c r="AA2219" s="8">
        <v>0</v>
      </c>
      <c r="AB2219" s="9">
        <v>37987</v>
      </c>
      <c r="AC2219" s="8" t="s">
        <v>18445</v>
      </c>
    </row>
    <row r="2220" spans="1:29" ht="13.5" customHeight="1" x14ac:dyDescent="0.2">
      <c r="A2220" s="1">
        <v>7</v>
      </c>
      <c r="B2220" s="1" t="str">
        <f>IF(ISERROR(VLOOKUP(J2220,'InterVarsity Campus List'!A:I,9,FALSE))=TRUE,"",VLOOKUP(J2220,'InterVarsity Campus List'!A:I,9,FALSE))</f>
        <v>InterVarsity</v>
      </c>
      <c r="C2220" s="1" t="str">
        <f>IF(ISERROR(VLOOKUP($J2220,'Cru Campus List'!$A:$I,9,FALSE))=TRUE,"",VLOOKUP($J2220,'Cru Campus List'!$A:$I,9,FALSE))</f>
        <v>Cru</v>
      </c>
      <c r="D2220" s="1" t="str">
        <f>IF(ISERROR(VLOOKUP($J2220,'Chi Alpha Campus List'!$A:$I,9,FALSE)=TRUE),"",VLOOKUP($J2220,'Chi Alpha Campus List'!$A:$I,9,FALSE))</f>
        <v/>
      </c>
      <c r="E2220" s="1" t="str">
        <f>IF(ISERROR(VLOOKUP($J2220,'Navigators Campus List'!$A:$I,9,FALSE)=TRUE),"",VLOOKUP($J2220,'Navigators Campus List'!$A:$I,9,FALSE))</f>
        <v/>
      </c>
      <c r="F2220" s="1" t="str">
        <f>IF(ISERROR(VLOOKUP($J2220,'Baptist Collegiate Ministry Cam'!$A:$I,9,FALSE)=TRUE),"",VLOOKUP($J2220,'Baptist Collegiate Ministry Cam'!$A:$I,9,FALSE))</f>
        <v>Baptist Collegiate Ministry</v>
      </c>
      <c r="G2220" s="7" t="str">
        <f t="shared" si="34"/>
        <v>https://everycampus.com/campus/c650d1b3-32e3-4c7f-a997-df3b09841e0f</v>
      </c>
      <c r="H2220" s="1" t="s">
        <v>18446</v>
      </c>
      <c r="I2220" s="8" t="s">
        <v>18447</v>
      </c>
      <c r="J2220" s="1" t="s">
        <v>18447</v>
      </c>
      <c r="K2220" s="8" t="s">
        <v>18448</v>
      </c>
      <c r="L2220" s="8"/>
      <c r="M2220" s="8"/>
      <c r="N2220" s="8" t="s">
        <v>18449</v>
      </c>
      <c r="O2220" s="8" t="s">
        <v>18450</v>
      </c>
      <c r="P2220" s="8" t="s">
        <v>17924</v>
      </c>
      <c r="Q2220" s="8" t="s">
        <v>17925</v>
      </c>
      <c r="R2220" s="8" t="s">
        <v>8909</v>
      </c>
      <c r="S2220" s="8" t="s">
        <v>8910</v>
      </c>
      <c r="T2220" s="8">
        <v>3363345000</v>
      </c>
      <c r="U2220" s="8" t="s">
        <v>18451</v>
      </c>
      <c r="V2220" s="8" t="s">
        <v>45</v>
      </c>
      <c r="W2220" s="8">
        <v>12703</v>
      </c>
      <c r="X2220" s="8">
        <v>0</v>
      </c>
      <c r="Y2220" s="8">
        <v>0</v>
      </c>
      <c r="Z2220" s="8">
        <v>1</v>
      </c>
      <c r="AA2220" s="8">
        <v>0</v>
      </c>
      <c r="AB2220" s="9">
        <v>37987</v>
      </c>
      <c r="AC2220" s="8" t="s">
        <v>18452</v>
      </c>
    </row>
    <row r="2221" spans="1:29" ht="13.5" customHeight="1" x14ac:dyDescent="0.2">
      <c r="A2221" s="1">
        <v>7</v>
      </c>
      <c r="B2221" s="1" t="str">
        <f>IF(ISERROR(VLOOKUP(J2221,'InterVarsity Campus List'!A:I,9,FALSE))=TRUE,"",VLOOKUP(J2221,'InterVarsity Campus List'!A:I,9,FALSE))</f>
        <v/>
      </c>
      <c r="C2221" s="1" t="str">
        <f>IF(ISERROR(VLOOKUP($J2221,'Cru Campus List'!$A:$I,9,FALSE))=TRUE,"",VLOOKUP($J2221,'Cru Campus List'!$A:$I,9,FALSE))</f>
        <v/>
      </c>
      <c r="D2221" s="1" t="str">
        <f>IF(ISERROR(VLOOKUP($J2221,'Chi Alpha Campus List'!$A:$I,9,FALSE)=TRUE),"",VLOOKUP($J2221,'Chi Alpha Campus List'!$A:$I,9,FALSE))</f>
        <v/>
      </c>
      <c r="E2221" s="1" t="str">
        <f>IF(ISERROR(VLOOKUP($J2221,'Navigators Campus List'!$A:$I,9,FALSE)=TRUE),"",VLOOKUP($J2221,'Navigators Campus List'!$A:$I,9,FALSE))</f>
        <v/>
      </c>
      <c r="F2221" s="1" t="str">
        <f>IF(ISERROR(VLOOKUP($J2221,'Baptist Collegiate Ministry Cam'!$A:$I,9,FALSE)=TRUE),"",VLOOKUP($J2221,'Baptist Collegiate Ministry Cam'!$A:$I,9,FALSE))</f>
        <v>Baptist Collegiate Ministry</v>
      </c>
      <c r="G2221" s="7" t="str">
        <f t="shared" si="34"/>
        <v>https://everycampus.com/campus/aba77bc4-61d8-4201-a4e5-57ab2ccf7c8e</v>
      </c>
      <c r="H2221" s="1" t="s">
        <v>18453</v>
      </c>
      <c r="I2221" s="8" t="s">
        <v>18454</v>
      </c>
      <c r="J2221" s="1" t="s">
        <v>18454</v>
      </c>
      <c r="K2221" s="8" t="s">
        <v>18455</v>
      </c>
      <c r="L2221" s="8"/>
      <c r="M2221" s="8"/>
      <c r="N2221" s="8" t="s">
        <v>18456</v>
      </c>
      <c r="O2221" s="8" t="s">
        <v>18457</v>
      </c>
      <c r="P2221" s="8" t="s">
        <v>14125</v>
      </c>
      <c r="Q2221" s="8" t="s">
        <v>17690</v>
      </c>
      <c r="R2221" s="8" t="s">
        <v>8909</v>
      </c>
      <c r="S2221" s="8" t="s">
        <v>8910</v>
      </c>
      <c r="T2221" s="8">
        <v>9195606100</v>
      </c>
      <c r="U2221" s="8" t="s">
        <v>18458</v>
      </c>
      <c r="V2221" s="8" t="s">
        <v>118</v>
      </c>
      <c r="W2221" s="8">
        <v>6381</v>
      </c>
      <c r="X2221" s="8">
        <v>1</v>
      </c>
      <c r="Y2221" s="8">
        <v>0</v>
      </c>
      <c r="Z2221" s="8">
        <v>1</v>
      </c>
      <c r="AA2221" s="8">
        <v>0</v>
      </c>
      <c r="AB2221" s="9">
        <v>37987</v>
      </c>
      <c r="AC2221" s="8" t="s">
        <v>18459</v>
      </c>
    </row>
    <row r="2222" spans="1:29" ht="13.5" customHeight="1" x14ac:dyDescent="0.2">
      <c r="A2222" s="1">
        <v>0</v>
      </c>
      <c r="B2222" s="1" t="str">
        <f>IF(ISERROR(VLOOKUP(J2222,'InterVarsity Campus List'!A:I,9,FALSE))=TRUE,"",VLOOKUP(J2222,'InterVarsity Campus List'!A:I,9,FALSE))</f>
        <v/>
      </c>
      <c r="C2222" s="1" t="str">
        <f>IF(ISERROR(VLOOKUP($J2222,'Cru Campus List'!$A:$I,9,FALSE))=TRUE,"",VLOOKUP($J2222,'Cru Campus List'!$A:$I,9,FALSE))</f>
        <v/>
      </c>
      <c r="D2222" s="1" t="str">
        <f>IF(ISERROR(VLOOKUP($J2222,'Chi Alpha Campus List'!$A:$I,9,FALSE)=TRUE),"",VLOOKUP($J2222,'Chi Alpha Campus List'!$A:$I,9,FALSE))</f>
        <v/>
      </c>
      <c r="E2222" s="1" t="str">
        <f>IF(ISERROR(VLOOKUP($J2222,'Navigators Campus List'!$A:$I,9,FALSE)=TRUE),"",VLOOKUP($J2222,'Navigators Campus List'!$A:$I,9,FALSE))</f>
        <v/>
      </c>
      <c r="F2222" s="1" t="str">
        <f>IF(ISERROR(VLOOKUP($J2222,'Baptist Collegiate Ministry Cam'!$A:$I,9,FALSE)=TRUE),"",VLOOKUP($J2222,'Baptist Collegiate Ministry Cam'!$A:$I,9,FALSE))</f>
        <v/>
      </c>
      <c r="G2222" s="7" t="str">
        <f t="shared" si="34"/>
        <v>https://everycampus.com/campus/c5a1bfbf-f921-4cd1-80b5-5dd2f465a816</v>
      </c>
      <c r="H2222" s="1" t="s">
        <v>18460</v>
      </c>
      <c r="I2222" s="8" t="s">
        <v>18461</v>
      </c>
      <c r="J2222" s="1" t="s">
        <v>18461</v>
      </c>
      <c r="K2222" s="8" t="s">
        <v>18462</v>
      </c>
      <c r="L2222" s="8"/>
      <c r="M2222" s="8"/>
      <c r="N2222" s="8" t="s">
        <v>18463</v>
      </c>
      <c r="O2222" s="8" t="s">
        <v>18464</v>
      </c>
      <c r="P2222" s="8" t="s">
        <v>10913</v>
      </c>
      <c r="Q2222" s="8" t="s">
        <v>18465</v>
      </c>
      <c r="R2222" s="8" t="s">
        <v>8909</v>
      </c>
      <c r="S2222" s="8" t="s">
        <v>8910</v>
      </c>
      <c r="T2222" s="8">
        <v>9105928081</v>
      </c>
      <c r="U2222" s="8" t="s">
        <v>18466</v>
      </c>
      <c r="V2222" s="8" t="s">
        <v>55</v>
      </c>
      <c r="W2222" s="8">
        <v>937</v>
      </c>
      <c r="X2222" s="8">
        <v>0</v>
      </c>
      <c r="Y2222" s="8">
        <v>0</v>
      </c>
      <c r="Z2222" s="8">
        <v>0</v>
      </c>
      <c r="AA2222" s="8">
        <v>0</v>
      </c>
      <c r="AB2222" s="9">
        <v>37987</v>
      </c>
      <c r="AC2222" s="8" t="s">
        <v>18467</v>
      </c>
    </row>
    <row r="2223" spans="1:29" ht="13.5" customHeight="1" x14ac:dyDescent="0.2">
      <c r="A2223" s="1">
        <v>2</v>
      </c>
      <c r="B2223" s="1" t="str">
        <f>IF(ISERROR(VLOOKUP(J2223,'InterVarsity Campus List'!A:I,9,FALSE))=TRUE,"",VLOOKUP(J2223,'InterVarsity Campus List'!A:I,9,FALSE))</f>
        <v/>
      </c>
      <c r="C2223" s="1" t="str">
        <f>IF(ISERROR(VLOOKUP($J2223,'Cru Campus List'!$A:$I,9,FALSE))=TRUE,"",VLOOKUP($J2223,'Cru Campus List'!$A:$I,9,FALSE))</f>
        <v>Cru</v>
      </c>
      <c r="D2223" s="1" t="str">
        <f>IF(ISERROR(VLOOKUP($J2223,'Chi Alpha Campus List'!$A:$I,9,FALSE)=TRUE),"",VLOOKUP($J2223,'Chi Alpha Campus List'!$A:$I,9,FALSE))</f>
        <v/>
      </c>
      <c r="E2223" s="1" t="str">
        <f>IF(ISERROR(VLOOKUP($J2223,'Navigators Campus List'!$A:$I,9,FALSE)=TRUE),"",VLOOKUP($J2223,'Navigators Campus List'!$A:$I,9,FALSE))</f>
        <v/>
      </c>
      <c r="F2223" s="1" t="str">
        <f>IF(ISERROR(VLOOKUP($J2223,'Baptist Collegiate Ministry Cam'!$A:$I,9,FALSE)=TRUE),"",VLOOKUP($J2223,'Baptist Collegiate Ministry Cam'!$A:$I,9,FALSE))</f>
        <v/>
      </c>
      <c r="G2223" s="7" t="str">
        <f t="shared" si="34"/>
        <v>https://everycampus.com/campus/97235161-cb2e-44e0-8cbd-965f14f462ac</v>
      </c>
      <c r="H2223" s="1" t="s">
        <v>18468</v>
      </c>
      <c r="I2223" s="8" t="s">
        <v>18469</v>
      </c>
      <c r="J2223" s="1" t="s">
        <v>18469</v>
      </c>
      <c r="K2223" s="8" t="s">
        <v>7225</v>
      </c>
      <c r="L2223" s="8"/>
      <c r="M2223" s="8"/>
      <c r="N2223" s="8" t="s">
        <v>18470</v>
      </c>
      <c r="O2223" s="8" t="s">
        <v>18471</v>
      </c>
      <c r="P2223" s="8" t="s">
        <v>18472</v>
      </c>
      <c r="Q2223" s="8" t="s">
        <v>11686</v>
      </c>
      <c r="R2223" s="8" t="s">
        <v>8909</v>
      </c>
      <c r="S2223" s="8" t="s">
        <v>8910</v>
      </c>
      <c r="T2223" s="8">
        <v>9106926185</v>
      </c>
      <c r="U2223" s="8" t="s">
        <v>18473</v>
      </c>
      <c r="V2223" s="8" t="s">
        <v>55</v>
      </c>
      <c r="W2223" s="8">
        <v>2194</v>
      </c>
      <c r="X2223" s="8">
        <v>0</v>
      </c>
      <c r="Y2223" s="8">
        <v>0</v>
      </c>
      <c r="Z2223" s="8">
        <v>0</v>
      </c>
      <c r="AA2223" s="8">
        <v>0</v>
      </c>
      <c r="AB2223" s="9">
        <v>37987</v>
      </c>
      <c r="AC2223" s="8" t="s">
        <v>18474</v>
      </c>
    </row>
    <row r="2224" spans="1:29" ht="13.5" customHeight="1" x14ac:dyDescent="0.2">
      <c r="A2224" s="1">
        <v>1</v>
      </c>
      <c r="B2224" s="1" t="str">
        <f>IF(ISERROR(VLOOKUP(J2224,'InterVarsity Campus List'!A:I,9,FALSE))=TRUE,"",VLOOKUP(J2224,'InterVarsity Campus List'!A:I,9,FALSE))</f>
        <v>InterVarsity</v>
      </c>
      <c r="C2224" s="1" t="str">
        <f>IF(ISERROR(VLOOKUP($J2224,'Cru Campus List'!$A:$I,9,FALSE))=TRUE,"",VLOOKUP($J2224,'Cru Campus List'!$A:$I,9,FALSE))</f>
        <v/>
      </c>
      <c r="D2224" s="1" t="str">
        <f>IF(ISERROR(VLOOKUP($J2224,'Chi Alpha Campus List'!$A:$I,9,FALSE)=TRUE),"",VLOOKUP($J2224,'Chi Alpha Campus List'!$A:$I,9,FALSE))</f>
        <v/>
      </c>
      <c r="E2224" s="1" t="str">
        <f>IF(ISERROR(VLOOKUP($J2224,'Navigators Campus List'!$A:$I,9,FALSE)=TRUE),"",VLOOKUP($J2224,'Navigators Campus List'!$A:$I,9,FALSE))</f>
        <v/>
      </c>
      <c r="F2224" s="1" t="str">
        <f>IF(ISERROR(VLOOKUP($J2224,'Baptist Collegiate Ministry Cam'!$A:$I,9,FALSE)=TRUE),"",VLOOKUP($J2224,'Baptist Collegiate Ministry Cam'!$A:$I,9,FALSE))</f>
        <v/>
      </c>
      <c r="G2224" s="7" t="str">
        <f t="shared" si="34"/>
        <v>https://everycampus.com/campus/57d4a2eb-c403-4129-849a-7765d5e0699e</v>
      </c>
      <c r="H2224" s="1" t="s">
        <v>18475</v>
      </c>
      <c r="I2224" s="8" t="s">
        <v>18476</v>
      </c>
      <c r="J2224" s="1" t="s">
        <v>18476</v>
      </c>
      <c r="K2224" s="8" t="s">
        <v>18477</v>
      </c>
      <c r="L2224" s="8"/>
      <c r="M2224" s="8"/>
      <c r="N2224" s="8" t="s">
        <v>18478</v>
      </c>
      <c r="O2224" s="8" t="s">
        <v>18479</v>
      </c>
      <c r="P2224" s="8" t="s">
        <v>17836</v>
      </c>
      <c r="Q2224" s="8" t="s">
        <v>17837</v>
      </c>
      <c r="R2224" s="8" t="s">
        <v>8909</v>
      </c>
      <c r="S2224" s="8" t="s">
        <v>8910</v>
      </c>
      <c r="T2224" s="8">
        <v>3367703399</v>
      </c>
      <c r="U2224" s="8" t="s">
        <v>18480</v>
      </c>
      <c r="V2224" s="8" t="s">
        <v>118</v>
      </c>
      <c r="W2224" s="8">
        <v>781</v>
      </c>
      <c r="X2224" s="8">
        <v>0</v>
      </c>
      <c r="Y2224" s="8">
        <v>0</v>
      </c>
      <c r="Z2224" s="8">
        <v>0</v>
      </c>
      <c r="AA2224" s="8">
        <v>0</v>
      </c>
      <c r="AB2224" s="9">
        <v>43466</v>
      </c>
      <c r="AC2224" s="8" t="s">
        <v>18481</v>
      </c>
    </row>
    <row r="2225" spans="1:29" ht="13.5" customHeight="1" x14ac:dyDescent="0.2">
      <c r="A2225" s="1">
        <v>14</v>
      </c>
      <c r="B2225" s="1" t="str">
        <f>IF(ISERROR(VLOOKUP(J2225,'InterVarsity Campus List'!A:I,9,FALSE))=TRUE,"",VLOOKUP(J2225,'InterVarsity Campus List'!A:I,9,FALSE))</f>
        <v>InterVarsity</v>
      </c>
      <c r="C2225" s="1" t="str">
        <f>IF(ISERROR(VLOOKUP($J2225,'Cru Campus List'!$A:$I,9,FALSE))=TRUE,"",VLOOKUP($J2225,'Cru Campus List'!$A:$I,9,FALSE))</f>
        <v>Cru</v>
      </c>
      <c r="D2225" s="1" t="str">
        <f>IF(ISERROR(VLOOKUP($J2225,'Chi Alpha Campus List'!$A:$I,9,FALSE)=TRUE),"",VLOOKUP($J2225,'Chi Alpha Campus List'!$A:$I,9,FALSE))</f>
        <v>Chi Alpha Campus Ministries</v>
      </c>
      <c r="E2225" s="1" t="str">
        <f>IF(ISERROR(VLOOKUP($J2225,'Navigators Campus List'!$A:$I,9,FALSE)=TRUE),"",VLOOKUP($J2225,'Navigators Campus List'!$A:$I,9,FALSE))</f>
        <v/>
      </c>
      <c r="F2225" s="1" t="str">
        <f>IF(ISERROR(VLOOKUP($J2225,'Baptist Collegiate Ministry Cam'!$A:$I,9,FALSE)=TRUE),"",VLOOKUP($J2225,'Baptist Collegiate Ministry Cam'!$A:$I,9,FALSE))</f>
        <v>Baptist Collegiate Ministry</v>
      </c>
      <c r="G2225" s="7" t="str">
        <f t="shared" si="34"/>
        <v>https://everycampus.com/campus/eec9e50b-edb3-4b8d-8f15-343be2f4f772</v>
      </c>
      <c r="H2225" s="1" t="s">
        <v>18482</v>
      </c>
      <c r="I2225" s="8" t="s">
        <v>18483</v>
      </c>
      <c r="J2225" s="1" t="s">
        <v>18483</v>
      </c>
      <c r="K2225" s="8" t="s">
        <v>18484</v>
      </c>
      <c r="L2225" s="8"/>
      <c r="M2225" s="8"/>
      <c r="N2225" s="8" t="s">
        <v>18485</v>
      </c>
      <c r="O2225" s="8" t="s">
        <v>18486</v>
      </c>
      <c r="P2225" s="8" t="s">
        <v>18253</v>
      </c>
      <c r="Q2225" s="8" t="s">
        <v>18254</v>
      </c>
      <c r="R2225" s="8" t="s">
        <v>8909</v>
      </c>
      <c r="S2225" s="8" t="s">
        <v>8910</v>
      </c>
      <c r="T2225" s="8">
        <v>9195152776</v>
      </c>
      <c r="U2225" s="8" t="s">
        <v>18487</v>
      </c>
      <c r="V2225" s="8" t="s">
        <v>45</v>
      </c>
      <c r="W2225" s="8">
        <v>25494</v>
      </c>
      <c r="X2225" s="8">
        <v>0</v>
      </c>
      <c r="Y2225" s="8">
        <v>0</v>
      </c>
      <c r="Z2225" s="8">
        <v>0</v>
      </c>
      <c r="AA2225" s="8">
        <v>0</v>
      </c>
      <c r="AB2225" s="9">
        <v>37987</v>
      </c>
      <c r="AC2225" s="8" t="s">
        <v>18488</v>
      </c>
    </row>
    <row r="2226" spans="1:29" ht="13.5" customHeight="1" x14ac:dyDescent="0.2">
      <c r="A2226" s="1">
        <v>4</v>
      </c>
      <c r="B2226" s="1" t="str">
        <f>IF(ISERROR(VLOOKUP(J2226,'InterVarsity Campus List'!A:I,9,FALSE))=TRUE,"",VLOOKUP(J2226,'InterVarsity Campus List'!A:I,9,FALSE))</f>
        <v>InterVarsity</v>
      </c>
      <c r="C2226" s="1" t="str">
        <f>IF(ISERROR(VLOOKUP($J2226,'Cru Campus List'!$A:$I,9,FALSE))=TRUE,"",VLOOKUP($J2226,'Cru Campus List'!$A:$I,9,FALSE))</f>
        <v>Cru</v>
      </c>
      <c r="D2226" s="1" t="str">
        <f>IF(ISERROR(VLOOKUP($J2226,'Chi Alpha Campus List'!$A:$I,9,FALSE)=TRUE),"",VLOOKUP($J2226,'Chi Alpha Campus List'!$A:$I,9,FALSE))</f>
        <v/>
      </c>
      <c r="E2226" s="1" t="str">
        <f>IF(ISERROR(VLOOKUP($J2226,'Navigators Campus List'!$A:$I,9,FALSE)=TRUE),"",VLOOKUP($J2226,'Navigators Campus List'!$A:$I,9,FALSE))</f>
        <v/>
      </c>
      <c r="F2226" s="1" t="str">
        <f>IF(ISERROR(VLOOKUP($J2226,'Baptist Collegiate Ministry Cam'!$A:$I,9,FALSE)=TRUE),"",VLOOKUP($J2226,'Baptist Collegiate Ministry Cam'!$A:$I,9,FALSE))</f>
        <v>Baptist Collegiate Ministry</v>
      </c>
      <c r="G2226" s="7" t="str">
        <f t="shared" si="34"/>
        <v>https://everycampus.com/campus/4c30d3b7-c6d2-4c3c-9281-9b47a5fdf025</v>
      </c>
      <c r="H2226" s="1" t="s">
        <v>18489</v>
      </c>
      <c r="I2226" s="8" t="s">
        <v>18490</v>
      </c>
      <c r="J2226" s="1" t="s">
        <v>18490</v>
      </c>
      <c r="K2226" s="8" t="s">
        <v>18491</v>
      </c>
      <c r="L2226" s="8"/>
      <c r="M2226" s="8"/>
      <c r="N2226" s="8" t="s">
        <v>18492</v>
      </c>
      <c r="O2226" s="8" t="s">
        <v>18493</v>
      </c>
      <c r="P2226" s="8" t="s">
        <v>18253</v>
      </c>
      <c r="Q2226" s="8" t="s">
        <v>18254</v>
      </c>
      <c r="R2226" s="8" t="s">
        <v>8909</v>
      </c>
      <c r="S2226" s="8" t="s">
        <v>8910</v>
      </c>
      <c r="T2226" s="8">
        <v>9195468200</v>
      </c>
      <c r="U2226" s="8" t="s">
        <v>18494</v>
      </c>
      <c r="V2226" s="8" t="s">
        <v>99</v>
      </c>
      <c r="W2226" s="8">
        <v>2495</v>
      </c>
      <c r="X2226" s="8">
        <v>1</v>
      </c>
      <c r="Y2226" s="8">
        <v>0</v>
      </c>
      <c r="Z2226" s="8">
        <v>0</v>
      </c>
      <c r="AA2226" s="8">
        <v>0</v>
      </c>
      <c r="AB2226" s="9">
        <v>37987</v>
      </c>
      <c r="AC2226" s="8" t="s">
        <v>18495</v>
      </c>
    </row>
    <row r="2227" spans="1:29" ht="13.5" customHeight="1" x14ac:dyDescent="0.2">
      <c r="A2227" s="1">
        <v>0</v>
      </c>
      <c r="B2227" s="1" t="str">
        <f>IF(ISERROR(VLOOKUP(J2227,'InterVarsity Campus List'!A:I,9,FALSE))=TRUE,"",VLOOKUP(J2227,'InterVarsity Campus List'!A:I,9,FALSE))</f>
        <v/>
      </c>
      <c r="C2227" s="1" t="str">
        <f>IF(ISERROR(VLOOKUP($J2227,'Cru Campus List'!$A:$I,9,FALSE))=TRUE,"",VLOOKUP($J2227,'Cru Campus List'!$A:$I,9,FALSE))</f>
        <v/>
      </c>
      <c r="D2227" s="1" t="str">
        <f>IF(ISERROR(VLOOKUP($J2227,'Chi Alpha Campus List'!$A:$I,9,FALSE)=TRUE),"",VLOOKUP($J2227,'Chi Alpha Campus List'!$A:$I,9,FALSE))</f>
        <v/>
      </c>
      <c r="E2227" s="1" t="str">
        <f>IF(ISERROR(VLOOKUP($J2227,'Navigators Campus List'!$A:$I,9,FALSE)=TRUE),"",VLOOKUP($J2227,'Navigators Campus List'!$A:$I,9,FALSE))</f>
        <v/>
      </c>
      <c r="F2227" s="1" t="str">
        <f>IF(ISERROR(VLOOKUP($J2227,'Baptist Collegiate Ministry Cam'!$A:$I,9,FALSE)=TRUE),"",VLOOKUP($J2227,'Baptist Collegiate Ministry Cam'!$A:$I,9,FALSE))</f>
        <v/>
      </c>
      <c r="G2227" s="7" t="str">
        <f t="shared" si="34"/>
        <v>https://everycampus.com/campus/d42a12ca-47fc-4d91-aa53-f61173808f49</v>
      </c>
      <c r="H2227" s="1" t="s">
        <v>18496</v>
      </c>
      <c r="I2227" s="8" t="s">
        <v>18497</v>
      </c>
      <c r="J2227" s="1" t="s">
        <v>18497</v>
      </c>
      <c r="K2227" s="8" t="s">
        <v>18498</v>
      </c>
      <c r="L2227" s="8" t="s">
        <v>18499</v>
      </c>
      <c r="M2227" s="8"/>
      <c r="N2227" s="8" t="s">
        <v>13701</v>
      </c>
      <c r="O2227" s="8">
        <v>27804</v>
      </c>
      <c r="P2227" s="8" t="s">
        <v>18375</v>
      </c>
      <c r="Q2227" s="8" t="s">
        <v>18376</v>
      </c>
      <c r="R2227" s="8" t="s">
        <v>8909</v>
      </c>
      <c r="S2227" s="8" t="s">
        <v>8910</v>
      </c>
      <c r="T2227" s="8">
        <v>2529855100</v>
      </c>
      <c r="U2227" s="8" t="s">
        <v>18500</v>
      </c>
      <c r="V2227" s="8" t="s">
        <v>99</v>
      </c>
      <c r="W2227" s="8">
        <v>1357</v>
      </c>
      <c r="X2227" s="8">
        <v>0</v>
      </c>
      <c r="Y2227" s="8">
        <v>0</v>
      </c>
      <c r="Z2227" s="8">
        <v>0</v>
      </c>
      <c r="AA2227" s="8">
        <v>0</v>
      </c>
      <c r="AB2227" s="9">
        <v>37987</v>
      </c>
      <c r="AC2227" s="8" t="s">
        <v>18501</v>
      </c>
    </row>
    <row r="2228" spans="1:29" ht="13.5" customHeight="1" x14ac:dyDescent="0.2">
      <c r="A2228" s="1">
        <v>1</v>
      </c>
      <c r="B2228" s="1" t="str">
        <f>IF(ISERROR(VLOOKUP(J2228,'InterVarsity Campus List'!A:I,9,FALSE))=TRUE,"",VLOOKUP(J2228,'InterVarsity Campus List'!A:I,9,FALSE))</f>
        <v/>
      </c>
      <c r="C2228" s="1" t="str">
        <f>IF(ISERROR(VLOOKUP($J2228,'Cru Campus List'!$A:$I,9,FALSE))=TRUE,"",VLOOKUP($J2228,'Cru Campus List'!$A:$I,9,FALSE))</f>
        <v>Cru</v>
      </c>
      <c r="D2228" s="1" t="str">
        <f>IF(ISERROR(VLOOKUP($J2228,'Chi Alpha Campus List'!$A:$I,9,FALSE)=TRUE),"",VLOOKUP($J2228,'Chi Alpha Campus List'!$A:$I,9,FALSE))</f>
        <v/>
      </c>
      <c r="E2228" s="1" t="str">
        <f>IF(ISERROR(VLOOKUP($J2228,'Navigators Campus List'!$A:$I,9,FALSE)=TRUE),"",VLOOKUP($J2228,'Navigators Campus List'!$A:$I,9,FALSE))</f>
        <v/>
      </c>
      <c r="F2228" s="1" t="str">
        <f>IF(ISERROR(VLOOKUP($J2228,'Baptist Collegiate Ministry Cam'!$A:$I,9,FALSE)=TRUE),"",VLOOKUP($J2228,'Baptist Collegiate Ministry Cam'!$A:$I,9,FALSE))</f>
        <v/>
      </c>
      <c r="G2228" s="7" t="str">
        <f t="shared" si="34"/>
        <v>https://everycampus.com/campus/829ecd4c-f134-420b-bff6-c5345c649680</v>
      </c>
      <c r="H2228" s="1" t="s">
        <v>18502</v>
      </c>
      <c r="I2228" s="8" t="s">
        <v>18503</v>
      </c>
      <c r="J2228" s="1" t="s">
        <v>18504</v>
      </c>
      <c r="K2228" s="8" t="s">
        <v>18505</v>
      </c>
      <c r="L2228" s="8"/>
      <c r="M2228" s="8"/>
      <c r="N2228" s="8" t="s">
        <v>18506</v>
      </c>
      <c r="O2228" s="8" t="s">
        <v>18507</v>
      </c>
      <c r="P2228" s="8" t="s">
        <v>18508</v>
      </c>
      <c r="Q2228" s="8" t="s">
        <v>18509</v>
      </c>
      <c r="R2228" s="8" t="s">
        <v>8909</v>
      </c>
      <c r="S2228" s="8" t="s">
        <v>8910</v>
      </c>
      <c r="T2228" s="8">
        <v>9106427141</v>
      </c>
      <c r="U2228" s="8" t="s">
        <v>18510</v>
      </c>
      <c r="V2228" s="8" t="s">
        <v>55</v>
      </c>
      <c r="W2228" s="8">
        <v>1393</v>
      </c>
      <c r="X2228" s="8">
        <v>0</v>
      </c>
      <c r="Y2228" s="8">
        <v>0</v>
      </c>
      <c r="Z2228" s="8">
        <v>0</v>
      </c>
      <c r="AA2228" s="8">
        <v>0</v>
      </c>
      <c r="AB2228" s="9">
        <v>37987</v>
      </c>
      <c r="AC2228" s="8" t="s">
        <v>18511</v>
      </c>
    </row>
    <row r="2229" spans="1:29" ht="13.5" customHeight="1" x14ac:dyDescent="0.2">
      <c r="A2229" s="1">
        <v>5</v>
      </c>
      <c r="B2229" s="1" t="str">
        <f>IF(ISERROR(VLOOKUP(J2229,'InterVarsity Campus List'!A:I,9,FALSE))=TRUE,"",VLOOKUP(J2229,'InterVarsity Campus List'!A:I,9,FALSE))</f>
        <v>InterVarsity</v>
      </c>
      <c r="C2229" s="1" t="str">
        <f>IF(ISERROR(VLOOKUP($J2229,'Cru Campus List'!$A:$I,9,FALSE))=TRUE,"",VLOOKUP($J2229,'Cru Campus List'!$A:$I,9,FALSE))</f>
        <v>Cru</v>
      </c>
      <c r="D2229" s="1" t="str">
        <f>IF(ISERROR(VLOOKUP($J2229,'Chi Alpha Campus List'!$A:$I,9,FALSE)=TRUE),"",VLOOKUP($J2229,'Chi Alpha Campus List'!$A:$I,9,FALSE))</f>
        <v/>
      </c>
      <c r="E2229" s="1" t="str">
        <f>IF(ISERROR(VLOOKUP($J2229,'Navigators Campus List'!$A:$I,9,FALSE)=TRUE),"",VLOOKUP($J2229,'Navigators Campus List'!$A:$I,9,FALSE))</f>
        <v/>
      </c>
      <c r="F2229" s="1" t="str">
        <f>IF(ISERROR(VLOOKUP($J2229,'Baptist Collegiate Ministry Cam'!$A:$I,9,FALSE)=TRUE),"",VLOOKUP($J2229,'Baptist Collegiate Ministry Cam'!$A:$I,9,FALSE))</f>
        <v>Baptist Collegiate Ministry</v>
      </c>
      <c r="G2229" s="7" t="str">
        <f t="shared" si="34"/>
        <v>https://everycampus.com/campus/cf2ec0e7-ac39-4cd4-81b8-d8ded49a33a6</v>
      </c>
      <c r="H2229" s="1" t="s">
        <v>18512</v>
      </c>
      <c r="I2229" s="8" t="s">
        <v>18513</v>
      </c>
      <c r="J2229" s="1" t="s">
        <v>18513</v>
      </c>
      <c r="K2229" s="8" t="s">
        <v>18514</v>
      </c>
      <c r="L2229" s="8"/>
      <c r="M2229" s="8"/>
      <c r="N2229" s="8" t="s">
        <v>18515</v>
      </c>
      <c r="O2229" s="8" t="s">
        <v>18516</v>
      </c>
      <c r="P2229" s="8" t="s">
        <v>7128</v>
      </c>
      <c r="Q2229" s="8" t="s">
        <v>17916</v>
      </c>
      <c r="R2229" s="8" t="s">
        <v>8909</v>
      </c>
      <c r="S2229" s="8" t="s">
        <v>8910</v>
      </c>
      <c r="T2229" s="8">
        <v>9109623841</v>
      </c>
      <c r="U2229" s="8" t="s">
        <v>18517</v>
      </c>
      <c r="V2229" s="8" t="s">
        <v>118</v>
      </c>
      <c r="W2229" s="8">
        <v>10528</v>
      </c>
      <c r="X2229" s="8">
        <v>0</v>
      </c>
      <c r="Y2229" s="8">
        <v>0</v>
      </c>
      <c r="Z2229" s="8">
        <v>1</v>
      </c>
      <c r="AA2229" s="8">
        <v>0</v>
      </c>
      <c r="AB2229" s="9">
        <v>37987</v>
      </c>
      <c r="AC2229" s="8" t="s">
        <v>18518</v>
      </c>
    </row>
    <row r="2230" spans="1:29" ht="13.5" customHeight="1" x14ac:dyDescent="0.2">
      <c r="A2230" s="1">
        <v>0</v>
      </c>
      <c r="B2230" s="1" t="str">
        <f>IF(ISERROR(VLOOKUP(J2230,'InterVarsity Campus List'!A:I,9,FALSE))=TRUE,"",VLOOKUP(J2230,'InterVarsity Campus List'!A:I,9,FALSE))</f>
        <v/>
      </c>
      <c r="C2230" s="1" t="str">
        <f>IF(ISERROR(VLOOKUP($J2230,'Cru Campus List'!$A:$I,9,FALSE))=TRUE,"",VLOOKUP($J2230,'Cru Campus List'!$A:$I,9,FALSE))</f>
        <v/>
      </c>
      <c r="D2230" s="1" t="str">
        <f>IF(ISERROR(VLOOKUP($J2230,'Chi Alpha Campus List'!$A:$I,9,FALSE)=TRUE),"",VLOOKUP($J2230,'Chi Alpha Campus List'!$A:$I,9,FALSE))</f>
        <v/>
      </c>
      <c r="E2230" s="1" t="str">
        <f>IF(ISERROR(VLOOKUP($J2230,'Navigators Campus List'!$A:$I,9,FALSE)=TRUE),"",VLOOKUP($J2230,'Navigators Campus List'!$A:$I,9,FALSE))</f>
        <v/>
      </c>
      <c r="F2230" s="1" t="str">
        <f>IF(ISERROR(VLOOKUP($J2230,'Baptist Collegiate Ministry Cam'!$A:$I,9,FALSE)=TRUE),"",VLOOKUP($J2230,'Baptist Collegiate Ministry Cam'!$A:$I,9,FALSE))</f>
        <v/>
      </c>
      <c r="G2230" s="7" t="str">
        <f t="shared" si="34"/>
        <v>https://everycampus.com/campus/7705bdb2-6029-4688-8c47-16dfb9c37b18</v>
      </c>
      <c r="H2230" s="1" t="s">
        <v>18519</v>
      </c>
      <c r="I2230" s="8" t="s">
        <v>18520</v>
      </c>
      <c r="J2230" s="1" t="s">
        <v>18521</v>
      </c>
      <c r="K2230" s="8" t="s">
        <v>18522</v>
      </c>
      <c r="L2230" s="8"/>
      <c r="M2230" s="8"/>
      <c r="N2230" s="8" t="s">
        <v>18523</v>
      </c>
      <c r="O2230" s="8" t="s">
        <v>18524</v>
      </c>
      <c r="P2230" s="8" t="s">
        <v>18525</v>
      </c>
      <c r="Q2230" s="8" t="s">
        <v>2010</v>
      </c>
      <c r="R2230" s="8" t="s">
        <v>8909</v>
      </c>
      <c r="S2230" s="8" t="s">
        <v>8910</v>
      </c>
      <c r="T2230" s="8">
        <v>8285864091</v>
      </c>
      <c r="U2230" s="8" t="s">
        <v>18526</v>
      </c>
      <c r="V2230" s="8" t="s">
        <v>55</v>
      </c>
      <c r="W2230" s="8">
        <v>1273</v>
      </c>
      <c r="X2230" s="8">
        <v>0</v>
      </c>
      <c r="Y2230" s="8">
        <v>0</v>
      </c>
      <c r="Z2230" s="8">
        <v>0</v>
      </c>
      <c r="AA2230" s="8">
        <v>0</v>
      </c>
      <c r="AB2230" s="9">
        <v>37987</v>
      </c>
      <c r="AC2230" s="8" t="s">
        <v>18527</v>
      </c>
    </row>
    <row r="2231" spans="1:29" ht="13.5" customHeight="1" x14ac:dyDescent="0.2">
      <c r="A2231" s="1">
        <v>0</v>
      </c>
      <c r="B2231" s="1" t="str">
        <f>IF(ISERROR(VLOOKUP(J2231,'InterVarsity Campus List'!A:I,9,FALSE))=TRUE,"",VLOOKUP(J2231,'InterVarsity Campus List'!A:I,9,FALSE))</f>
        <v/>
      </c>
      <c r="C2231" s="1" t="str">
        <f>IF(ISERROR(VLOOKUP($J2231,'Cru Campus List'!$A:$I,9,FALSE))=TRUE,"",VLOOKUP($J2231,'Cru Campus List'!$A:$I,9,FALSE))</f>
        <v/>
      </c>
      <c r="D2231" s="1" t="str">
        <f>IF(ISERROR(VLOOKUP($J2231,'Chi Alpha Campus List'!$A:$I,9,FALSE)=TRUE),"",VLOOKUP($J2231,'Chi Alpha Campus List'!$A:$I,9,FALSE))</f>
        <v/>
      </c>
      <c r="E2231" s="1" t="str">
        <f>IF(ISERROR(VLOOKUP($J2231,'Navigators Campus List'!$A:$I,9,FALSE)=TRUE),"",VLOOKUP($J2231,'Navigators Campus List'!$A:$I,9,FALSE))</f>
        <v/>
      </c>
      <c r="F2231" s="1" t="str">
        <f>IF(ISERROR(VLOOKUP($J2231,'Baptist Collegiate Ministry Cam'!$A:$I,9,FALSE)=TRUE),"",VLOOKUP($J2231,'Baptist Collegiate Ministry Cam'!$A:$I,9,FALSE))</f>
        <v/>
      </c>
      <c r="G2231" s="7" t="str">
        <f t="shared" si="34"/>
        <v>https://everycampus.com/campus/05da60b3-2b70-4874-981f-d0d6003bd8aa</v>
      </c>
      <c r="H2231" s="1" t="s">
        <v>18528</v>
      </c>
      <c r="I2231" s="8" t="s">
        <v>18529</v>
      </c>
      <c r="J2231" s="1" t="s">
        <v>18529</v>
      </c>
      <c r="K2231" s="8" t="s">
        <v>18530</v>
      </c>
      <c r="L2231" s="8"/>
      <c r="M2231" s="8"/>
      <c r="N2231" s="8" t="s">
        <v>18531</v>
      </c>
      <c r="O2231" s="8">
        <v>28001</v>
      </c>
      <c r="P2231" s="8" t="s">
        <v>18532</v>
      </c>
      <c r="Q2231" s="8" t="s">
        <v>18533</v>
      </c>
      <c r="R2231" s="8" t="s">
        <v>8909</v>
      </c>
      <c r="S2231" s="8" t="s">
        <v>8910</v>
      </c>
      <c r="T2231" s="8">
        <v>7049820121</v>
      </c>
      <c r="U2231" s="8" t="s">
        <v>18534</v>
      </c>
      <c r="V2231" s="8" t="s">
        <v>55</v>
      </c>
      <c r="W2231" s="8">
        <v>1245</v>
      </c>
      <c r="X2231" s="8">
        <v>0</v>
      </c>
      <c r="Y2231" s="8">
        <v>0</v>
      </c>
      <c r="Z2231" s="8">
        <v>0</v>
      </c>
      <c r="AA2231" s="8">
        <v>0</v>
      </c>
      <c r="AB2231" s="9">
        <v>37987</v>
      </c>
      <c r="AC2231" s="8" t="s">
        <v>18535</v>
      </c>
    </row>
    <row r="2232" spans="1:29" ht="13.5" customHeight="1" x14ac:dyDescent="0.2">
      <c r="A2232" s="1">
        <v>0</v>
      </c>
      <c r="B2232" s="1" t="str">
        <f>IF(ISERROR(VLOOKUP(J2232,'InterVarsity Campus List'!A:I,9,FALSE))=TRUE,"",VLOOKUP(J2232,'InterVarsity Campus List'!A:I,9,FALSE))</f>
        <v/>
      </c>
      <c r="C2232" s="1" t="str">
        <f>IF(ISERROR(VLOOKUP($J2232,'Cru Campus List'!$A:$I,9,FALSE))=TRUE,"",VLOOKUP($J2232,'Cru Campus List'!$A:$I,9,FALSE))</f>
        <v/>
      </c>
      <c r="D2232" s="1" t="str">
        <f>IF(ISERROR(VLOOKUP($J2232,'Chi Alpha Campus List'!$A:$I,9,FALSE)=TRUE),"",VLOOKUP($J2232,'Chi Alpha Campus List'!$A:$I,9,FALSE))</f>
        <v/>
      </c>
      <c r="E2232" s="1" t="str">
        <f>IF(ISERROR(VLOOKUP($J2232,'Navigators Campus List'!$A:$I,9,FALSE)=TRUE),"",VLOOKUP($J2232,'Navigators Campus List'!$A:$I,9,FALSE))</f>
        <v/>
      </c>
      <c r="F2232" s="1" t="str">
        <f>IF(ISERROR(VLOOKUP($J2232,'Baptist Collegiate Ministry Cam'!$A:$I,9,FALSE)=TRUE),"",VLOOKUP($J2232,'Baptist Collegiate Ministry Cam'!$A:$I,9,FALSE))</f>
        <v/>
      </c>
      <c r="G2232" s="7" t="str">
        <f t="shared" si="34"/>
        <v>https://everycampus.com/campus/53b4cf78-dd8e-476b-95b7-5edb700bc963</v>
      </c>
      <c r="H2232" s="1" t="s">
        <v>18536</v>
      </c>
      <c r="I2232" s="8" t="s">
        <v>18537</v>
      </c>
      <c r="J2232" s="1" t="s">
        <v>18537</v>
      </c>
      <c r="K2232" s="8" t="s">
        <v>18538</v>
      </c>
      <c r="L2232" s="8"/>
      <c r="M2232" s="8"/>
      <c r="N2232" s="8" t="s">
        <v>14977</v>
      </c>
      <c r="O2232" s="8" t="s">
        <v>18539</v>
      </c>
      <c r="P2232" s="8" t="s">
        <v>18540</v>
      </c>
      <c r="Q2232" s="8" t="s">
        <v>18541</v>
      </c>
      <c r="R2232" s="8" t="s">
        <v>8909</v>
      </c>
      <c r="S2232" s="8" t="s">
        <v>8910</v>
      </c>
      <c r="T2232" s="8">
        <v>9103868121</v>
      </c>
      <c r="U2232" s="8" t="s">
        <v>18542</v>
      </c>
      <c r="V2232" s="8" t="s">
        <v>55</v>
      </c>
      <c r="W2232" s="8">
        <v>1967</v>
      </c>
      <c r="X2232" s="8">
        <v>0</v>
      </c>
      <c r="Y2232" s="8">
        <v>0</v>
      </c>
      <c r="Z2232" s="8">
        <v>0</v>
      </c>
      <c r="AA2232" s="8">
        <v>0</v>
      </c>
      <c r="AB2232" s="9">
        <v>37987</v>
      </c>
      <c r="AC2232" s="8" t="s">
        <v>18543</v>
      </c>
    </row>
    <row r="2233" spans="1:29" ht="13.5" customHeight="1" x14ac:dyDescent="0.2">
      <c r="A2233" s="1">
        <v>1</v>
      </c>
      <c r="B2233" s="1" t="str">
        <f>IF(ISERROR(VLOOKUP(J2233,'InterVarsity Campus List'!A:I,9,FALSE))=TRUE,"",VLOOKUP(J2233,'InterVarsity Campus List'!A:I,9,FALSE))</f>
        <v/>
      </c>
      <c r="C2233" s="1" t="str">
        <f>IF(ISERROR(VLOOKUP($J2233,'Cru Campus List'!$A:$I,9,FALSE))=TRUE,"",VLOOKUP($J2233,'Cru Campus List'!$A:$I,9,FALSE))</f>
        <v/>
      </c>
      <c r="D2233" s="1" t="str">
        <f>IF(ISERROR(VLOOKUP($J2233,'Chi Alpha Campus List'!$A:$I,9,FALSE)=TRUE),"",VLOOKUP($J2233,'Chi Alpha Campus List'!$A:$I,9,FALSE))</f>
        <v/>
      </c>
      <c r="E2233" s="1" t="str">
        <f>IF(ISERROR(VLOOKUP($J2233,'Navigators Campus List'!$A:$I,9,FALSE)=TRUE),"",VLOOKUP($J2233,'Navigators Campus List'!$A:$I,9,FALSE))</f>
        <v/>
      </c>
      <c r="F2233" s="1" t="str">
        <f>IF(ISERROR(VLOOKUP($J2233,'Baptist Collegiate Ministry Cam'!$A:$I,9,FALSE)=TRUE),"",VLOOKUP($J2233,'Baptist Collegiate Ministry Cam'!$A:$I,9,FALSE))</f>
        <v/>
      </c>
      <c r="G2233" s="7" t="str">
        <f t="shared" si="34"/>
        <v>https://everycampus.com/campus/05690d5c-089a-4cfe-85ce-27dbd1de448a</v>
      </c>
      <c r="H2233" s="1" t="s">
        <v>18544</v>
      </c>
      <c r="I2233" s="8" t="s">
        <v>18545</v>
      </c>
      <c r="J2233" s="1" t="s">
        <v>18545</v>
      </c>
      <c r="K2233" s="8" t="s">
        <v>18546</v>
      </c>
      <c r="L2233" s="8"/>
      <c r="M2233" s="8"/>
      <c r="N2233" s="8" t="s">
        <v>18547</v>
      </c>
      <c r="O2233" s="8" t="s">
        <v>18548</v>
      </c>
      <c r="P2233" s="8" t="s">
        <v>18253</v>
      </c>
      <c r="Q2233" s="8" t="s">
        <v>18254</v>
      </c>
      <c r="R2233" s="8" t="s">
        <v>8909</v>
      </c>
      <c r="S2233" s="8" t="s">
        <v>8910</v>
      </c>
      <c r="T2233" s="8">
        <v>9195082000</v>
      </c>
      <c r="U2233" s="8" t="s">
        <v>18549</v>
      </c>
      <c r="V2233" s="8" t="s">
        <v>99</v>
      </c>
      <c r="W2233" s="8">
        <v>678</v>
      </c>
      <c r="X2233" s="8">
        <v>0</v>
      </c>
      <c r="Y2233" s="8">
        <v>0</v>
      </c>
      <c r="Z2233" s="8">
        <v>0</v>
      </c>
      <c r="AA2233" s="8">
        <v>0</v>
      </c>
      <c r="AB2233" s="9">
        <v>37987</v>
      </c>
      <c r="AC2233" s="8" t="s">
        <v>18550</v>
      </c>
    </row>
    <row r="2234" spans="1:29" ht="13.5" customHeight="1" x14ac:dyDescent="0.2">
      <c r="A2234" s="1">
        <v>0</v>
      </c>
      <c r="B2234" s="1" t="str">
        <f>IF(ISERROR(VLOOKUP(J2234,'InterVarsity Campus List'!A:I,9,FALSE))=TRUE,"",VLOOKUP(J2234,'InterVarsity Campus List'!A:I,9,FALSE))</f>
        <v/>
      </c>
      <c r="C2234" s="1" t="str">
        <f>IF(ISERROR(VLOOKUP($J2234,'Cru Campus List'!$A:$I,9,FALSE))=TRUE,"",VLOOKUP($J2234,'Cru Campus List'!$A:$I,9,FALSE))</f>
        <v/>
      </c>
      <c r="D2234" s="1" t="str">
        <f>IF(ISERROR(VLOOKUP($J2234,'Chi Alpha Campus List'!$A:$I,9,FALSE)=TRUE),"",VLOOKUP($J2234,'Chi Alpha Campus List'!$A:$I,9,FALSE))</f>
        <v/>
      </c>
      <c r="E2234" s="1" t="str">
        <f>IF(ISERROR(VLOOKUP($J2234,'Navigators Campus List'!$A:$I,9,FALSE)=TRUE),"",VLOOKUP($J2234,'Navigators Campus List'!$A:$I,9,FALSE))</f>
        <v/>
      </c>
      <c r="F2234" s="1" t="str">
        <f>IF(ISERROR(VLOOKUP($J2234,'Baptist Collegiate Ministry Cam'!$A:$I,9,FALSE)=TRUE),"",VLOOKUP($J2234,'Baptist Collegiate Ministry Cam'!$A:$I,9,FALSE))</f>
        <v/>
      </c>
      <c r="G2234" s="7" t="str">
        <f t="shared" si="34"/>
        <v>https://everycampus.com/campus/3ddf83d4-8bff-4a86-b768-cf3cff6120cc</v>
      </c>
      <c r="H2234" s="1" t="s">
        <v>18551</v>
      </c>
      <c r="I2234" s="8" t="s">
        <v>18552</v>
      </c>
      <c r="J2234" s="1" t="s">
        <v>18552</v>
      </c>
      <c r="K2234" s="8" t="s">
        <v>18553</v>
      </c>
      <c r="L2234" s="8"/>
      <c r="M2234" s="8"/>
      <c r="N2234" s="8" t="s">
        <v>18554</v>
      </c>
      <c r="O2234" s="8" t="s">
        <v>18555</v>
      </c>
      <c r="P2234" s="8" t="s">
        <v>18556</v>
      </c>
      <c r="Q2234" s="8" t="s">
        <v>17769</v>
      </c>
      <c r="R2234" s="8" t="s">
        <v>8909</v>
      </c>
      <c r="S2234" s="8" t="s">
        <v>8910</v>
      </c>
      <c r="T2234" s="8">
        <v>3365782002</v>
      </c>
      <c r="U2234" s="8" t="s">
        <v>18557</v>
      </c>
      <c r="V2234" s="8" t="s">
        <v>55</v>
      </c>
      <c r="W2234" s="8">
        <v>2636</v>
      </c>
      <c r="X2234" s="8">
        <v>0</v>
      </c>
      <c r="Y2234" s="8">
        <v>0</v>
      </c>
      <c r="Z2234" s="8">
        <v>0</v>
      </c>
      <c r="AA2234" s="8">
        <v>0</v>
      </c>
      <c r="AB2234" s="9">
        <v>37987</v>
      </c>
      <c r="AC2234" s="8" t="s">
        <v>18558</v>
      </c>
    </row>
    <row r="2235" spans="1:29" ht="13.5" customHeight="1" x14ac:dyDescent="0.2">
      <c r="A2235" s="1">
        <v>6</v>
      </c>
      <c r="B2235" s="1" t="str">
        <f>IF(ISERROR(VLOOKUP(J2235,'InterVarsity Campus List'!A:I,9,FALSE))=TRUE,"",VLOOKUP(J2235,'InterVarsity Campus List'!A:I,9,FALSE))</f>
        <v>InterVarsity</v>
      </c>
      <c r="C2235" s="1" t="str">
        <f>IF(ISERROR(VLOOKUP($J2235,'Cru Campus List'!$A:$I,9,FALSE))=TRUE,"",VLOOKUP($J2235,'Cru Campus List'!$A:$I,9,FALSE))</f>
        <v>Cru</v>
      </c>
      <c r="D2235" s="1" t="str">
        <f>IF(ISERROR(VLOOKUP($J2235,'Chi Alpha Campus List'!$A:$I,9,FALSE)=TRUE),"",VLOOKUP($J2235,'Chi Alpha Campus List'!$A:$I,9,FALSE))</f>
        <v/>
      </c>
      <c r="E2235" s="1" t="str">
        <f>IF(ISERROR(VLOOKUP($J2235,'Navigators Campus List'!$A:$I,9,FALSE)=TRUE),"",VLOOKUP($J2235,'Navigators Campus List'!$A:$I,9,FALSE))</f>
        <v/>
      </c>
      <c r="F2235" s="1" t="str">
        <f>IF(ISERROR(VLOOKUP($J2235,'Baptist Collegiate Ministry Cam'!$A:$I,9,FALSE)=TRUE),"",VLOOKUP($J2235,'Baptist Collegiate Ministry Cam'!$A:$I,9,FALSE))</f>
        <v>Baptist Collegiate Ministry</v>
      </c>
      <c r="G2235" s="7" t="str">
        <f t="shared" si="34"/>
        <v>https://everycampus.com/campus/f92cbdde-2cc2-4069-b347-4e999081183a</v>
      </c>
      <c r="H2235" s="1" t="s">
        <v>18559</v>
      </c>
      <c r="I2235" s="8" t="s">
        <v>18560</v>
      </c>
      <c r="J2235" s="1" t="s">
        <v>18560</v>
      </c>
      <c r="K2235" s="8" t="s">
        <v>18561</v>
      </c>
      <c r="L2235" s="8"/>
      <c r="M2235" s="8"/>
      <c r="N2235" s="8" t="s">
        <v>8736</v>
      </c>
      <c r="O2235" s="8">
        <v>28372</v>
      </c>
      <c r="P2235" s="8" t="s">
        <v>18562</v>
      </c>
      <c r="Q2235" s="8" t="s">
        <v>18385</v>
      </c>
      <c r="R2235" s="8" t="s">
        <v>8909</v>
      </c>
      <c r="S2235" s="8" t="s">
        <v>8910</v>
      </c>
      <c r="T2235" s="8">
        <v>9105216000</v>
      </c>
      <c r="U2235" s="8" t="s">
        <v>18563</v>
      </c>
      <c r="V2235" s="8" t="s">
        <v>118</v>
      </c>
      <c r="W2235" s="8">
        <v>4052</v>
      </c>
      <c r="X2235" s="8">
        <v>0</v>
      </c>
      <c r="Y2235" s="8">
        <v>0</v>
      </c>
      <c r="Z2235" s="8">
        <v>0</v>
      </c>
      <c r="AA2235" s="8">
        <v>0</v>
      </c>
      <c r="AB2235" s="9">
        <v>37987</v>
      </c>
      <c r="AC2235" s="8" t="s">
        <v>18564</v>
      </c>
    </row>
    <row r="2236" spans="1:29" ht="13.5" customHeight="1" x14ac:dyDescent="0.2">
      <c r="A2236" s="1">
        <v>0</v>
      </c>
      <c r="B2236" s="1" t="str">
        <f>IF(ISERROR(VLOOKUP(J2236,'InterVarsity Campus List'!A:I,9,FALSE))=TRUE,"",VLOOKUP(J2236,'InterVarsity Campus List'!A:I,9,FALSE))</f>
        <v/>
      </c>
      <c r="C2236" s="1" t="str">
        <f>IF(ISERROR(VLOOKUP($J2236,'Cru Campus List'!$A:$I,9,FALSE))=TRUE,"",VLOOKUP($J2236,'Cru Campus List'!$A:$I,9,FALSE))</f>
        <v/>
      </c>
      <c r="D2236" s="1" t="str">
        <f>IF(ISERROR(VLOOKUP($J2236,'Chi Alpha Campus List'!$A:$I,9,FALSE)=TRUE),"",VLOOKUP($J2236,'Chi Alpha Campus List'!$A:$I,9,FALSE))</f>
        <v/>
      </c>
      <c r="E2236" s="1" t="str">
        <f>IF(ISERROR(VLOOKUP($J2236,'Navigators Campus List'!$A:$I,9,FALSE)=TRUE),"",VLOOKUP($J2236,'Navigators Campus List'!$A:$I,9,FALSE))</f>
        <v/>
      </c>
      <c r="F2236" s="1" t="str">
        <f>IF(ISERROR(VLOOKUP($J2236,'Baptist Collegiate Ministry Cam'!$A:$I,9,FALSE)=TRUE),"",VLOOKUP($J2236,'Baptist Collegiate Ministry Cam'!$A:$I,9,FALSE))</f>
        <v/>
      </c>
      <c r="G2236" s="7" t="str">
        <f t="shared" si="34"/>
        <v>https://everycampus.com/campus/5d4b8f18-5bb1-4eec-80d5-84a756986595</v>
      </c>
      <c r="H2236" s="1" t="s">
        <v>18565</v>
      </c>
      <c r="I2236" s="8" t="s">
        <v>18566</v>
      </c>
      <c r="J2236" s="1" t="s">
        <v>18567</v>
      </c>
      <c r="K2236" s="8" t="s">
        <v>18568</v>
      </c>
      <c r="L2236" s="8"/>
      <c r="M2236" s="8"/>
      <c r="N2236" s="8" t="s">
        <v>11775</v>
      </c>
      <c r="O2236" s="8">
        <v>28109</v>
      </c>
      <c r="P2236" s="8" t="s">
        <v>18569</v>
      </c>
      <c r="Q2236" s="8" t="s">
        <v>18533</v>
      </c>
      <c r="R2236" s="8" t="s">
        <v>8909</v>
      </c>
      <c r="S2236" s="8" t="s">
        <v>8910</v>
      </c>
      <c r="T2236" s="8">
        <v>7044631360</v>
      </c>
      <c r="U2236" s="8" t="s">
        <v>18570</v>
      </c>
      <c r="V2236" s="8" t="s">
        <v>118</v>
      </c>
      <c r="W2236" s="8">
        <v>1535</v>
      </c>
      <c r="X2236" s="8">
        <v>0</v>
      </c>
      <c r="Y2236" s="8">
        <v>0</v>
      </c>
      <c r="Z2236" s="8">
        <v>0</v>
      </c>
      <c r="AA2236" s="8">
        <v>0</v>
      </c>
      <c r="AB2236" s="9">
        <v>37987</v>
      </c>
      <c r="AC2236" s="8" t="s">
        <v>18571</v>
      </c>
    </row>
    <row r="2237" spans="1:29" ht="13.5" customHeight="1" x14ac:dyDescent="0.2">
      <c r="A2237" s="1">
        <v>0</v>
      </c>
      <c r="B2237" s="1" t="str">
        <f>IF(ISERROR(VLOOKUP(J2237,'InterVarsity Campus List'!A:I,9,FALSE))=TRUE,"",VLOOKUP(J2237,'InterVarsity Campus List'!A:I,9,FALSE))</f>
        <v/>
      </c>
      <c r="C2237" s="1" t="str">
        <f>IF(ISERROR(VLOOKUP($J2237,'Cru Campus List'!$A:$I,9,FALSE))=TRUE,"",VLOOKUP($J2237,'Cru Campus List'!$A:$I,9,FALSE))</f>
        <v/>
      </c>
      <c r="D2237" s="1" t="str">
        <f>IF(ISERROR(VLOOKUP($J2237,'Chi Alpha Campus List'!$A:$I,9,FALSE)=TRUE),"",VLOOKUP($J2237,'Chi Alpha Campus List'!$A:$I,9,FALSE))</f>
        <v/>
      </c>
      <c r="E2237" s="1" t="str">
        <f>IF(ISERROR(VLOOKUP($J2237,'Navigators Campus List'!$A:$I,9,FALSE)=TRUE),"",VLOOKUP($J2237,'Navigators Campus List'!$A:$I,9,FALSE))</f>
        <v/>
      </c>
      <c r="F2237" s="1" t="str">
        <f>IF(ISERROR(VLOOKUP($J2237,'Baptist Collegiate Ministry Cam'!$A:$I,9,FALSE)=TRUE),"",VLOOKUP($J2237,'Baptist Collegiate Ministry Cam'!$A:$I,9,FALSE))</f>
        <v/>
      </c>
      <c r="G2237" s="7" t="str">
        <f t="shared" si="34"/>
        <v>https://everycampus.com/campus/5c9f26fa-0794-4b2f-a3f2-e499c79016bc</v>
      </c>
      <c r="H2237" s="1" t="s">
        <v>18572</v>
      </c>
      <c r="I2237" s="8" t="s">
        <v>18573</v>
      </c>
      <c r="J2237" s="1" t="s">
        <v>18574</v>
      </c>
      <c r="K2237" s="8" t="s">
        <v>18575</v>
      </c>
      <c r="L2237" s="8"/>
      <c r="M2237" s="8"/>
      <c r="N2237" s="8" t="s">
        <v>18576</v>
      </c>
      <c r="O2237" s="8" t="s">
        <v>18577</v>
      </c>
      <c r="P2237" s="8" t="s">
        <v>18578</v>
      </c>
      <c r="Q2237" s="8" t="s">
        <v>916</v>
      </c>
      <c r="R2237" s="8" t="s">
        <v>8909</v>
      </c>
      <c r="S2237" s="8" t="s">
        <v>8910</v>
      </c>
      <c r="T2237" s="8">
        <v>7048376810</v>
      </c>
      <c r="U2237" s="8" t="s">
        <v>18579</v>
      </c>
      <c r="V2237" s="8" t="s">
        <v>55</v>
      </c>
      <c r="W2237" s="8">
        <v>660</v>
      </c>
      <c r="X2237" s="8">
        <v>0</v>
      </c>
      <c r="Y2237" s="8">
        <v>0</v>
      </c>
      <c r="Z2237" s="8">
        <v>0</v>
      </c>
      <c r="AA2237" s="8">
        <v>0</v>
      </c>
      <c r="AB2237" s="9">
        <v>37987</v>
      </c>
      <c r="AC2237" s="8" t="s">
        <v>18580</v>
      </c>
    </row>
    <row r="2238" spans="1:29" ht="13.5" customHeight="1" x14ac:dyDescent="0.2">
      <c r="A2238" s="1">
        <v>0</v>
      </c>
      <c r="B2238" s="1" t="str">
        <f>IF(ISERROR(VLOOKUP(J2238,'InterVarsity Campus List'!A:I,9,FALSE))=TRUE,"",VLOOKUP(J2238,'InterVarsity Campus List'!A:I,9,FALSE))</f>
        <v/>
      </c>
      <c r="C2238" s="1" t="str">
        <f>IF(ISERROR(VLOOKUP($J2238,'Cru Campus List'!$A:$I,9,FALSE))=TRUE,"",VLOOKUP($J2238,'Cru Campus List'!$A:$I,9,FALSE))</f>
        <v/>
      </c>
      <c r="D2238" s="1" t="str">
        <f>IF(ISERROR(VLOOKUP($J2238,'Chi Alpha Campus List'!$A:$I,9,FALSE)=TRUE),"",VLOOKUP($J2238,'Chi Alpha Campus List'!$A:$I,9,FALSE))</f>
        <v/>
      </c>
      <c r="E2238" s="1" t="str">
        <f>IF(ISERROR(VLOOKUP($J2238,'Navigators Campus List'!$A:$I,9,FALSE)=TRUE),"",VLOOKUP($J2238,'Navigators Campus List'!$A:$I,9,FALSE))</f>
        <v/>
      </c>
      <c r="F2238" s="1" t="str">
        <f>IF(ISERROR(VLOOKUP($J2238,'Baptist Collegiate Ministry Cam'!$A:$I,9,FALSE)=TRUE),"",VLOOKUP($J2238,'Baptist Collegiate Ministry Cam'!$A:$I,9,FALSE))</f>
        <v/>
      </c>
      <c r="G2238" s="7" t="str">
        <f t="shared" si="34"/>
        <v>https://everycampus.com/campus/56aae6e9-0208-4ac5-8265-28a21062e08c</v>
      </c>
      <c r="H2238" s="1" t="s">
        <v>18581</v>
      </c>
      <c r="I2238" s="8" t="s">
        <v>18582</v>
      </c>
      <c r="J2238" s="1" t="s">
        <v>18583</v>
      </c>
      <c r="K2238" s="8" t="s">
        <v>18584</v>
      </c>
      <c r="L2238" s="8"/>
      <c r="M2238" s="8"/>
      <c r="N2238" s="8" t="s">
        <v>18585</v>
      </c>
      <c r="O2238" s="8" t="s">
        <v>18586</v>
      </c>
      <c r="P2238" s="8" t="s">
        <v>3347</v>
      </c>
      <c r="Q2238" s="8" t="s">
        <v>18587</v>
      </c>
      <c r="R2238" s="8" t="s">
        <v>8909</v>
      </c>
      <c r="S2238" s="8" t="s">
        <v>8910</v>
      </c>
      <c r="T2238" s="8">
        <v>2524922061</v>
      </c>
      <c r="U2238" s="8" t="s">
        <v>18588</v>
      </c>
      <c r="V2238" s="8" t="s">
        <v>55</v>
      </c>
      <c r="W2238" s="8">
        <v>2727</v>
      </c>
      <c r="X2238" s="8">
        <v>0</v>
      </c>
      <c r="Y2238" s="8">
        <v>0</v>
      </c>
      <c r="Z2238" s="8">
        <v>0</v>
      </c>
      <c r="AA2238" s="8">
        <v>0</v>
      </c>
      <c r="AB2238" s="9">
        <v>37987</v>
      </c>
      <c r="AC2238" s="8" t="s">
        <v>18589</v>
      </c>
    </row>
    <row r="2239" spans="1:29" ht="13.5" customHeight="1" x14ac:dyDescent="0.2">
      <c r="A2239" s="1">
        <v>11</v>
      </c>
      <c r="B2239" s="1" t="str">
        <f>IF(ISERROR(VLOOKUP(J2239,'InterVarsity Campus List'!A:I,9,FALSE))=TRUE,"",VLOOKUP(J2239,'InterVarsity Campus List'!A:I,9,FALSE))</f>
        <v>InterVarsity</v>
      </c>
      <c r="C2239" s="1" t="str">
        <f>IF(ISERROR(VLOOKUP($J2239,'Cru Campus List'!$A:$I,9,FALSE))=TRUE,"",VLOOKUP($J2239,'Cru Campus List'!$A:$I,9,FALSE))</f>
        <v>Cru</v>
      </c>
      <c r="D2239" s="1" t="str">
        <f>IF(ISERROR(VLOOKUP($J2239,'Chi Alpha Campus List'!$A:$I,9,FALSE)=TRUE),"",VLOOKUP($J2239,'Chi Alpha Campus List'!$A:$I,9,FALSE))</f>
        <v>Chi Alpha Campus Ministries</v>
      </c>
      <c r="E2239" s="1" t="str">
        <f>IF(ISERROR(VLOOKUP($J2239,'Navigators Campus List'!$A:$I,9,FALSE)=TRUE),"",VLOOKUP($J2239,'Navigators Campus List'!$A:$I,9,FALSE))</f>
        <v/>
      </c>
      <c r="F2239" s="1" t="str">
        <f>IF(ISERROR(VLOOKUP($J2239,'Baptist Collegiate Ministry Cam'!$A:$I,9,FALSE)=TRUE),"",VLOOKUP($J2239,'Baptist Collegiate Ministry Cam'!$A:$I,9,FALSE))</f>
        <v>Baptist Collegiate Ministry</v>
      </c>
      <c r="G2239" s="7" t="str">
        <f t="shared" si="34"/>
        <v>https://everycampus.com/campus/ea4cccfa-9c36-489e-9bed-570c414326c1</v>
      </c>
      <c r="H2239" s="1" t="s">
        <v>18590</v>
      </c>
      <c r="I2239" s="8" t="s">
        <v>18591</v>
      </c>
      <c r="J2239" s="1" t="s">
        <v>18591</v>
      </c>
      <c r="K2239" s="8" t="s">
        <v>18592</v>
      </c>
      <c r="L2239" s="8"/>
      <c r="M2239" s="8"/>
      <c r="N2239" s="8" t="s">
        <v>18593</v>
      </c>
      <c r="O2239" s="8" t="s">
        <v>18594</v>
      </c>
      <c r="P2239" s="8" t="s">
        <v>17836</v>
      </c>
      <c r="Q2239" s="8" t="s">
        <v>17837</v>
      </c>
      <c r="R2239" s="8" t="s">
        <v>8909</v>
      </c>
      <c r="S2239" s="8" t="s">
        <v>8910</v>
      </c>
      <c r="T2239" s="8">
        <v>9107595000</v>
      </c>
      <c r="U2239" s="8" t="s">
        <v>18595</v>
      </c>
      <c r="V2239" s="8" t="s">
        <v>45</v>
      </c>
      <c r="W2239" s="8">
        <v>6362</v>
      </c>
      <c r="X2239" s="8">
        <v>0</v>
      </c>
      <c r="Y2239" s="8">
        <v>0</v>
      </c>
      <c r="Z2239" s="8">
        <v>1</v>
      </c>
      <c r="AA2239" s="8">
        <v>0</v>
      </c>
      <c r="AB2239" s="9">
        <v>37987</v>
      </c>
      <c r="AC2239" s="8" t="s">
        <v>18596</v>
      </c>
    </row>
    <row r="2240" spans="1:29" ht="13.5" customHeight="1" x14ac:dyDescent="0.2">
      <c r="A2240" s="1">
        <v>2</v>
      </c>
      <c r="B2240" s="1" t="str">
        <f>IF(ISERROR(VLOOKUP(J2240,'InterVarsity Campus List'!A:I,9,FALSE))=TRUE,"",VLOOKUP(J2240,'InterVarsity Campus List'!A:I,9,FALSE))</f>
        <v>InterVarsity</v>
      </c>
      <c r="C2240" s="1" t="str">
        <f>IF(ISERROR(VLOOKUP($J2240,'Cru Campus List'!$A:$I,9,FALSE))=TRUE,"",VLOOKUP($J2240,'Cru Campus List'!$A:$I,9,FALSE))</f>
        <v>Cru</v>
      </c>
      <c r="D2240" s="1" t="str">
        <f>IF(ISERROR(VLOOKUP($J2240,'Chi Alpha Campus List'!$A:$I,9,FALSE)=TRUE),"",VLOOKUP($J2240,'Chi Alpha Campus List'!$A:$I,9,FALSE))</f>
        <v/>
      </c>
      <c r="E2240" s="1" t="str">
        <f>IF(ISERROR(VLOOKUP($J2240,'Navigators Campus List'!$A:$I,9,FALSE)=TRUE),"",VLOOKUP($J2240,'Navigators Campus List'!$A:$I,9,FALSE))</f>
        <v/>
      </c>
      <c r="F2240" s="1" t="str">
        <f>IF(ISERROR(VLOOKUP($J2240,'Baptist Collegiate Ministry Cam'!$A:$I,9,FALSE)=TRUE),"",VLOOKUP($J2240,'Baptist Collegiate Ministry Cam'!$A:$I,9,FALSE))</f>
        <v/>
      </c>
      <c r="G2240" s="7" t="str">
        <f t="shared" si="34"/>
        <v>https://everycampus.com/campus/32a3ff0f-6a2b-41e4-a435-fcb0df7300dd</v>
      </c>
      <c r="H2240" s="1" t="s">
        <v>18597</v>
      </c>
      <c r="I2240" s="8" t="s">
        <v>18598</v>
      </c>
      <c r="J2240" s="1" t="s">
        <v>18599</v>
      </c>
      <c r="K2240" s="8" t="s">
        <v>18600</v>
      </c>
      <c r="L2240" s="8" t="s">
        <v>18601</v>
      </c>
      <c r="M2240" s="8"/>
      <c r="N2240" s="8" t="s">
        <v>18602</v>
      </c>
      <c r="O2240" s="8" t="s">
        <v>18603</v>
      </c>
      <c r="P2240" s="8" t="s">
        <v>18253</v>
      </c>
      <c r="Q2240" s="8" t="s">
        <v>18254</v>
      </c>
      <c r="R2240" s="8" t="s">
        <v>8909</v>
      </c>
      <c r="S2240" s="8" t="s">
        <v>8910</v>
      </c>
      <c r="T2240" s="8">
        <v>9196623400</v>
      </c>
      <c r="U2240" s="8" t="s">
        <v>18604</v>
      </c>
      <c r="V2240" s="8" t="s">
        <v>55</v>
      </c>
      <c r="W2240" s="8">
        <v>5787</v>
      </c>
      <c r="X2240" s="8">
        <v>0</v>
      </c>
      <c r="Y2240" s="8">
        <v>0</v>
      </c>
      <c r="Z2240" s="8">
        <v>1</v>
      </c>
      <c r="AA2240" s="8">
        <v>0</v>
      </c>
      <c r="AB2240" s="9">
        <v>43831</v>
      </c>
      <c r="AC2240" s="8" t="s">
        <v>18605</v>
      </c>
    </row>
    <row r="2241" spans="1:29" ht="13.5" customHeight="1" x14ac:dyDescent="0.2">
      <c r="A2241" s="1"/>
      <c r="B2241" s="1" t="str">
        <f>IF(ISERROR(VLOOKUP(J2241,'InterVarsity Campus List'!A:I,9,FALSE))=TRUE,"",VLOOKUP(J2241,'InterVarsity Campus List'!A:I,9,FALSE))</f>
        <v/>
      </c>
      <c r="C2241" s="1" t="str">
        <f>IF(ISERROR(VLOOKUP($J2241,'Cru Campus List'!$A:$I,9,FALSE))=TRUE,"",VLOOKUP($J2241,'Cru Campus List'!$A:$I,9,FALSE))</f>
        <v/>
      </c>
      <c r="D2241" s="1" t="str">
        <f>IF(ISERROR(VLOOKUP($J2241,'Chi Alpha Campus List'!$A:$I,9,FALSE)=TRUE),"",VLOOKUP($J2241,'Chi Alpha Campus List'!$A:$I,9,FALSE))</f>
        <v/>
      </c>
      <c r="E2241" s="1" t="str">
        <f>IF(ISERROR(VLOOKUP($J2241,'Navigators Campus List'!$A:$I,9,FALSE)=TRUE),"",VLOOKUP($J2241,'Navigators Campus List'!$A:$I,9,FALSE))</f>
        <v/>
      </c>
      <c r="F2241" s="1" t="str">
        <f>IF(ISERROR(VLOOKUP($J2241,'Baptist Collegiate Ministry Cam'!$A:$I,9,FALSE)=TRUE),"",VLOOKUP($J2241,'Baptist Collegiate Ministry Cam'!$A:$I,9,FALSE))</f>
        <v/>
      </c>
      <c r="G2241" s="7" t="str">
        <f t="shared" si="34"/>
        <v>https://everycampus.com/campus/</v>
      </c>
      <c r="H2241" s="1"/>
      <c r="I2241" s="8" t="s">
        <v>18606</v>
      </c>
      <c r="J2241" s="1" t="s">
        <v>5872</v>
      </c>
      <c r="K2241" s="8" t="s">
        <v>18607</v>
      </c>
      <c r="L2241" s="8"/>
      <c r="M2241" s="8"/>
      <c r="N2241" s="8" t="s">
        <v>18608</v>
      </c>
      <c r="O2241" s="8" t="s">
        <v>18609</v>
      </c>
      <c r="P2241" s="8" t="s">
        <v>14125</v>
      </c>
      <c r="Q2241" s="8" t="s">
        <v>17690</v>
      </c>
      <c r="R2241" s="8" t="s">
        <v>8909</v>
      </c>
      <c r="S2241" s="8" t="s">
        <v>8910</v>
      </c>
      <c r="T2241" s="8">
        <v>9194707346</v>
      </c>
      <c r="U2241" s="8" t="s">
        <v>18610</v>
      </c>
      <c r="V2241" s="8" t="s">
        <v>55</v>
      </c>
      <c r="W2241" s="8">
        <v>110</v>
      </c>
      <c r="X2241" s="8">
        <v>0</v>
      </c>
      <c r="Y2241" s="8">
        <v>0</v>
      </c>
      <c r="Z2241" s="8">
        <v>1</v>
      </c>
      <c r="AA2241" s="8">
        <v>0</v>
      </c>
      <c r="AB2241" s="9">
        <v>37987</v>
      </c>
      <c r="AC2241" s="8" t="s">
        <v>18611</v>
      </c>
    </row>
    <row r="2242" spans="1:29" ht="13.5" customHeight="1" x14ac:dyDescent="0.2">
      <c r="A2242" s="1">
        <v>0</v>
      </c>
      <c r="B2242" s="1" t="str">
        <f>IF(ISERROR(VLOOKUP(J2242,'InterVarsity Campus List'!A:I,9,FALSE))=TRUE,"",VLOOKUP(J2242,'InterVarsity Campus List'!A:I,9,FALSE))</f>
        <v/>
      </c>
      <c r="C2242" s="1" t="str">
        <f>IF(ISERROR(VLOOKUP($J2242,'Cru Campus List'!$A:$I,9,FALSE))=TRUE,"",VLOOKUP($J2242,'Cru Campus List'!$A:$I,9,FALSE))</f>
        <v/>
      </c>
      <c r="D2242" s="1" t="str">
        <f>IF(ISERROR(VLOOKUP($J2242,'Chi Alpha Campus List'!$A:$I,9,FALSE)=TRUE),"",VLOOKUP($J2242,'Chi Alpha Campus List'!$A:$I,9,FALSE))</f>
        <v/>
      </c>
      <c r="E2242" s="1" t="str">
        <f>IF(ISERROR(VLOOKUP($J2242,'Navigators Campus List'!$A:$I,9,FALSE)=TRUE),"",VLOOKUP($J2242,'Navigators Campus List'!$A:$I,9,FALSE))</f>
        <v/>
      </c>
      <c r="F2242" s="1" t="str">
        <f>IF(ISERROR(VLOOKUP($J2242,'Baptist Collegiate Ministry Cam'!$A:$I,9,FALSE)=TRUE),"",VLOOKUP($J2242,'Baptist Collegiate Ministry Cam'!$A:$I,9,FALSE))</f>
        <v/>
      </c>
      <c r="G2242" s="7" t="str">
        <f t="shared" si="34"/>
        <v>https://everycampus.com/campus/1e10af94-aa10-4d1a-9f9c-fc179efcdb1a</v>
      </c>
      <c r="H2242" s="1" t="s">
        <v>18612</v>
      </c>
      <c r="I2242" s="8" t="s">
        <v>18613</v>
      </c>
      <c r="J2242" s="1" t="s">
        <v>18613</v>
      </c>
      <c r="K2242" s="8" t="s">
        <v>18614</v>
      </c>
      <c r="L2242" s="8"/>
      <c r="M2242" s="8"/>
      <c r="N2242" s="8" t="s">
        <v>18615</v>
      </c>
      <c r="O2242" s="8" t="s">
        <v>18616</v>
      </c>
      <c r="P2242" s="8" t="s">
        <v>18617</v>
      </c>
      <c r="Q2242" s="8" t="s">
        <v>2036</v>
      </c>
      <c r="R2242" s="8" t="s">
        <v>8909</v>
      </c>
      <c r="S2242" s="8" t="s">
        <v>8910</v>
      </c>
      <c r="T2242" s="8">
        <v>9197355151</v>
      </c>
      <c r="U2242" s="8" t="s">
        <v>18618</v>
      </c>
      <c r="V2242" s="8" t="s">
        <v>55</v>
      </c>
      <c r="W2242" s="8">
        <v>1835</v>
      </c>
      <c r="X2242" s="8">
        <v>0</v>
      </c>
      <c r="Y2242" s="8">
        <v>0</v>
      </c>
      <c r="Z2242" s="8">
        <v>0</v>
      </c>
      <c r="AA2242" s="8">
        <v>0</v>
      </c>
      <c r="AB2242" s="9">
        <v>37987</v>
      </c>
      <c r="AC2242" s="8" t="s">
        <v>18619</v>
      </c>
    </row>
    <row r="2243" spans="1:29" ht="13.5" customHeight="1" x14ac:dyDescent="0.2">
      <c r="A2243" s="1">
        <v>1</v>
      </c>
      <c r="B2243" s="1" t="str">
        <f>IF(ISERROR(VLOOKUP(J2243,'InterVarsity Campus List'!A:I,9,FALSE))=TRUE,"",VLOOKUP(J2243,'InterVarsity Campus List'!A:I,9,FALSE))</f>
        <v/>
      </c>
      <c r="C2243" s="1" t="str">
        <f>IF(ISERROR(VLOOKUP($J2243,'Cru Campus List'!$A:$I,9,FALSE))=TRUE,"",VLOOKUP($J2243,'Cru Campus List'!$A:$I,9,FALSE))</f>
        <v/>
      </c>
      <c r="D2243" s="1" t="str">
        <f>IF(ISERROR(VLOOKUP($J2243,'Chi Alpha Campus List'!$A:$I,9,FALSE)=TRUE),"",VLOOKUP($J2243,'Chi Alpha Campus List'!$A:$I,9,FALSE))</f>
        <v/>
      </c>
      <c r="E2243" s="1" t="str">
        <f>IF(ISERROR(VLOOKUP($J2243,'Navigators Campus List'!$A:$I,9,FALSE)=TRUE),"",VLOOKUP($J2243,'Navigators Campus List'!$A:$I,9,FALSE))</f>
        <v/>
      </c>
      <c r="F2243" s="1" t="str">
        <f>IF(ISERROR(VLOOKUP($J2243,'Baptist Collegiate Ministry Cam'!$A:$I,9,FALSE)=TRUE),"",VLOOKUP($J2243,'Baptist Collegiate Ministry Cam'!$A:$I,9,FALSE))</f>
        <v>Baptist Collegiate Ministry</v>
      </c>
      <c r="G2243" s="7" t="str">
        <f t="shared" si="34"/>
        <v>https://everycampus.com/campus/273a98df-f3ac-427c-9bb7-80708a736271</v>
      </c>
      <c r="H2243" s="1" t="s">
        <v>18620</v>
      </c>
      <c r="I2243" s="8" t="s">
        <v>18621</v>
      </c>
      <c r="J2243" s="1" t="s">
        <v>18621</v>
      </c>
      <c r="K2243" s="8" t="s">
        <v>18622</v>
      </c>
      <c r="L2243" s="8"/>
      <c r="M2243" s="8"/>
      <c r="N2243" s="8" t="s">
        <v>18623</v>
      </c>
      <c r="O2243" s="8" t="s">
        <v>18624</v>
      </c>
      <c r="P2243" s="8" t="s">
        <v>18625</v>
      </c>
      <c r="Q2243" s="8" t="s">
        <v>18626</v>
      </c>
      <c r="R2243" s="8" t="s">
        <v>8909</v>
      </c>
      <c r="S2243" s="8" t="s">
        <v>8910</v>
      </c>
      <c r="T2243" s="8">
        <v>8284386000</v>
      </c>
      <c r="U2243" s="8" t="s">
        <v>18627</v>
      </c>
      <c r="V2243" s="8" t="s">
        <v>55</v>
      </c>
      <c r="W2243" s="8">
        <v>1891</v>
      </c>
      <c r="X2243" s="8">
        <v>0</v>
      </c>
      <c r="Y2243" s="8">
        <v>0</v>
      </c>
      <c r="Z2243" s="8">
        <v>1</v>
      </c>
      <c r="AA2243" s="8">
        <v>0</v>
      </c>
      <c r="AB2243" s="9">
        <v>37987</v>
      </c>
      <c r="AC2243" s="8" t="s">
        <v>18628</v>
      </c>
    </row>
    <row r="2244" spans="1:29" ht="13.5" customHeight="1" x14ac:dyDescent="0.2">
      <c r="A2244" s="1">
        <v>1</v>
      </c>
      <c r="B2244" s="1" t="str">
        <f>IF(ISERROR(VLOOKUP(J2244,'InterVarsity Campus List'!A:I,9,FALSE))=TRUE,"",VLOOKUP(J2244,'InterVarsity Campus List'!A:I,9,FALSE))</f>
        <v/>
      </c>
      <c r="C2244" s="1" t="str">
        <f>IF(ISERROR(VLOOKUP($J2244,'Cru Campus List'!$A:$I,9,FALSE))=TRUE,"",VLOOKUP($J2244,'Cru Campus List'!$A:$I,9,FALSE))</f>
        <v/>
      </c>
      <c r="D2244" s="1" t="str">
        <f>IF(ISERROR(VLOOKUP($J2244,'Chi Alpha Campus List'!$A:$I,9,FALSE)=TRUE),"",VLOOKUP($J2244,'Chi Alpha Campus List'!$A:$I,9,FALSE))</f>
        <v/>
      </c>
      <c r="E2244" s="1" t="str">
        <f>IF(ISERROR(VLOOKUP($J2244,'Navigators Campus List'!$A:$I,9,FALSE)=TRUE),"",VLOOKUP($J2244,'Navigators Campus List'!$A:$I,9,FALSE))</f>
        <v/>
      </c>
      <c r="F2244" s="1" t="str">
        <f>IF(ISERROR(VLOOKUP($J2244,'Baptist Collegiate Ministry Cam'!$A:$I,9,FALSE)=TRUE),"",VLOOKUP($J2244,'Baptist Collegiate Ministry Cam'!$A:$I,9,FALSE))</f>
        <v>Baptist Collegiate Ministry</v>
      </c>
      <c r="G2244" s="7" t="str">
        <f t="shared" si="34"/>
        <v>https://everycampus.com/campus/a8c0db25-18f4-43d3-b185-55d5ec5612fc</v>
      </c>
      <c r="H2244" s="1" t="s">
        <v>18629</v>
      </c>
      <c r="I2244" s="8" t="s">
        <v>18630</v>
      </c>
      <c r="J2244" s="1" t="s">
        <v>18631</v>
      </c>
      <c r="K2244" s="8" t="s">
        <v>18632</v>
      </c>
      <c r="L2244" s="8"/>
      <c r="M2244" s="8"/>
      <c r="N2244" s="8" t="s">
        <v>18633</v>
      </c>
      <c r="O2244" s="8">
        <v>28697</v>
      </c>
      <c r="P2244" s="8" t="s">
        <v>18634</v>
      </c>
      <c r="Q2244" s="8" t="s">
        <v>18635</v>
      </c>
      <c r="R2244" s="8" t="s">
        <v>8909</v>
      </c>
      <c r="S2244" s="8" t="s">
        <v>8910</v>
      </c>
      <c r="T2244" s="8">
        <v>3368386100</v>
      </c>
      <c r="U2244" s="8" t="s">
        <v>18636</v>
      </c>
      <c r="V2244" s="8" t="s">
        <v>55</v>
      </c>
      <c r="W2244" s="8">
        <v>1716</v>
      </c>
      <c r="X2244" s="8">
        <v>0</v>
      </c>
      <c r="Y2244" s="8">
        <v>0</v>
      </c>
      <c r="Z2244" s="8">
        <v>0</v>
      </c>
      <c r="AA2244" s="8">
        <v>0</v>
      </c>
      <c r="AB2244" s="9">
        <v>37987</v>
      </c>
      <c r="AC2244" s="8" t="s">
        <v>18637</v>
      </c>
    </row>
    <row r="2245" spans="1:29" ht="13.5" customHeight="1" x14ac:dyDescent="0.2">
      <c r="A2245" s="1">
        <v>0</v>
      </c>
      <c r="B2245" s="1" t="str">
        <f>IF(ISERROR(VLOOKUP(J2245,'InterVarsity Campus List'!A:I,9,FALSE))=TRUE,"",VLOOKUP(J2245,'InterVarsity Campus List'!A:I,9,FALSE))</f>
        <v/>
      </c>
      <c r="C2245" s="1" t="str">
        <f>IF(ISERROR(VLOOKUP($J2245,'Cru Campus List'!$A:$I,9,FALSE))=TRUE,"",VLOOKUP($J2245,'Cru Campus List'!$A:$I,9,FALSE))</f>
        <v/>
      </c>
      <c r="D2245" s="1" t="str">
        <f>IF(ISERROR(VLOOKUP($J2245,'Chi Alpha Campus List'!$A:$I,9,FALSE)=TRUE),"",VLOOKUP($J2245,'Chi Alpha Campus List'!$A:$I,9,FALSE))</f>
        <v/>
      </c>
      <c r="E2245" s="1" t="str">
        <f>IF(ISERROR(VLOOKUP($J2245,'Navigators Campus List'!$A:$I,9,FALSE)=TRUE),"",VLOOKUP($J2245,'Navigators Campus List'!$A:$I,9,FALSE))</f>
        <v/>
      </c>
      <c r="F2245" s="1" t="str">
        <f>IF(ISERROR(VLOOKUP($J2245,'Baptist Collegiate Ministry Cam'!$A:$I,9,FALSE)=TRUE),"",VLOOKUP($J2245,'Baptist Collegiate Ministry Cam'!$A:$I,9,FALSE))</f>
        <v/>
      </c>
      <c r="G2245" s="7" t="str">
        <f t="shared" ref="G2245:G2308" si="35">_xlfn.CONCAT("https://everycampus.com/campus/",H2245)</f>
        <v>https://everycampus.com/campus/2876c851-8790-4851-9573-00d0ae15e30b</v>
      </c>
      <c r="H2245" s="1" t="s">
        <v>18638</v>
      </c>
      <c r="I2245" s="8" t="s">
        <v>18639</v>
      </c>
      <c r="J2245" s="1" t="s">
        <v>18639</v>
      </c>
      <c r="K2245" s="8" t="s">
        <v>1091</v>
      </c>
      <c r="L2245" s="8"/>
      <c r="M2245" s="8"/>
      <c r="N2245" s="8" t="s">
        <v>18640</v>
      </c>
      <c r="O2245" s="8" t="s">
        <v>18641</v>
      </c>
      <c r="P2245" s="8" t="s">
        <v>17697</v>
      </c>
      <c r="Q2245" s="8" t="s">
        <v>11524</v>
      </c>
      <c r="R2245" s="8" t="s">
        <v>8909</v>
      </c>
      <c r="S2245" s="8" t="s">
        <v>8910</v>
      </c>
      <c r="T2245" s="8">
        <v>2522911195</v>
      </c>
      <c r="U2245" s="8" t="s">
        <v>18642</v>
      </c>
      <c r="V2245" s="8" t="s">
        <v>55</v>
      </c>
      <c r="W2245" s="8">
        <v>1397</v>
      </c>
      <c r="X2245" s="8">
        <v>0</v>
      </c>
      <c r="Y2245" s="8">
        <v>0</v>
      </c>
      <c r="Z2245" s="8">
        <v>0</v>
      </c>
      <c r="AA2245" s="8">
        <v>0</v>
      </c>
      <c r="AB2245" s="9">
        <v>37987</v>
      </c>
      <c r="AC2245" s="8" t="s">
        <v>18643</v>
      </c>
    </row>
    <row r="2246" spans="1:29" ht="13.5" customHeight="1" x14ac:dyDescent="0.2">
      <c r="A2246" s="1">
        <v>4</v>
      </c>
      <c r="B2246" s="1" t="str">
        <f>IF(ISERROR(VLOOKUP(J2246,'InterVarsity Campus List'!A:I,9,FALSE))=TRUE,"",VLOOKUP(J2246,'InterVarsity Campus List'!A:I,9,FALSE))</f>
        <v/>
      </c>
      <c r="C2246" s="1" t="str">
        <f>IF(ISERROR(VLOOKUP($J2246,'Cru Campus List'!$A:$I,9,FALSE))=TRUE,"",VLOOKUP($J2246,'Cru Campus List'!$A:$I,9,FALSE))</f>
        <v>Cru</v>
      </c>
      <c r="D2246" s="1" t="str">
        <f>IF(ISERROR(VLOOKUP($J2246,'Chi Alpha Campus List'!$A:$I,9,FALSE)=TRUE),"",VLOOKUP($J2246,'Chi Alpha Campus List'!$A:$I,9,FALSE))</f>
        <v/>
      </c>
      <c r="E2246" s="1" t="str">
        <f>IF(ISERROR(VLOOKUP($J2246,'Navigators Campus List'!$A:$I,9,FALSE)=TRUE),"",VLOOKUP($J2246,'Navigators Campus List'!$A:$I,9,FALSE))</f>
        <v/>
      </c>
      <c r="F2246" s="1" t="str">
        <f>IF(ISERROR(VLOOKUP($J2246,'Baptist Collegiate Ministry Cam'!$A:$I,9,FALSE)=TRUE),"",VLOOKUP($J2246,'Baptist Collegiate Ministry Cam'!$A:$I,9,FALSE))</f>
        <v>Baptist Collegiate Ministry</v>
      </c>
      <c r="G2246" s="7" t="str">
        <f t="shared" si="35"/>
        <v>https://everycampus.com/campus/fc832cb2-a071-4d0a-b89b-cc5167be0bb8</v>
      </c>
      <c r="H2246" s="1" t="s">
        <v>18644</v>
      </c>
      <c r="I2246" s="8" t="s">
        <v>18645</v>
      </c>
      <c r="J2246" s="1" t="s">
        <v>18646</v>
      </c>
      <c r="K2246" s="8" t="s">
        <v>18647</v>
      </c>
      <c r="L2246" s="8"/>
      <c r="M2246" s="8"/>
      <c r="N2246" s="8" t="s">
        <v>18648</v>
      </c>
      <c r="O2246" s="8" t="s">
        <v>18649</v>
      </c>
      <c r="P2246" s="8" t="s">
        <v>18650</v>
      </c>
      <c r="Q2246" s="8" t="s">
        <v>2835</v>
      </c>
      <c r="R2246" s="8" t="s">
        <v>8909</v>
      </c>
      <c r="S2246" s="8" t="s">
        <v>8910</v>
      </c>
      <c r="T2246" s="8">
        <v>7042338000</v>
      </c>
      <c r="U2246" s="8" t="s">
        <v>18651</v>
      </c>
      <c r="V2246" s="8" t="s">
        <v>118</v>
      </c>
      <c r="W2246" s="8">
        <v>1461</v>
      </c>
      <c r="X2246" s="8">
        <v>0</v>
      </c>
      <c r="Y2246" s="8">
        <v>0</v>
      </c>
      <c r="Z2246" s="8">
        <v>0</v>
      </c>
      <c r="AA2246" s="8">
        <v>0</v>
      </c>
      <c r="AB2246" s="9">
        <v>37987</v>
      </c>
      <c r="AC2246" s="8" t="s">
        <v>18652</v>
      </c>
    </row>
    <row r="2247" spans="1:29" ht="13.5" customHeight="1" x14ac:dyDescent="0.2">
      <c r="A2247" s="1">
        <v>0</v>
      </c>
      <c r="B2247" s="1" t="str">
        <f>IF(ISERROR(VLOOKUP(J2247,'InterVarsity Campus List'!A:I,9,FALSE))=TRUE,"",VLOOKUP(J2247,'InterVarsity Campus List'!A:I,9,FALSE))</f>
        <v/>
      </c>
      <c r="C2247" s="1" t="str">
        <f>IF(ISERROR(VLOOKUP($J2247,'Cru Campus List'!$A:$I,9,FALSE))=TRUE,"",VLOOKUP($J2247,'Cru Campus List'!$A:$I,9,FALSE))</f>
        <v/>
      </c>
      <c r="D2247" s="1" t="str">
        <f>IF(ISERROR(VLOOKUP($J2247,'Chi Alpha Campus List'!$A:$I,9,FALSE)=TRUE),"",VLOOKUP($J2247,'Chi Alpha Campus List'!$A:$I,9,FALSE))</f>
        <v/>
      </c>
      <c r="E2247" s="1" t="str">
        <f>IF(ISERROR(VLOOKUP($J2247,'Navigators Campus List'!$A:$I,9,FALSE)=TRUE),"",VLOOKUP($J2247,'Navigators Campus List'!$A:$I,9,FALSE))</f>
        <v/>
      </c>
      <c r="F2247" s="1" t="str">
        <f>IF(ISERROR(VLOOKUP($J2247,'Baptist Collegiate Ministry Cam'!$A:$I,9,FALSE)=TRUE),"",VLOOKUP($J2247,'Baptist Collegiate Ministry Cam'!$A:$I,9,FALSE))</f>
        <v/>
      </c>
      <c r="G2247" s="7" t="str">
        <f t="shared" si="35"/>
        <v>https://everycampus.com/campus/3624701d-43bf-4290-8080-287347961f40</v>
      </c>
      <c r="H2247" s="1" t="s">
        <v>18653</v>
      </c>
      <c r="I2247" s="8" t="s">
        <v>18654</v>
      </c>
      <c r="J2247" s="1" t="s">
        <v>18654</v>
      </c>
      <c r="K2247" s="8" t="s">
        <v>18655</v>
      </c>
      <c r="L2247" s="8" t="s">
        <v>18656</v>
      </c>
      <c r="M2247" s="8"/>
      <c r="N2247" s="8" t="s">
        <v>125</v>
      </c>
      <c r="O2247" s="8" t="s">
        <v>126</v>
      </c>
      <c r="P2247" s="8" t="s">
        <v>127</v>
      </c>
      <c r="Q2247" s="8" t="s">
        <v>128</v>
      </c>
      <c r="R2247" s="8" t="s">
        <v>42</v>
      </c>
      <c r="S2247" s="8" t="s">
        <v>43</v>
      </c>
      <c r="T2247" s="8">
        <v>9544925353</v>
      </c>
      <c r="U2247" s="8" t="s">
        <v>18657</v>
      </c>
      <c r="V2247" s="8" t="s">
        <v>55</v>
      </c>
      <c r="W2247" s="8">
        <v>643</v>
      </c>
      <c r="X2247" s="8">
        <v>0</v>
      </c>
      <c r="Y2247" s="8">
        <v>0</v>
      </c>
      <c r="Z2247" s="8">
        <v>0</v>
      </c>
      <c r="AA2247" s="8">
        <v>0</v>
      </c>
      <c r="AB2247" s="9">
        <v>37987</v>
      </c>
      <c r="AC2247" s="8" t="s">
        <v>18658</v>
      </c>
    </row>
    <row r="2248" spans="1:29" ht="13.5" customHeight="1" x14ac:dyDescent="0.2">
      <c r="A2248" s="1">
        <v>1</v>
      </c>
      <c r="B2248" s="1" t="str">
        <f>IF(ISERROR(VLOOKUP(J2248,'InterVarsity Campus List'!A:I,9,FALSE))=TRUE,"",VLOOKUP(J2248,'InterVarsity Campus List'!A:I,9,FALSE))</f>
        <v/>
      </c>
      <c r="C2248" s="1" t="str">
        <f>IF(ISERROR(VLOOKUP($J2248,'Cru Campus List'!$A:$I,9,FALSE))=TRUE,"",VLOOKUP($J2248,'Cru Campus List'!$A:$I,9,FALSE))</f>
        <v/>
      </c>
      <c r="D2248" s="1" t="str">
        <f>IF(ISERROR(VLOOKUP($J2248,'Chi Alpha Campus List'!$A:$I,9,FALSE)=TRUE),"",VLOOKUP($J2248,'Chi Alpha Campus List'!$A:$I,9,FALSE))</f>
        <v/>
      </c>
      <c r="E2248" s="1" t="str">
        <f>IF(ISERROR(VLOOKUP($J2248,'Navigators Campus List'!$A:$I,9,FALSE)=TRUE),"",VLOOKUP($J2248,'Navigators Campus List'!$A:$I,9,FALSE))</f>
        <v/>
      </c>
      <c r="F2248" s="1" t="str">
        <f>IF(ISERROR(VLOOKUP($J2248,'Baptist Collegiate Ministry Cam'!$A:$I,9,FALSE)=TRUE),"",VLOOKUP($J2248,'Baptist Collegiate Ministry Cam'!$A:$I,9,FALSE))</f>
        <v>Baptist Collegiate Ministry</v>
      </c>
      <c r="G2248" s="7" t="str">
        <f t="shared" si="35"/>
        <v>https://everycampus.com/campus/51743bb5-0627-4d8b-be7f-8e9c7724902e</v>
      </c>
      <c r="H2248" s="1" t="s">
        <v>18659</v>
      </c>
      <c r="I2248" s="8" t="s">
        <v>18660</v>
      </c>
      <c r="J2248" s="1" t="s">
        <v>18660</v>
      </c>
      <c r="K2248" s="8" t="s">
        <v>18661</v>
      </c>
      <c r="L2248" s="8"/>
      <c r="M2248" s="8"/>
      <c r="N2248" s="8" t="s">
        <v>18662</v>
      </c>
      <c r="O2248" s="8" t="s">
        <v>18663</v>
      </c>
      <c r="P2248" s="8" t="s">
        <v>17836</v>
      </c>
      <c r="Q2248" s="8" t="s">
        <v>17837</v>
      </c>
      <c r="R2248" s="8" t="s">
        <v>8909</v>
      </c>
      <c r="S2248" s="8" t="s">
        <v>8910</v>
      </c>
      <c r="T2248" s="8">
        <v>3367502000</v>
      </c>
      <c r="U2248" s="8" t="s">
        <v>18664</v>
      </c>
      <c r="V2248" s="8" t="s">
        <v>99</v>
      </c>
      <c r="W2248" s="8">
        <v>4386</v>
      </c>
      <c r="X2248" s="8">
        <v>1</v>
      </c>
      <c r="Y2248" s="8">
        <v>0</v>
      </c>
      <c r="Z2248" s="8">
        <v>1</v>
      </c>
      <c r="AA2248" s="8">
        <v>0</v>
      </c>
      <c r="AB2248" s="9">
        <v>37987</v>
      </c>
      <c r="AC2248" s="8" t="s">
        <v>18665</v>
      </c>
    </row>
    <row r="2249" spans="1:29" ht="13.5" customHeight="1" x14ac:dyDescent="0.2">
      <c r="A2249" s="1">
        <v>2</v>
      </c>
      <c r="B2249" s="1" t="str">
        <f>IF(ISERROR(VLOOKUP(J2249,'InterVarsity Campus List'!A:I,9,FALSE))=TRUE,"",VLOOKUP(J2249,'InterVarsity Campus List'!A:I,9,FALSE))</f>
        <v>InterVarsity</v>
      </c>
      <c r="C2249" s="1" t="str">
        <f>IF(ISERROR(VLOOKUP($J2249,'Cru Campus List'!$A:$I,9,FALSE))=TRUE,"",VLOOKUP($J2249,'Cru Campus List'!$A:$I,9,FALSE))</f>
        <v/>
      </c>
      <c r="D2249" s="1" t="str">
        <f>IF(ISERROR(VLOOKUP($J2249,'Chi Alpha Campus List'!$A:$I,9,FALSE)=TRUE),"",VLOOKUP($J2249,'Chi Alpha Campus List'!$A:$I,9,FALSE))</f>
        <v/>
      </c>
      <c r="E2249" s="1" t="str">
        <f>IF(ISERROR(VLOOKUP($J2249,'Navigators Campus List'!$A:$I,9,FALSE)=TRUE),"",VLOOKUP($J2249,'Navigators Campus List'!$A:$I,9,FALSE))</f>
        <v/>
      </c>
      <c r="F2249" s="1" t="str">
        <f>IF(ISERROR(VLOOKUP($J2249,'Baptist Collegiate Ministry Cam'!$A:$I,9,FALSE)=TRUE),"",VLOOKUP($J2249,'Baptist Collegiate Ministry Cam'!$A:$I,9,FALSE))</f>
        <v>Baptist Collegiate Ministry</v>
      </c>
      <c r="G2249" s="7" t="str">
        <f t="shared" si="35"/>
        <v>https://everycampus.com/campus/7722c910-36be-453c-8974-296d0905591e</v>
      </c>
      <c r="H2249" s="1" t="s">
        <v>18666</v>
      </c>
      <c r="I2249" s="8" t="s">
        <v>18667</v>
      </c>
      <c r="J2249" s="1" t="s">
        <v>18668</v>
      </c>
      <c r="K2249" s="8" t="s">
        <v>18669</v>
      </c>
      <c r="L2249" s="8"/>
      <c r="M2249" s="8"/>
      <c r="N2249" s="8" t="s">
        <v>18670</v>
      </c>
      <c r="O2249" s="8" t="s">
        <v>18671</v>
      </c>
      <c r="P2249" s="8" t="s">
        <v>18672</v>
      </c>
      <c r="Q2249" s="8" t="s">
        <v>2010</v>
      </c>
      <c r="R2249" s="8" t="s">
        <v>8909</v>
      </c>
      <c r="S2249" s="8" t="s">
        <v>8910</v>
      </c>
      <c r="T2249" s="8">
        <v>8282277211</v>
      </c>
      <c r="U2249" s="8" t="s">
        <v>18673</v>
      </c>
      <c r="V2249" s="8" t="s">
        <v>45</v>
      </c>
      <c r="W2249" s="8">
        <v>7104</v>
      </c>
      <c r="X2249" s="8">
        <v>0</v>
      </c>
      <c r="Y2249" s="8">
        <v>0</v>
      </c>
      <c r="Z2249" s="8">
        <v>1</v>
      </c>
      <c r="AA2249" s="8">
        <v>0</v>
      </c>
      <c r="AB2249" s="9">
        <v>37987</v>
      </c>
      <c r="AC2249" s="8" t="s">
        <v>18674</v>
      </c>
    </row>
    <row r="2250" spans="1:29" ht="13.5" customHeight="1" x14ac:dyDescent="0.2">
      <c r="A2250" s="1">
        <v>1</v>
      </c>
      <c r="B2250" s="1" t="str">
        <f>IF(ISERROR(VLOOKUP(J2250,'InterVarsity Campus List'!A:I,9,FALSE))=TRUE,"",VLOOKUP(J2250,'InterVarsity Campus List'!A:I,9,FALSE))</f>
        <v>InterVarsity</v>
      </c>
      <c r="C2250" s="1" t="str">
        <f>IF(ISERROR(VLOOKUP($J2250,'Cru Campus List'!$A:$I,9,FALSE))=TRUE,"",VLOOKUP($J2250,'Cru Campus List'!$A:$I,9,FALSE))</f>
        <v/>
      </c>
      <c r="D2250" s="1" t="str">
        <f>IF(ISERROR(VLOOKUP($J2250,'Chi Alpha Campus List'!$A:$I,9,FALSE)=TRUE),"",VLOOKUP($J2250,'Chi Alpha Campus List'!$A:$I,9,FALSE))</f>
        <v/>
      </c>
      <c r="E2250" s="1" t="str">
        <f>IF(ISERROR(VLOOKUP($J2250,'Navigators Campus List'!$A:$I,9,FALSE)=TRUE),"",VLOOKUP($J2250,'Navigators Campus List'!$A:$I,9,FALSE))</f>
        <v/>
      </c>
      <c r="F2250" s="1" t="str">
        <f>IF(ISERROR(VLOOKUP($J2250,'Baptist Collegiate Ministry Cam'!$A:$I,9,FALSE)=TRUE),"",VLOOKUP($J2250,'Baptist Collegiate Ministry Cam'!$A:$I,9,FALSE))</f>
        <v/>
      </c>
      <c r="G2250" s="7" t="str">
        <f t="shared" si="35"/>
        <v>https://everycampus.com/campus/676bddf2-22b4-4b50-a58b-30ce5268ce06</v>
      </c>
      <c r="H2250" s="1" t="s">
        <v>18675</v>
      </c>
      <c r="I2250" s="8" t="s">
        <v>18676</v>
      </c>
      <c r="J2250" s="1" t="s">
        <v>18677</v>
      </c>
      <c r="K2250" s="8" t="s">
        <v>18678</v>
      </c>
      <c r="L2250" s="8" t="s">
        <v>18679</v>
      </c>
      <c r="M2250" s="8" t="s">
        <v>18680</v>
      </c>
      <c r="N2250" s="8" t="s">
        <v>18681</v>
      </c>
      <c r="O2250" s="8" t="s">
        <v>18682</v>
      </c>
      <c r="P2250" s="8" t="s">
        <v>18683</v>
      </c>
      <c r="Q2250" s="8" t="s">
        <v>399</v>
      </c>
      <c r="R2250" s="8" t="s">
        <v>389</v>
      </c>
      <c r="S2250" s="8" t="s">
        <v>390</v>
      </c>
      <c r="T2250" s="8">
        <v>4042979522</v>
      </c>
      <c r="U2250" s="8" t="s">
        <v>18684</v>
      </c>
      <c r="V2250" s="8" t="s">
        <v>55</v>
      </c>
      <c r="W2250" s="8">
        <v>2719</v>
      </c>
      <c r="X2250" s="8">
        <v>0</v>
      </c>
      <c r="Y2250" s="8">
        <v>0</v>
      </c>
      <c r="Z2250" s="8">
        <v>0</v>
      </c>
      <c r="AA2250" s="8">
        <v>0</v>
      </c>
      <c r="AB2250" s="9">
        <v>37987</v>
      </c>
      <c r="AC2250" s="8" t="s">
        <v>18685</v>
      </c>
    </row>
    <row r="2251" spans="1:29" ht="13.5" customHeight="1" x14ac:dyDescent="0.2">
      <c r="A2251" s="1">
        <v>1</v>
      </c>
      <c r="B2251" s="1" t="str">
        <f>IF(ISERROR(VLOOKUP(J2251,'InterVarsity Campus List'!A:I,9,FALSE))=TRUE,"",VLOOKUP(J2251,'InterVarsity Campus List'!A:I,9,FALSE))</f>
        <v>InterVarsity</v>
      </c>
      <c r="C2251" s="1" t="str">
        <f>IF(ISERROR(VLOOKUP($J2251,'Cru Campus List'!$A:$I,9,FALSE))=TRUE,"",VLOOKUP($J2251,'Cru Campus List'!$A:$I,9,FALSE))</f>
        <v/>
      </c>
      <c r="D2251" s="1" t="str">
        <f>IF(ISERROR(VLOOKUP($J2251,'Chi Alpha Campus List'!$A:$I,9,FALSE)=TRUE),"",VLOOKUP($J2251,'Chi Alpha Campus List'!$A:$I,9,FALSE))</f>
        <v/>
      </c>
      <c r="E2251" s="1" t="str">
        <f>IF(ISERROR(VLOOKUP($J2251,'Navigators Campus List'!$A:$I,9,FALSE)=TRUE),"",VLOOKUP($J2251,'Navigators Campus List'!$A:$I,9,FALSE))</f>
        <v/>
      </c>
      <c r="F2251" s="1" t="str">
        <f>IF(ISERROR(VLOOKUP($J2251,'Baptist Collegiate Ministry Cam'!$A:$I,9,FALSE)=TRUE),"",VLOOKUP($J2251,'Baptist Collegiate Ministry Cam'!$A:$I,9,FALSE))</f>
        <v/>
      </c>
      <c r="G2251" s="7" t="str">
        <f t="shared" si="35"/>
        <v>https://everycampus.com/campus/5ae21d5c-07b2-44b4-b224-16716778117b</v>
      </c>
      <c r="H2251" s="1" t="s">
        <v>18686</v>
      </c>
      <c r="I2251" s="8" t="s">
        <v>18687</v>
      </c>
      <c r="J2251" s="1" t="s">
        <v>18687</v>
      </c>
      <c r="K2251" s="8" t="s">
        <v>3726</v>
      </c>
      <c r="L2251" s="8"/>
      <c r="M2251" s="8" t="s">
        <v>18688</v>
      </c>
      <c r="N2251" s="8" t="s">
        <v>18689</v>
      </c>
      <c r="O2251" s="8" t="s">
        <v>18690</v>
      </c>
      <c r="P2251" s="8" t="s">
        <v>18691</v>
      </c>
      <c r="Q2251" s="8" t="s">
        <v>18692</v>
      </c>
      <c r="R2251" s="8" t="s">
        <v>18693</v>
      </c>
      <c r="S2251" s="8" t="s">
        <v>18694</v>
      </c>
      <c r="T2251" s="8">
        <v>7012245434</v>
      </c>
      <c r="U2251" s="8" t="s">
        <v>18695</v>
      </c>
      <c r="V2251" s="8" t="s">
        <v>99</v>
      </c>
      <c r="W2251" s="8">
        <v>2736</v>
      </c>
      <c r="X2251" s="8">
        <v>0</v>
      </c>
      <c r="Y2251" s="8">
        <v>0</v>
      </c>
      <c r="Z2251" s="8">
        <v>0</v>
      </c>
      <c r="AA2251" s="8">
        <v>0</v>
      </c>
      <c r="AB2251" s="9">
        <v>37987</v>
      </c>
      <c r="AC2251" s="8" t="s">
        <v>18696</v>
      </c>
    </row>
    <row r="2252" spans="1:29" ht="13.5" customHeight="1" x14ac:dyDescent="0.2">
      <c r="A2252" s="1">
        <v>4</v>
      </c>
      <c r="B2252" s="1" t="str">
        <f>IF(ISERROR(VLOOKUP(J2252,'InterVarsity Campus List'!A:I,9,FALSE))=TRUE,"",VLOOKUP(J2252,'InterVarsity Campus List'!A:I,9,FALSE))</f>
        <v/>
      </c>
      <c r="C2252" s="1" t="str">
        <f>IF(ISERROR(VLOOKUP($J2252,'Cru Campus List'!$A:$I,9,FALSE))=TRUE,"",VLOOKUP($J2252,'Cru Campus List'!$A:$I,9,FALSE))</f>
        <v>Cru</v>
      </c>
      <c r="D2252" s="1" t="str">
        <f>IF(ISERROR(VLOOKUP($J2252,'Chi Alpha Campus List'!$A:$I,9,FALSE)=TRUE),"",VLOOKUP($J2252,'Chi Alpha Campus List'!$A:$I,9,FALSE))</f>
        <v>Chi Alpha Campus Ministries</v>
      </c>
      <c r="E2252" s="1" t="str">
        <f>IF(ISERROR(VLOOKUP($J2252,'Navigators Campus List'!$A:$I,9,FALSE)=TRUE),"",VLOOKUP($J2252,'Navigators Campus List'!$A:$I,9,FALSE))</f>
        <v/>
      </c>
      <c r="F2252" s="1" t="str">
        <f>IF(ISERROR(VLOOKUP($J2252,'Baptist Collegiate Ministry Cam'!$A:$I,9,FALSE)=TRUE),"",VLOOKUP($J2252,'Baptist Collegiate Ministry Cam'!$A:$I,9,FALSE))</f>
        <v/>
      </c>
      <c r="G2252" s="7" t="str">
        <f t="shared" si="35"/>
        <v>https://everycampus.com/campus/f2e55892-c71e-4b15-a5f4-d9a4e6e3c30b</v>
      </c>
      <c r="H2252" s="1" t="s">
        <v>18697</v>
      </c>
      <c r="I2252" s="8" t="s">
        <v>18698</v>
      </c>
      <c r="J2252" s="1" t="s">
        <v>18698</v>
      </c>
      <c r="K2252" s="8" t="s">
        <v>18699</v>
      </c>
      <c r="L2252" s="8"/>
      <c r="M2252" s="8"/>
      <c r="N2252" s="8" t="s">
        <v>18700</v>
      </c>
      <c r="O2252" s="8">
        <v>58601</v>
      </c>
      <c r="P2252" s="8" t="s">
        <v>18701</v>
      </c>
      <c r="Q2252" s="8" t="s">
        <v>18702</v>
      </c>
      <c r="R2252" s="8" t="s">
        <v>18693</v>
      </c>
      <c r="S2252" s="8" t="s">
        <v>18694</v>
      </c>
      <c r="T2252" s="8">
        <v>7012272507</v>
      </c>
      <c r="U2252" s="8" t="s">
        <v>18703</v>
      </c>
      <c r="V2252" s="8" t="s">
        <v>99</v>
      </c>
      <c r="W2252" s="8">
        <v>2044</v>
      </c>
      <c r="X2252" s="8">
        <v>0</v>
      </c>
      <c r="Y2252" s="8">
        <v>0</v>
      </c>
      <c r="Z2252" s="8">
        <v>1</v>
      </c>
      <c r="AA2252" s="8">
        <v>0</v>
      </c>
      <c r="AB2252" s="9">
        <v>37987</v>
      </c>
      <c r="AC2252" s="8" t="s">
        <v>18704</v>
      </c>
    </row>
    <row r="2253" spans="1:29" ht="13.5" customHeight="1" x14ac:dyDescent="0.2">
      <c r="A2253" s="1">
        <v>8</v>
      </c>
      <c r="B2253" s="1" t="str">
        <f>IF(ISERROR(VLOOKUP(J2253,'InterVarsity Campus List'!A:I,9,FALSE))=TRUE,"",VLOOKUP(J2253,'InterVarsity Campus List'!A:I,9,FALSE))</f>
        <v>InterVarsity</v>
      </c>
      <c r="C2253" s="1" t="str">
        <f>IF(ISERROR(VLOOKUP($J2253,'Cru Campus List'!$A:$I,9,FALSE))=TRUE,"",VLOOKUP($J2253,'Cru Campus List'!$A:$I,9,FALSE))</f>
        <v/>
      </c>
      <c r="D2253" s="1" t="str">
        <f>IF(ISERROR(VLOOKUP($J2253,'Chi Alpha Campus List'!$A:$I,9,FALSE)=TRUE),"",VLOOKUP($J2253,'Chi Alpha Campus List'!$A:$I,9,FALSE))</f>
        <v>Chi Alpha Campus Ministries</v>
      </c>
      <c r="E2253" s="1" t="str">
        <f>IF(ISERROR(VLOOKUP($J2253,'Navigators Campus List'!$A:$I,9,FALSE)=TRUE),"",VLOOKUP($J2253,'Navigators Campus List'!$A:$I,9,FALSE))</f>
        <v/>
      </c>
      <c r="F2253" s="1" t="str">
        <f>IF(ISERROR(VLOOKUP($J2253,'Baptist Collegiate Ministry Cam'!$A:$I,9,FALSE)=TRUE),"",VLOOKUP($J2253,'Baptist Collegiate Ministry Cam'!$A:$I,9,FALSE))</f>
        <v>Baptist Collegiate Ministry</v>
      </c>
      <c r="G2253" s="7" t="str">
        <f t="shared" si="35"/>
        <v>https://everycampus.com/campus/7745bcb1-1696-491d-a4be-788279ab9508</v>
      </c>
      <c r="H2253" s="1" t="s">
        <v>18705</v>
      </c>
      <c r="I2253" s="8" t="s">
        <v>18706</v>
      </c>
      <c r="J2253" s="1" t="s">
        <v>18706</v>
      </c>
      <c r="K2253" s="8" t="s">
        <v>18707</v>
      </c>
      <c r="L2253" s="8"/>
      <c r="M2253" s="8"/>
      <c r="N2253" s="8" t="s">
        <v>18708</v>
      </c>
      <c r="O2253" s="8" t="s">
        <v>18709</v>
      </c>
      <c r="P2253" s="8" t="s">
        <v>18710</v>
      </c>
      <c r="Q2253" s="8" t="s">
        <v>18711</v>
      </c>
      <c r="R2253" s="8" t="s">
        <v>18712</v>
      </c>
      <c r="S2253" s="8" t="s">
        <v>18713</v>
      </c>
      <c r="T2253" s="8">
        <v>3309727111</v>
      </c>
      <c r="U2253" s="8" t="s">
        <v>18714</v>
      </c>
      <c r="V2253" s="8" t="s">
        <v>45</v>
      </c>
      <c r="W2253" s="8">
        <v>17526</v>
      </c>
      <c r="X2253" s="8">
        <v>0</v>
      </c>
      <c r="Y2253" s="8">
        <v>0</v>
      </c>
      <c r="Z2253" s="8">
        <v>0</v>
      </c>
      <c r="AA2253" s="8">
        <v>0</v>
      </c>
      <c r="AB2253" s="9">
        <v>37987</v>
      </c>
      <c r="AC2253" s="8" t="s">
        <v>18715</v>
      </c>
    </row>
    <row r="2254" spans="1:29" ht="13.5" customHeight="1" x14ac:dyDescent="0.2">
      <c r="A2254" s="1">
        <v>0</v>
      </c>
      <c r="B2254" s="1" t="str">
        <f>IF(ISERROR(VLOOKUP(J2254,'InterVarsity Campus List'!A:I,9,FALSE))=TRUE,"",VLOOKUP(J2254,'InterVarsity Campus List'!A:I,9,FALSE))</f>
        <v/>
      </c>
      <c r="C2254" s="1" t="str">
        <f>IF(ISERROR(VLOOKUP($J2254,'Cru Campus List'!$A:$I,9,FALSE))=TRUE,"",VLOOKUP($J2254,'Cru Campus List'!$A:$I,9,FALSE))</f>
        <v/>
      </c>
      <c r="D2254" s="1" t="str">
        <f>IF(ISERROR(VLOOKUP($J2254,'Chi Alpha Campus List'!$A:$I,9,FALSE)=TRUE),"",VLOOKUP($J2254,'Chi Alpha Campus List'!$A:$I,9,FALSE))</f>
        <v/>
      </c>
      <c r="E2254" s="1" t="str">
        <f>IF(ISERROR(VLOOKUP($J2254,'Navigators Campus List'!$A:$I,9,FALSE)=TRUE),"",VLOOKUP($J2254,'Navigators Campus List'!$A:$I,9,FALSE))</f>
        <v/>
      </c>
      <c r="F2254" s="1" t="str">
        <f>IF(ISERROR(VLOOKUP($J2254,'Baptist Collegiate Ministry Cam'!$A:$I,9,FALSE)=TRUE),"",VLOOKUP($J2254,'Baptist Collegiate Ministry Cam'!$A:$I,9,FALSE))</f>
        <v/>
      </c>
      <c r="G2254" s="7" t="str">
        <f t="shared" si="35"/>
        <v>https://everycampus.com/campus/c98171d5-0b31-4971-838d-b4646e92efb6</v>
      </c>
      <c r="H2254" s="1" t="s">
        <v>18716</v>
      </c>
      <c r="I2254" s="8" t="s">
        <v>18717</v>
      </c>
      <c r="J2254" s="1" t="s">
        <v>18717</v>
      </c>
      <c r="K2254" s="8" t="s">
        <v>18718</v>
      </c>
      <c r="L2254" s="8"/>
      <c r="M2254" s="8" t="s">
        <v>18719</v>
      </c>
      <c r="N2254" s="8" t="s">
        <v>11081</v>
      </c>
      <c r="O2254" s="8" t="s">
        <v>18720</v>
      </c>
      <c r="P2254" s="8" t="s">
        <v>18721</v>
      </c>
      <c r="Q2254" s="8" t="s">
        <v>18722</v>
      </c>
      <c r="R2254" s="8" t="s">
        <v>18693</v>
      </c>
      <c r="S2254" s="8" t="s">
        <v>18694</v>
      </c>
      <c r="T2254" s="8">
        <v>8009992394</v>
      </c>
      <c r="U2254" s="8" t="s">
        <v>18723</v>
      </c>
      <c r="V2254" s="8" t="s">
        <v>55</v>
      </c>
      <c r="W2254" s="8">
        <v>229</v>
      </c>
      <c r="X2254" s="8">
        <v>0</v>
      </c>
      <c r="Y2254" s="8">
        <v>0</v>
      </c>
      <c r="Z2254" s="8">
        <v>0</v>
      </c>
      <c r="AA2254" s="8">
        <v>0</v>
      </c>
      <c r="AB2254" s="9">
        <v>37987</v>
      </c>
      <c r="AC2254" s="8" t="s">
        <v>18724</v>
      </c>
    </row>
    <row r="2255" spans="1:29" ht="13.5" customHeight="1" x14ac:dyDescent="0.2">
      <c r="A2255" s="1">
        <v>0</v>
      </c>
      <c r="B2255" s="1" t="str">
        <f>IF(ISERROR(VLOOKUP(J2255,'InterVarsity Campus List'!A:I,9,FALSE))=TRUE,"",VLOOKUP(J2255,'InterVarsity Campus List'!A:I,9,FALSE))</f>
        <v/>
      </c>
      <c r="C2255" s="1" t="str">
        <f>IF(ISERROR(VLOOKUP($J2255,'Cru Campus List'!$A:$I,9,FALSE))=TRUE,"",VLOOKUP($J2255,'Cru Campus List'!$A:$I,9,FALSE))</f>
        <v/>
      </c>
      <c r="D2255" s="1" t="str">
        <f>IF(ISERROR(VLOOKUP($J2255,'Chi Alpha Campus List'!$A:$I,9,FALSE)=TRUE),"",VLOOKUP($J2255,'Chi Alpha Campus List'!$A:$I,9,FALSE))</f>
        <v/>
      </c>
      <c r="E2255" s="1" t="str">
        <f>IF(ISERROR(VLOOKUP($J2255,'Navigators Campus List'!$A:$I,9,FALSE)=TRUE),"",VLOOKUP($J2255,'Navigators Campus List'!$A:$I,9,FALSE))</f>
        <v/>
      </c>
      <c r="F2255" s="1" t="str">
        <f>IF(ISERROR(VLOOKUP($J2255,'Baptist Collegiate Ministry Cam'!$A:$I,9,FALSE)=TRUE),"",VLOOKUP($J2255,'Baptist Collegiate Ministry Cam'!$A:$I,9,FALSE))</f>
        <v/>
      </c>
      <c r="G2255" s="7" t="str">
        <f t="shared" si="35"/>
        <v>https://everycampus.com/campus/5935c486-b53c-4856-9f26-93c365c9996c</v>
      </c>
      <c r="H2255" s="1" t="s">
        <v>18725</v>
      </c>
      <c r="I2255" s="8" t="s">
        <v>18726</v>
      </c>
      <c r="J2255" s="1" t="s">
        <v>18726</v>
      </c>
      <c r="K2255" s="8" t="s">
        <v>18727</v>
      </c>
      <c r="L2255" s="8" t="s">
        <v>18728</v>
      </c>
      <c r="M2255" s="8"/>
      <c r="N2255" s="8" t="s">
        <v>18729</v>
      </c>
      <c r="O2255" s="8" t="s">
        <v>18730</v>
      </c>
      <c r="P2255" s="8" t="s">
        <v>18731</v>
      </c>
      <c r="Q2255" s="8" t="s">
        <v>18732</v>
      </c>
      <c r="R2255" s="8" t="s">
        <v>18712</v>
      </c>
      <c r="S2255" s="8" t="s">
        <v>18713</v>
      </c>
      <c r="T2255" s="8">
        <v>3306832010</v>
      </c>
      <c r="U2255" s="8" t="s">
        <v>18733</v>
      </c>
      <c r="V2255" s="8" t="s">
        <v>55</v>
      </c>
      <c r="W2255" s="8">
        <v>1211</v>
      </c>
      <c r="X2255" s="8">
        <v>0</v>
      </c>
      <c r="Y2255" s="8">
        <v>0</v>
      </c>
      <c r="Z2255" s="8">
        <v>0</v>
      </c>
      <c r="AA2255" s="8">
        <v>0</v>
      </c>
      <c r="AB2255" s="9">
        <v>37987</v>
      </c>
      <c r="AC2255" s="8" t="s">
        <v>18734</v>
      </c>
    </row>
    <row r="2256" spans="1:29" ht="13.5" customHeight="1" x14ac:dyDescent="0.2">
      <c r="A2256" s="1">
        <v>2</v>
      </c>
      <c r="B2256" s="1" t="str">
        <f>IF(ISERROR(VLOOKUP(J2256,'InterVarsity Campus List'!A:I,9,FALSE))=TRUE,"",VLOOKUP(J2256,'InterVarsity Campus List'!A:I,9,FALSE))</f>
        <v/>
      </c>
      <c r="C2256" s="1" t="str">
        <f>IF(ISERROR(VLOOKUP($J2256,'Cru Campus List'!$A:$I,9,FALSE))=TRUE,"",VLOOKUP($J2256,'Cru Campus List'!$A:$I,9,FALSE))</f>
        <v>Cru</v>
      </c>
      <c r="D2256" s="1" t="str">
        <f>IF(ISERROR(VLOOKUP($J2256,'Chi Alpha Campus List'!$A:$I,9,FALSE)=TRUE),"",VLOOKUP($J2256,'Chi Alpha Campus List'!$A:$I,9,FALSE))</f>
        <v/>
      </c>
      <c r="E2256" s="1" t="str">
        <f>IF(ISERROR(VLOOKUP($J2256,'Navigators Campus List'!$A:$I,9,FALSE)=TRUE),"",VLOOKUP($J2256,'Navigators Campus List'!$A:$I,9,FALSE))</f>
        <v/>
      </c>
      <c r="F2256" s="1" t="str">
        <f>IF(ISERROR(VLOOKUP($J2256,'Baptist Collegiate Ministry Cam'!$A:$I,9,FALSE)=TRUE),"",VLOOKUP($J2256,'Baptist Collegiate Ministry Cam'!$A:$I,9,FALSE))</f>
        <v/>
      </c>
      <c r="G2256" s="7" t="str">
        <f t="shared" si="35"/>
        <v>https://everycampus.com/campus/118a4762-b9db-459e-befd-5b1d7d5bc235</v>
      </c>
      <c r="H2256" s="1" t="s">
        <v>18735</v>
      </c>
      <c r="I2256" s="8" t="s">
        <v>18736</v>
      </c>
      <c r="J2256" s="1" t="s">
        <v>18736</v>
      </c>
      <c r="K2256" s="8" t="s">
        <v>18737</v>
      </c>
      <c r="L2256" s="8"/>
      <c r="M2256" s="8" t="s">
        <v>18738</v>
      </c>
      <c r="N2256" s="8" t="s">
        <v>18739</v>
      </c>
      <c r="O2256" s="8" t="s">
        <v>18740</v>
      </c>
      <c r="P2256" s="8" t="s">
        <v>16387</v>
      </c>
      <c r="Q2256" s="8" t="s">
        <v>18741</v>
      </c>
      <c r="R2256" s="8" t="s">
        <v>18693</v>
      </c>
      <c r="S2256" s="8" t="s">
        <v>18694</v>
      </c>
      <c r="T2256" s="8">
        <v>7012523467</v>
      </c>
      <c r="U2256" s="8" t="s">
        <v>18742</v>
      </c>
      <c r="V2256" s="8" t="s">
        <v>99</v>
      </c>
      <c r="W2256" s="8">
        <v>1013</v>
      </c>
      <c r="X2256" s="8">
        <v>0</v>
      </c>
      <c r="Y2256" s="8">
        <v>0</v>
      </c>
      <c r="Z2256" s="8">
        <v>1</v>
      </c>
      <c r="AA2256" s="8">
        <v>0</v>
      </c>
      <c r="AB2256" s="9">
        <v>37987</v>
      </c>
      <c r="AC2256" s="8" t="s">
        <v>18743</v>
      </c>
    </row>
    <row r="2257" spans="1:29" ht="13.5" customHeight="1" x14ac:dyDescent="0.2">
      <c r="A2257" s="1">
        <v>1</v>
      </c>
      <c r="B2257" s="1" t="str">
        <f>IF(ISERROR(VLOOKUP(J2257,'InterVarsity Campus List'!A:I,9,FALSE))=TRUE,"",VLOOKUP(J2257,'InterVarsity Campus List'!A:I,9,FALSE))</f>
        <v/>
      </c>
      <c r="C2257" s="1" t="str">
        <f>IF(ISERROR(VLOOKUP($J2257,'Cru Campus List'!$A:$I,9,FALSE))=TRUE,"",VLOOKUP($J2257,'Cru Campus List'!$A:$I,9,FALSE))</f>
        <v>Cru</v>
      </c>
      <c r="D2257" s="1" t="str">
        <f>IF(ISERROR(VLOOKUP($J2257,'Chi Alpha Campus List'!$A:$I,9,FALSE)=TRUE),"",VLOOKUP($J2257,'Chi Alpha Campus List'!$A:$I,9,FALSE))</f>
        <v/>
      </c>
      <c r="E2257" s="1" t="str">
        <f>IF(ISERROR(VLOOKUP($J2257,'Navigators Campus List'!$A:$I,9,FALSE)=TRUE),"",VLOOKUP($J2257,'Navigators Campus List'!$A:$I,9,FALSE))</f>
        <v/>
      </c>
      <c r="F2257" s="1" t="str">
        <f>IF(ISERROR(VLOOKUP($J2257,'Baptist Collegiate Ministry Cam'!$A:$I,9,FALSE)=TRUE),"",VLOOKUP($J2257,'Baptist Collegiate Ministry Cam'!$A:$I,9,FALSE))</f>
        <v/>
      </c>
      <c r="G2257" s="7" t="str">
        <f t="shared" si="35"/>
        <v>https://everycampus.com/campus/cf47f3a3-43ef-405b-9beb-38eee1f98685</v>
      </c>
      <c r="H2257" s="1" t="s">
        <v>18744</v>
      </c>
      <c r="I2257" s="8" t="s">
        <v>18745</v>
      </c>
      <c r="J2257" s="1" t="s">
        <v>18745</v>
      </c>
      <c r="K2257" s="8" t="s">
        <v>18746</v>
      </c>
      <c r="L2257" s="8" t="s">
        <v>18747</v>
      </c>
      <c r="M2257" s="8"/>
      <c r="N2257" s="8" t="s">
        <v>10689</v>
      </c>
      <c r="O2257" s="8">
        <v>58301</v>
      </c>
      <c r="P2257" s="8" t="s">
        <v>18748</v>
      </c>
      <c r="Q2257" s="8" t="s">
        <v>2170</v>
      </c>
      <c r="R2257" s="8" t="s">
        <v>18693</v>
      </c>
      <c r="S2257" s="8" t="s">
        <v>18694</v>
      </c>
      <c r="T2257" s="8">
        <v>7016621600</v>
      </c>
      <c r="U2257" s="8" t="s">
        <v>18749</v>
      </c>
      <c r="V2257" s="8" t="s">
        <v>55</v>
      </c>
      <c r="W2257" s="8">
        <v>768</v>
      </c>
      <c r="X2257" s="8">
        <v>0</v>
      </c>
      <c r="Y2257" s="8">
        <v>0</v>
      </c>
      <c r="Z2257" s="8">
        <v>0</v>
      </c>
      <c r="AA2257" s="8">
        <v>0</v>
      </c>
      <c r="AB2257" s="9">
        <v>37987</v>
      </c>
      <c r="AC2257" s="8" t="s">
        <v>18750</v>
      </c>
    </row>
    <row r="2258" spans="1:29" ht="13.5" customHeight="1" x14ac:dyDescent="0.2">
      <c r="A2258" s="1">
        <v>0</v>
      </c>
      <c r="B2258" s="1" t="str">
        <f>IF(ISERROR(VLOOKUP(J2258,'InterVarsity Campus List'!A:I,9,FALSE))=TRUE,"",VLOOKUP(J2258,'InterVarsity Campus List'!A:I,9,FALSE))</f>
        <v/>
      </c>
      <c r="C2258" s="1" t="str">
        <f>IF(ISERROR(VLOOKUP($J2258,'Cru Campus List'!$A:$I,9,FALSE))=TRUE,"",VLOOKUP($J2258,'Cru Campus List'!$A:$I,9,FALSE))</f>
        <v/>
      </c>
      <c r="D2258" s="1" t="str">
        <f>IF(ISERROR(VLOOKUP($J2258,'Chi Alpha Campus List'!$A:$I,9,FALSE)=TRUE),"",VLOOKUP($J2258,'Chi Alpha Campus List'!$A:$I,9,FALSE))</f>
        <v/>
      </c>
      <c r="E2258" s="1" t="str">
        <f>IF(ISERROR(VLOOKUP($J2258,'Navigators Campus List'!$A:$I,9,FALSE)=TRUE),"",VLOOKUP($J2258,'Navigators Campus List'!$A:$I,9,FALSE))</f>
        <v/>
      </c>
      <c r="F2258" s="1" t="str">
        <f>IF(ISERROR(VLOOKUP($J2258,'Baptist Collegiate Ministry Cam'!$A:$I,9,FALSE)=TRUE),"",VLOOKUP($J2258,'Baptist Collegiate Ministry Cam'!$A:$I,9,FALSE))</f>
        <v/>
      </c>
      <c r="G2258" s="7" t="str">
        <f t="shared" si="35"/>
        <v>https://everycampus.com/campus/4298dc84-dbcc-442a-a65d-58fc7acc4d8a</v>
      </c>
      <c r="H2258" s="1" t="s">
        <v>18751</v>
      </c>
      <c r="I2258" s="8" t="s">
        <v>18752</v>
      </c>
      <c r="J2258" s="1" t="s">
        <v>18752</v>
      </c>
      <c r="K2258" s="8" t="s">
        <v>18753</v>
      </c>
      <c r="L2258" s="8"/>
      <c r="M2258" s="8" t="s">
        <v>18754</v>
      </c>
      <c r="N2258" s="8" t="s">
        <v>18755</v>
      </c>
      <c r="O2258" s="8" t="s">
        <v>18756</v>
      </c>
      <c r="P2258" s="8" t="s">
        <v>18757</v>
      </c>
      <c r="Q2258" s="8" t="s">
        <v>18758</v>
      </c>
      <c r="R2258" s="8" t="s">
        <v>18693</v>
      </c>
      <c r="S2258" s="8" t="s">
        <v>18694</v>
      </c>
      <c r="T2258" s="8">
        <v>7017664415</v>
      </c>
      <c r="U2258" s="8" t="s">
        <v>18759</v>
      </c>
      <c r="V2258" s="8" t="s">
        <v>55</v>
      </c>
      <c r="W2258" s="8">
        <v>153</v>
      </c>
      <c r="X2258" s="8">
        <v>0</v>
      </c>
      <c r="Y2258" s="8">
        <v>0</v>
      </c>
      <c r="Z2258" s="8">
        <v>0</v>
      </c>
      <c r="AA2258" s="8">
        <v>0</v>
      </c>
      <c r="AB2258" s="9">
        <v>37987</v>
      </c>
      <c r="AC2258" s="8" t="s">
        <v>18760</v>
      </c>
    </row>
    <row r="2259" spans="1:29" ht="13.5" customHeight="1" x14ac:dyDescent="0.2">
      <c r="A2259" s="1">
        <v>2</v>
      </c>
      <c r="B2259" s="1" t="str">
        <f>IF(ISERROR(VLOOKUP(J2259,'InterVarsity Campus List'!A:I,9,FALSE))=TRUE,"",VLOOKUP(J2259,'InterVarsity Campus List'!A:I,9,FALSE))</f>
        <v/>
      </c>
      <c r="C2259" s="1" t="str">
        <f>IF(ISERROR(VLOOKUP($J2259,'Cru Campus List'!$A:$I,9,FALSE))=TRUE,"",VLOOKUP($J2259,'Cru Campus List'!$A:$I,9,FALSE))</f>
        <v>Cru</v>
      </c>
      <c r="D2259" s="1" t="str">
        <f>IF(ISERROR(VLOOKUP($J2259,'Chi Alpha Campus List'!$A:$I,9,FALSE)=TRUE),"",VLOOKUP($J2259,'Chi Alpha Campus List'!$A:$I,9,FALSE))</f>
        <v/>
      </c>
      <c r="E2259" s="1" t="str">
        <f>IF(ISERROR(VLOOKUP($J2259,'Navigators Campus List'!$A:$I,9,FALSE)=TRUE),"",VLOOKUP($J2259,'Navigators Campus List'!$A:$I,9,FALSE))</f>
        <v/>
      </c>
      <c r="F2259" s="1" t="str">
        <f>IF(ISERROR(VLOOKUP($J2259,'Baptist Collegiate Ministry Cam'!$A:$I,9,FALSE)=TRUE),"",VLOOKUP($J2259,'Baptist Collegiate Ministry Cam'!$A:$I,9,FALSE))</f>
        <v/>
      </c>
      <c r="G2259" s="7" t="str">
        <f t="shared" si="35"/>
        <v>https://everycampus.com/campus/e82cca4f-29a7-45a9-a144-16ad31d72089</v>
      </c>
      <c r="H2259" s="1" t="s">
        <v>18761</v>
      </c>
      <c r="I2259" s="8" t="s">
        <v>18762</v>
      </c>
      <c r="J2259" s="1" t="s">
        <v>18762</v>
      </c>
      <c r="K2259" s="8" t="s">
        <v>18763</v>
      </c>
      <c r="L2259" s="8"/>
      <c r="M2259" s="8"/>
      <c r="N2259" s="8" t="s">
        <v>18764</v>
      </c>
      <c r="O2259" s="8" t="s">
        <v>18765</v>
      </c>
      <c r="P2259" s="8" t="s">
        <v>18691</v>
      </c>
      <c r="Q2259" s="8" t="s">
        <v>18692</v>
      </c>
      <c r="R2259" s="8" t="s">
        <v>18693</v>
      </c>
      <c r="S2259" s="8" t="s">
        <v>18694</v>
      </c>
      <c r="T2259" s="8">
        <v>7012557500</v>
      </c>
      <c r="U2259" s="8" t="s">
        <v>18766</v>
      </c>
      <c r="V2259" s="8" t="s">
        <v>118</v>
      </c>
      <c r="W2259" s="8">
        <v>2558</v>
      </c>
      <c r="X2259" s="8">
        <v>0</v>
      </c>
      <c r="Y2259" s="8">
        <v>0</v>
      </c>
      <c r="Z2259" s="8">
        <v>1</v>
      </c>
      <c r="AA2259" s="8">
        <v>0</v>
      </c>
      <c r="AB2259" s="9">
        <v>37987</v>
      </c>
      <c r="AC2259" s="8" t="s">
        <v>18767</v>
      </c>
    </row>
    <row r="2260" spans="1:29" ht="13.5" customHeight="1" x14ac:dyDescent="0.2">
      <c r="A2260" s="1">
        <v>0</v>
      </c>
      <c r="B2260" s="1" t="str">
        <f>IF(ISERROR(VLOOKUP(J2260,'InterVarsity Campus List'!A:I,9,FALSE))=TRUE,"",VLOOKUP(J2260,'InterVarsity Campus List'!A:I,9,FALSE))</f>
        <v/>
      </c>
      <c r="C2260" s="1" t="str">
        <f>IF(ISERROR(VLOOKUP($J2260,'Cru Campus List'!$A:$I,9,FALSE))=TRUE,"",VLOOKUP($J2260,'Cru Campus List'!$A:$I,9,FALSE))</f>
        <v/>
      </c>
      <c r="D2260" s="1" t="str">
        <f>IF(ISERROR(VLOOKUP($J2260,'Chi Alpha Campus List'!$A:$I,9,FALSE)=TRUE),"",VLOOKUP($J2260,'Chi Alpha Campus List'!$A:$I,9,FALSE))</f>
        <v/>
      </c>
      <c r="E2260" s="1" t="str">
        <f>IF(ISERROR(VLOOKUP($J2260,'Navigators Campus List'!$A:$I,9,FALSE)=TRUE),"",VLOOKUP($J2260,'Navigators Campus List'!$A:$I,9,FALSE))</f>
        <v/>
      </c>
      <c r="F2260" s="1" t="str">
        <f>IF(ISERROR(VLOOKUP($J2260,'Baptist Collegiate Ministry Cam'!$A:$I,9,FALSE)=TRUE),"",VLOOKUP($J2260,'Baptist Collegiate Ministry Cam'!$A:$I,9,FALSE))</f>
        <v/>
      </c>
      <c r="G2260" s="7" t="str">
        <f t="shared" si="35"/>
        <v>https://everycampus.com/campus/e8642dbc-0e6d-4829-b76b-70144b3de5ed</v>
      </c>
      <c r="H2260" s="1" t="s">
        <v>18768</v>
      </c>
      <c r="I2260" s="8" t="s">
        <v>18769</v>
      </c>
      <c r="J2260" s="1" t="s">
        <v>18770</v>
      </c>
      <c r="K2260" s="8" t="s">
        <v>18771</v>
      </c>
      <c r="L2260" s="8"/>
      <c r="M2260" s="8"/>
      <c r="N2260" s="8" t="s">
        <v>18772</v>
      </c>
      <c r="O2260" s="8" t="s">
        <v>18773</v>
      </c>
      <c r="P2260" s="8" t="s">
        <v>8446</v>
      </c>
      <c r="Q2260" s="8" t="s">
        <v>1749</v>
      </c>
      <c r="R2260" s="8" t="s">
        <v>9629</v>
      </c>
      <c r="S2260" s="8" t="s">
        <v>9630</v>
      </c>
      <c r="T2260" s="8">
        <v>9088359222</v>
      </c>
      <c r="U2260" s="8" t="s">
        <v>18774</v>
      </c>
      <c r="V2260" s="8" t="s">
        <v>55</v>
      </c>
      <c r="W2260" s="8">
        <v>798</v>
      </c>
      <c r="X2260" s="8">
        <v>0</v>
      </c>
      <c r="Y2260" s="8">
        <v>0</v>
      </c>
      <c r="Z2260" s="8">
        <v>0</v>
      </c>
      <c r="AA2260" s="8">
        <v>0</v>
      </c>
      <c r="AB2260" s="9">
        <v>37987</v>
      </c>
      <c r="AC2260" s="8" t="s">
        <v>18775</v>
      </c>
    </row>
    <row r="2261" spans="1:29" ht="13.5" customHeight="1" x14ac:dyDescent="0.2">
      <c r="A2261" s="1">
        <v>2</v>
      </c>
      <c r="B2261" s="1" t="str">
        <f>IF(ISERROR(VLOOKUP(J2261,'InterVarsity Campus List'!A:I,9,FALSE))=TRUE,"",VLOOKUP(J2261,'InterVarsity Campus List'!A:I,9,FALSE))</f>
        <v>InterVarsity</v>
      </c>
      <c r="C2261" s="1" t="str">
        <f>IF(ISERROR(VLOOKUP($J2261,'Cru Campus List'!$A:$I,9,FALSE))=TRUE,"",VLOOKUP($J2261,'Cru Campus List'!$A:$I,9,FALSE))</f>
        <v>Cru</v>
      </c>
      <c r="D2261" s="1" t="str">
        <f>IF(ISERROR(VLOOKUP($J2261,'Chi Alpha Campus List'!$A:$I,9,FALSE)=TRUE),"",VLOOKUP($J2261,'Chi Alpha Campus List'!$A:$I,9,FALSE))</f>
        <v/>
      </c>
      <c r="E2261" s="1" t="str">
        <f>IF(ISERROR(VLOOKUP($J2261,'Navigators Campus List'!$A:$I,9,FALSE)=TRUE),"",VLOOKUP($J2261,'Navigators Campus List'!$A:$I,9,FALSE))</f>
        <v/>
      </c>
      <c r="F2261" s="1" t="str">
        <f>IF(ISERROR(VLOOKUP($J2261,'Baptist Collegiate Ministry Cam'!$A:$I,9,FALSE)=TRUE),"",VLOOKUP($J2261,'Baptist Collegiate Ministry Cam'!$A:$I,9,FALSE))</f>
        <v/>
      </c>
      <c r="G2261" s="7" t="str">
        <f t="shared" si="35"/>
        <v>https://everycampus.com/campus/b7544dc0-8ef7-47e9-9a71-9f31b1598b8a</v>
      </c>
      <c r="H2261" s="1" t="s">
        <v>18776</v>
      </c>
      <c r="I2261" s="8" t="s">
        <v>18777</v>
      </c>
      <c r="J2261" s="1" t="s">
        <v>18777</v>
      </c>
      <c r="K2261" s="8" t="s">
        <v>18778</v>
      </c>
      <c r="L2261" s="8"/>
      <c r="M2261" s="8"/>
      <c r="N2261" s="8" t="s">
        <v>18779</v>
      </c>
      <c r="O2261" s="8" t="s">
        <v>18780</v>
      </c>
      <c r="P2261" s="8" t="s">
        <v>18781</v>
      </c>
      <c r="Q2261" s="8" t="s">
        <v>18782</v>
      </c>
      <c r="R2261" s="8" t="s">
        <v>18693</v>
      </c>
      <c r="S2261" s="8" t="s">
        <v>18694</v>
      </c>
      <c r="T2261" s="8">
        <v>7017862301</v>
      </c>
      <c r="U2261" s="8" t="s">
        <v>18783</v>
      </c>
      <c r="V2261" s="8" t="s">
        <v>99</v>
      </c>
      <c r="W2261" s="8">
        <v>763</v>
      </c>
      <c r="X2261" s="8">
        <v>0</v>
      </c>
      <c r="Y2261" s="8">
        <v>0</v>
      </c>
      <c r="Z2261" s="8">
        <v>0</v>
      </c>
      <c r="AA2261" s="8">
        <v>0</v>
      </c>
      <c r="AB2261" s="9">
        <v>37987</v>
      </c>
      <c r="AC2261" s="8" t="s">
        <v>18784</v>
      </c>
    </row>
    <row r="2262" spans="1:29" ht="13.5" customHeight="1" x14ac:dyDescent="0.2">
      <c r="A2262" s="1">
        <v>0</v>
      </c>
      <c r="B2262" s="1" t="str">
        <f>IF(ISERROR(VLOOKUP(J2262,'InterVarsity Campus List'!A:I,9,FALSE))=TRUE,"",VLOOKUP(J2262,'InterVarsity Campus List'!A:I,9,FALSE))</f>
        <v/>
      </c>
      <c r="C2262" s="1" t="str">
        <f>IF(ISERROR(VLOOKUP($J2262,'Cru Campus List'!$A:$I,9,FALSE))=TRUE,"",VLOOKUP($J2262,'Cru Campus List'!$A:$I,9,FALSE))</f>
        <v/>
      </c>
      <c r="D2262" s="1" t="str">
        <f>IF(ISERROR(VLOOKUP($J2262,'Chi Alpha Campus List'!$A:$I,9,FALSE)=TRUE),"",VLOOKUP($J2262,'Chi Alpha Campus List'!$A:$I,9,FALSE))</f>
        <v/>
      </c>
      <c r="E2262" s="1" t="str">
        <f>IF(ISERROR(VLOOKUP($J2262,'Navigators Campus List'!$A:$I,9,FALSE)=TRUE),"",VLOOKUP($J2262,'Navigators Campus List'!$A:$I,9,FALSE))</f>
        <v/>
      </c>
      <c r="F2262" s="1" t="str">
        <f>IF(ISERROR(VLOOKUP($J2262,'Baptist Collegiate Ministry Cam'!$A:$I,9,FALSE)=TRUE),"",VLOOKUP($J2262,'Baptist Collegiate Ministry Cam'!$A:$I,9,FALSE))</f>
        <v/>
      </c>
      <c r="G2262" s="7" t="str">
        <f t="shared" si="35"/>
        <v>https://everycampus.com/campus/50c56acf-60d5-4986-b013-ce3a861038f9</v>
      </c>
      <c r="H2262" s="1" t="s">
        <v>18785</v>
      </c>
      <c r="I2262" s="8" t="s">
        <v>18786</v>
      </c>
      <c r="J2262" s="1" t="s">
        <v>18787</v>
      </c>
      <c r="K2262" s="8" t="s">
        <v>18788</v>
      </c>
      <c r="L2262" s="8" t="s">
        <v>18789</v>
      </c>
      <c r="M2262" s="8"/>
      <c r="N2262" s="8" t="s">
        <v>18790</v>
      </c>
      <c r="O2262" s="8" t="s">
        <v>18791</v>
      </c>
      <c r="P2262" s="8" t="s">
        <v>15127</v>
      </c>
      <c r="Q2262" s="8" t="s">
        <v>15128</v>
      </c>
      <c r="R2262" s="8" t="s">
        <v>15039</v>
      </c>
      <c r="S2262" s="8" t="s">
        <v>15040</v>
      </c>
      <c r="T2262" s="8">
        <v>5059846000</v>
      </c>
      <c r="U2262" s="8" t="s">
        <v>18792</v>
      </c>
      <c r="V2262" s="8" t="s">
        <v>118</v>
      </c>
      <c r="W2262" s="8">
        <v>512</v>
      </c>
      <c r="X2262" s="8">
        <v>0</v>
      </c>
      <c r="Y2262" s="8">
        <v>0</v>
      </c>
      <c r="Z2262" s="8">
        <v>0</v>
      </c>
      <c r="AA2262" s="8">
        <v>0</v>
      </c>
      <c r="AB2262" s="9">
        <v>37987</v>
      </c>
      <c r="AC2262" s="8" t="s">
        <v>18793</v>
      </c>
    </row>
    <row r="2263" spans="1:29" ht="13.5" customHeight="1" x14ac:dyDescent="0.2">
      <c r="A2263" s="1">
        <v>2</v>
      </c>
      <c r="B2263" s="1" t="str">
        <f>IF(ISERROR(VLOOKUP(J2263,'InterVarsity Campus List'!A:I,9,FALSE))=TRUE,"",VLOOKUP(J2263,'InterVarsity Campus List'!A:I,9,FALSE))</f>
        <v>InterVarsity</v>
      </c>
      <c r="C2263" s="1" t="str">
        <f>IF(ISERROR(VLOOKUP($J2263,'Cru Campus List'!$A:$I,9,FALSE))=TRUE,"",VLOOKUP($J2263,'Cru Campus List'!$A:$I,9,FALSE))</f>
        <v/>
      </c>
      <c r="D2263" s="1" t="str">
        <f>IF(ISERROR(VLOOKUP($J2263,'Chi Alpha Campus List'!$A:$I,9,FALSE)=TRUE),"",VLOOKUP($J2263,'Chi Alpha Campus List'!$A:$I,9,FALSE))</f>
        <v/>
      </c>
      <c r="E2263" s="1" t="str">
        <f>IF(ISERROR(VLOOKUP($J2263,'Navigators Campus List'!$A:$I,9,FALSE)=TRUE),"",VLOOKUP($J2263,'Navigators Campus List'!$A:$I,9,FALSE))</f>
        <v/>
      </c>
      <c r="F2263" s="1" t="str">
        <f>IF(ISERROR(VLOOKUP($J2263,'Baptist Collegiate Ministry Cam'!$A:$I,9,FALSE)=TRUE),"",VLOOKUP($J2263,'Baptist Collegiate Ministry Cam'!$A:$I,9,FALSE))</f>
        <v/>
      </c>
      <c r="G2263" s="7" t="str">
        <f t="shared" si="35"/>
        <v>https://everycampus.com/campus/95dabec9-aa54-43aa-9ec9-6af99de6471d</v>
      </c>
      <c r="H2263" s="1" t="s">
        <v>18794</v>
      </c>
      <c r="I2263" s="8" t="s">
        <v>18795</v>
      </c>
      <c r="J2263" s="1" t="s">
        <v>18795</v>
      </c>
      <c r="K2263" s="8" t="s">
        <v>18796</v>
      </c>
      <c r="L2263" s="8"/>
      <c r="M2263" s="8"/>
      <c r="N2263" s="8" t="s">
        <v>18797</v>
      </c>
      <c r="O2263" s="8" t="s">
        <v>18798</v>
      </c>
      <c r="P2263" s="8" t="s">
        <v>3393</v>
      </c>
      <c r="Q2263" s="8" t="s">
        <v>16952</v>
      </c>
      <c r="R2263" s="8" t="s">
        <v>18712</v>
      </c>
      <c r="S2263" s="8" t="s">
        <v>18713</v>
      </c>
      <c r="T2263" s="8">
        <v>4192894142</v>
      </c>
      <c r="U2263" s="8" t="s">
        <v>18799</v>
      </c>
      <c r="V2263" s="8" t="s">
        <v>45</v>
      </c>
      <c r="W2263" s="8">
        <v>5122</v>
      </c>
      <c r="X2263" s="8">
        <v>0</v>
      </c>
      <c r="Y2263" s="8">
        <v>0</v>
      </c>
      <c r="Z2263" s="8">
        <v>1</v>
      </c>
      <c r="AA2263" s="8">
        <v>1</v>
      </c>
      <c r="AB2263" s="9">
        <v>37987</v>
      </c>
      <c r="AC2263" s="8" t="s">
        <v>18800</v>
      </c>
    </row>
    <row r="2264" spans="1:29" ht="13.5" customHeight="1" x14ac:dyDescent="0.2">
      <c r="A2264" s="1">
        <v>5</v>
      </c>
      <c r="B2264" s="1" t="str">
        <f>IF(ISERROR(VLOOKUP(J2264,'InterVarsity Campus List'!A:I,9,FALSE))=TRUE,"",VLOOKUP(J2264,'InterVarsity Campus List'!A:I,9,FALSE))</f>
        <v>InterVarsity</v>
      </c>
      <c r="C2264" s="1" t="str">
        <f>IF(ISERROR(VLOOKUP($J2264,'Cru Campus List'!$A:$I,9,FALSE))=TRUE,"",VLOOKUP($J2264,'Cru Campus List'!$A:$I,9,FALSE))</f>
        <v>Cru</v>
      </c>
      <c r="D2264" s="1" t="str">
        <f>IF(ISERROR(VLOOKUP($J2264,'Chi Alpha Campus List'!$A:$I,9,FALSE)=TRUE),"",VLOOKUP($J2264,'Chi Alpha Campus List'!$A:$I,9,FALSE))</f>
        <v>Chi Alpha Campus Ministries</v>
      </c>
      <c r="E2264" s="1" t="str">
        <f>IF(ISERROR(VLOOKUP($J2264,'Navigators Campus List'!$A:$I,9,FALSE)=TRUE),"",VLOOKUP($J2264,'Navigators Campus List'!$A:$I,9,FALSE))</f>
        <v/>
      </c>
      <c r="F2264" s="1" t="str">
        <f>IF(ISERROR(VLOOKUP($J2264,'Baptist Collegiate Ministry Cam'!$A:$I,9,FALSE)=TRUE),"",VLOOKUP($J2264,'Baptist Collegiate Ministry Cam'!$A:$I,9,FALSE))</f>
        <v/>
      </c>
      <c r="G2264" s="7" t="str">
        <f t="shared" si="35"/>
        <v>https://everycampus.com/campus/a72e7e75-c02f-43af-93cd-0abbdd5da6d4</v>
      </c>
      <c r="H2264" s="1" t="s">
        <v>18801</v>
      </c>
      <c r="I2264" s="8" t="s">
        <v>18802</v>
      </c>
      <c r="J2264" s="1" t="s">
        <v>18802</v>
      </c>
      <c r="K2264" s="8" t="s">
        <v>9946</v>
      </c>
      <c r="L2264" s="8"/>
      <c r="M2264" s="8"/>
      <c r="N2264" s="8" t="s">
        <v>18803</v>
      </c>
      <c r="O2264" s="8" t="s">
        <v>18804</v>
      </c>
      <c r="P2264" s="8" t="s">
        <v>18805</v>
      </c>
      <c r="Q2264" s="8" t="s">
        <v>18806</v>
      </c>
      <c r="R2264" s="8" t="s">
        <v>18693</v>
      </c>
      <c r="S2264" s="8" t="s">
        <v>18694</v>
      </c>
      <c r="T2264" s="8">
        <v>7018583340</v>
      </c>
      <c r="U2264" s="8" t="s">
        <v>18807</v>
      </c>
      <c r="V2264" s="8" t="s">
        <v>118</v>
      </c>
      <c r="W2264" s="8">
        <v>3075</v>
      </c>
      <c r="X2264" s="8">
        <v>0</v>
      </c>
      <c r="Y2264" s="8">
        <v>0</v>
      </c>
      <c r="Z2264" s="8">
        <v>1</v>
      </c>
      <c r="AA2264" s="8">
        <v>0</v>
      </c>
      <c r="AB2264" s="9">
        <v>37987</v>
      </c>
      <c r="AC2264" s="8" t="s">
        <v>18808</v>
      </c>
    </row>
    <row r="2265" spans="1:29" ht="13.5" customHeight="1" x14ac:dyDescent="0.2">
      <c r="A2265" s="1">
        <v>10</v>
      </c>
      <c r="B2265" s="1" t="str">
        <f>IF(ISERROR(VLOOKUP(J2265,'InterVarsity Campus List'!A:I,9,FALSE))=TRUE,"",VLOOKUP(J2265,'InterVarsity Campus List'!A:I,9,FALSE))</f>
        <v>InterVarsity</v>
      </c>
      <c r="C2265" s="1" t="str">
        <f>IF(ISERROR(VLOOKUP($J2265,'Cru Campus List'!$A:$I,9,FALSE))=TRUE,"",VLOOKUP($J2265,'Cru Campus List'!$A:$I,9,FALSE))</f>
        <v>Cru</v>
      </c>
      <c r="D2265" s="1" t="str">
        <f>IF(ISERROR(VLOOKUP($J2265,'Chi Alpha Campus List'!$A:$I,9,FALSE)=TRUE),"",VLOOKUP($J2265,'Chi Alpha Campus List'!$A:$I,9,FALSE))</f>
        <v>Chi Alpha Campus Ministries</v>
      </c>
      <c r="E2265" s="1" t="str">
        <f>IF(ISERROR(VLOOKUP($J2265,'Navigators Campus List'!$A:$I,9,FALSE)=TRUE),"",VLOOKUP($J2265,'Navigators Campus List'!$A:$I,9,FALSE))</f>
        <v/>
      </c>
      <c r="F2265" s="1" t="str">
        <f>IF(ISERROR(VLOOKUP($J2265,'Baptist Collegiate Ministry Cam'!$A:$I,9,FALSE)=TRUE),"",VLOOKUP($J2265,'Baptist Collegiate Ministry Cam'!$A:$I,9,FALSE))</f>
        <v/>
      </c>
      <c r="G2265" s="7" t="str">
        <f t="shared" si="35"/>
        <v>https://everycampus.com/campus/2d911cfb-8a85-417e-9323-fbdf89d6b29a</v>
      </c>
      <c r="H2265" s="1" t="s">
        <v>18809</v>
      </c>
      <c r="I2265" s="8" t="s">
        <v>18810</v>
      </c>
      <c r="J2265" s="1" t="s">
        <v>18810</v>
      </c>
      <c r="K2265" s="8" t="s">
        <v>18811</v>
      </c>
      <c r="L2265" s="8"/>
      <c r="M2265" s="8"/>
      <c r="N2265" s="8" t="s">
        <v>18812</v>
      </c>
      <c r="O2265" s="8" t="s">
        <v>18813</v>
      </c>
      <c r="P2265" s="8" t="s">
        <v>18814</v>
      </c>
      <c r="Q2265" s="8" t="s">
        <v>18815</v>
      </c>
      <c r="R2265" s="8" t="s">
        <v>5379</v>
      </c>
      <c r="S2265" s="8" t="s">
        <v>5380</v>
      </c>
      <c r="T2265" s="8">
        <v>6507232300</v>
      </c>
      <c r="U2265" s="8" t="s">
        <v>18816</v>
      </c>
      <c r="V2265" s="8" t="s">
        <v>45</v>
      </c>
      <c r="W2265" s="8">
        <v>15183</v>
      </c>
      <c r="X2265" s="8">
        <v>0</v>
      </c>
      <c r="Y2265" s="8">
        <v>0</v>
      </c>
      <c r="Z2265" s="8">
        <v>0</v>
      </c>
      <c r="AA2265" s="8">
        <v>0</v>
      </c>
      <c r="AB2265" s="9">
        <v>37987</v>
      </c>
      <c r="AC2265" s="8" t="s">
        <v>18817</v>
      </c>
    </row>
    <row r="2266" spans="1:29" ht="13.5" customHeight="1" x14ac:dyDescent="0.2">
      <c r="A2266" s="1">
        <v>10</v>
      </c>
      <c r="B2266" s="1" t="str">
        <f>IF(ISERROR(VLOOKUP(J2266,'InterVarsity Campus List'!A:I,9,FALSE))=TRUE,"",VLOOKUP(J2266,'InterVarsity Campus List'!A:I,9,FALSE))</f>
        <v>InterVarsity</v>
      </c>
      <c r="C2266" s="1" t="str">
        <f>IF(ISERROR(VLOOKUP($J2266,'Cru Campus List'!$A:$I,9,FALSE))=TRUE,"",VLOOKUP($J2266,'Cru Campus List'!$A:$I,9,FALSE))</f>
        <v>Cru</v>
      </c>
      <c r="D2266" s="1" t="str">
        <f>IF(ISERROR(VLOOKUP($J2266,'Chi Alpha Campus List'!$A:$I,9,FALSE)=TRUE),"",VLOOKUP($J2266,'Chi Alpha Campus List'!$A:$I,9,FALSE))</f>
        <v>Chi Alpha Campus Ministries</v>
      </c>
      <c r="E2266" s="1" t="str">
        <f>IF(ISERROR(VLOOKUP($J2266,'Navigators Campus List'!$A:$I,9,FALSE)=TRUE),"",VLOOKUP($J2266,'Navigators Campus List'!$A:$I,9,FALSE))</f>
        <v/>
      </c>
      <c r="F2266" s="1" t="str">
        <f>IF(ISERROR(VLOOKUP($J2266,'Baptist Collegiate Ministry Cam'!$A:$I,9,FALSE)=TRUE),"",VLOOKUP($J2266,'Baptist Collegiate Ministry Cam'!$A:$I,9,FALSE))</f>
        <v/>
      </c>
      <c r="G2266" s="7" t="str">
        <f t="shared" si="35"/>
        <v>https://everycampus.com/campus/d4e71cf6-d5b6-48db-ba0f-1052d5105415</v>
      </c>
      <c r="H2266" s="1" t="s">
        <v>18818</v>
      </c>
      <c r="I2266" s="8" t="s">
        <v>18819</v>
      </c>
      <c r="J2266" s="1" t="s">
        <v>18819</v>
      </c>
      <c r="K2266" s="8" t="s">
        <v>18820</v>
      </c>
      <c r="L2266" s="8"/>
      <c r="M2266" s="8"/>
      <c r="N2266" s="8" t="s">
        <v>18821</v>
      </c>
      <c r="O2266" s="8" t="s">
        <v>18822</v>
      </c>
      <c r="P2266" s="8" t="s">
        <v>18823</v>
      </c>
      <c r="Q2266" s="8" t="s">
        <v>18824</v>
      </c>
      <c r="R2266" s="8" t="s">
        <v>18693</v>
      </c>
      <c r="S2266" s="8" t="s">
        <v>18694</v>
      </c>
      <c r="T2266" s="8">
        <v>7017774463</v>
      </c>
      <c r="U2266" s="8" t="s">
        <v>18825</v>
      </c>
      <c r="V2266" s="8" t="s">
        <v>45</v>
      </c>
      <c r="W2266" s="8">
        <v>11802</v>
      </c>
      <c r="X2266" s="8">
        <v>0</v>
      </c>
      <c r="Y2266" s="8">
        <v>0</v>
      </c>
      <c r="Z2266" s="8">
        <v>1</v>
      </c>
      <c r="AA2266" s="8">
        <v>0</v>
      </c>
      <c r="AB2266" s="9">
        <v>37987</v>
      </c>
      <c r="AC2266" s="8" t="s">
        <v>18826</v>
      </c>
    </row>
    <row r="2267" spans="1:29" ht="13.5" customHeight="1" x14ac:dyDescent="0.2">
      <c r="A2267" s="1">
        <v>2</v>
      </c>
      <c r="B2267" s="1" t="str">
        <f>IF(ISERROR(VLOOKUP(J2267,'InterVarsity Campus List'!A:I,9,FALSE))=TRUE,"",VLOOKUP(J2267,'InterVarsity Campus List'!A:I,9,FALSE))</f>
        <v/>
      </c>
      <c r="C2267" s="1" t="str">
        <f>IF(ISERROR(VLOOKUP($J2267,'Cru Campus List'!$A:$I,9,FALSE))=TRUE,"",VLOOKUP($J2267,'Cru Campus List'!$A:$I,9,FALSE))</f>
        <v>Cru</v>
      </c>
      <c r="D2267" s="1" t="str">
        <f>IF(ISERROR(VLOOKUP($J2267,'Chi Alpha Campus List'!$A:$I,9,FALSE)=TRUE),"",VLOOKUP($J2267,'Chi Alpha Campus List'!$A:$I,9,FALSE))</f>
        <v/>
      </c>
      <c r="E2267" s="1" t="str">
        <f>IF(ISERROR(VLOOKUP($J2267,'Navigators Campus List'!$A:$I,9,FALSE)=TRUE),"",VLOOKUP($J2267,'Navigators Campus List'!$A:$I,9,FALSE))</f>
        <v/>
      </c>
      <c r="F2267" s="1" t="str">
        <f>IF(ISERROR(VLOOKUP($J2267,'Baptist Collegiate Ministry Cam'!$A:$I,9,FALSE)=TRUE),"",VLOOKUP($J2267,'Baptist Collegiate Ministry Cam'!$A:$I,9,FALSE))</f>
        <v/>
      </c>
      <c r="G2267" s="7" t="str">
        <f t="shared" si="35"/>
        <v>https://everycampus.com/campus/104780ec-4bb4-45c1-8c59-4145ac4cd4db</v>
      </c>
      <c r="H2267" s="1" t="s">
        <v>18827</v>
      </c>
      <c r="I2267" s="8" t="s">
        <v>18828</v>
      </c>
      <c r="J2267" s="1" t="s">
        <v>18829</v>
      </c>
      <c r="K2267" s="8" t="s">
        <v>18830</v>
      </c>
      <c r="L2267" s="8"/>
      <c r="M2267" s="8"/>
      <c r="N2267" s="8" t="s">
        <v>18831</v>
      </c>
      <c r="O2267" s="8" t="s">
        <v>18832</v>
      </c>
      <c r="P2267" s="8" t="s">
        <v>18833</v>
      </c>
      <c r="Q2267" s="8" t="s">
        <v>1602</v>
      </c>
      <c r="R2267" s="8" t="s">
        <v>18693</v>
      </c>
      <c r="S2267" s="8" t="s">
        <v>18694</v>
      </c>
      <c r="T2267" s="8">
        <v>7016711130</v>
      </c>
      <c r="U2267" s="8" t="s">
        <v>18834</v>
      </c>
      <c r="V2267" s="8" t="s">
        <v>55</v>
      </c>
      <c r="W2267" s="8">
        <v>2108</v>
      </c>
      <c r="X2267" s="8">
        <v>0</v>
      </c>
      <c r="Y2267" s="8">
        <v>0</v>
      </c>
      <c r="Z2267" s="8">
        <v>1</v>
      </c>
      <c r="AA2267" s="8">
        <v>0</v>
      </c>
      <c r="AB2267" s="9">
        <v>37987</v>
      </c>
      <c r="AC2267" s="8" t="s">
        <v>18835</v>
      </c>
    </row>
    <row r="2268" spans="1:29" ht="13.5" customHeight="1" x14ac:dyDescent="0.2">
      <c r="A2268" s="1">
        <v>0</v>
      </c>
      <c r="B2268" s="1" t="str">
        <f>IF(ISERROR(VLOOKUP(J2268,'InterVarsity Campus List'!A:I,9,FALSE))=TRUE,"",VLOOKUP(J2268,'InterVarsity Campus List'!A:I,9,FALSE))</f>
        <v/>
      </c>
      <c r="C2268" s="1" t="str">
        <f>IF(ISERROR(VLOOKUP($J2268,'Cru Campus List'!$A:$I,9,FALSE))=TRUE,"",VLOOKUP($J2268,'Cru Campus List'!$A:$I,9,FALSE))</f>
        <v/>
      </c>
      <c r="D2268" s="1" t="str">
        <f>IF(ISERROR(VLOOKUP($J2268,'Chi Alpha Campus List'!$A:$I,9,FALSE)=TRUE),"",VLOOKUP($J2268,'Chi Alpha Campus List'!$A:$I,9,FALSE))</f>
        <v/>
      </c>
      <c r="E2268" s="1" t="str">
        <f>IF(ISERROR(VLOOKUP($J2268,'Navigators Campus List'!$A:$I,9,FALSE)=TRUE),"",VLOOKUP($J2268,'Navigators Campus List'!$A:$I,9,FALSE))</f>
        <v/>
      </c>
      <c r="F2268" s="1" t="str">
        <f>IF(ISERROR(VLOOKUP($J2268,'Baptist Collegiate Ministry Cam'!$A:$I,9,FALSE)=TRUE),"",VLOOKUP($J2268,'Baptist Collegiate Ministry Cam'!$A:$I,9,FALSE))</f>
        <v/>
      </c>
      <c r="G2268" s="7" t="str">
        <f t="shared" si="35"/>
        <v>https://everycampus.com/campus/0c2bd7ce-b923-4685-a540-ed3f6d7adbc7</v>
      </c>
      <c r="H2268" s="1" t="s">
        <v>18836</v>
      </c>
      <c r="I2268" s="8" t="s">
        <v>18837</v>
      </c>
      <c r="J2268" s="1" t="s">
        <v>18837</v>
      </c>
      <c r="K2268" s="8" t="s">
        <v>18838</v>
      </c>
      <c r="L2268" s="8"/>
      <c r="M2268" s="8"/>
      <c r="N2268" s="8" t="s">
        <v>18839</v>
      </c>
      <c r="O2268" s="8" t="s">
        <v>18840</v>
      </c>
      <c r="P2268" s="8" t="s">
        <v>1995</v>
      </c>
      <c r="Q2268" s="8" t="s">
        <v>18702</v>
      </c>
      <c r="R2268" s="8" t="s">
        <v>18712</v>
      </c>
      <c r="S2268" s="8" t="s">
        <v>18713</v>
      </c>
      <c r="T2268" s="8">
        <v>2164386347</v>
      </c>
      <c r="U2268" s="8" t="s">
        <v>18841</v>
      </c>
      <c r="V2268" s="8" t="s">
        <v>55</v>
      </c>
      <c r="W2268" s="8">
        <v>287</v>
      </c>
      <c r="X2268" s="8">
        <v>0</v>
      </c>
      <c r="Y2268" s="8">
        <v>0</v>
      </c>
      <c r="Z2268" s="8">
        <v>1</v>
      </c>
      <c r="AA2268" s="8">
        <v>0</v>
      </c>
      <c r="AB2268" s="9">
        <v>37987</v>
      </c>
      <c r="AC2268" s="8" t="s">
        <v>18842</v>
      </c>
    </row>
    <row r="2269" spans="1:29" ht="13.5" customHeight="1" x14ac:dyDescent="0.2">
      <c r="A2269" s="1">
        <v>1</v>
      </c>
      <c r="B2269" s="1" t="str">
        <f>IF(ISERROR(VLOOKUP(J2269,'InterVarsity Campus List'!A:I,9,FALSE))=TRUE,"",VLOOKUP(J2269,'InterVarsity Campus List'!A:I,9,FALSE))</f>
        <v/>
      </c>
      <c r="C2269" s="1" t="str">
        <f>IF(ISERROR(VLOOKUP($J2269,'Cru Campus List'!$A:$I,9,FALSE))=TRUE,"",VLOOKUP($J2269,'Cru Campus List'!$A:$I,9,FALSE))</f>
        <v>Cru</v>
      </c>
      <c r="D2269" s="1" t="str">
        <f>IF(ISERROR(VLOOKUP($J2269,'Chi Alpha Campus List'!$A:$I,9,FALSE)=TRUE),"",VLOOKUP($J2269,'Chi Alpha Campus List'!$A:$I,9,FALSE))</f>
        <v/>
      </c>
      <c r="E2269" s="1" t="str">
        <f>IF(ISERROR(VLOOKUP($J2269,'Navigators Campus List'!$A:$I,9,FALSE)=TRUE),"",VLOOKUP($J2269,'Navigators Campus List'!$A:$I,9,FALSE))</f>
        <v/>
      </c>
      <c r="F2269" s="1" t="str">
        <f>IF(ISERROR(VLOOKUP($J2269,'Baptist Collegiate Ministry Cam'!$A:$I,9,FALSE)=TRUE),"",VLOOKUP($J2269,'Baptist Collegiate Ministry Cam'!$A:$I,9,FALSE))</f>
        <v/>
      </c>
      <c r="G2269" s="7" t="str">
        <f t="shared" si="35"/>
        <v>https://everycampus.com/campus/f81c6e20-f34c-42e4-9f86-d6969f119729</v>
      </c>
      <c r="H2269" s="1" t="s">
        <v>18843</v>
      </c>
      <c r="I2269" s="8" t="s">
        <v>18844</v>
      </c>
      <c r="J2269" s="1" t="s">
        <v>18844</v>
      </c>
      <c r="K2269" s="8" t="s">
        <v>18845</v>
      </c>
      <c r="L2269" s="8"/>
      <c r="M2269" s="8" t="s">
        <v>18846</v>
      </c>
      <c r="N2269" s="8" t="s">
        <v>18847</v>
      </c>
      <c r="O2269" s="8">
        <v>58318</v>
      </c>
      <c r="P2269" s="8" t="s">
        <v>18848</v>
      </c>
      <c r="Q2269" s="8" t="s">
        <v>18849</v>
      </c>
      <c r="R2269" s="8" t="s">
        <v>18693</v>
      </c>
      <c r="S2269" s="8" t="s">
        <v>18694</v>
      </c>
      <c r="T2269" s="8">
        <v>7012282277</v>
      </c>
      <c r="U2269" s="8" t="s">
        <v>18850</v>
      </c>
      <c r="V2269" s="8" t="s">
        <v>55</v>
      </c>
      <c r="W2269" s="8">
        <v>439</v>
      </c>
      <c r="X2269" s="8">
        <v>0</v>
      </c>
      <c r="Y2269" s="8">
        <v>0</v>
      </c>
      <c r="Z2269" s="8">
        <v>0</v>
      </c>
      <c r="AA2269" s="8">
        <v>0</v>
      </c>
      <c r="AB2269" s="9">
        <v>37987</v>
      </c>
      <c r="AC2269" s="8" t="s">
        <v>18851</v>
      </c>
    </row>
    <row r="2270" spans="1:29" ht="13.5" customHeight="1" x14ac:dyDescent="0.2">
      <c r="A2270" s="1">
        <v>3</v>
      </c>
      <c r="B2270" s="1" t="str">
        <f>IF(ISERROR(VLOOKUP(J2270,'InterVarsity Campus List'!A:I,9,FALSE))=TRUE,"",VLOOKUP(J2270,'InterVarsity Campus List'!A:I,9,FALSE))</f>
        <v/>
      </c>
      <c r="C2270" s="1" t="str">
        <f>IF(ISERROR(VLOOKUP($J2270,'Cru Campus List'!$A:$I,9,FALSE))=TRUE,"",VLOOKUP($J2270,'Cru Campus List'!$A:$I,9,FALSE))</f>
        <v>Cru</v>
      </c>
      <c r="D2270" s="1" t="str">
        <f>IF(ISERROR(VLOOKUP($J2270,'Chi Alpha Campus List'!$A:$I,9,FALSE)=TRUE),"",VLOOKUP($J2270,'Chi Alpha Campus List'!$A:$I,9,FALSE))</f>
        <v/>
      </c>
      <c r="E2270" s="1" t="str">
        <f>IF(ISERROR(VLOOKUP($J2270,'Navigators Campus List'!$A:$I,9,FALSE)=TRUE),"",VLOOKUP($J2270,'Navigators Campus List'!$A:$I,9,FALSE))</f>
        <v/>
      </c>
      <c r="F2270" s="1" t="str">
        <f>IF(ISERROR(VLOOKUP($J2270,'Baptist Collegiate Ministry Cam'!$A:$I,9,FALSE)=TRUE),"",VLOOKUP($J2270,'Baptist Collegiate Ministry Cam'!$A:$I,9,FALSE))</f>
        <v/>
      </c>
      <c r="G2270" s="7" t="str">
        <f t="shared" si="35"/>
        <v>https://everycampus.com/campus/04c02506-14e5-4360-b30d-e7ae2ef8d293</v>
      </c>
      <c r="H2270" s="1" t="s">
        <v>18852</v>
      </c>
      <c r="I2270" s="8" t="s">
        <v>18853</v>
      </c>
      <c r="J2270" s="1" t="s">
        <v>18853</v>
      </c>
      <c r="K2270" s="8" t="s">
        <v>18854</v>
      </c>
      <c r="L2270" s="8"/>
      <c r="M2270" s="8"/>
      <c r="N2270" s="8" t="s">
        <v>18855</v>
      </c>
      <c r="O2270" s="8" t="s">
        <v>18856</v>
      </c>
      <c r="P2270" s="8" t="s">
        <v>3418</v>
      </c>
      <c r="Q2270" s="8" t="s">
        <v>18857</v>
      </c>
      <c r="R2270" s="8" t="s">
        <v>18712</v>
      </c>
      <c r="S2270" s="8" t="s">
        <v>18713</v>
      </c>
      <c r="T2270" s="8">
        <v>4408262900</v>
      </c>
      <c r="U2270" s="8" t="s">
        <v>18858</v>
      </c>
      <c r="V2270" s="8" t="s">
        <v>118</v>
      </c>
      <c r="W2270" s="8">
        <v>3895</v>
      </c>
      <c r="X2270" s="8">
        <v>0</v>
      </c>
      <c r="Y2270" s="8">
        <v>0</v>
      </c>
      <c r="Z2270" s="8">
        <v>0</v>
      </c>
      <c r="AA2270" s="8">
        <v>0</v>
      </c>
      <c r="AB2270" s="9">
        <v>37987</v>
      </c>
      <c r="AC2270" s="8" t="s">
        <v>18859</v>
      </c>
    </row>
    <row r="2271" spans="1:29" ht="13.5" customHeight="1" x14ac:dyDescent="0.2">
      <c r="A2271" s="1">
        <v>5</v>
      </c>
      <c r="B2271" s="1" t="str">
        <f>IF(ISERROR(VLOOKUP(J2271,'InterVarsity Campus List'!A:I,9,FALSE))=TRUE,"",VLOOKUP(J2271,'InterVarsity Campus List'!A:I,9,FALSE))</f>
        <v>InterVarsity</v>
      </c>
      <c r="C2271" s="1" t="str">
        <f>IF(ISERROR(VLOOKUP($J2271,'Cru Campus List'!$A:$I,9,FALSE))=TRUE,"",VLOOKUP($J2271,'Cru Campus List'!$A:$I,9,FALSE))</f>
        <v>Cru</v>
      </c>
      <c r="D2271" s="1" t="str">
        <f>IF(ISERROR(VLOOKUP($J2271,'Chi Alpha Campus List'!$A:$I,9,FALSE)=TRUE),"",VLOOKUP($J2271,'Chi Alpha Campus List'!$A:$I,9,FALSE))</f>
        <v>Chi Alpha Campus Ministries</v>
      </c>
      <c r="E2271" s="1" t="str">
        <f>IF(ISERROR(VLOOKUP($J2271,'Navigators Campus List'!$A:$I,9,FALSE)=TRUE),"",VLOOKUP($J2271,'Navigators Campus List'!$A:$I,9,FALSE))</f>
        <v/>
      </c>
      <c r="F2271" s="1" t="str">
        <f>IF(ISERROR(VLOOKUP($J2271,'Baptist Collegiate Ministry Cam'!$A:$I,9,FALSE)=TRUE),"",VLOOKUP($J2271,'Baptist Collegiate Ministry Cam'!$A:$I,9,FALSE))</f>
        <v/>
      </c>
      <c r="G2271" s="7" t="str">
        <f t="shared" si="35"/>
        <v>https://everycampus.com/campus/4d2711f4-8e14-4b76-8e63-dc6433be776f</v>
      </c>
      <c r="H2271" s="1" t="s">
        <v>18860</v>
      </c>
      <c r="I2271" s="8" t="s">
        <v>18861</v>
      </c>
      <c r="J2271" s="1" t="s">
        <v>18861</v>
      </c>
      <c r="K2271" s="8" t="s">
        <v>18862</v>
      </c>
      <c r="L2271" s="8"/>
      <c r="M2271" s="8"/>
      <c r="N2271" s="8" t="s">
        <v>18863</v>
      </c>
      <c r="O2271" s="8" t="s">
        <v>18864</v>
      </c>
      <c r="P2271" s="8" t="s">
        <v>18865</v>
      </c>
      <c r="Q2271" s="8" t="s">
        <v>8781</v>
      </c>
      <c r="R2271" s="8" t="s">
        <v>18693</v>
      </c>
      <c r="S2271" s="8" t="s">
        <v>18694</v>
      </c>
      <c r="T2271" s="8">
        <v>7012318011</v>
      </c>
      <c r="U2271" s="8" t="s">
        <v>18866</v>
      </c>
      <c r="V2271" s="8" t="s">
        <v>45</v>
      </c>
      <c r="W2271" s="8">
        <v>10666</v>
      </c>
      <c r="X2271" s="8">
        <v>0</v>
      </c>
      <c r="Y2271" s="8">
        <v>0</v>
      </c>
      <c r="Z2271" s="8">
        <v>1</v>
      </c>
      <c r="AA2271" s="8">
        <v>0</v>
      </c>
      <c r="AB2271" s="9">
        <v>37987</v>
      </c>
      <c r="AC2271" s="8" t="s">
        <v>18867</v>
      </c>
    </row>
    <row r="2272" spans="1:29" ht="13.5" customHeight="1" x14ac:dyDescent="0.2">
      <c r="A2272" s="1">
        <v>0</v>
      </c>
      <c r="B2272" s="1" t="str">
        <f>IF(ISERROR(VLOOKUP(J2272,'InterVarsity Campus List'!A:I,9,FALSE))=TRUE,"",VLOOKUP(J2272,'InterVarsity Campus List'!A:I,9,FALSE))</f>
        <v/>
      </c>
      <c r="C2272" s="1" t="str">
        <f>IF(ISERROR(VLOOKUP($J2272,'Cru Campus List'!$A:$I,9,FALSE))=TRUE,"",VLOOKUP($J2272,'Cru Campus List'!$A:$I,9,FALSE))</f>
        <v/>
      </c>
      <c r="D2272" s="1" t="str">
        <f>IF(ISERROR(VLOOKUP($J2272,'Chi Alpha Campus List'!$A:$I,9,FALSE)=TRUE),"",VLOOKUP($J2272,'Chi Alpha Campus List'!$A:$I,9,FALSE))</f>
        <v/>
      </c>
      <c r="E2272" s="1" t="str">
        <f>IF(ISERROR(VLOOKUP($J2272,'Navigators Campus List'!$A:$I,9,FALSE)=TRUE),"",VLOOKUP($J2272,'Navigators Campus List'!$A:$I,9,FALSE))</f>
        <v/>
      </c>
      <c r="F2272" s="1" t="str">
        <f>IF(ISERROR(VLOOKUP($J2272,'Baptist Collegiate Ministry Cam'!$A:$I,9,FALSE)=TRUE),"",VLOOKUP($J2272,'Baptist Collegiate Ministry Cam'!$A:$I,9,FALSE))</f>
        <v/>
      </c>
      <c r="G2272" s="7" t="str">
        <f t="shared" si="35"/>
        <v>https://everycampus.com/campus/846620ce-ba74-4fd2-a63e-3a1f76419870</v>
      </c>
      <c r="H2272" s="1" t="s">
        <v>18868</v>
      </c>
      <c r="I2272" s="8" t="s">
        <v>18869</v>
      </c>
      <c r="J2272" s="1" t="s">
        <v>18869</v>
      </c>
      <c r="K2272" s="8" t="s">
        <v>18869</v>
      </c>
      <c r="L2272" s="8"/>
      <c r="M2272" s="8"/>
      <c r="N2272" s="8" t="s">
        <v>18870</v>
      </c>
      <c r="O2272" s="8" t="s">
        <v>18871</v>
      </c>
      <c r="P2272" s="8" t="s">
        <v>18872</v>
      </c>
      <c r="Q2272" s="8" t="s">
        <v>18873</v>
      </c>
      <c r="R2272" s="8" t="s">
        <v>18712</v>
      </c>
      <c r="S2272" s="8" t="s">
        <v>18713</v>
      </c>
      <c r="T2272" s="8">
        <v>7406959500</v>
      </c>
      <c r="U2272" s="8" t="s">
        <v>18874</v>
      </c>
      <c r="V2272" s="8" t="s">
        <v>55</v>
      </c>
      <c r="W2272" s="8">
        <v>1368</v>
      </c>
      <c r="X2272" s="8">
        <v>0</v>
      </c>
      <c r="Y2272" s="8">
        <v>0</v>
      </c>
      <c r="Z2272" s="8">
        <v>0</v>
      </c>
      <c r="AA2272" s="8">
        <v>0</v>
      </c>
      <c r="AB2272" s="9">
        <v>37987</v>
      </c>
      <c r="AC2272" s="8" t="s">
        <v>18875</v>
      </c>
    </row>
    <row r="2273" spans="1:29" ht="13.5" customHeight="1" x14ac:dyDescent="0.2">
      <c r="A2273" s="1">
        <v>1</v>
      </c>
      <c r="B2273" s="1" t="str">
        <f>IF(ISERROR(VLOOKUP(J2273,'InterVarsity Campus List'!A:I,9,FALSE))=TRUE,"",VLOOKUP(J2273,'InterVarsity Campus List'!A:I,9,FALSE))</f>
        <v/>
      </c>
      <c r="C2273" s="1" t="str">
        <f>IF(ISERROR(VLOOKUP($J2273,'Cru Campus List'!$A:$I,9,FALSE))=TRUE,"",VLOOKUP($J2273,'Cru Campus List'!$A:$I,9,FALSE))</f>
        <v/>
      </c>
      <c r="D2273" s="1" t="str">
        <f>IF(ISERROR(VLOOKUP($J2273,'Chi Alpha Campus List'!$A:$I,9,FALSE)=TRUE),"",VLOOKUP($J2273,'Chi Alpha Campus List'!$A:$I,9,FALSE))</f>
        <v/>
      </c>
      <c r="E2273" s="1" t="str">
        <f>IF(ISERROR(VLOOKUP($J2273,'Navigators Campus List'!$A:$I,9,FALSE)=TRUE),"",VLOOKUP($J2273,'Navigators Campus List'!$A:$I,9,FALSE))</f>
        <v/>
      </c>
      <c r="F2273" s="1" t="str">
        <f>IF(ISERROR(VLOOKUP($J2273,'Baptist Collegiate Ministry Cam'!$A:$I,9,FALSE)=TRUE),"",VLOOKUP($J2273,'Baptist Collegiate Ministry Cam'!$A:$I,9,FALSE))</f>
        <v/>
      </c>
      <c r="G2273" s="7" t="str">
        <f t="shared" si="35"/>
        <v>https://everycampus.com/campus/81daffa2-97f0-4690-9b15-c8beb943d7b2</v>
      </c>
      <c r="H2273" s="1" t="s">
        <v>18876</v>
      </c>
      <c r="I2273" s="8" t="s">
        <v>18877</v>
      </c>
      <c r="J2273" s="1" t="s">
        <v>18878</v>
      </c>
      <c r="K2273" s="8" t="s">
        <v>18879</v>
      </c>
      <c r="L2273" s="8"/>
      <c r="M2273" s="8" t="s">
        <v>18880</v>
      </c>
      <c r="N2273" s="8" t="s">
        <v>18881</v>
      </c>
      <c r="O2273" s="8" t="s">
        <v>18882</v>
      </c>
      <c r="P2273" s="8" t="s">
        <v>18883</v>
      </c>
      <c r="Q2273" s="8" t="s">
        <v>18884</v>
      </c>
      <c r="R2273" s="8" t="s">
        <v>18885</v>
      </c>
      <c r="S2273" s="8" t="s">
        <v>18886</v>
      </c>
      <c r="T2273" s="8">
        <v>4056913800</v>
      </c>
      <c r="U2273" s="8" t="s">
        <v>18887</v>
      </c>
      <c r="V2273" s="8" t="s">
        <v>99</v>
      </c>
      <c r="W2273" s="8">
        <v>616</v>
      </c>
      <c r="X2273" s="8">
        <v>0</v>
      </c>
      <c r="Y2273" s="8">
        <v>0</v>
      </c>
      <c r="Z2273" s="8">
        <v>1</v>
      </c>
      <c r="AA2273" s="8">
        <v>1</v>
      </c>
      <c r="AB2273" s="9">
        <v>37987</v>
      </c>
      <c r="AC2273" s="8" t="s">
        <v>18888</v>
      </c>
    </row>
    <row r="2274" spans="1:29" ht="13.5" customHeight="1" x14ac:dyDescent="0.2">
      <c r="A2274" s="1">
        <v>12</v>
      </c>
      <c r="B2274" s="1" t="str">
        <f>IF(ISERROR(VLOOKUP(J2274,'InterVarsity Campus List'!A:I,9,FALSE))=TRUE,"",VLOOKUP(J2274,'InterVarsity Campus List'!A:I,9,FALSE))</f>
        <v>InterVarsity</v>
      </c>
      <c r="C2274" s="1" t="str">
        <f>IF(ISERROR(VLOOKUP($J2274,'Cru Campus List'!$A:$I,9,FALSE))=TRUE,"",VLOOKUP($J2274,'Cru Campus List'!$A:$I,9,FALSE))</f>
        <v>Cru</v>
      </c>
      <c r="D2274" s="1" t="str">
        <f>IF(ISERROR(VLOOKUP($J2274,'Chi Alpha Campus List'!$A:$I,9,FALSE)=TRUE),"",VLOOKUP($J2274,'Chi Alpha Campus List'!$A:$I,9,FALSE))</f>
        <v>Chi Alpha Campus Ministries</v>
      </c>
      <c r="E2274" s="1" t="str">
        <f>IF(ISERROR(VLOOKUP($J2274,'Navigators Campus List'!$A:$I,9,FALSE)=TRUE),"",VLOOKUP($J2274,'Navigators Campus List'!$A:$I,9,FALSE))</f>
        <v>Navigators</v>
      </c>
      <c r="F2274" s="1" t="str">
        <f>IF(ISERROR(VLOOKUP($J2274,'Baptist Collegiate Ministry Cam'!$A:$I,9,FALSE)=TRUE),"",VLOOKUP($J2274,'Baptist Collegiate Ministry Cam'!$A:$I,9,FALSE))</f>
        <v>Baptist Collegiate Ministry</v>
      </c>
      <c r="G2274" s="7" t="str">
        <f t="shared" si="35"/>
        <v>https://everycampus.com/campus/c750fd57-27cd-4876-94ed-4485942c5e84</v>
      </c>
      <c r="H2274" s="1" t="s">
        <v>18889</v>
      </c>
      <c r="I2274" s="8" t="s">
        <v>18890</v>
      </c>
      <c r="J2274" s="1" t="s">
        <v>18890</v>
      </c>
      <c r="K2274" s="8" t="s">
        <v>18891</v>
      </c>
      <c r="L2274" s="8"/>
      <c r="M2274" s="8"/>
      <c r="N2274" s="8" t="s">
        <v>18892</v>
      </c>
      <c r="O2274" s="8" t="s">
        <v>18893</v>
      </c>
      <c r="P2274" s="8" t="s">
        <v>18894</v>
      </c>
      <c r="Q2274" s="8" t="s">
        <v>2382</v>
      </c>
      <c r="R2274" s="8" t="s">
        <v>1390</v>
      </c>
      <c r="S2274" s="8" t="s">
        <v>1391</v>
      </c>
      <c r="T2274" s="8">
        <v>7654944600</v>
      </c>
      <c r="U2274" s="8" t="s">
        <v>18895</v>
      </c>
      <c r="V2274" s="8" t="s">
        <v>45</v>
      </c>
      <c r="W2274" s="8">
        <v>37150</v>
      </c>
      <c r="X2274" s="8">
        <v>0</v>
      </c>
      <c r="Y2274" s="8">
        <v>0</v>
      </c>
      <c r="Z2274" s="8">
        <v>1</v>
      </c>
      <c r="AA2274" s="8">
        <v>0</v>
      </c>
      <c r="AB2274" s="9">
        <v>37987</v>
      </c>
      <c r="AC2274" s="8" t="s">
        <v>18896</v>
      </c>
    </row>
    <row r="2275" spans="1:29" ht="13.5" customHeight="1" x14ac:dyDescent="0.2">
      <c r="A2275" s="1">
        <v>1</v>
      </c>
      <c r="B2275" s="1" t="str">
        <f>IF(ISERROR(VLOOKUP(J2275,'InterVarsity Campus List'!A:I,9,FALSE))=TRUE,"",VLOOKUP(J2275,'InterVarsity Campus List'!A:I,9,FALSE))</f>
        <v/>
      </c>
      <c r="C2275" s="1" t="str">
        <f>IF(ISERROR(VLOOKUP($J2275,'Cru Campus List'!$A:$I,9,FALSE))=TRUE,"",VLOOKUP($J2275,'Cru Campus List'!$A:$I,9,FALSE))</f>
        <v>Cru</v>
      </c>
      <c r="D2275" s="1" t="str">
        <f>IF(ISERROR(VLOOKUP($J2275,'Chi Alpha Campus List'!$A:$I,9,FALSE)=TRUE),"",VLOOKUP($J2275,'Chi Alpha Campus List'!$A:$I,9,FALSE))</f>
        <v/>
      </c>
      <c r="E2275" s="1" t="str">
        <f>IF(ISERROR(VLOOKUP($J2275,'Navigators Campus List'!$A:$I,9,FALSE)=TRUE),"",VLOOKUP($J2275,'Navigators Campus List'!$A:$I,9,FALSE))</f>
        <v/>
      </c>
      <c r="F2275" s="1" t="str">
        <f>IF(ISERROR(VLOOKUP($J2275,'Baptist Collegiate Ministry Cam'!$A:$I,9,FALSE)=TRUE),"",VLOOKUP($J2275,'Baptist Collegiate Ministry Cam'!$A:$I,9,FALSE))</f>
        <v/>
      </c>
      <c r="G2275" s="7" t="str">
        <f t="shared" si="35"/>
        <v>https://everycampus.com/campus/8e304d4a-0a33-4577-9a48-7f3d9a494f88</v>
      </c>
      <c r="H2275" s="1" t="s">
        <v>18897</v>
      </c>
      <c r="I2275" s="8" t="s">
        <v>18898</v>
      </c>
      <c r="J2275" s="1" t="s">
        <v>18898</v>
      </c>
      <c r="K2275" s="8" t="s">
        <v>13679</v>
      </c>
      <c r="L2275" s="8"/>
      <c r="M2275" s="8" t="s">
        <v>18899</v>
      </c>
      <c r="N2275" s="8" t="s">
        <v>18900</v>
      </c>
      <c r="O2275" s="8" t="s">
        <v>18901</v>
      </c>
      <c r="P2275" s="8" t="s">
        <v>18902</v>
      </c>
      <c r="Q2275" s="8" t="s">
        <v>18903</v>
      </c>
      <c r="R2275" s="8" t="s">
        <v>18693</v>
      </c>
      <c r="S2275" s="8" t="s">
        <v>18694</v>
      </c>
      <c r="T2275" s="8">
        <v>7017744200</v>
      </c>
      <c r="U2275" s="8" t="s">
        <v>18904</v>
      </c>
      <c r="V2275" s="8" t="s">
        <v>55</v>
      </c>
      <c r="W2275" s="8">
        <v>690</v>
      </c>
      <c r="X2275" s="8">
        <v>0</v>
      </c>
      <c r="Y2275" s="8">
        <v>0</v>
      </c>
      <c r="Z2275" s="8">
        <v>0</v>
      </c>
      <c r="AA2275" s="8">
        <v>0</v>
      </c>
      <c r="AB2275" s="9">
        <v>37987</v>
      </c>
      <c r="AC2275" s="8" t="s">
        <v>18905</v>
      </c>
    </row>
    <row r="2276" spans="1:29" ht="13.5" customHeight="1" x14ac:dyDescent="0.2">
      <c r="A2276" s="1">
        <v>1</v>
      </c>
      <c r="B2276" s="1" t="str">
        <f>IF(ISERROR(VLOOKUP(J2276,'InterVarsity Campus List'!A:I,9,FALSE))=TRUE,"",VLOOKUP(J2276,'InterVarsity Campus List'!A:I,9,FALSE))</f>
        <v/>
      </c>
      <c r="C2276" s="1" t="str">
        <f>IF(ISERROR(VLOOKUP($J2276,'Cru Campus List'!$A:$I,9,FALSE))=TRUE,"",VLOOKUP($J2276,'Cru Campus List'!$A:$I,9,FALSE))</f>
        <v/>
      </c>
      <c r="D2276" s="1" t="str">
        <f>IF(ISERROR(VLOOKUP($J2276,'Chi Alpha Campus List'!$A:$I,9,FALSE)=TRUE),"",VLOOKUP($J2276,'Chi Alpha Campus List'!$A:$I,9,FALSE))</f>
        <v/>
      </c>
      <c r="E2276" s="1" t="str">
        <f>IF(ISERROR(VLOOKUP($J2276,'Navigators Campus List'!$A:$I,9,FALSE)=TRUE),"",VLOOKUP($J2276,'Navigators Campus List'!$A:$I,9,FALSE))</f>
        <v/>
      </c>
      <c r="F2276" s="1" t="str">
        <f>IF(ISERROR(VLOOKUP($J2276,'Baptist Collegiate Ministry Cam'!$A:$I,9,FALSE)=TRUE),"",VLOOKUP($J2276,'Baptist Collegiate Ministry Cam'!$A:$I,9,FALSE))</f>
        <v/>
      </c>
      <c r="G2276" s="7" t="str">
        <f t="shared" si="35"/>
        <v>https://everycampus.com/campus/925fb6ac-a697-4be2-a049-db7ce866815d</v>
      </c>
      <c r="H2276" s="1" t="s">
        <v>18906</v>
      </c>
      <c r="I2276" s="8" t="s">
        <v>18907</v>
      </c>
      <c r="J2276" s="1" t="s">
        <v>18907</v>
      </c>
      <c r="K2276" s="8" t="s">
        <v>18908</v>
      </c>
      <c r="L2276" s="8"/>
      <c r="M2276" s="8" t="s">
        <v>18909</v>
      </c>
      <c r="N2276" s="8" t="s">
        <v>18910</v>
      </c>
      <c r="O2276" s="8">
        <v>45817</v>
      </c>
      <c r="P2276" s="8" t="s">
        <v>18911</v>
      </c>
      <c r="Q2276" s="8" t="s">
        <v>2271</v>
      </c>
      <c r="R2276" s="8" t="s">
        <v>18712</v>
      </c>
      <c r="S2276" s="8" t="s">
        <v>18713</v>
      </c>
      <c r="T2276" s="8">
        <v>4193583000</v>
      </c>
      <c r="U2276" s="8" t="s">
        <v>18912</v>
      </c>
      <c r="V2276" s="8" t="s">
        <v>118</v>
      </c>
      <c r="W2276" s="8">
        <v>1132</v>
      </c>
      <c r="X2276" s="8">
        <v>0</v>
      </c>
      <c r="Y2276" s="8">
        <v>0</v>
      </c>
      <c r="Z2276" s="8">
        <v>0</v>
      </c>
      <c r="AA2276" s="8">
        <v>0</v>
      </c>
      <c r="AB2276" s="9">
        <v>37987</v>
      </c>
      <c r="AC2276" s="8" t="s">
        <v>18913</v>
      </c>
    </row>
    <row r="2277" spans="1:29" ht="13.5" customHeight="1" x14ac:dyDescent="0.2">
      <c r="A2277" s="1">
        <v>0</v>
      </c>
      <c r="B2277" s="1" t="str">
        <f>IF(ISERROR(VLOOKUP(J2277,'InterVarsity Campus List'!A:I,9,FALSE))=TRUE,"",VLOOKUP(J2277,'InterVarsity Campus List'!A:I,9,FALSE))</f>
        <v/>
      </c>
      <c r="C2277" s="1" t="str">
        <f>IF(ISERROR(VLOOKUP($J2277,'Cru Campus List'!$A:$I,9,FALSE))=TRUE,"",VLOOKUP($J2277,'Cru Campus List'!$A:$I,9,FALSE))</f>
        <v/>
      </c>
      <c r="D2277" s="1" t="str">
        <f>IF(ISERROR(VLOOKUP($J2277,'Chi Alpha Campus List'!$A:$I,9,FALSE)=TRUE),"",VLOOKUP($J2277,'Chi Alpha Campus List'!$A:$I,9,FALSE))</f>
        <v/>
      </c>
      <c r="E2277" s="1" t="str">
        <f>IF(ISERROR(VLOOKUP($J2277,'Navigators Campus List'!$A:$I,9,FALSE)=TRUE),"",VLOOKUP($J2277,'Navigators Campus List'!$A:$I,9,FALSE))</f>
        <v/>
      </c>
      <c r="F2277" s="1" t="str">
        <f>IF(ISERROR(VLOOKUP($J2277,'Baptist Collegiate Ministry Cam'!$A:$I,9,FALSE)=TRUE),"",VLOOKUP($J2277,'Baptist Collegiate Ministry Cam'!$A:$I,9,FALSE))</f>
        <v/>
      </c>
      <c r="G2277" s="7" t="str">
        <f t="shared" si="35"/>
        <v>https://everycampus.com/campus/0c818703-1907-410f-9ecf-a541e1bb5488</v>
      </c>
      <c r="H2277" s="1" t="s">
        <v>18914</v>
      </c>
      <c r="I2277" s="8" t="s">
        <v>18915</v>
      </c>
      <c r="J2277" s="1" t="s">
        <v>18915</v>
      </c>
      <c r="K2277" s="8" t="s">
        <v>18916</v>
      </c>
      <c r="L2277" s="8"/>
      <c r="M2277" s="8"/>
      <c r="N2277" s="8" t="s">
        <v>18917</v>
      </c>
      <c r="O2277" s="8" t="s">
        <v>18918</v>
      </c>
      <c r="P2277" s="8" t="s">
        <v>18919</v>
      </c>
      <c r="Q2277" s="8" t="s">
        <v>8364</v>
      </c>
      <c r="R2277" s="8" t="s">
        <v>18712</v>
      </c>
      <c r="S2277" s="8" t="s">
        <v>18713</v>
      </c>
      <c r="T2277" s="8">
        <v>4194335560</v>
      </c>
      <c r="U2277" s="8" t="s">
        <v>18920</v>
      </c>
      <c r="V2277" s="8" t="s">
        <v>55</v>
      </c>
      <c r="W2277" s="8">
        <v>1337</v>
      </c>
      <c r="X2277" s="8">
        <v>0</v>
      </c>
      <c r="Y2277" s="8">
        <v>0</v>
      </c>
      <c r="Z2277" s="8">
        <v>0</v>
      </c>
      <c r="AA2277" s="8">
        <v>0</v>
      </c>
      <c r="AB2277" s="9">
        <v>37987</v>
      </c>
      <c r="AC2277" s="8" t="s">
        <v>18921</v>
      </c>
    </row>
    <row r="2278" spans="1:29" ht="13.5" customHeight="1" x14ac:dyDescent="0.2">
      <c r="A2278" s="1">
        <v>6</v>
      </c>
      <c r="B2278" s="1" t="str">
        <f>IF(ISERROR(VLOOKUP(J2278,'InterVarsity Campus List'!A:I,9,FALSE))=TRUE,"",VLOOKUP(J2278,'InterVarsity Campus List'!A:I,9,FALSE))</f>
        <v/>
      </c>
      <c r="C2278" s="1" t="str">
        <f>IF(ISERROR(VLOOKUP($J2278,'Cru Campus List'!$A:$I,9,FALSE))=TRUE,"",VLOOKUP($J2278,'Cru Campus List'!$A:$I,9,FALSE))</f>
        <v>Cru</v>
      </c>
      <c r="D2278" s="1" t="str">
        <f>IF(ISERROR(VLOOKUP($J2278,'Chi Alpha Campus List'!$A:$I,9,FALSE)=TRUE),"",VLOOKUP($J2278,'Chi Alpha Campus List'!$A:$I,9,FALSE))</f>
        <v/>
      </c>
      <c r="E2278" s="1" t="str">
        <f>IF(ISERROR(VLOOKUP($J2278,'Navigators Campus List'!$A:$I,9,FALSE)=TRUE),"",VLOOKUP($J2278,'Navigators Campus List'!$A:$I,9,FALSE))</f>
        <v/>
      </c>
      <c r="F2278" s="1" t="str">
        <f>IF(ISERROR(VLOOKUP($J2278,'Baptist Collegiate Ministry Cam'!$A:$I,9,FALSE)=TRUE),"",VLOOKUP($J2278,'Baptist Collegiate Ministry Cam'!$A:$I,9,FALSE))</f>
        <v>Baptist Collegiate Ministry</v>
      </c>
      <c r="G2278" s="7" t="str">
        <f t="shared" si="35"/>
        <v>https://everycampus.com/campus/f6ff6786-a9b9-42f4-85d6-b565d9c2cea7</v>
      </c>
      <c r="H2278" s="1" t="s">
        <v>18922</v>
      </c>
      <c r="I2278" s="8" t="s">
        <v>18923</v>
      </c>
      <c r="J2278" s="1" t="s">
        <v>18923</v>
      </c>
      <c r="K2278" s="8" t="s">
        <v>18924</v>
      </c>
      <c r="L2278" s="8"/>
      <c r="M2278" s="8"/>
      <c r="N2278" s="8" t="s">
        <v>18925</v>
      </c>
      <c r="O2278" s="8" t="s">
        <v>18926</v>
      </c>
      <c r="P2278" s="8" t="s">
        <v>3437</v>
      </c>
      <c r="Q2278" s="8" t="s">
        <v>16553</v>
      </c>
      <c r="R2278" s="8" t="s">
        <v>18712</v>
      </c>
      <c r="S2278" s="8" t="s">
        <v>18713</v>
      </c>
      <c r="T2278" s="8">
        <v>4193722531</v>
      </c>
      <c r="U2278" s="8" t="s">
        <v>18927</v>
      </c>
      <c r="V2278" s="8" t="s">
        <v>45</v>
      </c>
      <c r="W2278" s="8">
        <v>17398</v>
      </c>
      <c r="X2278" s="8">
        <v>0</v>
      </c>
      <c r="Y2278" s="8">
        <v>0</v>
      </c>
      <c r="Z2278" s="8">
        <v>1</v>
      </c>
      <c r="AA2278" s="8">
        <v>0</v>
      </c>
      <c r="AB2278" s="9">
        <v>37987</v>
      </c>
      <c r="AC2278" s="8" t="s">
        <v>18928</v>
      </c>
    </row>
    <row r="2279" spans="1:29" ht="13.5" customHeight="1" x14ac:dyDescent="0.2">
      <c r="A2279" s="1">
        <v>0</v>
      </c>
      <c r="B2279" s="1" t="str">
        <f>IF(ISERROR(VLOOKUP(J2279,'InterVarsity Campus List'!A:I,9,FALSE))=TRUE,"",VLOOKUP(J2279,'InterVarsity Campus List'!A:I,9,FALSE))</f>
        <v/>
      </c>
      <c r="C2279" s="1" t="str">
        <f>IF(ISERROR(VLOOKUP($J2279,'Cru Campus List'!$A:$I,9,FALSE))=TRUE,"",VLOOKUP($J2279,'Cru Campus List'!$A:$I,9,FALSE))</f>
        <v/>
      </c>
      <c r="D2279" s="1" t="str">
        <f>IF(ISERROR(VLOOKUP($J2279,'Chi Alpha Campus List'!$A:$I,9,FALSE)=TRUE),"",VLOOKUP($J2279,'Chi Alpha Campus List'!$A:$I,9,FALSE))</f>
        <v/>
      </c>
      <c r="E2279" s="1" t="str">
        <f>IF(ISERROR(VLOOKUP($J2279,'Navigators Campus List'!$A:$I,9,FALSE)=TRUE),"",VLOOKUP($J2279,'Navigators Campus List'!$A:$I,9,FALSE))</f>
        <v/>
      </c>
      <c r="F2279" s="1" t="str">
        <f>IF(ISERROR(VLOOKUP($J2279,'Baptist Collegiate Ministry Cam'!$A:$I,9,FALSE)=TRUE),"",VLOOKUP($J2279,'Baptist Collegiate Ministry Cam'!$A:$I,9,FALSE))</f>
        <v/>
      </c>
      <c r="G2279" s="7" t="str">
        <f t="shared" si="35"/>
        <v>https://everycampus.com/campus/7a03575f-4467-42d7-b286-6dd105507a51</v>
      </c>
      <c r="H2279" s="1" t="s">
        <v>18929</v>
      </c>
      <c r="I2279" s="8" t="s">
        <v>18930</v>
      </c>
      <c r="J2279" s="1" t="s">
        <v>18930</v>
      </c>
      <c r="K2279" s="8" t="s">
        <v>18931</v>
      </c>
      <c r="L2279" s="8" t="s">
        <v>18932</v>
      </c>
      <c r="M2279" s="8"/>
      <c r="N2279" s="8" t="s">
        <v>18933</v>
      </c>
      <c r="O2279" s="8" t="s">
        <v>18934</v>
      </c>
      <c r="P2279" s="8" t="s">
        <v>9263</v>
      </c>
      <c r="Q2279" s="8" t="s">
        <v>4012</v>
      </c>
      <c r="R2279" s="8" t="s">
        <v>8569</v>
      </c>
      <c r="S2279" s="8" t="s">
        <v>8570</v>
      </c>
      <c r="T2279" s="8">
        <v>2144386932</v>
      </c>
      <c r="U2279" s="8" t="s">
        <v>18935</v>
      </c>
      <c r="V2279" s="8" t="s">
        <v>99</v>
      </c>
      <c r="W2279" s="8">
        <v>897</v>
      </c>
      <c r="X2279" s="8">
        <v>0</v>
      </c>
      <c r="Y2279" s="8">
        <v>0</v>
      </c>
      <c r="Z2279" s="8">
        <v>0</v>
      </c>
      <c r="AA2279" s="8">
        <v>0</v>
      </c>
      <c r="AB2279" s="9">
        <v>37987</v>
      </c>
      <c r="AC2279" s="8" t="s">
        <v>18936</v>
      </c>
    </row>
    <row r="2280" spans="1:29" ht="13.5" customHeight="1" x14ac:dyDescent="0.2">
      <c r="A2280" s="1">
        <v>0</v>
      </c>
      <c r="B2280" s="1" t="str">
        <f>IF(ISERROR(VLOOKUP(J2280,'InterVarsity Campus List'!A:I,9,FALSE))=TRUE,"",VLOOKUP(J2280,'InterVarsity Campus List'!A:I,9,FALSE))</f>
        <v/>
      </c>
      <c r="C2280" s="1" t="str">
        <f>IF(ISERROR(VLOOKUP($J2280,'Cru Campus List'!$A:$I,9,FALSE))=TRUE,"",VLOOKUP($J2280,'Cru Campus List'!$A:$I,9,FALSE))</f>
        <v/>
      </c>
      <c r="D2280" s="1" t="str">
        <f>IF(ISERROR(VLOOKUP($J2280,'Chi Alpha Campus List'!$A:$I,9,FALSE)=TRUE),"",VLOOKUP($J2280,'Chi Alpha Campus List'!$A:$I,9,FALSE))</f>
        <v/>
      </c>
      <c r="E2280" s="1" t="str">
        <f>IF(ISERROR(VLOOKUP($J2280,'Navigators Campus List'!$A:$I,9,FALSE)=TRUE),"",VLOOKUP($J2280,'Navigators Campus List'!$A:$I,9,FALSE))</f>
        <v/>
      </c>
      <c r="F2280" s="1" t="str">
        <f>IF(ISERROR(VLOOKUP($J2280,'Baptist Collegiate Ministry Cam'!$A:$I,9,FALSE)=TRUE),"",VLOOKUP($J2280,'Baptist Collegiate Ministry Cam'!$A:$I,9,FALSE))</f>
        <v/>
      </c>
      <c r="G2280" s="7" t="str">
        <f t="shared" si="35"/>
        <v>https://everycampus.com/campus/a855adfa-f490-4d25-b34b-67cbf8d1bdad</v>
      </c>
      <c r="H2280" s="1" t="s">
        <v>18937</v>
      </c>
      <c r="I2280" s="8" t="s">
        <v>18938</v>
      </c>
      <c r="J2280" s="1" t="s">
        <v>18939</v>
      </c>
      <c r="K2280" s="8" t="s">
        <v>18940</v>
      </c>
      <c r="L2280" s="8"/>
      <c r="M2280" s="8"/>
      <c r="N2280" s="8" t="s">
        <v>18941</v>
      </c>
      <c r="O2280" s="8" t="s">
        <v>18942</v>
      </c>
      <c r="P2280" s="8" t="s">
        <v>18943</v>
      </c>
      <c r="Q2280" s="8" t="s">
        <v>2579</v>
      </c>
      <c r="R2280" s="8" t="s">
        <v>18693</v>
      </c>
      <c r="S2280" s="8" t="s">
        <v>18694</v>
      </c>
      <c r="T2280" s="8">
        <v>7018543861</v>
      </c>
      <c r="U2280" s="8" t="s">
        <v>18944</v>
      </c>
      <c r="V2280" s="8" t="s">
        <v>55</v>
      </c>
      <c r="W2280" s="8">
        <v>247</v>
      </c>
      <c r="X2280" s="8">
        <v>0</v>
      </c>
      <c r="Y2280" s="8">
        <v>0</v>
      </c>
      <c r="Z2280" s="8">
        <v>0</v>
      </c>
      <c r="AA2280" s="8">
        <v>0</v>
      </c>
      <c r="AB2280" s="9">
        <v>37987</v>
      </c>
      <c r="AC2280" s="8" t="s">
        <v>18945</v>
      </c>
    </row>
    <row r="2281" spans="1:29" ht="13.5" customHeight="1" x14ac:dyDescent="0.2">
      <c r="A2281" s="1">
        <v>2</v>
      </c>
      <c r="B2281" s="1" t="str">
        <f>IF(ISERROR(VLOOKUP(J2281,'InterVarsity Campus List'!A:I,9,FALSE))=TRUE,"",VLOOKUP(J2281,'InterVarsity Campus List'!A:I,9,FALSE))</f>
        <v/>
      </c>
      <c r="C2281" s="1" t="str">
        <f>IF(ISERROR(VLOOKUP($J2281,'Cru Campus List'!$A:$I,9,FALSE))=TRUE,"",VLOOKUP($J2281,'Cru Campus List'!$A:$I,9,FALSE))</f>
        <v/>
      </c>
      <c r="D2281" s="1" t="str">
        <f>IF(ISERROR(VLOOKUP($J2281,'Chi Alpha Campus List'!$A:$I,9,FALSE)=TRUE),"",VLOOKUP($J2281,'Chi Alpha Campus List'!$A:$I,9,FALSE))</f>
        <v/>
      </c>
      <c r="E2281" s="1" t="str">
        <f>IF(ISERROR(VLOOKUP($J2281,'Navigators Campus List'!$A:$I,9,FALSE)=TRUE),"",VLOOKUP($J2281,'Navigators Campus List'!$A:$I,9,FALSE))</f>
        <v/>
      </c>
      <c r="F2281" s="1" t="str">
        <f>IF(ISERROR(VLOOKUP($J2281,'Baptist Collegiate Ministry Cam'!$A:$I,9,FALSE)=TRUE),"",VLOOKUP($J2281,'Baptist Collegiate Ministry Cam'!$A:$I,9,FALSE))</f>
        <v>Baptist Collegiate Ministry</v>
      </c>
      <c r="G2281" s="7" t="str">
        <f t="shared" si="35"/>
        <v>https://everycampus.com/campus/54c0ae1b-8884-4fd7-a50e-809d0ae6086e</v>
      </c>
      <c r="H2281" s="1" t="s">
        <v>18946</v>
      </c>
      <c r="I2281" s="8" t="s">
        <v>18947</v>
      </c>
      <c r="J2281" s="1" t="s">
        <v>18947</v>
      </c>
      <c r="K2281" s="8" t="s">
        <v>18948</v>
      </c>
      <c r="L2281" s="8"/>
      <c r="M2281" s="8"/>
      <c r="N2281" s="8" t="s">
        <v>18949</v>
      </c>
      <c r="O2281" s="8" t="s">
        <v>18950</v>
      </c>
      <c r="P2281" s="8" t="s">
        <v>8839</v>
      </c>
      <c r="Q2281" s="8" t="s">
        <v>13025</v>
      </c>
      <c r="R2281" s="8" t="s">
        <v>8569</v>
      </c>
      <c r="S2281" s="8" t="s">
        <v>8570</v>
      </c>
      <c r="T2281" s="8">
        <v>2109215000</v>
      </c>
      <c r="U2281" s="8" t="s">
        <v>18951</v>
      </c>
      <c r="V2281" s="8" t="s">
        <v>55</v>
      </c>
      <c r="W2281" s="8">
        <v>4625</v>
      </c>
      <c r="X2281" s="8">
        <v>0</v>
      </c>
      <c r="Y2281" s="8">
        <v>0</v>
      </c>
      <c r="Z2281" s="8">
        <v>0</v>
      </c>
      <c r="AA2281" s="8">
        <v>0</v>
      </c>
      <c r="AB2281" s="9">
        <v>37987</v>
      </c>
      <c r="AC2281" s="8" t="s">
        <v>18952</v>
      </c>
    </row>
    <row r="2282" spans="1:29" ht="13.5" customHeight="1" x14ac:dyDescent="0.2">
      <c r="A2282" s="1">
        <v>0</v>
      </c>
      <c r="B2282" s="1" t="str">
        <f>IF(ISERROR(VLOOKUP(J2282,'InterVarsity Campus List'!A:I,9,FALSE))=TRUE,"",VLOOKUP(J2282,'InterVarsity Campus List'!A:I,9,FALSE))</f>
        <v/>
      </c>
      <c r="C2282" s="1" t="str">
        <f>IF(ISERROR(VLOOKUP($J2282,'Cru Campus List'!$A:$I,9,FALSE))=TRUE,"",VLOOKUP($J2282,'Cru Campus List'!$A:$I,9,FALSE))</f>
        <v/>
      </c>
      <c r="D2282" s="1" t="str">
        <f>IF(ISERROR(VLOOKUP($J2282,'Chi Alpha Campus List'!$A:$I,9,FALSE)=TRUE),"",VLOOKUP($J2282,'Chi Alpha Campus List'!$A:$I,9,FALSE))</f>
        <v/>
      </c>
      <c r="E2282" s="1" t="str">
        <f>IF(ISERROR(VLOOKUP($J2282,'Navigators Campus List'!$A:$I,9,FALSE)=TRUE),"",VLOOKUP($J2282,'Navigators Campus List'!$A:$I,9,FALSE))</f>
        <v/>
      </c>
      <c r="F2282" s="1" t="str">
        <f>IF(ISERROR(VLOOKUP($J2282,'Baptist Collegiate Ministry Cam'!$A:$I,9,FALSE)=TRUE),"",VLOOKUP($J2282,'Baptist Collegiate Ministry Cam'!$A:$I,9,FALSE))</f>
        <v/>
      </c>
      <c r="G2282" s="7" t="str">
        <f t="shared" si="35"/>
        <v>https://everycampus.com/campus/ad0f80e7-0435-48d8-b45f-ef053ada326a</v>
      </c>
      <c r="H2282" s="1" t="s">
        <v>18953</v>
      </c>
      <c r="I2282" s="8" t="s">
        <v>18954</v>
      </c>
      <c r="J2282" s="1" t="s">
        <v>18954</v>
      </c>
      <c r="K2282" s="8" t="s">
        <v>18955</v>
      </c>
      <c r="L2282" s="8"/>
      <c r="M2282" s="8"/>
      <c r="N2282" s="8" t="s">
        <v>18956</v>
      </c>
      <c r="O2282" s="8" t="s">
        <v>18957</v>
      </c>
      <c r="P2282" s="8" t="s">
        <v>18958</v>
      </c>
      <c r="Q2282" s="8" t="s">
        <v>18959</v>
      </c>
      <c r="R2282" s="8" t="s">
        <v>18693</v>
      </c>
      <c r="S2282" s="8" t="s">
        <v>18694</v>
      </c>
      <c r="T2282" s="8">
        <v>7014775605</v>
      </c>
      <c r="U2282" s="8" t="s">
        <v>18960</v>
      </c>
      <c r="V2282" s="8" t="s">
        <v>55</v>
      </c>
      <c r="W2282" s="8">
        <v>630</v>
      </c>
      <c r="X2282" s="8">
        <v>0</v>
      </c>
      <c r="Y2282" s="8">
        <v>0</v>
      </c>
      <c r="Z2282" s="8">
        <v>0</v>
      </c>
      <c r="AA2282" s="8">
        <v>0</v>
      </c>
      <c r="AB2282" s="9">
        <v>37987</v>
      </c>
      <c r="AC2282" s="8" t="s">
        <v>18961</v>
      </c>
    </row>
    <row r="2283" spans="1:29" ht="13.5" customHeight="1" x14ac:dyDescent="0.2">
      <c r="A2283" s="1">
        <v>0</v>
      </c>
      <c r="B2283" s="1" t="str">
        <f>IF(ISERROR(VLOOKUP(J2283,'InterVarsity Campus List'!A:I,9,FALSE))=TRUE,"",VLOOKUP(J2283,'InterVarsity Campus List'!A:I,9,FALSE))</f>
        <v/>
      </c>
      <c r="C2283" s="1" t="str">
        <f>IF(ISERROR(VLOOKUP($J2283,'Cru Campus List'!$A:$I,9,FALSE))=TRUE,"",VLOOKUP($J2283,'Cru Campus List'!$A:$I,9,FALSE))</f>
        <v/>
      </c>
      <c r="D2283" s="1" t="str">
        <f>IF(ISERROR(VLOOKUP($J2283,'Chi Alpha Campus List'!$A:$I,9,FALSE)=TRUE),"",VLOOKUP($J2283,'Chi Alpha Campus List'!$A:$I,9,FALSE))</f>
        <v/>
      </c>
      <c r="E2283" s="1" t="str">
        <f>IF(ISERROR(VLOOKUP($J2283,'Navigators Campus List'!$A:$I,9,FALSE)=TRUE),"",VLOOKUP($J2283,'Navigators Campus List'!$A:$I,9,FALSE))</f>
        <v/>
      </c>
      <c r="F2283" s="1" t="str">
        <f>IF(ISERROR(VLOOKUP($J2283,'Baptist Collegiate Ministry Cam'!$A:$I,9,FALSE)=TRUE),"",VLOOKUP($J2283,'Baptist Collegiate Ministry Cam'!$A:$I,9,FALSE))</f>
        <v/>
      </c>
      <c r="G2283" s="7" t="str">
        <f t="shared" si="35"/>
        <v>https://everycampus.com/campus/3e3c1658-f59f-413a-9115-87c114b2f185</v>
      </c>
      <c r="H2283" s="1" t="s">
        <v>18962</v>
      </c>
      <c r="I2283" s="8" t="s">
        <v>18963</v>
      </c>
      <c r="J2283" s="1" t="s">
        <v>18964</v>
      </c>
      <c r="K2283" s="8" t="s">
        <v>18965</v>
      </c>
      <c r="L2283" s="8"/>
      <c r="M2283" s="8"/>
      <c r="N2283" s="8" t="s">
        <v>18966</v>
      </c>
      <c r="O2283" s="8" t="s">
        <v>18967</v>
      </c>
      <c r="P2283" s="8" t="s">
        <v>637</v>
      </c>
      <c r="Q2283" s="8" t="s">
        <v>3410</v>
      </c>
      <c r="R2283" s="8" t="s">
        <v>18712</v>
      </c>
      <c r="S2283" s="8" t="s">
        <v>18713</v>
      </c>
      <c r="T2283" s="8">
        <v>6142366801</v>
      </c>
      <c r="U2283" s="8" t="s">
        <v>18968</v>
      </c>
      <c r="V2283" s="8" t="s">
        <v>118</v>
      </c>
      <c r="W2283" s="8">
        <v>3269</v>
      </c>
      <c r="X2283" s="8">
        <v>0</v>
      </c>
      <c r="Y2283" s="8">
        <v>0</v>
      </c>
      <c r="Z2283" s="8">
        <v>1</v>
      </c>
      <c r="AA2283" s="8">
        <v>0</v>
      </c>
      <c r="AB2283" s="9">
        <v>37987</v>
      </c>
      <c r="AC2283" s="8" t="s">
        <v>18969</v>
      </c>
    </row>
    <row r="2284" spans="1:29" ht="13.5" customHeight="1" x14ac:dyDescent="0.2">
      <c r="A2284" s="1">
        <v>2</v>
      </c>
      <c r="B2284" s="1" t="str">
        <f>IF(ISERROR(VLOOKUP(J2284,'InterVarsity Campus List'!A:I,9,FALSE))=TRUE,"",VLOOKUP(J2284,'InterVarsity Campus List'!A:I,9,FALSE))</f>
        <v>InterVarsity</v>
      </c>
      <c r="C2284" s="1" t="str">
        <f>IF(ISERROR(VLOOKUP($J2284,'Cru Campus List'!$A:$I,9,FALSE))=TRUE,"",VLOOKUP($J2284,'Cru Campus List'!$A:$I,9,FALSE))</f>
        <v/>
      </c>
      <c r="D2284" s="1" t="str">
        <f>IF(ISERROR(VLOOKUP($J2284,'Chi Alpha Campus List'!$A:$I,9,FALSE)=TRUE),"",VLOOKUP($J2284,'Chi Alpha Campus List'!$A:$I,9,FALSE))</f>
        <v/>
      </c>
      <c r="E2284" s="1" t="str">
        <f>IF(ISERROR(VLOOKUP($J2284,'Navigators Campus List'!$A:$I,9,FALSE)=TRUE),"",VLOOKUP($J2284,'Navigators Campus List'!$A:$I,9,FALSE))</f>
        <v/>
      </c>
      <c r="F2284" s="1" t="str">
        <f>IF(ISERROR(VLOOKUP($J2284,'Baptist Collegiate Ministry Cam'!$A:$I,9,FALSE)=TRUE),"",VLOOKUP($J2284,'Baptist Collegiate Ministry Cam'!$A:$I,9,FALSE))</f>
        <v/>
      </c>
      <c r="G2284" s="7" t="str">
        <f t="shared" si="35"/>
        <v>https://everycampus.com/campus/7b4a464d-bf9b-4e82-8045-438116282d86</v>
      </c>
      <c r="H2284" s="1" t="s">
        <v>18970</v>
      </c>
      <c r="I2284" s="8" t="s">
        <v>18971</v>
      </c>
      <c r="J2284" s="1" t="s">
        <v>18971</v>
      </c>
      <c r="K2284" s="8" t="s">
        <v>18972</v>
      </c>
      <c r="L2284" s="8"/>
      <c r="M2284" s="8"/>
      <c r="N2284" s="8" t="s">
        <v>18973</v>
      </c>
      <c r="O2284" s="8" t="s">
        <v>18974</v>
      </c>
      <c r="P2284" s="8" t="s">
        <v>18691</v>
      </c>
      <c r="Q2284" s="8" t="s">
        <v>18692</v>
      </c>
      <c r="R2284" s="8" t="s">
        <v>18693</v>
      </c>
      <c r="S2284" s="8" t="s">
        <v>18694</v>
      </c>
      <c r="T2284" s="8">
        <v>7012553285</v>
      </c>
      <c r="U2284" s="8" t="s">
        <v>18975</v>
      </c>
      <c r="V2284" s="8" t="s">
        <v>55</v>
      </c>
      <c r="W2284" s="8">
        <v>477</v>
      </c>
      <c r="X2284" s="8">
        <v>0</v>
      </c>
      <c r="Y2284" s="8">
        <v>0</v>
      </c>
      <c r="Z2284" s="8">
        <v>0</v>
      </c>
      <c r="AA2284" s="8">
        <v>0</v>
      </c>
      <c r="AB2284" s="9">
        <v>37987</v>
      </c>
      <c r="AC2284" s="8" t="s">
        <v>18976</v>
      </c>
    </row>
    <row r="2285" spans="1:29" ht="13.5" customHeight="1" x14ac:dyDescent="0.2">
      <c r="A2285" s="1">
        <v>9</v>
      </c>
      <c r="B2285" s="1" t="str">
        <f>IF(ISERROR(VLOOKUP(J2285,'InterVarsity Campus List'!A:I,9,FALSE))=TRUE,"",VLOOKUP(J2285,'InterVarsity Campus List'!A:I,9,FALSE))</f>
        <v>InterVarsity</v>
      </c>
      <c r="C2285" s="1" t="str">
        <f>IF(ISERROR(VLOOKUP($J2285,'Cru Campus List'!$A:$I,9,FALSE))=TRUE,"",VLOOKUP($J2285,'Cru Campus List'!$A:$I,9,FALSE))</f>
        <v>Cru</v>
      </c>
      <c r="D2285" s="1" t="str">
        <f>IF(ISERROR(VLOOKUP($J2285,'Chi Alpha Campus List'!$A:$I,9,FALSE)=TRUE),"",VLOOKUP($J2285,'Chi Alpha Campus List'!$A:$I,9,FALSE))</f>
        <v/>
      </c>
      <c r="E2285" s="1" t="str">
        <f>IF(ISERROR(VLOOKUP($J2285,'Navigators Campus List'!$A:$I,9,FALSE)=TRUE),"",VLOOKUP($J2285,'Navigators Campus List'!$A:$I,9,FALSE))</f>
        <v/>
      </c>
      <c r="F2285" s="1" t="str">
        <f>IF(ISERROR(VLOOKUP($J2285,'Baptist Collegiate Ministry Cam'!$A:$I,9,FALSE)=TRUE),"",VLOOKUP($J2285,'Baptist Collegiate Ministry Cam'!$A:$I,9,FALSE))</f>
        <v/>
      </c>
      <c r="G2285" s="7" t="str">
        <f t="shared" si="35"/>
        <v>https://everycampus.com/campus/10c43f20-dd00-46f7-a0d7-5a8698f2bc43</v>
      </c>
      <c r="H2285" s="1" t="s">
        <v>18977</v>
      </c>
      <c r="I2285" s="8" t="s">
        <v>18978</v>
      </c>
      <c r="J2285" s="1" t="s">
        <v>18978</v>
      </c>
      <c r="K2285" s="8" t="s">
        <v>18979</v>
      </c>
      <c r="L2285" s="8"/>
      <c r="M2285" s="8"/>
      <c r="N2285" s="8" t="s">
        <v>18980</v>
      </c>
      <c r="O2285" s="8" t="s">
        <v>18981</v>
      </c>
      <c r="P2285" s="8" t="s">
        <v>1078</v>
      </c>
      <c r="Q2285" s="8" t="s">
        <v>18982</v>
      </c>
      <c r="R2285" s="8" t="s">
        <v>18712</v>
      </c>
      <c r="S2285" s="8" t="s">
        <v>18713</v>
      </c>
      <c r="T2285" s="8">
        <v>2163682000</v>
      </c>
      <c r="U2285" s="8" t="s">
        <v>18983</v>
      </c>
      <c r="V2285" s="8" t="s">
        <v>45</v>
      </c>
      <c r="W2285" s="8">
        <v>7831</v>
      </c>
      <c r="X2285" s="8">
        <v>0</v>
      </c>
      <c r="Y2285" s="8">
        <v>0</v>
      </c>
      <c r="Z2285" s="8">
        <v>1</v>
      </c>
      <c r="AA2285" s="8">
        <v>0</v>
      </c>
      <c r="AB2285" s="9">
        <v>37987</v>
      </c>
      <c r="AC2285" s="8" t="s">
        <v>18984</v>
      </c>
    </row>
    <row r="2286" spans="1:29" ht="13.5" customHeight="1" x14ac:dyDescent="0.2">
      <c r="A2286" s="1">
        <v>2</v>
      </c>
      <c r="B2286" s="1" t="str">
        <f>IF(ISERROR(VLOOKUP(J2286,'InterVarsity Campus List'!A:I,9,FALSE))=TRUE,"",VLOOKUP(J2286,'InterVarsity Campus List'!A:I,9,FALSE))</f>
        <v/>
      </c>
      <c r="C2286" s="1" t="str">
        <f>IF(ISERROR(VLOOKUP($J2286,'Cru Campus List'!$A:$I,9,FALSE))=TRUE,"",VLOOKUP($J2286,'Cru Campus List'!$A:$I,9,FALSE))</f>
        <v/>
      </c>
      <c r="D2286" s="1" t="str">
        <f>IF(ISERROR(VLOOKUP($J2286,'Chi Alpha Campus List'!$A:$I,9,FALSE)=TRUE),"",VLOOKUP($J2286,'Chi Alpha Campus List'!$A:$I,9,FALSE))</f>
        <v>Chi Alpha Campus Ministries</v>
      </c>
      <c r="E2286" s="1" t="str">
        <f>IF(ISERROR(VLOOKUP($J2286,'Navigators Campus List'!$A:$I,9,FALSE)=TRUE),"",VLOOKUP($J2286,'Navigators Campus List'!$A:$I,9,FALSE))</f>
        <v/>
      </c>
      <c r="F2286" s="1" t="str">
        <f>IF(ISERROR(VLOOKUP($J2286,'Baptist Collegiate Ministry Cam'!$A:$I,9,FALSE)=TRUE),"",VLOOKUP($J2286,'Baptist Collegiate Ministry Cam'!$A:$I,9,FALSE))</f>
        <v/>
      </c>
      <c r="G2286" s="7" t="str">
        <f t="shared" si="35"/>
        <v>https://everycampus.com/campus/b2e4fd23-c40c-4ae7-b12b-1da17dd492fa</v>
      </c>
      <c r="H2286" s="1" t="s">
        <v>18985</v>
      </c>
      <c r="I2286" s="8" t="s">
        <v>18986</v>
      </c>
      <c r="J2286" s="1" t="s">
        <v>18986</v>
      </c>
      <c r="K2286" s="8" t="s">
        <v>18987</v>
      </c>
      <c r="L2286" s="8"/>
      <c r="M2286" s="8"/>
      <c r="N2286" s="8" t="s">
        <v>18988</v>
      </c>
      <c r="O2286" s="8" t="s">
        <v>18989</v>
      </c>
      <c r="P2286" s="8" t="s">
        <v>18990</v>
      </c>
      <c r="Q2286" s="8" t="s">
        <v>18991</v>
      </c>
      <c r="R2286" s="8" t="s">
        <v>18693</v>
      </c>
      <c r="S2286" s="8" t="s">
        <v>18694</v>
      </c>
      <c r="T2286" s="8">
        <v>7018457990</v>
      </c>
      <c r="U2286" s="8" t="s">
        <v>18992</v>
      </c>
      <c r="V2286" s="8" t="s">
        <v>99</v>
      </c>
      <c r="W2286" s="8">
        <v>914</v>
      </c>
      <c r="X2286" s="8">
        <v>0</v>
      </c>
      <c r="Y2286" s="8">
        <v>0</v>
      </c>
      <c r="Z2286" s="8">
        <v>0</v>
      </c>
      <c r="AA2286" s="8">
        <v>0</v>
      </c>
      <c r="AB2286" s="9">
        <v>37987</v>
      </c>
      <c r="AC2286" s="8" t="s">
        <v>18993</v>
      </c>
    </row>
    <row r="2287" spans="1:29" ht="13.5" customHeight="1" x14ac:dyDescent="0.2">
      <c r="A2287" s="1">
        <v>0</v>
      </c>
      <c r="B2287" s="1" t="str">
        <f>IF(ISERROR(VLOOKUP(J2287,'InterVarsity Campus List'!A:I,9,FALSE))=TRUE,"",VLOOKUP(J2287,'InterVarsity Campus List'!A:I,9,FALSE))</f>
        <v/>
      </c>
      <c r="C2287" s="1" t="str">
        <f>IF(ISERROR(VLOOKUP($J2287,'Cru Campus List'!$A:$I,9,FALSE))=TRUE,"",VLOOKUP($J2287,'Cru Campus List'!$A:$I,9,FALSE))</f>
        <v/>
      </c>
      <c r="D2287" s="1" t="str">
        <f>IF(ISERROR(VLOOKUP($J2287,'Chi Alpha Campus List'!$A:$I,9,FALSE)=TRUE),"",VLOOKUP($J2287,'Chi Alpha Campus List'!$A:$I,9,FALSE))</f>
        <v/>
      </c>
      <c r="E2287" s="1" t="str">
        <f>IF(ISERROR(VLOOKUP($J2287,'Navigators Campus List'!$A:$I,9,FALSE)=TRUE),"",VLOOKUP($J2287,'Navigators Campus List'!$A:$I,9,FALSE))</f>
        <v/>
      </c>
      <c r="F2287" s="1" t="str">
        <f>IF(ISERROR(VLOOKUP($J2287,'Baptist Collegiate Ministry Cam'!$A:$I,9,FALSE)=TRUE),"",VLOOKUP($J2287,'Baptist Collegiate Ministry Cam'!$A:$I,9,FALSE))</f>
        <v/>
      </c>
      <c r="G2287" s="7" t="str">
        <f t="shared" si="35"/>
        <v>https://everycampus.com/campus/d3f73bca-ba4c-4d95-a15e-698d00fb3e12</v>
      </c>
      <c r="H2287" s="1" t="s">
        <v>18994</v>
      </c>
      <c r="I2287" s="8" t="s">
        <v>18995</v>
      </c>
      <c r="J2287" s="1" t="s">
        <v>18996</v>
      </c>
      <c r="K2287" s="8" t="s">
        <v>18997</v>
      </c>
      <c r="L2287" s="8"/>
      <c r="M2287" s="8" t="s">
        <v>18998</v>
      </c>
      <c r="N2287" s="8" t="s">
        <v>18999</v>
      </c>
      <c r="O2287" s="8" t="s">
        <v>19000</v>
      </c>
      <c r="P2287" s="8" t="s">
        <v>618</v>
      </c>
      <c r="Q2287" s="8" t="s">
        <v>619</v>
      </c>
      <c r="R2287" s="8" t="s">
        <v>389</v>
      </c>
      <c r="S2287" s="8" t="s">
        <v>390</v>
      </c>
      <c r="T2287" s="8">
        <v>7063555000</v>
      </c>
      <c r="U2287" s="8" t="s">
        <v>19001</v>
      </c>
      <c r="V2287" s="8" t="s">
        <v>55</v>
      </c>
      <c r="W2287" s="8">
        <v>1706</v>
      </c>
      <c r="X2287" s="8">
        <v>0</v>
      </c>
      <c r="Y2287" s="8">
        <v>0</v>
      </c>
      <c r="Z2287" s="8">
        <v>1</v>
      </c>
      <c r="AA2287" s="8">
        <v>0</v>
      </c>
      <c r="AB2287" s="9">
        <v>37987</v>
      </c>
      <c r="AC2287" s="8" t="s">
        <v>19002</v>
      </c>
    </row>
    <row r="2288" spans="1:29" ht="13.5" customHeight="1" x14ac:dyDescent="0.2">
      <c r="A2288" s="1">
        <v>6</v>
      </c>
      <c r="B2288" s="1" t="str">
        <f>IF(ISERROR(VLOOKUP(J2288,'InterVarsity Campus List'!A:I,9,FALSE))=TRUE,"",VLOOKUP(J2288,'InterVarsity Campus List'!A:I,9,FALSE))</f>
        <v/>
      </c>
      <c r="C2288" s="1" t="str">
        <f>IF(ISERROR(VLOOKUP($J2288,'Cru Campus List'!$A:$I,9,FALSE))=TRUE,"",VLOOKUP($J2288,'Cru Campus List'!$A:$I,9,FALSE))</f>
        <v>Cru</v>
      </c>
      <c r="D2288" s="1" t="str">
        <f>IF(ISERROR(VLOOKUP($J2288,'Chi Alpha Campus List'!$A:$I,9,FALSE)=TRUE),"",VLOOKUP($J2288,'Chi Alpha Campus List'!$A:$I,9,FALSE))</f>
        <v/>
      </c>
      <c r="E2288" s="1" t="str">
        <f>IF(ISERROR(VLOOKUP($J2288,'Navigators Campus List'!$A:$I,9,FALSE)=TRUE),"",VLOOKUP($J2288,'Navigators Campus List'!$A:$I,9,FALSE))</f>
        <v>Navigators</v>
      </c>
      <c r="F2288" s="1" t="str">
        <f>IF(ISERROR(VLOOKUP($J2288,'Baptist Collegiate Ministry Cam'!$A:$I,9,FALSE)=TRUE),"",VLOOKUP($J2288,'Baptist Collegiate Ministry Cam'!$A:$I,9,FALSE))</f>
        <v/>
      </c>
      <c r="G2288" s="7" t="str">
        <f t="shared" si="35"/>
        <v>https://everycampus.com/campus/423202da-73cf-42ee-b490-d0db9fe0c24c</v>
      </c>
      <c r="H2288" s="1" t="s">
        <v>19003</v>
      </c>
      <c r="I2288" s="8" t="s">
        <v>19004</v>
      </c>
      <c r="J2288" s="1" t="s">
        <v>19004</v>
      </c>
      <c r="K2288" s="8" t="s">
        <v>19005</v>
      </c>
      <c r="L2288" s="8"/>
      <c r="M2288" s="8"/>
      <c r="N2288" s="8" t="s">
        <v>19006</v>
      </c>
      <c r="O2288" s="8" t="s">
        <v>19007</v>
      </c>
      <c r="P2288" s="8" t="s">
        <v>19008</v>
      </c>
      <c r="Q2288" s="8" t="s">
        <v>10081</v>
      </c>
      <c r="R2288" s="8" t="s">
        <v>18712</v>
      </c>
      <c r="S2288" s="8" t="s">
        <v>18713</v>
      </c>
      <c r="T2288" s="8">
        <v>9377662211</v>
      </c>
      <c r="U2288" s="8" t="s">
        <v>19009</v>
      </c>
      <c r="V2288" s="8" t="s">
        <v>99</v>
      </c>
      <c r="W2288" s="8">
        <v>2985</v>
      </c>
      <c r="X2288" s="8">
        <v>0</v>
      </c>
      <c r="Y2288" s="8">
        <v>0</v>
      </c>
      <c r="Z2288" s="8">
        <v>1</v>
      </c>
      <c r="AA2288" s="8">
        <v>0</v>
      </c>
      <c r="AB2288" s="9">
        <v>37987</v>
      </c>
      <c r="AC2288" s="8" t="s">
        <v>19010</v>
      </c>
    </row>
    <row r="2289" spans="1:29" ht="13.5" customHeight="1" x14ac:dyDescent="0.2">
      <c r="A2289" s="1">
        <v>0</v>
      </c>
      <c r="B2289" s="1" t="str">
        <f>IF(ISERROR(VLOOKUP(J2289,'InterVarsity Campus List'!A:I,9,FALSE))=TRUE,"",VLOOKUP(J2289,'InterVarsity Campus List'!A:I,9,FALSE))</f>
        <v/>
      </c>
      <c r="C2289" s="1" t="str">
        <f>IF(ISERROR(VLOOKUP($J2289,'Cru Campus List'!$A:$I,9,FALSE))=TRUE,"",VLOOKUP($J2289,'Cru Campus List'!$A:$I,9,FALSE))</f>
        <v/>
      </c>
      <c r="D2289" s="1" t="str">
        <f>IF(ISERROR(VLOOKUP($J2289,'Chi Alpha Campus List'!$A:$I,9,FALSE)=TRUE),"",VLOOKUP($J2289,'Chi Alpha Campus List'!$A:$I,9,FALSE))</f>
        <v/>
      </c>
      <c r="E2289" s="1" t="str">
        <f>IF(ISERROR(VLOOKUP($J2289,'Navigators Campus List'!$A:$I,9,FALSE)=TRUE),"",VLOOKUP($J2289,'Navigators Campus List'!$A:$I,9,FALSE))</f>
        <v/>
      </c>
      <c r="F2289" s="1" t="str">
        <f>IF(ISERROR(VLOOKUP($J2289,'Baptist Collegiate Ministry Cam'!$A:$I,9,FALSE)=TRUE),"",VLOOKUP($J2289,'Baptist Collegiate Ministry Cam'!$A:$I,9,FALSE))</f>
        <v/>
      </c>
      <c r="G2289" s="7" t="str">
        <f t="shared" si="35"/>
        <v>https://everycampus.com/campus/1d4ade22-0707-4f58-bdf7-84622cc01bc2</v>
      </c>
      <c r="H2289" s="1" t="s">
        <v>19011</v>
      </c>
      <c r="I2289" s="8" t="s">
        <v>19012</v>
      </c>
      <c r="J2289" s="1" t="s">
        <v>19012</v>
      </c>
      <c r="K2289" s="8" t="s">
        <v>19013</v>
      </c>
      <c r="L2289" s="8"/>
      <c r="M2289" s="8"/>
      <c r="N2289" s="8" t="s">
        <v>19014</v>
      </c>
      <c r="O2289" s="8">
        <v>43055</v>
      </c>
      <c r="P2289" s="8" t="s">
        <v>8354</v>
      </c>
      <c r="Q2289" s="8" t="s">
        <v>19015</v>
      </c>
      <c r="R2289" s="8" t="s">
        <v>18712</v>
      </c>
      <c r="S2289" s="8" t="s">
        <v>18713</v>
      </c>
      <c r="T2289" s="8">
        <v>7403661351</v>
      </c>
      <c r="U2289" s="8" t="s">
        <v>19016</v>
      </c>
      <c r="V2289" s="8" t="s">
        <v>55</v>
      </c>
      <c r="W2289" s="8">
        <v>1776</v>
      </c>
      <c r="X2289" s="8">
        <v>0</v>
      </c>
      <c r="Y2289" s="8">
        <v>0</v>
      </c>
      <c r="Z2289" s="8">
        <v>1</v>
      </c>
      <c r="AA2289" s="8">
        <v>0</v>
      </c>
      <c r="AB2289" s="9">
        <v>37987</v>
      </c>
      <c r="AC2289" s="8" t="s">
        <v>19017</v>
      </c>
    </row>
    <row r="2290" spans="1:29" ht="13.5" customHeight="1" x14ac:dyDescent="0.2">
      <c r="A2290" s="1">
        <v>4</v>
      </c>
      <c r="B2290" s="1" t="str">
        <f>IF(ISERROR(VLOOKUP(J2290,'InterVarsity Campus List'!A:I,9,FALSE))=TRUE,"",VLOOKUP(J2290,'InterVarsity Campus List'!A:I,9,FALSE))</f>
        <v>InterVarsity</v>
      </c>
      <c r="C2290" s="1" t="str">
        <f>IF(ISERROR(VLOOKUP($J2290,'Cru Campus List'!$A:$I,9,FALSE))=TRUE,"",VLOOKUP($J2290,'Cru Campus List'!$A:$I,9,FALSE))</f>
        <v>Cru</v>
      </c>
      <c r="D2290" s="1" t="str">
        <f>IF(ISERROR(VLOOKUP($J2290,'Chi Alpha Campus List'!$A:$I,9,FALSE)=TRUE),"",VLOOKUP($J2290,'Chi Alpha Campus List'!$A:$I,9,FALSE))</f>
        <v/>
      </c>
      <c r="E2290" s="1" t="str">
        <f>IF(ISERROR(VLOOKUP($J2290,'Navigators Campus List'!$A:$I,9,FALSE)=TRUE),"",VLOOKUP($J2290,'Navigators Campus List'!$A:$I,9,FALSE))</f>
        <v/>
      </c>
      <c r="F2290" s="1" t="str">
        <f>IF(ISERROR(VLOOKUP($J2290,'Baptist Collegiate Ministry Cam'!$A:$I,9,FALSE)=TRUE),"",VLOOKUP($J2290,'Baptist Collegiate Ministry Cam'!$A:$I,9,FALSE))</f>
        <v/>
      </c>
      <c r="G2290" s="7" t="str">
        <f t="shared" si="35"/>
        <v>https://everycampus.com/campus/5bcb6598-bd04-42f5-925a-51a2f0519121</v>
      </c>
      <c r="H2290" s="1" t="s">
        <v>19018</v>
      </c>
      <c r="I2290" s="8" t="s">
        <v>19019</v>
      </c>
      <c r="J2290" s="1" t="s">
        <v>19019</v>
      </c>
      <c r="K2290" s="8" t="s">
        <v>19020</v>
      </c>
      <c r="L2290" s="8"/>
      <c r="M2290" s="8"/>
      <c r="N2290" s="8" t="s">
        <v>19021</v>
      </c>
      <c r="O2290" s="8" t="s">
        <v>19022</v>
      </c>
      <c r="P2290" s="8" t="s">
        <v>19023</v>
      </c>
      <c r="Q2290" s="8" t="s">
        <v>10081</v>
      </c>
      <c r="R2290" s="8" t="s">
        <v>18712</v>
      </c>
      <c r="S2290" s="8" t="s">
        <v>18713</v>
      </c>
      <c r="T2290" s="8">
        <v>9373766011</v>
      </c>
      <c r="U2290" s="8" t="s">
        <v>19024</v>
      </c>
      <c r="V2290" s="8" t="s">
        <v>118</v>
      </c>
      <c r="W2290" s="8">
        <v>1749</v>
      </c>
      <c r="X2290" s="8">
        <v>1</v>
      </c>
      <c r="Y2290" s="8">
        <v>0</v>
      </c>
      <c r="Z2290" s="8">
        <v>0</v>
      </c>
      <c r="AA2290" s="8">
        <v>0</v>
      </c>
      <c r="AB2290" s="9">
        <v>37987</v>
      </c>
      <c r="AC2290" s="8" t="s">
        <v>19025</v>
      </c>
    </row>
    <row r="2291" spans="1:29" ht="13.5" customHeight="1" x14ac:dyDescent="0.2">
      <c r="A2291" s="1">
        <v>0</v>
      </c>
      <c r="B2291" s="1" t="str">
        <f>IF(ISERROR(VLOOKUP(J2291,'InterVarsity Campus List'!A:I,9,FALSE))=TRUE,"",VLOOKUP(J2291,'InterVarsity Campus List'!A:I,9,FALSE))</f>
        <v/>
      </c>
      <c r="C2291" s="1" t="str">
        <f>IF(ISERROR(VLOOKUP($J2291,'Cru Campus List'!$A:$I,9,FALSE))=TRUE,"",VLOOKUP($J2291,'Cru Campus List'!$A:$I,9,FALSE))</f>
        <v/>
      </c>
      <c r="D2291" s="1" t="str">
        <f>IF(ISERROR(VLOOKUP($J2291,'Chi Alpha Campus List'!$A:$I,9,FALSE)=TRUE),"",VLOOKUP($J2291,'Chi Alpha Campus List'!$A:$I,9,FALSE))</f>
        <v/>
      </c>
      <c r="E2291" s="1" t="str">
        <f>IF(ISERROR(VLOOKUP($J2291,'Navigators Campus List'!$A:$I,9,FALSE)=TRUE),"",VLOOKUP($J2291,'Navigators Campus List'!$A:$I,9,FALSE))</f>
        <v/>
      </c>
      <c r="F2291" s="1" t="str">
        <f>IF(ISERROR(VLOOKUP($J2291,'Baptist Collegiate Ministry Cam'!$A:$I,9,FALSE)=TRUE),"",VLOOKUP($J2291,'Baptist Collegiate Ministry Cam'!$A:$I,9,FALSE))</f>
        <v/>
      </c>
      <c r="G2291" s="7" t="str">
        <f t="shared" si="35"/>
        <v>https://everycampus.com/campus/1b2d2264-a015-4277-b0b8-88d3f45438ed</v>
      </c>
      <c r="H2291" s="1" t="s">
        <v>19026</v>
      </c>
      <c r="I2291" s="8" t="s">
        <v>19027</v>
      </c>
      <c r="J2291" s="1" t="s">
        <v>19027</v>
      </c>
      <c r="K2291" s="8" t="s">
        <v>19028</v>
      </c>
      <c r="L2291" s="8" t="s">
        <v>19029</v>
      </c>
      <c r="M2291" s="8"/>
      <c r="N2291" s="8" t="s">
        <v>19030</v>
      </c>
      <c r="O2291" s="8" t="s">
        <v>19031</v>
      </c>
      <c r="P2291" s="8" t="s">
        <v>19032</v>
      </c>
      <c r="Q2291" s="8" t="s">
        <v>11402</v>
      </c>
      <c r="R2291" s="8" t="s">
        <v>18712</v>
      </c>
      <c r="S2291" s="8" t="s">
        <v>18713</v>
      </c>
      <c r="T2291" s="8">
        <v>5133692498</v>
      </c>
      <c r="U2291" s="8" t="s">
        <v>19033</v>
      </c>
      <c r="V2291" s="8" t="s">
        <v>55</v>
      </c>
      <c r="W2291" s="8">
        <v>214</v>
      </c>
      <c r="X2291" s="8">
        <v>0</v>
      </c>
      <c r="Y2291" s="8">
        <v>0</v>
      </c>
      <c r="Z2291" s="8">
        <v>1</v>
      </c>
      <c r="AA2291" s="8">
        <v>0</v>
      </c>
      <c r="AB2291" s="9">
        <v>37987</v>
      </c>
      <c r="AC2291" s="8" t="s">
        <v>19034</v>
      </c>
    </row>
    <row r="2292" spans="1:29" ht="13.5" customHeight="1" x14ac:dyDescent="0.2">
      <c r="A2292" s="1">
        <v>14</v>
      </c>
      <c r="B2292" s="1" t="str">
        <f>IF(ISERROR(VLOOKUP(J2292,'InterVarsity Campus List'!A:I,9,FALSE))=TRUE,"",VLOOKUP(J2292,'InterVarsity Campus List'!A:I,9,FALSE))</f>
        <v>InterVarsity</v>
      </c>
      <c r="C2292" s="1" t="str">
        <f>IF(ISERROR(VLOOKUP($J2292,'Cru Campus List'!$A:$I,9,FALSE))=TRUE,"",VLOOKUP($J2292,'Cru Campus List'!$A:$I,9,FALSE))</f>
        <v>Cru</v>
      </c>
      <c r="D2292" s="1" t="str">
        <f>IF(ISERROR(VLOOKUP($J2292,'Chi Alpha Campus List'!$A:$I,9,FALSE)=TRUE),"",VLOOKUP($J2292,'Chi Alpha Campus List'!$A:$I,9,FALSE))</f>
        <v>Chi Alpha Campus Ministries</v>
      </c>
      <c r="E2292" s="1" t="str">
        <f>IF(ISERROR(VLOOKUP($J2292,'Navigators Campus List'!$A:$I,9,FALSE)=TRUE),"",VLOOKUP($J2292,'Navigators Campus List'!$A:$I,9,FALSE))</f>
        <v>Navigators</v>
      </c>
      <c r="F2292" s="1" t="str">
        <f>IF(ISERROR(VLOOKUP($J2292,'Baptist Collegiate Ministry Cam'!$A:$I,9,FALSE)=TRUE),"",VLOOKUP($J2292,'Baptist Collegiate Ministry Cam'!$A:$I,9,FALSE))</f>
        <v>Baptist Collegiate Ministry</v>
      </c>
      <c r="G2292" s="7" t="str">
        <f t="shared" si="35"/>
        <v>https://everycampus.com/campus/b8d002bc-0133-4e73-8b16-bd156ad17936</v>
      </c>
      <c r="H2292" s="1" t="s">
        <v>19035</v>
      </c>
      <c r="I2292" s="8" t="s">
        <v>19036</v>
      </c>
      <c r="J2292" s="1" t="s">
        <v>19037</v>
      </c>
      <c r="K2292" s="8" t="s">
        <v>19038</v>
      </c>
      <c r="L2292" s="8"/>
      <c r="M2292" s="8"/>
      <c r="N2292" s="8" t="s">
        <v>19039</v>
      </c>
      <c r="O2292" s="8" t="s">
        <v>19040</v>
      </c>
      <c r="P2292" s="8" t="s">
        <v>19032</v>
      </c>
      <c r="Q2292" s="8" t="s">
        <v>11402</v>
      </c>
      <c r="R2292" s="8" t="s">
        <v>18712</v>
      </c>
      <c r="S2292" s="8" t="s">
        <v>18713</v>
      </c>
      <c r="T2292" s="8">
        <v>5135566000</v>
      </c>
      <c r="U2292" s="8" t="s">
        <v>19041</v>
      </c>
      <c r="V2292" s="8" t="s">
        <v>45</v>
      </c>
      <c r="W2292" s="8">
        <v>23283</v>
      </c>
      <c r="X2292" s="8">
        <v>0</v>
      </c>
      <c r="Y2292" s="8">
        <v>0</v>
      </c>
      <c r="Z2292" s="8">
        <v>1</v>
      </c>
      <c r="AA2292" s="8">
        <v>0</v>
      </c>
      <c r="AB2292" s="9">
        <v>37987</v>
      </c>
      <c r="AC2292" s="8" t="s">
        <v>19042</v>
      </c>
    </row>
    <row r="2293" spans="1:29" ht="13.5" customHeight="1" x14ac:dyDescent="0.2">
      <c r="A2293" s="1">
        <v>0</v>
      </c>
      <c r="B2293" s="1" t="str">
        <f>IF(ISERROR(VLOOKUP(J2293,'InterVarsity Campus List'!A:I,9,FALSE))=TRUE,"",VLOOKUP(J2293,'InterVarsity Campus List'!A:I,9,FALSE))</f>
        <v/>
      </c>
      <c r="C2293" s="1" t="str">
        <f>IF(ISERROR(VLOOKUP($J2293,'Cru Campus List'!$A:$I,9,FALSE))=TRUE,"",VLOOKUP($J2293,'Cru Campus List'!$A:$I,9,FALSE))</f>
        <v/>
      </c>
      <c r="D2293" s="1" t="str">
        <f>IF(ISERROR(VLOOKUP($J2293,'Chi Alpha Campus List'!$A:$I,9,FALSE)=TRUE),"",VLOOKUP($J2293,'Chi Alpha Campus List'!$A:$I,9,FALSE))</f>
        <v/>
      </c>
      <c r="E2293" s="1" t="str">
        <f>IF(ISERROR(VLOOKUP($J2293,'Navigators Campus List'!$A:$I,9,FALSE)=TRUE),"",VLOOKUP($J2293,'Navigators Campus List'!$A:$I,9,FALSE))</f>
        <v/>
      </c>
      <c r="F2293" s="1" t="str">
        <f>IF(ISERROR(VLOOKUP($J2293,'Baptist Collegiate Ministry Cam'!$A:$I,9,FALSE)=TRUE),"",VLOOKUP($J2293,'Baptist Collegiate Ministry Cam'!$A:$I,9,FALSE))</f>
        <v/>
      </c>
      <c r="G2293" s="7" t="str">
        <f t="shared" si="35"/>
        <v>https://everycampus.com/campus/6f2dd7ae-7a83-421e-a091-4ce97cb29fa7</v>
      </c>
      <c r="H2293" s="1" t="s">
        <v>19043</v>
      </c>
      <c r="I2293" s="8" t="s">
        <v>19044</v>
      </c>
      <c r="J2293" s="1" t="s">
        <v>19045</v>
      </c>
      <c r="K2293" s="8" t="s">
        <v>19046</v>
      </c>
      <c r="L2293" s="8"/>
      <c r="M2293" s="8"/>
      <c r="N2293" s="8" t="s">
        <v>19047</v>
      </c>
      <c r="O2293" s="8" t="s">
        <v>19048</v>
      </c>
      <c r="P2293" s="8" t="s">
        <v>19032</v>
      </c>
      <c r="Q2293" s="8" t="s">
        <v>11402</v>
      </c>
      <c r="R2293" s="8" t="s">
        <v>18712</v>
      </c>
      <c r="S2293" s="8" t="s">
        <v>18713</v>
      </c>
      <c r="T2293" s="8">
        <v>5135691500</v>
      </c>
      <c r="U2293" s="8" t="s">
        <v>19049</v>
      </c>
      <c r="V2293" s="8" t="s">
        <v>55</v>
      </c>
      <c r="W2293" s="8">
        <v>5034</v>
      </c>
      <c r="X2293" s="8">
        <v>0</v>
      </c>
      <c r="Y2293" s="8">
        <v>0</v>
      </c>
      <c r="Z2293" s="8">
        <v>1</v>
      </c>
      <c r="AA2293" s="8">
        <v>0</v>
      </c>
      <c r="AB2293" s="9">
        <v>37987</v>
      </c>
      <c r="AC2293" s="8" t="s">
        <v>19050</v>
      </c>
    </row>
    <row r="2294" spans="1:29" ht="13.5" customHeight="1" x14ac:dyDescent="0.2">
      <c r="A2294" s="1">
        <v>2</v>
      </c>
      <c r="B2294" s="1" t="str">
        <f>IF(ISERROR(VLOOKUP(J2294,'InterVarsity Campus List'!A:I,9,FALSE))=TRUE,"",VLOOKUP(J2294,'InterVarsity Campus List'!A:I,9,FALSE))</f>
        <v/>
      </c>
      <c r="C2294" s="1" t="str">
        <f>IF(ISERROR(VLOOKUP($J2294,'Cru Campus List'!$A:$I,9,FALSE))=TRUE,"",VLOOKUP($J2294,'Cru Campus List'!$A:$I,9,FALSE))</f>
        <v>Cru</v>
      </c>
      <c r="D2294" s="1" t="str">
        <f>IF(ISERROR(VLOOKUP($J2294,'Chi Alpha Campus List'!$A:$I,9,FALSE)=TRUE),"",VLOOKUP($J2294,'Chi Alpha Campus List'!$A:$I,9,FALSE))</f>
        <v/>
      </c>
      <c r="E2294" s="1" t="str">
        <f>IF(ISERROR(VLOOKUP($J2294,'Navigators Campus List'!$A:$I,9,FALSE)=TRUE),"",VLOOKUP($J2294,'Navigators Campus List'!$A:$I,9,FALSE))</f>
        <v/>
      </c>
      <c r="F2294" s="1" t="str">
        <f>IF(ISERROR(VLOOKUP($J2294,'Baptist Collegiate Ministry Cam'!$A:$I,9,FALSE)=TRUE),"",VLOOKUP($J2294,'Baptist Collegiate Ministry Cam'!$A:$I,9,FALSE))</f>
        <v/>
      </c>
      <c r="G2294" s="7" t="str">
        <f t="shared" si="35"/>
        <v>https://everycampus.com/campus/3021d93b-ca1a-4321-b26b-723b35d42f4b</v>
      </c>
      <c r="H2294" s="1" t="s">
        <v>19051</v>
      </c>
      <c r="I2294" s="8" t="s">
        <v>19052</v>
      </c>
      <c r="J2294" s="1" t="s">
        <v>19053</v>
      </c>
      <c r="K2294" s="8" t="s">
        <v>19054</v>
      </c>
      <c r="L2294" s="8"/>
      <c r="M2294" s="8"/>
      <c r="N2294" s="8" t="s">
        <v>19055</v>
      </c>
      <c r="O2294" s="8" t="s">
        <v>19056</v>
      </c>
      <c r="P2294" s="8" t="s">
        <v>19057</v>
      </c>
      <c r="Q2294" s="8" t="s">
        <v>19058</v>
      </c>
      <c r="R2294" s="8" t="s">
        <v>18712</v>
      </c>
      <c r="S2294" s="8" t="s">
        <v>18713</v>
      </c>
      <c r="T2294" s="8">
        <v>9377788600</v>
      </c>
      <c r="U2294" s="8" t="s">
        <v>19059</v>
      </c>
      <c r="V2294" s="8" t="s">
        <v>55</v>
      </c>
      <c r="W2294" s="8">
        <v>1765</v>
      </c>
      <c r="X2294" s="8">
        <v>0</v>
      </c>
      <c r="Y2294" s="8">
        <v>0</v>
      </c>
      <c r="Z2294" s="8">
        <v>1</v>
      </c>
      <c r="AA2294" s="8">
        <v>0</v>
      </c>
      <c r="AB2294" s="9">
        <v>37987</v>
      </c>
      <c r="AC2294" s="8" t="s">
        <v>19060</v>
      </c>
    </row>
    <row r="2295" spans="1:29" ht="13.5" customHeight="1" x14ac:dyDescent="0.2">
      <c r="A2295" s="1">
        <v>0</v>
      </c>
      <c r="B2295" s="1" t="str">
        <f>IF(ISERROR(VLOOKUP(J2295,'InterVarsity Campus List'!A:I,9,FALSE))=TRUE,"",VLOOKUP(J2295,'InterVarsity Campus List'!A:I,9,FALSE))</f>
        <v/>
      </c>
      <c r="C2295" s="1" t="str">
        <f>IF(ISERROR(VLOOKUP($J2295,'Cru Campus List'!$A:$I,9,FALSE))=TRUE,"",VLOOKUP($J2295,'Cru Campus List'!$A:$I,9,FALSE))</f>
        <v/>
      </c>
      <c r="D2295" s="1" t="str">
        <f>IF(ISERROR(VLOOKUP($J2295,'Chi Alpha Campus List'!$A:$I,9,FALSE)=TRUE),"",VLOOKUP($J2295,'Chi Alpha Campus List'!$A:$I,9,FALSE))</f>
        <v/>
      </c>
      <c r="E2295" s="1" t="str">
        <f>IF(ISERROR(VLOOKUP($J2295,'Navigators Campus List'!$A:$I,9,FALSE)=TRUE),"",VLOOKUP($J2295,'Navigators Campus List'!$A:$I,9,FALSE))</f>
        <v/>
      </c>
      <c r="F2295" s="1" t="str">
        <f>IF(ISERROR(VLOOKUP($J2295,'Baptist Collegiate Ministry Cam'!$A:$I,9,FALSE)=TRUE),"",VLOOKUP($J2295,'Baptist Collegiate Ministry Cam'!$A:$I,9,FALSE))</f>
        <v/>
      </c>
      <c r="G2295" s="7" t="str">
        <f t="shared" si="35"/>
        <v>https://everycampus.com/campus/3ca20cf9-dc5c-4d23-a54d-b1795771e75a</v>
      </c>
      <c r="H2295" s="1" t="s">
        <v>19061</v>
      </c>
      <c r="I2295" s="8" t="s">
        <v>19062</v>
      </c>
      <c r="J2295" s="1" t="s">
        <v>19062</v>
      </c>
      <c r="K2295" s="8" t="s">
        <v>19063</v>
      </c>
      <c r="L2295" s="8"/>
      <c r="M2295" s="8"/>
      <c r="N2295" s="8" t="s">
        <v>19064</v>
      </c>
      <c r="O2295" s="8" t="s">
        <v>19065</v>
      </c>
      <c r="P2295" s="8" t="s">
        <v>19066</v>
      </c>
      <c r="Q2295" s="8" t="s">
        <v>8324</v>
      </c>
      <c r="R2295" s="8" t="s">
        <v>9629</v>
      </c>
      <c r="S2295" s="8" t="s">
        <v>9630</v>
      </c>
      <c r="T2295" s="8">
        <v>9733002100</v>
      </c>
      <c r="U2295" s="8" t="s">
        <v>19067</v>
      </c>
      <c r="V2295" s="8" t="s">
        <v>55</v>
      </c>
      <c r="W2295" s="8">
        <v>2018</v>
      </c>
      <c r="X2295" s="8">
        <v>0</v>
      </c>
      <c r="Y2295" s="8">
        <v>0</v>
      </c>
      <c r="Z2295" s="8">
        <v>0</v>
      </c>
      <c r="AA2295" s="8">
        <v>0</v>
      </c>
      <c r="AB2295" s="9">
        <v>37987</v>
      </c>
      <c r="AC2295" s="8" t="s">
        <v>19068</v>
      </c>
    </row>
    <row r="2296" spans="1:29" ht="13.5" customHeight="1" x14ac:dyDescent="0.2">
      <c r="A2296" s="1">
        <v>1</v>
      </c>
      <c r="B2296" s="1" t="str">
        <f>IF(ISERROR(VLOOKUP(J2296,'InterVarsity Campus List'!A:I,9,FALSE))=TRUE,"",VLOOKUP(J2296,'InterVarsity Campus List'!A:I,9,FALSE))</f>
        <v/>
      </c>
      <c r="C2296" s="1" t="str">
        <f>IF(ISERROR(VLOOKUP($J2296,'Cru Campus List'!$A:$I,9,FALSE))=TRUE,"",VLOOKUP($J2296,'Cru Campus List'!$A:$I,9,FALSE))</f>
        <v/>
      </c>
      <c r="D2296" s="1" t="str">
        <f>IF(ISERROR(VLOOKUP($J2296,'Chi Alpha Campus List'!$A:$I,9,FALSE)=TRUE),"",VLOOKUP($J2296,'Chi Alpha Campus List'!$A:$I,9,FALSE))</f>
        <v/>
      </c>
      <c r="E2296" s="1" t="str">
        <f>IF(ISERROR(VLOOKUP($J2296,'Navigators Campus List'!$A:$I,9,FALSE)=TRUE),"",VLOOKUP($J2296,'Navigators Campus List'!$A:$I,9,FALSE))</f>
        <v/>
      </c>
      <c r="F2296" s="1" t="str">
        <f>IF(ISERROR(VLOOKUP($J2296,'Baptist Collegiate Ministry Cam'!$A:$I,9,FALSE)=TRUE),"",VLOOKUP($J2296,'Baptist Collegiate Ministry Cam'!$A:$I,9,FALSE))</f>
        <v>Baptist Collegiate Ministry</v>
      </c>
      <c r="G2296" s="7" t="str">
        <f t="shared" si="35"/>
        <v>https://everycampus.com/campus/093db4da-54c8-4eca-a69a-fefeae93242e</v>
      </c>
      <c r="H2296" s="1" t="s">
        <v>19069</v>
      </c>
      <c r="I2296" s="8" t="s">
        <v>19070</v>
      </c>
      <c r="J2296" s="1" t="s">
        <v>19070</v>
      </c>
      <c r="K2296" s="8" t="s">
        <v>19071</v>
      </c>
      <c r="L2296" s="8" t="s">
        <v>19072</v>
      </c>
      <c r="M2296" s="8"/>
      <c r="N2296" s="8" t="s">
        <v>10689</v>
      </c>
      <c r="O2296" s="8">
        <v>45103</v>
      </c>
      <c r="P2296" s="8" t="s">
        <v>16424</v>
      </c>
      <c r="Q2296" s="8" t="s">
        <v>19073</v>
      </c>
      <c r="R2296" s="8" t="s">
        <v>18712</v>
      </c>
      <c r="S2296" s="8" t="s">
        <v>18713</v>
      </c>
      <c r="T2296" s="8">
        <v>5137325200</v>
      </c>
      <c r="U2296" s="8" t="s">
        <v>19074</v>
      </c>
      <c r="V2296" s="8" t="s">
        <v>55</v>
      </c>
      <c r="W2296" s="8">
        <v>1981</v>
      </c>
      <c r="X2296" s="8">
        <v>0</v>
      </c>
      <c r="Y2296" s="8">
        <v>0</v>
      </c>
      <c r="Z2296" s="8">
        <v>0</v>
      </c>
      <c r="AA2296" s="8">
        <v>0</v>
      </c>
      <c r="AB2296" s="9">
        <v>37987</v>
      </c>
      <c r="AC2296" s="8" t="s">
        <v>19075</v>
      </c>
    </row>
    <row r="2297" spans="1:29" ht="13.5" customHeight="1" x14ac:dyDescent="0.2">
      <c r="A2297" s="1"/>
      <c r="B2297" s="1" t="str">
        <f>IF(ISERROR(VLOOKUP(J2297,'InterVarsity Campus List'!A:I,9,FALSE))=TRUE,"",VLOOKUP(J2297,'InterVarsity Campus List'!A:I,9,FALSE))</f>
        <v/>
      </c>
      <c r="C2297" s="1" t="str">
        <f>IF(ISERROR(VLOOKUP($J2297,'Cru Campus List'!$A:$I,9,FALSE))=TRUE,"",VLOOKUP($J2297,'Cru Campus List'!$A:$I,9,FALSE))</f>
        <v/>
      </c>
      <c r="D2297" s="1" t="str">
        <f>IF(ISERROR(VLOOKUP($J2297,'Chi Alpha Campus List'!$A:$I,9,FALSE)=TRUE),"",VLOOKUP($J2297,'Chi Alpha Campus List'!$A:$I,9,FALSE))</f>
        <v/>
      </c>
      <c r="E2297" s="1" t="str">
        <f>IF(ISERROR(VLOOKUP($J2297,'Navigators Campus List'!$A:$I,9,FALSE)=TRUE),"",VLOOKUP($J2297,'Navigators Campus List'!$A:$I,9,FALSE))</f>
        <v/>
      </c>
      <c r="F2297" s="1" t="str">
        <f>IF(ISERROR(VLOOKUP($J2297,'Baptist Collegiate Ministry Cam'!$A:$I,9,FALSE)=TRUE),"",VLOOKUP($J2297,'Baptist Collegiate Ministry Cam'!$A:$I,9,FALSE))</f>
        <v/>
      </c>
      <c r="G2297" s="7" t="str">
        <f t="shared" si="35"/>
        <v>https://everycampus.com/campus/</v>
      </c>
      <c r="H2297" s="1"/>
      <c r="I2297" s="8" t="s">
        <v>19076</v>
      </c>
      <c r="J2297" s="1" t="s">
        <v>839</v>
      </c>
      <c r="K2297" s="8" t="s">
        <v>19077</v>
      </c>
      <c r="L2297" s="8" t="s">
        <v>19078</v>
      </c>
      <c r="M2297" s="8"/>
      <c r="N2297" s="8" t="s">
        <v>19079</v>
      </c>
      <c r="O2297" s="8">
        <v>36276</v>
      </c>
      <c r="P2297" s="8" t="s">
        <v>19080</v>
      </c>
      <c r="Q2297" s="8" t="s">
        <v>4919</v>
      </c>
      <c r="R2297" s="8" t="s">
        <v>3543</v>
      </c>
      <c r="S2297" s="8" t="s">
        <v>3544</v>
      </c>
      <c r="T2297" s="8">
        <v>2563952211</v>
      </c>
      <c r="U2297" s="8" t="s">
        <v>19081</v>
      </c>
      <c r="V2297" s="8" t="s">
        <v>55</v>
      </c>
      <c r="W2297" s="8">
        <v>3414</v>
      </c>
      <c r="X2297" s="8">
        <v>0</v>
      </c>
      <c r="Y2297" s="8">
        <v>0</v>
      </c>
      <c r="Z2297" s="8">
        <v>1</v>
      </c>
      <c r="AA2297" s="8">
        <v>0</v>
      </c>
      <c r="AB2297" s="9">
        <v>37987</v>
      </c>
      <c r="AC2297" s="8" t="s">
        <v>19082</v>
      </c>
    </row>
    <row r="2298" spans="1:29" ht="13.5" customHeight="1" x14ac:dyDescent="0.2">
      <c r="A2298" s="1">
        <v>1</v>
      </c>
      <c r="B2298" s="1" t="str">
        <f>IF(ISERROR(VLOOKUP(J2298,'InterVarsity Campus List'!A:I,9,FALSE))=TRUE,"",VLOOKUP(J2298,'InterVarsity Campus List'!A:I,9,FALSE))</f>
        <v/>
      </c>
      <c r="C2298" s="1" t="str">
        <f>IF(ISERROR(VLOOKUP($J2298,'Cru Campus List'!$A:$I,9,FALSE))=TRUE,"",VLOOKUP($J2298,'Cru Campus List'!$A:$I,9,FALSE))</f>
        <v/>
      </c>
      <c r="D2298" s="1" t="str">
        <f>IF(ISERROR(VLOOKUP($J2298,'Chi Alpha Campus List'!$A:$I,9,FALSE)=TRUE),"",VLOOKUP($J2298,'Chi Alpha Campus List'!$A:$I,9,FALSE))</f>
        <v/>
      </c>
      <c r="E2298" s="1" t="str">
        <f>IF(ISERROR(VLOOKUP($J2298,'Navigators Campus List'!$A:$I,9,FALSE)=TRUE),"",VLOOKUP($J2298,'Navigators Campus List'!$A:$I,9,FALSE))</f>
        <v/>
      </c>
      <c r="F2298" s="1" t="str">
        <f>IF(ISERROR(VLOOKUP($J2298,'Baptist Collegiate Ministry Cam'!$A:$I,9,FALSE)=TRUE),"",VLOOKUP($J2298,'Baptist Collegiate Ministry Cam'!$A:$I,9,FALSE))</f>
        <v/>
      </c>
      <c r="G2298" s="7" t="str">
        <f t="shared" si="35"/>
        <v>https://everycampus.com/campus/296e2128-14ef-45dc-8169-bfec97b36f29</v>
      </c>
      <c r="H2298" s="1" t="s">
        <v>19083</v>
      </c>
      <c r="I2298" s="8" t="s">
        <v>19084</v>
      </c>
      <c r="J2298" s="1" t="s">
        <v>19084</v>
      </c>
      <c r="K2298" s="8" t="s">
        <v>19085</v>
      </c>
      <c r="L2298" s="8" t="s">
        <v>19086</v>
      </c>
      <c r="M2298" s="8"/>
      <c r="N2298" s="8" t="s">
        <v>19087</v>
      </c>
      <c r="O2298" s="8" t="s">
        <v>19088</v>
      </c>
      <c r="P2298" s="8" t="s">
        <v>19089</v>
      </c>
      <c r="Q2298" s="8" t="s">
        <v>11402</v>
      </c>
      <c r="R2298" s="8" t="s">
        <v>18712</v>
      </c>
      <c r="S2298" s="8" t="s">
        <v>18713</v>
      </c>
      <c r="T2298" s="8">
        <v>5137455600</v>
      </c>
      <c r="U2298" s="8" t="s">
        <v>19090</v>
      </c>
      <c r="V2298" s="8" t="s">
        <v>55</v>
      </c>
      <c r="W2298" s="8">
        <v>2930</v>
      </c>
      <c r="X2298" s="8">
        <v>0</v>
      </c>
      <c r="Y2298" s="8">
        <v>0</v>
      </c>
      <c r="Z2298" s="8">
        <v>1</v>
      </c>
      <c r="AA2298" s="8">
        <v>0</v>
      </c>
      <c r="AB2298" s="9">
        <v>37987</v>
      </c>
      <c r="AC2298" s="8" t="s">
        <v>19091</v>
      </c>
    </row>
    <row r="2299" spans="1:29" ht="13.5" customHeight="1" x14ac:dyDescent="0.2">
      <c r="A2299" s="1">
        <v>2</v>
      </c>
      <c r="B2299" s="1" t="str">
        <f>IF(ISERROR(VLOOKUP(J2299,'InterVarsity Campus List'!A:I,9,FALSE))=TRUE,"",VLOOKUP(J2299,'InterVarsity Campus List'!A:I,9,FALSE))</f>
        <v/>
      </c>
      <c r="C2299" s="1" t="str">
        <f>IF(ISERROR(VLOOKUP($J2299,'Cru Campus List'!$A:$I,9,FALSE))=TRUE,"",VLOOKUP($J2299,'Cru Campus List'!$A:$I,9,FALSE))</f>
        <v/>
      </c>
      <c r="D2299" s="1" t="str">
        <f>IF(ISERROR(VLOOKUP($J2299,'Chi Alpha Campus List'!$A:$I,9,FALSE)=TRUE),"",VLOOKUP($J2299,'Chi Alpha Campus List'!$A:$I,9,FALSE))</f>
        <v/>
      </c>
      <c r="E2299" s="1" t="str">
        <f>IF(ISERROR(VLOOKUP($J2299,'Navigators Campus List'!$A:$I,9,FALSE)=TRUE),"",VLOOKUP($J2299,'Navigators Campus List'!$A:$I,9,FALSE))</f>
        <v/>
      </c>
      <c r="F2299" s="1" t="str">
        <f>IF(ISERROR(VLOOKUP($J2299,'Baptist Collegiate Ministry Cam'!$A:$I,9,FALSE)=TRUE),"",VLOOKUP($J2299,'Baptist Collegiate Ministry Cam'!$A:$I,9,FALSE))</f>
        <v/>
      </c>
      <c r="G2299" s="7" t="str">
        <f t="shared" si="35"/>
        <v>https://everycampus.com/campus/6af33c4e-fd5b-430b-9273-43913dd220ef</v>
      </c>
      <c r="H2299" s="1" t="s">
        <v>19092</v>
      </c>
      <c r="I2299" s="8" t="s">
        <v>19093</v>
      </c>
      <c r="J2299" s="1" t="s">
        <v>19094</v>
      </c>
      <c r="K2299" s="8" t="s">
        <v>19095</v>
      </c>
      <c r="L2299" s="8"/>
      <c r="M2299" s="8"/>
      <c r="N2299" s="8" t="s">
        <v>19096</v>
      </c>
      <c r="O2299" s="8" t="s">
        <v>19097</v>
      </c>
      <c r="P2299" s="8" t="s">
        <v>19098</v>
      </c>
      <c r="Q2299" s="8" t="s">
        <v>4749</v>
      </c>
      <c r="R2299" s="8" t="s">
        <v>18712</v>
      </c>
      <c r="S2299" s="8" t="s">
        <v>18713</v>
      </c>
      <c r="T2299" s="8">
        <v>4194228313</v>
      </c>
      <c r="U2299" s="8" t="s">
        <v>19099</v>
      </c>
      <c r="V2299" s="8" t="s">
        <v>118</v>
      </c>
      <c r="W2299" s="8">
        <v>3638</v>
      </c>
      <c r="X2299" s="8">
        <v>0</v>
      </c>
      <c r="Y2299" s="8">
        <v>0</v>
      </c>
      <c r="Z2299" s="8">
        <v>0</v>
      </c>
      <c r="AA2299" s="8">
        <v>0</v>
      </c>
      <c r="AB2299" s="9">
        <v>37987</v>
      </c>
      <c r="AC2299" s="8" t="s">
        <v>19100</v>
      </c>
    </row>
    <row r="2300" spans="1:29" ht="13.5" customHeight="1" x14ac:dyDescent="0.2">
      <c r="A2300" s="1">
        <v>0</v>
      </c>
      <c r="B2300" s="1" t="str">
        <f>IF(ISERROR(VLOOKUP(J2300,'InterVarsity Campus List'!A:I,9,FALSE))=TRUE,"",VLOOKUP(J2300,'InterVarsity Campus List'!A:I,9,FALSE))</f>
        <v/>
      </c>
      <c r="C2300" s="1" t="str">
        <f>IF(ISERROR(VLOOKUP($J2300,'Cru Campus List'!$A:$I,9,FALSE))=TRUE,"",VLOOKUP($J2300,'Cru Campus List'!$A:$I,9,FALSE))</f>
        <v/>
      </c>
      <c r="D2300" s="1" t="str">
        <f>IF(ISERROR(VLOOKUP($J2300,'Chi Alpha Campus List'!$A:$I,9,FALSE)=TRUE),"",VLOOKUP($J2300,'Chi Alpha Campus List'!$A:$I,9,FALSE))</f>
        <v/>
      </c>
      <c r="E2300" s="1" t="str">
        <f>IF(ISERROR(VLOOKUP($J2300,'Navigators Campus List'!$A:$I,9,FALSE)=TRUE),"",VLOOKUP($J2300,'Navigators Campus List'!$A:$I,9,FALSE))</f>
        <v/>
      </c>
      <c r="F2300" s="1" t="str">
        <f>IF(ISERROR(VLOOKUP($J2300,'Baptist Collegiate Ministry Cam'!$A:$I,9,FALSE)=TRUE),"",VLOOKUP($J2300,'Baptist Collegiate Ministry Cam'!$A:$I,9,FALSE))</f>
        <v/>
      </c>
      <c r="G2300" s="7" t="str">
        <f t="shared" si="35"/>
        <v>https://everycampus.com/campus/1b5aeb27-f920-4965-8774-32e7f6abe1c5</v>
      </c>
      <c r="H2300" s="1" t="s">
        <v>19101</v>
      </c>
      <c r="I2300" s="8" t="s">
        <v>19102</v>
      </c>
      <c r="J2300" s="1" t="s">
        <v>19102</v>
      </c>
      <c r="K2300" s="8" t="s">
        <v>19103</v>
      </c>
      <c r="L2300" s="8"/>
      <c r="M2300" s="8"/>
      <c r="N2300" s="8" t="s">
        <v>19104</v>
      </c>
      <c r="O2300" s="8" t="s">
        <v>19105</v>
      </c>
      <c r="P2300" s="8" t="s">
        <v>637</v>
      </c>
      <c r="Q2300" s="8" t="s">
        <v>3410</v>
      </c>
      <c r="R2300" s="8" t="s">
        <v>18712</v>
      </c>
      <c r="S2300" s="8" t="s">
        <v>18713</v>
      </c>
      <c r="T2300" s="8">
        <v>6143416237</v>
      </c>
      <c r="U2300" s="8" t="s">
        <v>19106</v>
      </c>
      <c r="V2300" s="8" t="s">
        <v>118</v>
      </c>
      <c r="W2300" s="8">
        <v>4407</v>
      </c>
      <c r="X2300" s="8">
        <v>0</v>
      </c>
      <c r="Y2300" s="8">
        <v>0</v>
      </c>
      <c r="Z2300" s="8">
        <v>1</v>
      </c>
      <c r="AA2300" s="8">
        <v>0</v>
      </c>
      <c r="AB2300" s="9">
        <v>37987</v>
      </c>
      <c r="AC2300" s="8" t="s">
        <v>19107</v>
      </c>
    </row>
    <row r="2301" spans="1:29" ht="13.5" customHeight="1" x14ac:dyDescent="0.2">
      <c r="A2301" s="1">
        <v>2</v>
      </c>
      <c r="B2301" s="1" t="str">
        <f>IF(ISERROR(VLOOKUP(J2301,'InterVarsity Campus List'!A:I,9,FALSE))=TRUE,"",VLOOKUP(J2301,'InterVarsity Campus List'!A:I,9,FALSE))</f>
        <v/>
      </c>
      <c r="C2301" s="1" t="str">
        <f>IF(ISERROR(VLOOKUP($J2301,'Cru Campus List'!$A:$I,9,FALSE))=TRUE,"",VLOOKUP($J2301,'Cru Campus List'!$A:$I,9,FALSE))</f>
        <v/>
      </c>
      <c r="D2301" s="1" t="str">
        <f>IF(ISERROR(VLOOKUP($J2301,'Chi Alpha Campus List'!$A:$I,9,FALSE)=TRUE),"",VLOOKUP($J2301,'Chi Alpha Campus List'!$A:$I,9,FALSE))</f>
        <v/>
      </c>
      <c r="E2301" s="1" t="str">
        <f>IF(ISERROR(VLOOKUP($J2301,'Navigators Campus List'!$A:$I,9,FALSE)=TRUE),"",VLOOKUP($J2301,'Navigators Campus List'!$A:$I,9,FALSE))</f>
        <v/>
      </c>
      <c r="F2301" s="1" t="str">
        <f>IF(ISERROR(VLOOKUP($J2301,'Baptist Collegiate Ministry Cam'!$A:$I,9,FALSE)=TRUE),"",VLOOKUP($J2301,'Baptist Collegiate Ministry Cam'!$A:$I,9,FALSE))</f>
        <v/>
      </c>
      <c r="G2301" s="7" t="str">
        <f t="shared" si="35"/>
        <v>https://everycampus.com/campus/ac416bb8-3504-4b19-adee-5551a842c639</v>
      </c>
      <c r="H2301" s="1" t="s">
        <v>19108</v>
      </c>
      <c r="I2301" s="8" t="s">
        <v>19109</v>
      </c>
      <c r="J2301" s="1" t="s">
        <v>19110</v>
      </c>
      <c r="K2301" s="8" t="s">
        <v>19111</v>
      </c>
      <c r="L2301" s="8"/>
      <c r="M2301" s="8" t="s">
        <v>19112</v>
      </c>
      <c r="N2301" s="8" t="s">
        <v>19113</v>
      </c>
      <c r="O2301" s="8" t="s">
        <v>19114</v>
      </c>
      <c r="P2301" s="8" t="s">
        <v>19115</v>
      </c>
      <c r="Q2301" s="8" t="s">
        <v>19116</v>
      </c>
      <c r="R2301" s="8" t="s">
        <v>18712</v>
      </c>
      <c r="S2301" s="8" t="s">
        <v>18713</v>
      </c>
      <c r="T2301" s="8">
        <v>7404748896</v>
      </c>
      <c r="U2301" s="8" t="s">
        <v>19117</v>
      </c>
      <c r="V2301" s="8" t="s">
        <v>99</v>
      </c>
      <c r="W2301" s="8">
        <v>390</v>
      </c>
      <c r="X2301" s="8">
        <v>0</v>
      </c>
      <c r="Y2301" s="8">
        <v>0</v>
      </c>
      <c r="Z2301" s="8">
        <v>0</v>
      </c>
      <c r="AA2301" s="8">
        <v>1</v>
      </c>
      <c r="AB2301" s="9">
        <v>37987</v>
      </c>
      <c r="AC2301" s="8" t="s">
        <v>19118</v>
      </c>
    </row>
    <row r="2302" spans="1:29" ht="13.5" customHeight="1" x14ac:dyDescent="0.2">
      <c r="A2302" s="1">
        <v>1</v>
      </c>
      <c r="B2302" s="1" t="str">
        <f>IF(ISERROR(VLOOKUP(J2302,'InterVarsity Campus List'!A:I,9,FALSE))=TRUE,"",VLOOKUP(J2302,'InterVarsity Campus List'!A:I,9,FALSE))</f>
        <v/>
      </c>
      <c r="C2302" s="1" t="str">
        <f>IF(ISERROR(VLOOKUP($J2302,'Cru Campus List'!$A:$I,9,FALSE))=TRUE,"",VLOOKUP($J2302,'Cru Campus List'!$A:$I,9,FALSE))</f>
        <v/>
      </c>
      <c r="D2302" s="1" t="str">
        <f>IF(ISERROR(VLOOKUP($J2302,'Chi Alpha Campus List'!$A:$I,9,FALSE)=TRUE),"",VLOOKUP($J2302,'Chi Alpha Campus List'!$A:$I,9,FALSE))</f>
        <v/>
      </c>
      <c r="E2302" s="1" t="str">
        <f>IF(ISERROR(VLOOKUP($J2302,'Navigators Campus List'!$A:$I,9,FALSE)=TRUE),"",VLOOKUP($J2302,'Navigators Campus List'!$A:$I,9,FALSE))</f>
        <v/>
      </c>
      <c r="F2302" s="1" t="str">
        <f>IF(ISERROR(VLOOKUP($J2302,'Baptist Collegiate Ministry Cam'!$A:$I,9,FALSE)=TRUE),"",VLOOKUP($J2302,'Baptist Collegiate Ministry Cam'!$A:$I,9,FALSE))</f>
        <v/>
      </c>
      <c r="G2302" s="7" t="str">
        <f t="shared" si="35"/>
        <v>https://everycampus.com/campus/30d3b47a-5d32-48e3-b881-0b249f858dbe</v>
      </c>
      <c r="H2302" s="1" t="s">
        <v>19119</v>
      </c>
      <c r="I2302" s="8" t="s">
        <v>19120</v>
      </c>
      <c r="J2302" s="1" t="s">
        <v>19120</v>
      </c>
      <c r="K2302" s="8" t="s">
        <v>19121</v>
      </c>
      <c r="L2302" s="8"/>
      <c r="M2302" s="8"/>
      <c r="N2302" s="8" t="s">
        <v>19122</v>
      </c>
      <c r="O2302" s="8" t="s">
        <v>19123</v>
      </c>
      <c r="P2302" s="8" t="s">
        <v>1667</v>
      </c>
      <c r="Q2302" s="8" t="s">
        <v>5148</v>
      </c>
      <c r="R2302" s="8" t="s">
        <v>18712</v>
      </c>
      <c r="S2302" s="8" t="s">
        <v>18713</v>
      </c>
      <c r="T2302" s="8">
        <v>9373250691</v>
      </c>
      <c r="U2302" s="8" t="s">
        <v>19124</v>
      </c>
      <c r="V2302" s="8" t="s">
        <v>55</v>
      </c>
      <c r="W2302" s="8">
        <v>2176</v>
      </c>
      <c r="X2302" s="8">
        <v>0</v>
      </c>
      <c r="Y2302" s="8">
        <v>0</v>
      </c>
      <c r="Z2302" s="8">
        <v>1</v>
      </c>
      <c r="AA2302" s="8">
        <v>0</v>
      </c>
      <c r="AB2302" s="9">
        <v>37987</v>
      </c>
      <c r="AC2302" s="8" t="s">
        <v>19125</v>
      </c>
    </row>
    <row r="2303" spans="1:29" ht="13.5" customHeight="1" x14ac:dyDescent="0.2">
      <c r="A2303" s="1">
        <v>0</v>
      </c>
      <c r="B2303" s="1" t="str">
        <f>IF(ISERROR(VLOOKUP(J2303,'InterVarsity Campus List'!A:I,9,FALSE))=TRUE,"",VLOOKUP(J2303,'InterVarsity Campus List'!A:I,9,FALSE))</f>
        <v/>
      </c>
      <c r="C2303" s="1" t="str">
        <f>IF(ISERROR(VLOOKUP($J2303,'Cru Campus List'!$A:$I,9,FALSE))=TRUE,"",VLOOKUP($J2303,'Cru Campus List'!$A:$I,9,FALSE))</f>
        <v/>
      </c>
      <c r="D2303" s="1" t="str">
        <f>IF(ISERROR(VLOOKUP($J2303,'Chi Alpha Campus List'!$A:$I,9,FALSE)=TRUE),"",VLOOKUP($J2303,'Chi Alpha Campus List'!$A:$I,9,FALSE))</f>
        <v/>
      </c>
      <c r="E2303" s="1" t="str">
        <f>IF(ISERROR(VLOOKUP($J2303,'Navigators Campus List'!$A:$I,9,FALSE)=TRUE),"",VLOOKUP($J2303,'Navigators Campus List'!$A:$I,9,FALSE))</f>
        <v/>
      </c>
      <c r="F2303" s="1" t="str">
        <f>IF(ISERROR(VLOOKUP($J2303,'Baptist Collegiate Ministry Cam'!$A:$I,9,FALSE)=TRUE),"",VLOOKUP($J2303,'Baptist Collegiate Ministry Cam'!$A:$I,9,FALSE))</f>
        <v/>
      </c>
      <c r="G2303" s="7" t="str">
        <f t="shared" si="35"/>
        <v>https://everycampus.com/campus/2a1452a9-e424-43e1-bbf4-a87d4394e075</v>
      </c>
      <c r="H2303" s="1" t="s">
        <v>19126</v>
      </c>
      <c r="I2303" s="8" t="s">
        <v>19127</v>
      </c>
      <c r="J2303" s="1" t="s">
        <v>19127</v>
      </c>
      <c r="K2303" s="8" t="s">
        <v>19128</v>
      </c>
      <c r="L2303" s="8"/>
      <c r="M2303" s="8"/>
      <c r="N2303" s="8" t="s">
        <v>19129</v>
      </c>
      <c r="O2303" s="8" t="s">
        <v>19130</v>
      </c>
      <c r="P2303" s="8" t="s">
        <v>19032</v>
      </c>
      <c r="Q2303" s="8" t="s">
        <v>11402</v>
      </c>
      <c r="R2303" s="8" t="s">
        <v>18712</v>
      </c>
      <c r="S2303" s="8" t="s">
        <v>18713</v>
      </c>
      <c r="T2303" s="8">
        <v>5138722631</v>
      </c>
      <c r="U2303" s="8" t="s">
        <v>19131</v>
      </c>
      <c r="V2303" s="8" t="s">
        <v>55</v>
      </c>
      <c r="W2303" s="8">
        <v>222</v>
      </c>
      <c r="X2303" s="8">
        <v>0</v>
      </c>
      <c r="Y2303" s="8">
        <v>0</v>
      </c>
      <c r="Z2303" s="8">
        <v>1</v>
      </c>
      <c r="AA2303" s="8">
        <v>0</v>
      </c>
      <c r="AB2303" s="9">
        <v>37987</v>
      </c>
      <c r="AC2303" s="8" t="s">
        <v>19132</v>
      </c>
    </row>
    <row r="2304" spans="1:29" ht="13.5" customHeight="1" x14ac:dyDescent="0.2">
      <c r="A2304" s="1">
        <v>1</v>
      </c>
      <c r="B2304" s="1" t="str">
        <f>IF(ISERROR(VLOOKUP(J2304,'InterVarsity Campus List'!A:I,9,FALSE))=TRUE,"",VLOOKUP(J2304,'InterVarsity Campus List'!A:I,9,FALSE))</f>
        <v>InterVarsity</v>
      </c>
      <c r="C2304" s="1" t="str">
        <f>IF(ISERROR(VLOOKUP($J2304,'Cru Campus List'!$A:$I,9,FALSE))=TRUE,"",VLOOKUP($J2304,'Cru Campus List'!$A:$I,9,FALSE))</f>
        <v/>
      </c>
      <c r="D2304" s="1" t="str">
        <f>IF(ISERROR(VLOOKUP($J2304,'Chi Alpha Campus List'!$A:$I,9,FALSE)=TRUE),"",VLOOKUP($J2304,'Chi Alpha Campus List'!$A:$I,9,FALSE))</f>
        <v/>
      </c>
      <c r="E2304" s="1" t="str">
        <f>IF(ISERROR(VLOOKUP($J2304,'Navigators Campus List'!$A:$I,9,FALSE)=TRUE),"",VLOOKUP($J2304,'Navigators Campus List'!$A:$I,9,FALSE))</f>
        <v/>
      </c>
      <c r="F2304" s="1" t="str">
        <f>IF(ISERROR(VLOOKUP($J2304,'Baptist Collegiate Ministry Cam'!$A:$I,9,FALSE)=TRUE),"",VLOOKUP($J2304,'Baptist Collegiate Ministry Cam'!$A:$I,9,FALSE))</f>
        <v/>
      </c>
      <c r="G2304" s="7" t="str">
        <f t="shared" si="35"/>
        <v>https://everycampus.com/campus/af2f730f-ef49-49ef-b5a7-7ea7b6fcecdd</v>
      </c>
      <c r="H2304" s="1" t="s">
        <v>19133</v>
      </c>
      <c r="I2304" s="8" t="s">
        <v>19134</v>
      </c>
      <c r="J2304" s="1" t="s">
        <v>19134</v>
      </c>
      <c r="K2304" s="8" t="s">
        <v>16211</v>
      </c>
      <c r="L2304" s="8"/>
      <c r="M2304" s="8"/>
      <c r="N2304" s="8" t="s">
        <v>19135</v>
      </c>
      <c r="O2304" s="8" t="s">
        <v>19136</v>
      </c>
      <c r="P2304" s="8" t="s">
        <v>1078</v>
      </c>
      <c r="Q2304" s="8" t="s">
        <v>18982</v>
      </c>
      <c r="R2304" s="8" t="s">
        <v>18712</v>
      </c>
      <c r="S2304" s="8" t="s">
        <v>18713</v>
      </c>
      <c r="T2304" s="8">
        <v>2164217400</v>
      </c>
      <c r="U2304" s="8" t="s">
        <v>19137</v>
      </c>
      <c r="V2304" s="8" t="s">
        <v>99</v>
      </c>
      <c r="W2304" s="8">
        <v>593</v>
      </c>
      <c r="X2304" s="8">
        <v>0</v>
      </c>
      <c r="Y2304" s="8">
        <v>0</v>
      </c>
      <c r="Z2304" s="8">
        <v>0</v>
      </c>
      <c r="AA2304" s="8">
        <v>0</v>
      </c>
      <c r="AB2304" s="9">
        <v>37987</v>
      </c>
      <c r="AC2304" s="8" t="s">
        <v>19138</v>
      </c>
    </row>
    <row r="2305" spans="1:29" ht="13.5" customHeight="1" x14ac:dyDescent="0.2">
      <c r="A2305" s="1">
        <v>3</v>
      </c>
      <c r="B2305" s="1" t="str">
        <f>IF(ISERROR(VLOOKUP(J2305,'InterVarsity Campus List'!A:I,9,FALSE))=TRUE,"",VLOOKUP(J2305,'InterVarsity Campus List'!A:I,9,FALSE))</f>
        <v/>
      </c>
      <c r="C2305" s="1" t="str">
        <f>IF(ISERROR(VLOOKUP($J2305,'Cru Campus List'!$A:$I,9,FALSE))=TRUE,"",VLOOKUP($J2305,'Cru Campus List'!$A:$I,9,FALSE))</f>
        <v>Cru</v>
      </c>
      <c r="D2305" s="1" t="str">
        <f>IF(ISERROR(VLOOKUP($J2305,'Chi Alpha Campus List'!$A:$I,9,FALSE)=TRUE),"",VLOOKUP($J2305,'Chi Alpha Campus List'!$A:$I,9,FALSE))</f>
        <v/>
      </c>
      <c r="E2305" s="1" t="str">
        <f>IF(ISERROR(VLOOKUP($J2305,'Navigators Campus List'!$A:$I,9,FALSE)=TRUE),"",VLOOKUP($J2305,'Navigators Campus List'!$A:$I,9,FALSE))</f>
        <v/>
      </c>
      <c r="F2305" s="1" t="str">
        <f>IF(ISERROR(VLOOKUP($J2305,'Baptist Collegiate Ministry Cam'!$A:$I,9,FALSE)=TRUE),"",VLOOKUP($J2305,'Baptist Collegiate Ministry Cam'!$A:$I,9,FALSE))</f>
        <v>Baptist Collegiate Ministry</v>
      </c>
      <c r="G2305" s="7" t="str">
        <f t="shared" si="35"/>
        <v>https://everycampus.com/campus/a5b9f551-62b8-4007-aae0-9b35cb579af1</v>
      </c>
      <c r="H2305" s="1" t="s">
        <v>19139</v>
      </c>
      <c r="I2305" s="8" t="s">
        <v>19140</v>
      </c>
      <c r="J2305" s="1" t="s">
        <v>19141</v>
      </c>
      <c r="K2305" s="8" t="s">
        <v>19142</v>
      </c>
      <c r="L2305" s="8" t="s">
        <v>19143</v>
      </c>
      <c r="M2305" s="8"/>
      <c r="N2305" s="8" t="s">
        <v>19144</v>
      </c>
      <c r="O2305" s="8" t="s">
        <v>19145</v>
      </c>
      <c r="P2305" s="8" t="s">
        <v>19146</v>
      </c>
      <c r="Q2305" s="8" t="s">
        <v>19147</v>
      </c>
      <c r="R2305" s="8" t="s">
        <v>8569</v>
      </c>
      <c r="S2305" s="8" t="s">
        <v>8570</v>
      </c>
      <c r="T2305" s="8">
        <v>9725486790</v>
      </c>
      <c r="U2305" s="8" t="s">
        <v>19148</v>
      </c>
      <c r="V2305" s="8" t="s">
        <v>55</v>
      </c>
      <c r="W2305" s="8">
        <v>10634</v>
      </c>
      <c r="X2305" s="8">
        <v>0</v>
      </c>
      <c r="Y2305" s="8">
        <v>0</v>
      </c>
      <c r="Z2305" s="8">
        <v>1</v>
      </c>
      <c r="AA2305" s="8">
        <v>0</v>
      </c>
      <c r="AB2305" s="9">
        <v>37987</v>
      </c>
      <c r="AC2305" s="8" t="s">
        <v>19149</v>
      </c>
    </row>
    <row r="2306" spans="1:29" ht="13.5" customHeight="1" x14ac:dyDescent="0.2">
      <c r="A2306" s="1">
        <v>0</v>
      </c>
      <c r="B2306" s="1" t="str">
        <f>IF(ISERROR(VLOOKUP(J2306,'InterVarsity Campus List'!A:I,9,FALSE))=TRUE,"",VLOOKUP(J2306,'InterVarsity Campus List'!A:I,9,FALSE))</f>
        <v/>
      </c>
      <c r="C2306" s="1" t="str">
        <f>IF(ISERROR(VLOOKUP($J2306,'Cru Campus List'!$A:$I,9,FALSE))=TRUE,"",VLOOKUP($J2306,'Cru Campus List'!$A:$I,9,FALSE))</f>
        <v/>
      </c>
      <c r="D2306" s="1" t="str">
        <f>IF(ISERROR(VLOOKUP($J2306,'Chi Alpha Campus List'!$A:$I,9,FALSE)=TRUE),"",VLOOKUP($J2306,'Chi Alpha Campus List'!$A:$I,9,FALSE))</f>
        <v/>
      </c>
      <c r="E2306" s="1" t="str">
        <f>IF(ISERROR(VLOOKUP($J2306,'Navigators Campus List'!$A:$I,9,FALSE)=TRUE),"",VLOOKUP($J2306,'Navigators Campus List'!$A:$I,9,FALSE))</f>
        <v/>
      </c>
      <c r="F2306" s="1" t="str">
        <f>IF(ISERROR(VLOOKUP($J2306,'Baptist Collegiate Ministry Cam'!$A:$I,9,FALSE)=TRUE),"",VLOOKUP($J2306,'Baptist Collegiate Ministry Cam'!$A:$I,9,FALSE))</f>
        <v/>
      </c>
      <c r="G2306" s="7" t="str">
        <f t="shared" si="35"/>
        <v>https://everycampus.com/campus/587310bd-a63b-49f1-a03c-46196769f2df</v>
      </c>
      <c r="H2306" s="1" t="s">
        <v>19150</v>
      </c>
      <c r="I2306" s="8" t="s">
        <v>19151</v>
      </c>
      <c r="J2306" s="1" t="s">
        <v>19151</v>
      </c>
      <c r="K2306" s="8" t="s">
        <v>19152</v>
      </c>
      <c r="L2306" s="8"/>
      <c r="M2306" s="8"/>
      <c r="N2306" s="8" t="s">
        <v>19153</v>
      </c>
      <c r="O2306" s="8" t="s">
        <v>19154</v>
      </c>
      <c r="P2306" s="8" t="s">
        <v>1078</v>
      </c>
      <c r="Q2306" s="8" t="s">
        <v>18982</v>
      </c>
      <c r="R2306" s="8" t="s">
        <v>18712</v>
      </c>
      <c r="S2306" s="8" t="s">
        <v>18713</v>
      </c>
      <c r="T2306" s="8">
        <v>2167915000</v>
      </c>
      <c r="U2306" s="8" t="s">
        <v>19155</v>
      </c>
      <c r="V2306" s="8" t="s">
        <v>45</v>
      </c>
      <c r="W2306" s="8">
        <v>418</v>
      </c>
      <c r="X2306" s="8">
        <v>0</v>
      </c>
      <c r="Y2306" s="8">
        <v>0</v>
      </c>
      <c r="Z2306" s="8">
        <v>0</v>
      </c>
      <c r="AA2306" s="8">
        <v>0</v>
      </c>
      <c r="AB2306" s="9">
        <v>37987</v>
      </c>
      <c r="AC2306" s="8" t="s">
        <v>19156</v>
      </c>
    </row>
    <row r="2307" spans="1:29" ht="13.5" customHeight="1" x14ac:dyDescent="0.2">
      <c r="A2307" s="1">
        <v>5</v>
      </c>
      <c r="B2307" s="1" t="str">
        <f>IF(ISERROR(VLOOKUP(J2307,'InterVarsity Campus List'!A:I,9,FALSE))=TRUE,"",VLOOKUP(J2307,'InterVarsity Campus List'!A:I,9,FALSE))</f>
        <v>InterVarsity</v>
      </c>
      <c r="C2307" s="1" t="str">
        <f>IF(ISERROR(VLOOKUP($J2307,'Cru Campus List'!$A:$I,9,FALSE))=TRUE,"",VLOOKUP($J2307,'Cru Campus List'!$A:$I,9,FALSE))</f>
        <v>Cru</v>
      </c>
      <c r="D2307" s="1" t="str">
        <f>IF(ISERROR(VLOOKUP($J2307,'Chi Alpha Campus List'!$A:$I,9,FALSE)=TRUE),"",VLOOKUP($J2307,'Chi Alpha Campus List'!$A:$I,9,FALSE))</f>
        <v/>
      </c>
      <c r="E2307" s="1" t="str">
        <f>IF(ISERROR(VLOOKUP($J2307,'Navigators Campus List'!$A:$I,9,FALSE)=TRUE),"",VLOOKUP($J2307,'Navigators Campus List'!$A:$I,9,FALSE))</f>
        <v/>
      </c>
      <c r="F2307" s="1" t="str">
        <f>IF(ISERROR(VLOOKUP($J2307,'Baptist Collegiate Ministry Cam'!$A:$I,9,FALSE)=TRUE),"",VLOOKUP($J2307,'Baptist Collegiate Ministry Cam'!$A:$I,9,FALSE))</f>
        <v/>
      </c>
      <c r="G2307" s="7" t="str">
        <f t="shared" si="35"/>
        <v>https://everycampus.com/campus/a3fd506f-67f9-467c-8eaa-58b63927de27</v>
      </c>
      <c r="H2307" s="1" t="s">
        <v>19157</v>
      </c>
      <c r="I2307" s="8" t="s">
        <v>19158</v>
      </c>
      <c r="J2307" s="1" t="s">
        <v>19158</v>
      </c>
      <c r="K2307" s="8" t="s">
        <v>19159</v>
      </c>
      <c r="L2307" s="8"/>
      <c r="M2307" s="8"/>
      <c r="N2307" s="8" t="s">
        <v>19160</v>
      </c>
      <c r="O2307" s="8">
        <v>44115</v>
      </c>
      <c r="P2307" s="8" t="s">
        <v>1078</v>
      </c>
      <c r="Q2307" s="8" t="s">
        <v>18982</v>
      </c>
      <c r="R2307" s="8" t="s">
        <v>18712</v>
      </c>
      <c r="S2307" s="8" t="s">
        <v>18713</v>
      </c>
      <c r="T2307" s="8">
        <v>2166872000</v>
      </c>
      <c r="U2307" s="8" t="s">
        <v>19161</v>
      </c>
      <c r="V2307" s="8" t="s">
        <v>45</v>
      </c>
      <c r="W2307" s="8">
        <v>11348</v>
      </c>
      <c r="X2307" s="8">
        <v>0</v>
      </c>
      <c r="Y2307" s="8">
        <v>0</v>
      </c>
      <c r="Z2307" s="8">
        <v>1</v>
      </c>
      <c r="AA2307" s="8">
        <v>0</v>
      </c>
      <c r="AB2307" s="9">
        <v>37987</v>
      </c>
      <c r="AC2307" s="8" t="s">
        <v>19162</v>
      </c>
    </row>
    <row r="2308" spans="1:29" ht="13.5" customHeight="1" x14ac:dyDescent="0.2">
      <c r="A2308" s="1">
        <v>0</v>
      </c>
      <c r="B2308" s="1" t="str">
        <f>IF(ISERROR(VLOOKUP(J2308,'InterVarsity Campus List'!A:I,9,FALSE))=TRUE,"",VLOOKUP(J2308,'InterVarsity Campus List'!A:I,9,FALSE))</f>
        <v/>
      </c>
      <c r="C2308" s="1" t="str">
        <f>IF(ISERROR(VLOOKUP($J2308,'Cru Campus List'!$A:$I,9,FALSE))=TRUE,"",VLOOKUP($J2308,'Cru Campus List'!$A:$I,9,FALSE))</f>
        <v/>
      </c>
      <c r="D2308" s="1" t="str">
        <f>IF(ISERROR(VLOOKUP($J2308,'Chi Alpha Campus List'!$A:$I,9,FALSE)=TRUE),"",VLOOKUP($J2308,'Chi Alpha Campus List'!$A:$I,9,FALSE))</f>
        <v/>
      </c>
      <c r="E2308" s="1" t="str">
        <f>IF(ISERROR(VLOOKUP($J2308,'Navigators Campus List'!$A:$I,9,FALSE)=TRUE),"",VLOOKUP($J2308,'Navigators Campus List'!$A:$I,9,FALSE))</f>
        <v/>
      </c>
      <c r="F2308" s="1" t="str">
        <f>IF(ISERROR(VLOOKUP($J2308,'Baptist Collegiate Ministry Cam'!$A:$I,9,FALSE)=TRUE),"",VLOOKUP($J2308,'Baptist Collegiate Ministry Cam'!$A:$I,9,FALSE))</f>
        <v/>
      </c>
      <c r="G2308" s="7" t="str">
        <f t="shared" si="35"/>
        <v>https://everycampus.com/campus/9f15136a-1a06-406d-909b-4f8147c2a2c7</v>
      </c>
      <c r="H2308" s="1" t="s">
        <v>19163</v>
      </c>
      <c r="I2308" s="8" t="s">
        <v>19164</v>
      </c>
      <c r="J2308" s="1" t="s">
        <v>19165</v>
      </c>
      <c r="K2308" s="8" t="s">
        <v>19166</v>
      </c>
      <c r="L2308" s="8" t="s">
        <v>19167</v>
      </c>
      <c r="M2308" s="8"/>
      <c r="N2308" s="8" t="s">
        <v>19168</v>
      </c>
      <c r="O2308" s="8" t="s">
        <v>19169</v>
      </c>
      <c r="P2308" s="8" t="s">
        <v>3447</v>
      </c>
      <c r="Q2308" s="8" t="s">
        <v>3448</v>
      </c>
      <c r="R2308" s="8" t="s">
        <v>3291</v>
      </c>
      <c r="S2308" s="8" t="s">
        <v>3292</v>
      </c>
      <c r="T2308" s="8">
        <v>2706864400</v>
      </c>
      <c r="U2308" s="8" t="s">
        <v>19170</v>
      </c>
      <c r="V2308" s="8" t="s">
        <v>55</v>
      </c>
      <c r="W2308" s="8">
        <v>2740</v>
      </c>
      <c r="X2308" s="8">
        <v>0</v>
      </c>
      <c r="Y2308" s="8">
        <v>0</v>
      </c>
      <c r="Z2308" s="8">
        <v>0</v>
      </c>
      <c r="AA2308" s="8">
        <v>0</v>
      </c>
      <c r="AB2308" s="9">
        <v>37987</v>
      </c>
      <c r="AC2308" s="8" t="s">
        <v>19171</v>
      </c>
    </row>
    <row r="2309" spans="1:29" ht="13.5" customHeight="1" x14ac:dyDescent="0.2">
      <c r="A2309" s="1">
        <v>3</v>
      </c>
      <c r="B2309" s="1" t="str">
        <f>IF(ISERROR(VLOOKUP(J2309,'InterVarsity Campus List'!A:I,9,FALSE))=TRUE,"",VLOOKUP(J2309,'InterVarsity Campus List'!A:I,9,FALSE))</f>
        <v/>
      </c>
      <c r="C2309" s="1" t="str">
        <f>IF(ISERROR(VLOOKUP($J2309,'Cru Campus List'!$A:$I,9,FALSE))=TRUE,"",VLOOKUP($J2309,'Cru Campus List'!$A:$I,9,FALSE))</f>
        <v>Cru</v>
      </c>
      <c r="D2309" s="1" t="str">
        <f>IF(ISERROR(VLOOKUP($J2309,'Chi Alpha Campus List'!$A:$I,9,FALSE)=TRUE),"",VLOOKUP($J2309,'Chi Alpha Campus List'!$A:$I,9,FALSE))</f>
        <v/>
      </c>
      <c r="E2309" s="1" t="str">
        <f>IF(ISERROR(VLOOKUP($J2309,'Navigators Campus List'!$A:$I,9,FALSE)=TRUE),"",VLOOKUP($J2309,'Navigators Campus List'!$A:$I,9,FALSE))</f>
        <v/>
      </c>
      <c r="F2309" s="1" t="str">
        <f>IF(ISERROR(VLOOKUP($J2309,'Baptist Collegiate Ministry Cam'!$A:$I,9,FALSE)=TRUE),"",VLOOKUP($J2309,'Baptist Collegiate Ministry Cam'!$A:$I,9,FALSE))</f>
        <v/>
      </c>
      <c r="G2309" s="7" t="str">
        <f t="shared" ref="G2309:G2372" si="36">_xlfn.CONCAT("https://everycampus.com/campus/",H2309)</f>
        <v>https://everycampus.com/campus/3991c1db-4ec1-4463-8760-d06acf45c1c1</v>
      </c>
      <c r="H2309" s="1" t="s">
        <v>19172</v>
      </c>
      <c r="I2309" s="8" t="s">
        <v>19173</v>
      </c>
      <c r="J2309" s="1" t="s">
        <v>19173</v>
      </c>
      <c r="K2309" s="8" t="s">
        <v>19174</v>
      </c>
      <c r="L2309" s="8"/>
      <c r="M2309" s="8" t="s">
        <v>19175</v>
      </c>
      <c r="N2309" s="8" t="s">
        <v>19176</v>
      </c>
      <c r="O2309" s="8" t="s">
        <v>19177</v>
      </c>
      <c r="P2309" s="8" t="s">
        <v>19178</v>
      </c>
      <c r="Q2309" s="8" t="s">
        <v>19179</v>
      </c>
      <c r="R2309" s="8" t="s">
        <v>18712</v>
      </c>
      <c r="S2309" s="8" t="s">
        <v>18713</v>
      </c>
      <c r="T2309" s="8">
        <v>4194482000</v>
      </c>
      <c r="U2309" s="8" t="s">
        <v>19180</v>
      </c>
      <c r="V2309" s="8" t="s">
        <v>118</v>
      </c>
      <c r="W2309" s="8">
        <v>1234</v>
      </c>
      <c r="X2309" s="8">
        <v>0</v>
      </c>
      <c r="Y2309" s="8">
        <v>0</v>
      </c>
      <c r="Z2309" s="8">
        <v>0</v>
      </c>
      <c r="AA2309" s="8">
        <v>0</v>
      </c>
      <c r="AB2309" s="9">
        <v>37987</v>
      </c>
      <c r="AC2309" s="8" t="s">
        <v>19181</v>
      </c>
    </row>
    <row r="2310" spans="1:29" ht="13.5" customHeight="1" x14ac:dyDescent="0.2">
      <c r="A2310" s="1">
        <v>0</v>
      </c>
      <c r="B2310" s="1" t="str">
        <f>IF(ISERROR(VLOOKUP(J2310,'InterVarsity Campus List'!A:I,9,FALSE))=TRUE,"",VLOOKUP(J2310,'InterVarsity Campus List'!A:I,9,FALSE))</f>
        <v/>
      </c>
      <c r="C2310" s="1" t="str">
        <f>IF(ISERROR(VLOOKUP($J2310,'Cru Campus List'!$A:$I,9,FALSE))=TRUE,"",VLOOKUP($J2310,'Cru Campus List'!$A:$I,9,FALSE))</f>
        <v/>
      </c>
      <c r="D2310" s="1" t="str">
        <f>IF(ISERROR(VLOOKUP($J2310,'Chi Alpha Campus List'!$A:$I,9,FALSE)=TRUE),"",VLOOKUP($J2310,'Chi Alpha Campus List'!$A:$I,9,FALSE))</f>
        <v/>
      </c>
      <c r="E2310" s="1" t="str">
        <f>IF(ISERROR(VLOOKUP($J2310,'Navigators Campus List'!$A:$I,9,FALSE)=TRUE),"",VLOOKUP($J2310,'Navigators Campus List'!$A:$I,9,FALSE))</f>
        <v/>
      </c>
      <c r="F2310" s="1" t="str">
        <f>IF(ISERROR(VLOOKUP($J2310,'Baptist Collegiate Ministry Cam'!$A:$I,9,FALSE)=TRUE),"",VLOOKUP($J2310,'Baptist Collegiate Ministry Cam'!$A:$I,9,FALSE))</f>
        <v/>
      </c>
      <c r="G2310" s="7" t="str">
        <f t="shared" si="36"/>
        <v>https://everycampus.com/campus/16bed7d7-f160-477a-8181-ebdca7080e1b</v>
      </c>
      <c r="H2310" s="1" t="s">
        <v>19182</v>
      </c>
      <c r="I2310" s="8" t="s">
        <v>19183</v>
      </c>
      <c r="J2310" s="1" t="s">
        <v>19184</v>
      </c>
      <c r="K2310" s="8" t="s">
        <v>19185</v>
      </c>
      <c r="L2310" s="8" t="s">
        <v>19186</v>
      </c>
      <c r="M2310" s="8" t="s">
        <v>19186</v>
      </c>
      <c r="N2310" s="8" t="s">
        <v>19187</v>
      </c>
      <c r="O2310" s="8" t="s">
        <v>19188</v>
      </c>
      <c r="P2310" s="8" t="s">
        <v>19189</v>
      </c>
      <c r="Q2310" s="8" t="s">
        <v>19190</v>
      </c>
      <c r="R2310" s="8" t="s">
        <v>389</v>
      </c>
      <c r="S2310" s="8" t="s">
        <v>390</v>
      </c>
      <c r="T2310" s="8">
        <v>9122876584</v>
      </c>
      <c r="U2310" s="8" t="s">
        <v>19191</v>
      </c>
      <c r="V2310" s="8" t="s">
        <v>55</v>
      </c>
      <c r="W2310" s="8">
        <v>1118</v>
      </c>
      <c r="X2310" s="8">
        <v>0</v>
      </c>
      <c r="Y2310" s="8">
        <v>0</v>
      </c>
      <c r="Z2310" s="8">
        <v>0</v>
      </c>
      <c r="AA2310" s="8">
        <v>0</v>
      </c>
      <c r="AB2310" s="9">
        <v>37987</v>
      </c>
      <c r="AC2310" s="8" t="s">
        <v>19192</v>
      </c>
    </row>
    <row r="2311" spans="1:29" ht="13.5" customHeight="1" x14ac:dyDescent="0.2">
      <c r="A2311" s="1">
        <v>1</v>
      </c>
      <c r="B2311" s="1" t="str">
        <f>IF(ISERROR(VLOOKUP(J2311,'InterVarsity Campus List'!A:I,9,FALSE))=TRUE,"",VLOOKUP(J2311,'InterVarsity Campus List'!A:I,9,FALSE))</f>
        <v/>
      </c>
      <c r="C2311" s="1" t="str">
        <f>IF(ISERROR(VLOOKUP($J2311,'Cru Campus List'!$A:$I,9,FALSE))=TRUE,"",VLOOKUP($J2311,'Cru Campus List'!$A:$I,9,FALSE))</f>
        <v/>
      </c>
      <c r="D2311" s="1" t="str">
        <f>IF(ISERROR(VLOOKUP($J2311,'Chi Alpha Campus List'!$A:$I,9,FALSE)=TRUE),"",VLOOKUP($J2311,'Chi Alpha Campus List'!$A:$I,9,FALSE))</f>
        <v/>
      </c>
      <c r="E2311" s="1" t="str">
        <f>IF(ISERROR(VLOOKUP($J2311,'Navigators Campus List'!$A:$I,9,FALSE)=TRUE),"",VLOOKUP($J2311,'Navigators Campus List'!$A:$I,9,FALSE))</f>
        <v/>
      </c>
      <c r="F2311" s="1" t="str">
        <f>IF(ISERROR(VLOOKUP($J2311,'Baptist Collegiate Ministry Cam'!$A:$I,9,FALSE)=TRUE),"",VLOOKUP($J2311,'Baptist Collegiate Ministry Cam'!$A:$I,9,FALSE))</f>
        <v/>
      </c>
      <c r="G2311" s="7" t="str">
        <f t="shared" si="36"/>
        <v>https://everycampus.com/campus/06e46b3c-f5ef-4c75-acfd-8b97f13486ba</v>
      </c>
      <c r="H2311" s="1" t="s">
        <v>19193</v>
      </c>
      <c r="I2311" s="8" t="s">
        <v>19194</v>
      </c>
      <c r="J2311" s="1" t="s">
        <v>19194</v>
      </c>
      <c r="K2311" s="8" t="s">
        <v>19195</v>
      </c>
      <c r="L2311" s="8"/>
      <c r="M2311" s="8"/>
      <c r="N2311" s="8" t="s">
        <v>19196</v>
      </c>
      <c r="O2311" s="8" t="s">
        <v>19197</v>
      </c>
      <c r="P2311" s="8" t="s">
        <v>637</v>
      </c>
      <c r="Q2311" s="8" t="s">
        <v>3410</v>
      </c>
      <c r="R2311" s="8" t="s">
        <v>18712</v>
      </c>
      <c r="S2311" s="8" t="s">
        <v>18713</v>
      </c>
      <c r="T2311" s="8">
        <v>6142249101</v>
      </c>
      <c r="U2311" s="8" t="s">
        <v>19198</v>
      </c>
      <c r="V2311" s="8" t="s">
        <v>99</v>
      </c>
      <c r="W2311" s="8">
        <v>1394</v>
      </c>
      <c r="X2311" s="8">
        <v>0</v>
      </c>
      <c r="Y2311" s="8">
        <v>0</v>
      </c>
      <c r="Z2311" s="8">
        <v>0</v>
      </c>
      <c r="AA2311" s="8">
        <v>0</v>
      </c>
      <c r="AB2311" s="9">
        <v>37987</v>
      </c>
      <c r="AC2311" s="8" t="s">
        <v>19199</v>
      </c>
    </row>
    <row r="2312" spans="1:29" ht="13.5" customHeight="1" x14ac:dyDescent="0.2">
      <c r="A2312" s="1">
        <v>1</v>
      </c>
      <c r="B2312" s="1" t="str">
        <f>IF(ISERROR(VLOOKUP(J2312,'InterVarsity Campus List'!A:I,9,FALSE))=TRUE,"",VLOOKUP(J2312,'InterVarsity Campus List'!A:I,9,FALSE))</f>
        <v/>
      </c>
      <c r="C2312" s="1" t="str">
        <f>IF(ISERROR(VLOOKUP($J2312,'Cru Campus List'!$A:$I,9,FALSE))=TRUE,"",VLOOKUP($J2312,'Cru Campus List'!$A:$I,9,FALSE))</f>
        <v/>
      </c>
      <c r="D2312" s="1" t="str">
        <f>IF(ISERROR(VLOOKUP($J2312,'Chi Alpha Campus List'!$A:$I,9,FALSE)=TRUE),"",VLOOKUP($J2312,'Chi Alpha Campus List'!$A:$I,9,FALSE))</f>
        <v/>
      </c>
      <c r="E2312" s="1" t="str">
        <f>IF(ISERROR(VLOOKUP($J2312,'Navigators Campus List'!$A:$I,9,FALSE)=TRUE),"",VLOOKUP($J2312,'Navigators Campus List'!$A:$I,9,FALSE))</f>
        <v/>
      </c>
      <c r="F2312" s="1" t="str">
        <f>IF(ISERROR(VLOOKUP($J2312,'Baptist Collegiate Ministry Cam'!$A:$I,9,FALSE)=TRUE),"",VLOOKUP($J2312,'Baptist Collegiate Ministry Cam'!$A:$I,9,FALSE))</f>
        <v/>
      </c>
      <c r="G2312" s="7" t="str">
        <f t="shared" si="36"/>
        <v>https://everycampus.com/campus/79ba44b4-3360-4cdf-a6d6-e4f0f0e64e24</v>
      </c>
      <c r="H2312" s="1" t="s">
        <v>19200</v>
      </c>
      <c r="I2312" s="8" t="s">
        <v>19201</v>
      </c>
      <c r="J2312" s="1" t="s">
        <v>19201</v>
      </c>
      <c r="K2312" s="8" t="s">
        <v>19202</v>
      </c>
      <c r="L2312" s="8"/>
      <c r="M2312" s="8"/>
      <c r="N2312" s="8"/>
      <c r="O2312" s="8">
        <v>44234</v>
      </c>
      <c r="P2312" s="8" t="s">
        <v>19202</v>
      </c>
      <c r="Q2312" s="8" t="s">
        <v>18184</v>
      </c>
      <c r="R2312" s="8" t="s">
        <v>18712</v>
      </c>
      <c r="S2312" s="8" t="s">
        <v>18713</v>
      </c>
      <c r="T2312" s="8">
        <v>3305693211</v>
      </c>
      <c r="U2312" s="8" t="s">
        <v>19203</v>
      </c>
      <c r="V2312" s="8" t="s">
        <v>99</v>
      </c>
      <c r="W2312" s="8">
        <v>980</v>
      </c>
      <c r="X2312" s="8">
        <v>0</v>
      </c>
      <c r="Y2312" s="8">
        <v>0</v>
      </c>
      <c r="Z2312" s="8">
        <v>0</v>
      </c>
      <c r="AA2312" s="8">
        <v>0</v>
      </c>
      <c r="AB2312" s="9">
        <v>37987</v>
      </c>
      <c r="AC2312" s="8" t="s">
        <v>19204</v>
      </c>
    </row>
    <row r="2313" spans="1:29" ht="13.5" customHeight="1" x14ac:dyDescent="0.2">
      <c r="A2313" s="1">
        <v>1</v>
      </c>
      <c r="B2313" s="1" t="str">
        <f>IF(ISERROR(VLOOKUP(J2313,'InterVarsity Campus List'!A:I,9,FALSE))=TRUE,"",VLOOKUP(J2313,'InterVarsity Campus List'!A:I,9,FALSE))</f>
        <v/>
      </c>
      <c r="C2313" s="1" t="str">
        <f>IF(ISERROR(VLOOKUP($J2313,'Cru Campus List'!$A:$I,9,FALSE))=TRUE,"",VLOOKUP($J2313,'Cru Campus List'!$A:$I,9,FALSE))</f>
        <v>Cru</v>
      </c>
      <c r="D2313" s="1" t="str">
        <f>IF(ISERROR(VLOOKUP($J2313,'Chi Alpha Campus List'!$A:$I,9,FALSE)=TRUE),"",VLOOKUP($J2313,'Chi Alpha Campus List'!$A:$I,9,FALSE))</f>
        <v/>
      </c>
      <c r="E2313" s="1" t="str">
        <f>IF(ISERROR(VLOOKUP($J2313,'Navigators Campus List'!$A:$I,9,FALSE)=TRUE),"",VLOOKUP($J2313,'Navigators Campus List'!$A:$I,9,FALSE))</f>
        <v/>
      </c>
      <c r="F2313" s="1" t="str">
        <f>IF(ISERROR(VLOOKUP($J2313,'Baptist Collegiate Ministry Cam'!$A:$I,9,FALSE)=TRUE),"",VLOOKUP($J2313,'Baptist Collegiate Ministry Cam'!$A:$I,9,FALSE))</f>
        <v/>
      </c>
      <c r="G2313" s="7" t="str">
        <f t="shared" si="36"/>
        <v>https://everycampus.com/campus/0055f696-aa54-4b3a-8c49-2fbc3b0faf93</v>
      </c>
      <c r="H2313" s="1" t="s">
        <v>19205</v>
      </c>
      <c r="I2313" s="8" t="s">
        <v>19206</v>
      </c>
      <c r="J2313" s="1" t="s">
        <v>19206</v>
      </c>
      <c r="K2313" s="8" t="s">
        <v>19207</v>
      </c>
      <c r="L2313" s="8"/>
      <c r="M2313" s="8"/>
      <c r="N2313" s="8" t="s">
        <v>1763</v>
      </c>
      <c r="O2313" s="8" t="s">
        <v>19208</v>
      </c>
      <c r="P2313" s="8" t="s">
        <v>19209</v>
      </c>
      <c r="Q2313" s="8" t="s">
        <v>19210</v>
      </c>
      <c r="R2313" s="8" t="s">
        <v>18712</v>
      </c>
      <c r="S2313" s="8" t="s">
        <v>18713</v>
      </c>
      <c r="T2313" s="8">
        <v>7407533591</v>
      </c>
      <c r="U2313" s="8" t="s">
        <v>19211</v>
      </c>
      <c r="V2313" s="8" t="s">
        <v>55</v>
      </c>
      <c r="W2313" s="8">
        <v>3571</v>
      </c>
      <c r="X2313" s="8">
        <v>0</v>
      </c>
      <c r="Y2313" s="8">
        <v>0</v>
      </c>
      <c r="Z2313" s="8">
        <v>1</v>
      </c>
      <c r="AA2313" s="8">
        <v>0</v>
      </c>
      <c r="AB2313" s="9">
        <v>37987</v>
      </c>
      <c r="AC2313" s="8" t="s">
        <v>19212</v>
      </c>
    </row>
    <row r="2314" spans="1:29" ht="13.5" customHeight="1" x14ac:dyDescent="0.2">
      <c r="A2314" s="1">
        <v>4</v>
      </c>
      <c r="B2314" s="1" t="str">
        <f>IF(ISERROR(VLOOKUP(J2314,'InterVarsity Campus List'!A:I,9,FALSE))=TRUE,"",VLOOKUP(J2314,'InterVarsity Campus List'!A:I,9,FALSE))</f>
        <v>InterVarsity</v>
      </c>
      <c r="C2314" s="1" t="str">
        <f>IF(ISERROR(VLOOKUP($J2314,'Cru Campus List'!$A:$I,9,FALSE))=TRUE,"",VLOOKUP($J2314,'Cru Campus List'!$A:$I,9,FALSE))</f>
        <v>Cru</v>
      </c>
      <c r="D2314" s="1" t="str">
        <f>IF(ISERROR(VLOOKUP($J2314,'Chi Alpha Campus List'!$A:$I,9,FALSE)=TRUE),"",VLOOKUP($J2314,'Chi Alpha Campus List'!$A:$I,9,FALSE))</f>
        <v/>
      </c>
      <c r="E2314" s="1" t="str">
        <f>IF(ISERROR(VLOOKUP($J2314,'Navigators Campus List'!$A:$I,9,FALSE)=TRUE),"",VLOOKUP($J2314,'Navigators Campus List'!$A:$I,9,FALSE))</f>
        <v/>
      </c>
      <c r="F2314" s="1" t="str">
        <f>IF(ISERROR(VLOOKUP($J2314,'Baptist Collegiate Ministry Cam'!$A:$I,9,FALSE)=TRUE),"",VLOOKUP($J2314,'Baptist Collegiate Ministry Cam'!$A:$I,9,FALSE))</f>
        <v/>
      </c>
      <c r="G2314" s="7" t="str">
        <f t="shared" si="36"/>
        <v>https://everycampus.com/campus/35fa39ae-23ad-4655-9053-3d42380520a8</v>
      </c>
      <c r="H2314" s="1" t="s">
        <v>19213</v>
      </c>
      <c r="I2314" s="8" t="s">
        <v>19214</v>
      </c>
      <c r="J2314" s="1" t="s">
        <v>19215</v>
      </c>
      <c r="K2314" s="8" t="s">
        <v>19216</v>
      </c>
      <c r="L2314" s="8"/>
      <c r="M2314" s="8"/>
      <c r="N2314" s="8" t="s">
        <v>19217</v>
      </c>
      <c r="O2314" s="8" t="s">
        <v>19218</v>
      </c>
      <c r="P2314" s="8" t="s">
        <v>637</v>
      </c>
      <c r="Q2314" s="8" t="s">
        <v>3410</v>
      </c>
      <c r="R2314" s="8" t="s">
        <v>18712</v>
      </c>
      <c r="S2314" s="8" t="s">
        <v>18713</v>
      </c>
      <c r="T2314" s="8">
        <v>6142272400</v>
      </c>
      <c r="U2314" s="8" t="s">
        <v>19219</v>
      </c>
      <c r="V2314" s="8" t="s">
        <v>55</v>
      </c>
      <c r="W2314" s="8">
        <v>12968</v>
      </c>
      <c r="X2314" s="8">
        <v>0</v>
      </c>
      <c r="Y2314" s="8">
        <v>0</v>
      </c>
      <c r="Z2314" s="8">
        <v>1</v>
      </c>
      <c r="AA2314" s="8">
        <v>0</v>
      </c>
      <c r="AB2314" s="9">
        <v>37987</v>
      </c>
      <c r="AC2314" s="8" t="s">
        <v>19220</v>
      </c>
    </row>
    <row r="2315" spans="1:29" ht="13.5" customHeight="1" x14ac:dyDescent="0.2">
      <c r="A2315" s="1">
        <v>2</v>
      </c>
      <c r="B2315" s="1" t="str">
        <f>IF(ISERROR(VLOOKUP(J2315,'InterVarsity Campus List'!A:I,9,FALSE))=TRUE,"",VLOOKUP(J2315,'InterVarsity Campus List'!A:I,9,FALSE))</f>
        <v>InterVarsity</v>
      </c>
      <c r="C2315" s="1" t="str">
        <f>IF(ISERROR(VLOOKUP($J2315,'Cru Campus List'!$A:$I,9,FALSE))=TRUE,"",VLOOKUP($J2315,'Cru Campus List'!$A:$I,9,FALSE))</f>
        <v/>
      </c>
      <c r="D2315" s="1" t="str">
        <f>IF(ISERROR(VLOOKUP($J2315,'Chi Alpha Campus List'!$A:$I,9,FALSE)=TRUE),"",VLOOKUP($J2315,'Chi Alpha Campus List'!$A:$I,9,FALSE))</f>
        <v/>
      </c>
      <c r="E2315" s="1" t="str">
        <f>IF(ISERROR(VLOOKUP($J2315,'Navigators Campus List'!$A:$I,9,FALSE)=TRUE),"",VLOOKUP($J2315,'Navigators Campus List'!$A:$I,9,FALSE))</f>
        <v/>
      </c>
      <c r="F2315" s="1" t="str">
        <f>IF(ISERROR(VLOOKUP($J2315,'Baptist Collegiate Ministry Cam'!$A:$I,9,FALSE)=TRUE),"",VLOOKUP($J2315,'Baptist Collegiate Ministry Cam'!$A:$I,9,FALSE))</f>
        <v/>
      </c>
      <c r="G2315" s="7" t="str">
        <f t="shared" si="36"/>
        <v>https://everycampus.com/campus/6130f9c5-401c-43d0-a5ab-e968bbaf3a78</v>
      </c>
      <c r="H2315" s="1" t="s">
        <v>19221</v>
      </c>
      <c r="I2315" s="8" t="s">
        <v>19222</v>
      </c>
      <c r="J2315" s="1" t="s">
        <v>19222</v>
      </c>
      <c r="K2315" s="8" t="s">
        <v>19223</v>
      </c>
      <c r="L2315" s="8" t="s">
        <v>19224</v>
      </c>
      <c r="M2315" s="8" t="s">
        <v>19225</v>
      </c>
      <c r="N2315" s="8" t="s">
        <v>19226</v>
      </c>
      <c r="O2315" s="8" t="s">
        <v>19227</v>
      </c>
      <c r="P2315" s="8" t="s">
        <v>19228</v>
      </c>
      <c r="Q2315" s="8" t="s">
        <v>1766</v>
      </c>
      <c r="R2315" s="8" t="s">
        <v>18712</v>
      </c>
      <c r="S2315" s="8" t="s">
        <v>18713</v>
      </c>
      <c r="T2315" s="8">
        <v>7402645591</v>
      </c>
      <c r="U2315" s="8" t="s">
        <v>19229</v>
      </c>
      <c r="V2315" s="8" t="s">
        <v>55</v>
      </c>
      <c r="W2315" s="8">
        <v>13940</v>
      </c>
      <c r="X2315" s="8">
        <v>0</v>
      </c>
      <c r="Y2315" s="8">
        <v>0</v>
      </c>
      <c r="Z2315" s="8">
        <v>1</v>
      </c>
      <c r="AA2315" s="8">
        <v>0</v>
      </c>
      <c r="AB2315" s="9">
        <v>43466</v>
      </c>
      <c r="AC2315" s="8" t="s">
        <v>19230</v>
      </c>
    </row>
    <row r="2316" spans="1:29" ht="13.5" customHeight="1" x14ac:dyDescent="0.2">
      <c r="A2316" s="1">
        <v>0</v>
      </c>
      <c r="B2316" s="1" t="str">
        <f>IF(ISERROR(VLOOKUP(J2316,'InterVarsity Campus List'!A:I,9,FALSE))=TRUE,"",VLOOKUP(J2316,'InterVarsity Campus List'!A:I,9,FALSE))</f>
        <v/>
      </c>
      <c r="C2316" s="1" t="str">
        <f>IF(ISERROR(VLOOKUP($J2316,'Cru Campus List'!$A:$I,9,FALSE))=TRUE,"",VLOOKUP($J2316,'Cru Campus List'!$A:$I,9,FALSE))</f>
        <v/>
      </c>
      <c r="D2316" s="1" t="str">
        <f>IF(ISERROR(VLOOKUP($J2316,'Chi Alpha Campus List'!$A:$I,9,FALSE)=TRUE),"",VLOOKUP($J2316,'Chi Alpha Campus List'!$A:$I,9,FALSE))</f>
        <v/>
      </c>
      <c r="E2316" s="1" t="str">
        <f>IF(ISERROR(VLOOKUP($J2316,'Navigators Campus List'!$A:$I,9,FALSE)=TRUE),"",VLOOKUP($J2316,'Navigators Campus List'!$A:$I,9,FALSE))</f>
        <v/>
      </c>
      <c r="F2316" s="1" t="str">
        <f>IF(ISERROR(VLOOKUP($J2316,'Baptist Collegiate Ministry Cam'!$A:$I,9,FALSE)=TRUE),"",VLOOKUP($J2316,'Baptist Collegiate Ministry Cam'!$A:$I,9,FALSE))</f>
        <v/>
      </c>
      <c r="G2316" s="7" t="str">
        <f t="shared" si="36"/>
        <v>https://everycampus.com/campus/9c5ffeda-7660-47b8-9ecf-b007e5c369ff</v>
      </c>
      <c r="H2316" s="1" t="s">
        <v>19231</v>
      </c>
      <c r="I2316" s="8" t="s">
        <v>19232</v>
      </c>
      <c r="J2316" s="1" t="s">
        <v>19233</v>
      </c>
      <c r="K2316" s="8" t="s">
        <v>19234</v>
      </c>
      <c r="L2316" s="8" t="s">
        <v>19235</v>
      </c>
      <c r="M2316" s="8"/>
      <c r="N2316" s="8" t="s">
        <v>19236</v>
      </c>
      <c r="O2316" s="8" t="s">
        <v>19237</v>
      </c>
      <c r="P2316" s="8" t="s">
        <v>6013</v>
      </c>
      <c r="Q2316" s="8" t="s">
        <v>19238</v>
      </c>
      <c r="R2316" s="8" t="s">
        <v>8771</v>
      </c>
      <c r="S2316" s="8" t="s">
        <v>8772</v>
      </c>
      <c r="T2316" s="8">
        <v>7156344790</v>
      </c>
      <c r="U2316" s="8" t="s">
        <v>19239</v>
      </c>
      <c r="V2316" s="8" t="s">
        <v>55</v>
      </c>
      <c r="W2316" s="8">
        <v>337</v>
      </c>
      <c r="X2316" s="8">
        <v>0</v>
      </c>
      <c r="Y2316" s="8">
        <v>0</v>
      </c>
      <c r="Z2316" s="8">
        <v>0</v>
      </c>
      <c r="AA2316" s="8">
        <v>0</v>
      </c>
      <c r="AB2316" s="9">
        <v>37987</v>
      </c>
      <c r="AC2316" s="8" t="s">
        <v>19240</v>
      </c>
    </row>
    <row r="2317" spans="1:29" ht="13.5" customHeight="1" x14ac:dyDescent="0.2">
      <c r="A2317" s="1">
        <v>1</v>
      </c>
      <c r="B2317" s="1" t="str">
        <f>IF(ISERROR(VLOOKUP(J2317,'InterVarsity Campus List'!A:I,9,FALSE))=TRUE,"",VLOOKUP(J2317,'InterVarsity Campus List'!A:I,9,FALSE))</f>
        <v>InterVarsity</v>
      </c>
      <c r="C2317" s="1" t="str">
        <f>IF(ISERROR(VLOOKUP($J2317,'Cru Campus List'!$A:$I,9,FALSE))=TRUE,"",VLOOKUP($J2317,'Cru Campus List'!$A:$I,9,FALSE))</f>
        <v/>
      </c>
      <c r="D2317" s="1" t="str">
        <f>IF(ISERROR(VLOOKUP($J2317,'Chi Alpha Campus List'!$A:$I,9,FALSE)=TRUE),"",VLOOKUP($J2317,'Chi Alpha Campus List'!$A:$I,9,FALSE))</f>
        <v/>
      </c>
      <c r="E2317" s="1" t="str">
        <f>IF(ISERROR(VLOOKUP($J2317,'Navigators Campus List'!$A:$I,9,FALSE)=TRUE),"",VLOOKUP($J2317,'Navigators Campus List'!$A:$I,9,FALSE))</f>
        <v/>
      </c>
      <c r="F2317" s="1" t="str">
        <f>IF(ISERROR(VLOOKUP($J2317,'Baptist Collegiate Ministry Cam'!$A:$I,9,FALSE)=TRUE),"",VLOOKUP($J2317,'Baptist Collegiate Ministry Cam'!$A:$I,9,FALSE))</f>
        <v/>
      </c>
      <c r="G2317" s="7" t="str">
        <f t="shared" si="36"/>
        <v>https://everycampus.com/campus/3a39285a-f6b1-43d0-aa09-a2c650c09abe</v>
      </c>
      <c r="H2317" s="1" t="s">
        <v>19241</v>
      </c>
      <c r="I2317" s="8" t="s">
        <v>19242</v>
      </c>
      <c r="J2317" s="1" t="s">
        <v>19243</v>
      </c>
      <c r="K2317" s="8" t="s">
        <v>19244</v>
      </c>
      <c r="L2317" s="8" t="s">
        <v>19245</v>
      </c>
      <c r="M2317" s="8"/>
      <c r="N2317" s="8" t="s">
        <v>19246</v>
      </c>
      <c r="O2317" s="8" t="s">
        <v>19247</v>
      </c>
      <c r="P2317" s="8" t="s">
        <v>1078</v>
      </c>
      <c r="Q2317" s="8" t="s">
        <v>18982</v>
      </c>
      <c r="R2317" s="8" t="s">
        <v>18712</v>
      </c>
      <c r="S2317" s="8" t="s">
        <v>18713</v>
      </c>
      <c r="T2317" s="8"/>
      <c r="U2317" s="8"/>
      <c r="V2317" s="8" t="s">
        <v>55</v>
      </c>
      <c r="W2317" s="8"/>
      <c r="X2317" s="8">
        <v>0</v>
      </c>
      <c r="Y2317" s="8">
        <v>0</v>
      </c>
      <c r="Z2317" s="8">
        <v>0</v>
      </c>
      <c r="AA2317" s="8">
        <v>0</v>
      </c>
      <c r="AB2317" s="9">
        <v>32874</v>
      </c>
      <c r="AC2317" s="8" t="s">
        <v>19248</v>
      </c>
    </row>
    <row r="2318" spans="1:29" ht="13.5" customHeight="1" x14ac:dyDescent="0.2">
      <c r="A2318" s="1">
        <v>1</v>
      </c>
      <c r="B2318" s="1" t="str">
        <f>IF(ISERROR(VLOOKUP(J2318,'InterVarsity Campus List'!A:I,9,FALSE))=TRUE,"",VLOOKUP(J2318,'InterVarsity Campus List'!A:I,9,FALSE))</f>
        <v/>
      </c>
      <c r="C2318" s="1" t="str">
        <f>IF(ISERROR(VLOOKUP($J2318,'Cru Campus List'!$A:$I,9,FALSE))=TRUE,"",VLOOKUP($J2318,'Cru Campus List'!$A:$I,9,FALSE))</f>
        <v/>
      </c>
      <c r="D2318" s="1" t="str">
        <f>IF(ISERROR(VLOOKUP($J2318,'Chi Alpha Campus List'!$A:$I,9,FALSE)=TRUE),"",VLOOKUP($J2318,'Chi Alpha Campus List'!$A:$I,9,FALSE))</f>
        <v/>
      </c>
      <c r="E2318" s="1" t="str">
        <f>IF(ISERROR(VLOOKUP($J2318,'Navigators Campus List'!$A:$I,9,FALSE)=TRUE),"",VLOOKUP($J2318,'Navigators Campus List'!$A:$I,9,FALSE))</f>
        <v/>
      </c>
      <c r="F2318" s="1" t="str">
        <f>IF(ISERROR(VLOOKUP($J2318,'Baptist Collegiate Ministry Cam'!$A:$I,9,FALSE)=TRUE),"",VLOOKUP($J2318,'Baptist Collegiate Ministry Cam'!$A:$I,9,FALSE))</f>
        <v/>
      </c>
      <c r="G2318" s="7" t="str">
        <f t="shared" si="36"/>
        <v>https://everycampus.com/campus/42794f77-9db8-45ce-877b-ab38a873723c</v>
      </c>
      <c r="H2318" s="1" t="s">
        <v>19249</v>
      </c>
      <c r="I2318" s="8" t="s">
        <v>19250</v>
      </c>
      <c r="J2318" s="1" t="s">
        <v>19250</v>
      </c>
      <c r="K2318" s="8" t="s">
        <v>19251</v>
      </c>
      <c r="L2318" s="8"/>
      <c r="M2318" s="8"/>
      <c r="N2318" s="8" t="s">
        <v>19252</v>
      </c>
      <c r="O2318" s="8" t="s">
        <v>19253</v>
      </c>
      <c r="P2318" s="8" t="s">
        <v>1078</v>
      </c>
      <c r="Q2318" s="8" t="s">
        <v>18982</v>
      </c>
      <c r="R2318" s="8" t="s">
        <v>18712</v>
      </c>
      <c r="S2318" s="8" t="s">
        <v>18713</v>
      </c>
      <c r="T2318" s="8">
        <v>2163971886</v>
      </c>
      <c r="U2318" s="8" t="s">
        <v>19254</v>
      </c>
      <c r="V2318" s="8" t="s">
        <v>118</v>
      </c>
      <c r="W2318" s="8">
        <v>3655</v>
      </c>
      <c r="X2318" s="8">
        <v>0</v>
      </c>
      <c r="Y2318" s="8">
        <v>0</v>
      </c>
      <c r="Z2318" s="8">
        <v>0</v>
      </c>
      <c r="AA2318" s="8">
        <v>0</v>
      </c>
      <c r="AB2318" s="9">
        <v>37987</v>
      </c>
      <c r="AC2318" s="8" t="s">
        <v>19255</v>
      </c>
    </row>
    <row r="2319" spans="1:29" ht="13.5" customHeight="1" x14ac:dyDescent="0.2">
      <c r="A2319" s="1">
        <v>0</v>
      </c>
      <c r="B2319" s="1" t="str">
        <f>IF(ISERROR(VLOOKUP(J2319,'InterVarsity Campus List'!A:I,9,FALSE))=TRUE,"",VLOOKUP(J2319,'InterVarsity Campus List'!A:I,9,FALSE))</f>
        <v/>
      </c>
      <c r="C2319" s="1" t="str">
        <f>IF(ISERROR(VLOOKUP($J2319,'Cru Campus List'!$A:$I,9,FALSE))=TRUE,"",VLOOKUP($J2319,'Cru Campus List'!$A:$I,9,FALSE))</f>
        <v/>
      </c>
      <c r="D2319" s="1" t="str">
        <f>IF(ISERROR(VLOOKUP($J2319,'Chi Alpha Campus List'!$A:$I,9,FALSE)=TRUE),"",VLOOKUP($J2319,'Chi Alpha Campus List'!$A:$I,9,FALSE))</f>
        <v/>
      </c>
      <c r="E2319" s="1" t="str">
        <f>IF(ISERROR(VLOOKUP($J2319,'Navigators Campus List'!$A:$I,9,FALSE)=TRUE),"",VLOOKUP($J2319,'Navigators Campus List'!$A:$I,9,FALSE))</f>
        <v/>
      </c>
      <c r="F2319" s="1" t="str">
        <f>IF(ISERROR(VLOOKUP($J2319,'Baptist Collegiate Ministry Cam'!$A:$I,9,FALSE)=TRUE),"",VLOOKUP($J2319,'Baptist Collegiate Ministry Cam'!$A:$I,9,FALSE))</f>
        <v/>
      </c>
      <c r="G2319" s="7" t="str">
        <f t="shared" si="36"/>
        <v>https://everycampus.com/campus/e3f93721-97a2-4492-a2e8-8067db7f67dd</v>
      </c>
      <c r="H2319" s="1" t="s">
        <v>19256</v>
      </c>
      <c r="I2319" s="8" t="s">
        <v>19257</v>
      </c>
      <c r="J2319" s="1" t="s">
        <v>19257</v>
      </c>
      <c r="K2319" s="8" t="s">
        <v>19258</v>
      </c>
      <c r="L2319" s="8" t="s">
        <v>19259</v>
      </c>
      <c r="M2319" s="8"/>
      <c r="N2319" s="8" t="s">
        <v>19260</v>
      </c>
      <c r="O2319" s="8" t="s">
        <v>19261</v>
      </c>
      <c r="P2319" s="8" t="s">
        <v>1078</v>
      </c>
      <c r="Q2319" s="8" t="s">
        <v>18982</v>
      </c>
      <c r="R2319" s="8" t="s">
        <v>18712</v>
      </c>
      <c r="S2319" s="8" t="s">
        <v>18713</v>
      </c>
      <c r="T2319" s="8"/>
      <c r="U2319" s="8"/>
      <c r="V2319" s="8" t="s">
        <v>55</v>
      </c>
      <c r="W2319" s="8"/>
      <c r="X2319" s="8">
        <v>0</v>
      </c>
      <c r="Y2319" s="8">
        <v>0</v>
      </c>
      <c r="Z2319" s="8">
        <v>0</v>
      </c>
      <c r="AA2319" s="8">
        <v>0</v>
      </c>
      <c r="AB2319" s="9">
        <v>32874</v>
      </c>
      <c r="AC2319" s="8" t="s">
        <v>19262</v>
      </c>
    </row>
    <row r="2320" spans="1:29" ht="13.5" customHeight="1" x14ac:dyDescent="0.2">
      <c r="A2320" s="1">
        <v>0</v>
      </c>
      <c r="B2320" s="1" t="str">
        <f>IF(ISERROR(VLOOKUP(J2320,'InterVarsity Campus List'!A:I,9,FALSE))=TRUE,"",VLOOKUP(J2320,'InterVarsity Campus List'!A:I,9,FALSE))</f>
        <v/>
      </c>
      <c r="C2320" s="1" t="str">
        <f>IF(ISERROR(VLOOKUP($J2320,'Cru Campus List'!$A:$I,9,FALSE))=TRUE,"",VLOOKUP($J2320,'Cru Campus List'!$A:$I,9,FALSE))</f>
        <v/>
      </c>
      <c r="D2320" s="1" t="str">
        <f>IF(ISERROR(VLOOKUP($J2320,'Chi Alpha Campus List'!$A:$I,9,FALSE)=TRUE),"",VLOOKUP($J2320,'Chi Alpha Campus List'!$A:$I,9,FALSE))</f>
        <v/>
      </c>
      <c r="E2320" s="1" t="str">
        <f>IF(ISERROR(VLOOKUP($J2320,'Navigators Campus List'!$A:$I,9,FALSE)=TRUE),"",VLOOKUP($J2320,'Navigators Campus List'!$A:$I,9,FALSE))</f>
        <v/>
      </c>
      <c r="F2320" s="1" t="str">
        <f>IF(ISERROR(VLOOKUP($J2320,'Baptist Collegiate Ministry Cam'!$A:$I,9,FALSE)=TRUE),"",VLOOKUP($J2320,'Baptist Collegiate Ministry Cam'!$A:$I,9,FALSE))</f>
        <v/>
      </c>
      <c r="G2320" s="7" t="str">
        <f t="shared" si="36"/>
        <v>https://everycampus.com/campus/84f10167-84d6-473e-b47c-d30dda002067</v>
      </c>
      <c r="H2320" s="1" t="s">
        <v>19263</v>
      </c>
      <c r="I2320" s="8" t="s">
        <v>19264</v>
      </c>
      <c r="J2320" s="1" t="s">
        <v>19264</v>
      </c>
      <c r="K2320" s="8" t="s">
        <v>19265</v>
      </c>
      <c r="L2320" s="8" t="s">
        <v>19266</v>
      </c>
      <c r="M2320" s="8"/>
      <c r="N2320" s="8" t="s">
        <v>19267</v>
      </c>
      <c r="O2320" s="8" t="s">
        <v>19268</v>
      </c>
      <c r="P2320" s="8" t="s">
        <v>19269</v>
      </c>
      <c r="Q2320" s="8" t="s">
        <v>19270</v>
      </c>
      <c r="R2320" s="8" t="s">
        <v>18712</v>
      </c>
      <c r="S2320" s="8" t="s">
        <v>18713</v>
      </c>
      <c r="T2320" s="8">
        <v>4409643322</v>
      </c>
      <c r="U2320" s="8" t="s">
        <v>19271</v>
      </c>
      <c r="V2320" s="8" t="s">
        <v>55</v>
      </c>
      <c r="W2320" s="8">
        <v>932</v>
      </c>
      <c r="X2320" s="8">
        <v>0</v>
      </c>
      <c r="Y2320" s="8">
        <v>0</v>
      </c>
      <c r="Z2320" s="8">
        <v>1</v>
      </c>
      <c r="AA2320" s="8">
        <v>0</v>
      </c>
      <c r="AB2320" s="9">
        <v>37987</v>
      </c>
      <c r="AC2320" s="8" t="s">
        <v>19272</v>
      </c>
    </row>
    <row r="2321" spans="1:29" ht="13.5" customHeight="1" x14ac:dyDescent="0.2">
      <c r="A2321" s="1">
        <v>0</v>
      </c>
      <c r="B2321" s="1" t="str">
        <f>IF(ISERROR(VLOOKUP(J2321,'InterVarsity Campus List'!A:I,9,FALSE))=TRUE,"",VLOOKUP(J2321,'InterVarsity Campus List'!A:I,9,FALSE))</f>
        <v/>
      </c>
      <c r="C2321" s="1" t="str">
        <f>IF(ISERROR(VLOOKUP($J2321,'Cru Campus List'!$A:$I,9,FALSE))=TRUE,"",VLOOKUP($J2321,'Cru Campus List'!$A:$I,9,FALSE))</f>
        <v/>
      </c>
      <c r="D2321" s="1" t="str">
        <f>IF(ISERROR(VLOOKUP($J2321,'Chi Alpha Campus List'!$A:$I,9,FALSE)=TRUE),"",VLOOKUP($J2321,'Chi Alpha Campus List'!$A:$I,9,FALSE))</f>
        <v/>
      </c>
      <c r="E2321" s="1" t="str">
        <f>IF(ISERROR(VLOOKUP($J2321,'Navigators Campus List'!$A:$I,9,FALSE)=TRUE),"",VLOOKUP($J2321,'Navigators Campus List'!$A:$I,9,FALSE))</f>
        <v/>
      </c>
      <c r="F2321" s="1" t="str">
        <f>IF(ISERROR(VLOOKUP($J2321,'Baptist Collegiate Ministry Cam'!$A:$I,9,FALSE)=TRUE),"",VLOOKUP($J2321,'Baptist Collegiate Ministry Cam'!$A:$I,9,FALSE))</f>
        <v/>
      </c>
      <c r="G2321" s="7" t="str">
        <f t="shared" si="36"/>
        <v>https://everycampus.com/campus/3007372b-a987-44c7-abe0-240d7c551b0b</v>
      </c>
      <c r="H2321" s="1" t="s">
        <v>19273</v>
      </c>
      <c r="I2321" s="8" t="s">
        <v>19274</v>
      </c>
      <c r="J2321" s="1" t="s">
        <v>19274</v>
      </c>
      <c r="K2321" s="8" t="s">
        <v>19275</v>
      </c>
      <c r="L2321" s="8" t="s">
        <v>19276</v>
      </c>
      <c r="M2321" s="8"/>
      <c r="N2321" s="8" t="s">
        <v>19277</v>
      </c>
      <c r="O2321" s="8" t="s">
        <v>19278</v>
      </c>
      <c r="P2321" s="8" t="s">
        <v>19279</v>
      </c>
      <c r="Q2321" s="8" t="s">
        <v>19280</v>
      </c>
      <c r="R2321" s="8" t="s">
        <v>18712</v>
      </c>
      <c r="S2321" s="8" t="s">
        <v>18713</v>
      </c>
      <c r="T2321" s="8">
        <v>3303853805</v>
      </c>
      <c r="U2321" s="8" t="s">
        <v>19271</v>
      </c>
      <c r="V2321" s="8" t="s">
        <v>55</v>
      </c>
      <c r="W2321" s="8">
        <v>481</v>
      </c>
      <c r="X2321" s="8">
        <v>0</v>
      </c>
      <c r="Y2321" s="8">
        <v>0</v>
      </c>
      <c r="Z2321" s="8">
        <v>1</v>
      </c>
      <c r="AA2321" s="8">
        <v>0</v>
      </c>
      <c r="AB2321" s="9">
        <v>37987</v>
      </c>
      <c r="AC2321" s="8" t="s">
        <v>19281</v>
      </c>
    </row>
    <row r="2322" spans="1:29" ht="13.5" customHeight="1" x14ac:dyDescent="0.2">
      <c r="A2322" s="1">
        <v>6</v>
      </c>
      <c r="B2322" s="1" t="str">
        <f>IF(ISERROR(VLOOKUP(J2322,'InterVarsity Campus List'!A:I,9,FALSE))=TRUE,"",VLOOKUP(J2322,'InterVarsity Campus List'!A:I,9,FALSE))</f>
        <v/>
      </c>
      <c r="C2322" s="1" t="str">
        <f>IF(ISERROR(VLOOKUP($J2322,'Cru Campus List'!$A:$I,9,FALSE))=TRUE,"",VLOOKUP($J2322,'Cru Campus List'!$A:$I,9,FALSE))</f>
        <v>Cru</v>
      </c>
      <c r="D2322" s="1" t="str">
        <f>IF(ISERROR(VLOOKUP($J2322,'Chi Alpha Campus List'!$A:$I,9,FALSE)=TRUE),"",VLOOKUP($J2322,'Chi Alpha Campus List'!$A:$I,9,FALSE))</f>
        <v/>
      </c>
      <c r="E2322" s="1" t="str">
        <f>IF(ISERROR(VLOOKUP($J2322,'Navigators Campus List'!$A:$I,9,FALSE)=TRUE),"",VLOOKUP($J2322,'Navigators Campus List'!$A:$I,9,FALSE))</f>
        <v/>
      </c>
      <c r="F2322" s="1" t="str">
        <f>IF(ISERROR(VLOOKUP($J2322,'Baptist Collegiate Ministry Cam'!$A:$I,9,FALSE)=TRUE),"",VLOOKUP($J2322,'Baptist Collegiate Ministry Cam'!$A:$I,9,FALSE))</f>
        <v/>
      </c>
      <c r="G2322" s="7" t="str">
        <f t="shared" si="36"/>
        <v>https://everycampus.com/campus/5d2e02ee-0131-43b0-afba-720086c68d16</v>
      </c>
      <c r="H2322" s="1" t="s">
        <v>19282</v>
      </c>
      <c r="I2322" s="8" t="s">
        <v>19283</v>
      </c>
      <c r="J2322" s="1" t="s">
        <v>19283</v>
      </c>
      <c r="K2322" s="8" t="s">
        <v>19284</v>
      </c>
      <c r="L2322" s="8"/>
      <c r="M2322" s="8"/>
      <c r="N2322" s="8" t="s">
        <v>19285</v>
      </c>
      <c r="O2322" s="8" t="s">
        <v>19286</v>
      </c>
      <c r="P2322" s="8" t="s">
        <v>11382</v>
      </c>
      <c r="Q2322" s="8" t="s">
        <v>2458</v>
      </c>
      <c r="R2322" s="8" t="s">
        <v>18712</v>
      </c>
      <c r="S2322" s="8" t="s">
        <v>18713</v>
      </c>
      <c r="T2322" s="8">
        <v>5132294122</v>
      </c>
      <c r="U2322" s="8" t="s">
        <v>19287</v>
      </c>
      <c r="V2322" s="8" t="s">
        <v>45</v>
      </c>
      <c r="W2322" s="8">
        <v>9262</v>
      </c>
      <c r="X2322" s="8">
        <v>0</v>
      </c>
      <c r="Y2322" s="8">
        <v>0</v>
      </c>
      <c r="Z2322" s="8">
        <v>0</v>
      </c>
      <c r="AA2322" s="8">
        <v>0</v>
      </c>
      <c r="AB2322" s="9">
        <v>37987</v>
      </c>
      <c r="AC2322" s="8" t="s">
        <v>19288</v>
      </c>
    </row>
    <row r="2323" spans="1:29" ht="13.5" customHeight="1" x14ac:dyDescent="0.2">
      <c r="A2323" s="1">
        <v>1</v>
      </c>
      <c r="B2323" s="1" t="str">
        <f>IF(ISERROR(VLOOKUP(J2323,'InterVarsity Campus List'!A:I,9,FALSE))=TRUE,"",VLOOKUP(J2323,'InterVarsity Campus List'!A:I,9,FALSE))</f>
        <v/>
      </c>
      <c r="C2323" s="1" t="str">
        <f>IF(ISERROR(VLOOKUP($J2323,'Cru Campus List'!$A:$I,9,FALSE))=TRUE,"",VLOOKUP($J2323,'Cru Campus List'!$A:$I,9,FALSE))</f>
        <v/>
      </c>
      <c r="D2323" s="1" t="str">
        <f>IF(ISERROR(VLOOKUP($J2323,'Chi Alpha Campus List'!$A:$I,9,FALSE)=TRUE),"",VLOOKUP($J2323,'Chi Alpha Campus List'!$A:$I,9,FALSE))</f>
        <v/>
      </c>
      <c r="E2323" s="1" t="str">
        <f>IF(ISERROR(VLOOKUP($J2323,'Navigators Campus List'!$A:$I,9,FALSE)=TRUE),"",VLOOKUP($J2323,'Navigators Campus List'!$A:$I,9,FALSE))</f>
        <v/>
      </c>
      <c r="F2323" s="1" t="str">
        <f>IF(ISERROR(VLOOKUP($J2323,'Baptist Collegiate Ministry Cam'!$A:$I,9,FALSE)=TRUE),"",VLOOKUP($J2323,'Baptist Collegiate Ministry Cam'!$A:$I,9,FALSE))</f>
        <v/>
      </c>
      <c r="G2323" s="7" t="str">
        <f t="shared" si="36"/>
        <v>https://everycampus.com/campus/f6a39c72-1cab-4fe2-9e82-051af0f09377</v>
      </c>
      <c r="H2323" s="1" t="s">
        <v>19289</v>
      </c>
      <c r="I2323" s="8" t="s">
        <v>19290</v>
      </c>
      <c r="J2323" s="1" t="s">
        <v>19290</v>
      </c>
      <c r="K2323" s="8" t="s">
        <v>19291</v>
      </c>
      <c r="L2323" s="8" t="s">
        <v>19292</v>
      </c>
      <c r="M2323" s="8"/>
      <c r="N2323" s="8" t="s">
        <v>19293</v>
      </c>
      <c r="O2323" s="8" t="s">
        <v>19294</v>
      </c>
      <c r="P2323" s="8" t="s">
        <v>19295</v>
      </c>
      <c r="Q2323" s="8" t="s">
        <v>18702</v>
      </c>
      <c r="R2323" s="8" t="s">
        <v>18712</v>
      </c>
      <c r="S2323" s="8" t="s">
        <v>18713</v>
      </c>
      <c r="T2323" s="8">
        <v>3304999600</v>
      </c>
      <c r="U2323" s="8" t="s">
        <v>19271</v>
      </c>
      <c r="V2323" s="8" t="s">
        <v>55</v>
      </c>
      <c r="W2323" s="8">
        <v>2752</v>
      </c>
      <c r="X2323" s="8">
        <v>0</v>
      </c>
      <c r="Y2323" s="8">
        <v>0</v>
      </c>
      <c r="Z2323" s="8">
        <v>1</v>
      </c>
      <c r="AA2323" s="8">
        <v>0</v>
      </c>
      <c r="AB2323" s="9">
        <v>37987</v>
      </c>
      <c r="AC2323" s="8" t="s">
        <v>19296</v>
      </c>
    </row>
    <row r="2324" spans="1:29" ht="13.5" customHeight="1" x14ac:dyDescent="0.2">
      <c r="A2324" s="1">
        <v>0</v>
      </c>
      <c r="B2324" s="1" t="str">
        <f>IF(ISERROR(VLOOKUP(J2324,'InterVarsity Campus List'!A:I,9,FALSE))=TRUE,"",VLOOKUP(J2324,'InterVarsity Campus List'!A:I,9,FALSE))</f>
        <v/>
      </c>
      <c r="C2324" s="1" t="str">
        <f>IF(ISERROR(VLOOKUP($J2324,'Cru Campus List'!$A:$I,9,FALSE))=TRUE,"",VLOOKUP($J2324,'Cru Campus List'!$A:$I,9,FALSE))</f>
        <v/>
      </c>
      <c r="D2324" s="1" t="str">
        <f>IF(ISERROR(VLOOKUP($J2324,'Chi Alpha Campus List'!$A:$I,9,FALSE)=TRUE),"",VLOOKUP($J2324,'Chi Alpha Campus List'!$A:$I,9,FALSE))</f>
        <v/>
      </c>
      <c r="E2324" s="1" t="str">
        <f>IF(ISERROR(VLOOKUP($J2324,'Navigators Campus List'!$A:$I,9,FALSE)=TRUE),"",VLOOKUP($J2324,'Navigators Campus List'!$A:$I,9,FALSE))</f>
        <v/>
      </c>
      <c r="F2324" s="1" t="str">
        <f>IF(ISERROR(VLOOKUP($J2324,'Baptist Collegiate Ministry Cam'!$A:$I,9,FALSE)=TRUE),"",VLOOKUP($J2324,'Baptist Collegiate Ministry Cam'!$A:$I,9,FALSE))</f>
        <v/>
      </c>
      <c r="G2324" s="7" t="str">
        <f t="shared" si="36"/>
        <v>https://everycampus.com/campus/eee771e5-925a-4426-ab71-0788349032df</v>
      </c>
      <c r="H2324" s="1" t="s">
        <v>19297</v>
      </c>
      <c r="I2324" s="8" t="s">
        <v>19298</v>
      </c>
      <c r="J2324" s="1" t="s">
        <v>19298</v>
      </c>
      <c r="K2324" s="8" t="s">
        <v>19299</v>
      </c>
      <c r="L2324" s="8" t="s">
        <v>19300</v>
      </c>
      <c r="M2324" s="8"/>
      <c r="N2324" s="8" t="s">
        <v>19301</v>
      </c>
      <c r="O2324" s="8" t="s">
        <v>19302</v>
      </c>
      <c r="P2324" s="8" t="s">
        <v>9871</v>
      </c>
      <c r="Q2324" s="8" t="s">
        <v>19303</v>
      </c>
      <c r="R2324" s="8" t="s">
        <v>18712</v>
      </c>
      <c r="S2324" s="8" t="s">
        <v>18713</v>
      </c>
      <c r="T2324" s="8">
        <v>3308470571</v>
      </c>
      <c r="U2324" s="8" t="s">
        <v>19271</v>
      </c>
      <c r="V2324" s="8" t="s">
        <v>55</v>
      </c>
      <c r="W2324" s="8">
        <v>1359</v>
      </c>
      <c r="X2324" s="8">
        <v>0</v>
      </c>
      <c r="Y2324" s="8">
        <v>0</v>
      </c>
      <c r="Z2324" s="8">
        <v>1</v>
      </c>
      <c r="AA2324" s="8">
        <v>0</v>
      </c>
      <c r="AB2324" s="9">
        <v>37987</v>
      </c>
      <c r="AC2324" s="8" t="s">
        <v>19304</v>
      </c>
    </row>
    <row r="2325" spans="1:29" ht="13.5" customHeight="1" x14ac:dyDescent="0.2">
      <c r="A2325" s="1">
        <v>3</v>
      </c>
      <c r="B2325" s="1" t="str">
        <f>IF(ISERROR(VLOOKUP(J2325,'InterVarsity Campus List'!A:I,9,FALSE))=TRUE,"",VLOOKUP(J2325,'InterVarsity Campus List'!A:I,9,FALSE))</f>
        <v>InterVarsity</v>
      </c>
      <c r="C2325" s="1" t="str">
        <f>IF(ISERROR(VLOOKUP($J2325,'Cru Campus List'!$A:$I,9,FALSE))=TRUE,"",VLOOKUP($J2325,'Cru Campus List'!$A:$I,9,FALSE))</f>
        <v/>
      </c>
      <c r="D2325" s="1" t="str">
        <f>IF(ISERROR(VLOOKUP($J2325,'Chi Alpha Campus List'!$A:$I,9,FALSE)=TRUE),"",VLOOKUP($J2325,'Chi Alpha Campus List'!$A:$I,9,FALSE))</f>
        <v/>
      </c>
      <c r="E2325" s="1" t="str">
        <f>IF(ISERROR(VLOOKUP($J2325,'Navigators Campus List'!$A:$I,9,FALSE)=TRUE),"",VLOOKUP($J2325,'Navigators Campus List'!$A:$I,9,FALSE))</f>
        <v/>
      </c>
      <c r="F2325" s="1" t="str">
        <f>IF(ISERROR(VLOOKUP($J2325,'Baptist Collegiate Ministry Cam'!$A:$I,9,FALSE)=TRUE),"",VLOOKUP($J2325,'Baptist Collegiate Ministry Cam'!$A:$I,9,FALSE))</f>
        <v/>
      </c>
      <c r="G2325" s="7" t="str">
        <f t="shared" si="36"/>
        <v>https://everycampus.com/campus/5598cbf3-5537-40aa-b620-f0560fd7873c</v>
      </c>
      <c r="H2325" s="1" t="s">
        <v>19305</v>
      </c>
      <c r="I2325" s="8" t="s">
        <v>19306</v>
      </c>
      <c r="J2325" s="1" t="s">
        <v>19306</v>
      </c>
      <c r="K2325" s="8" t="s">
        <v>8000</v>
      </c>
      <c r="L2325" s="8"/>
      <c r="M2325" s="8"/>
      <c r="N2325" s="8" t="s">
        <v>19307</v>
      </c>
      <c r="O2325" s="8" t="s">
        <v>19308</v>
      </c>
      <c r="P2325" s="8" t="s">
        <v>19309</v>
      </c>
      <c r="Q2325" s="8" t="s">
        <v>19310</v>
      </c>
      <c r="R2325" s="8" t="s">
        <v>18712</v>
      </c>
      <c r="S2325" s="8" t="s">
        <v>18713</v>
      </c>
      <c r="T2325" s="8">
        <v>7405870810</v>
      </c>
      <c r="U2325" s="8" t="s">
        <v>19311</v>
      </c>
      <c r="V2325" s="8" t="s">
        <v>99</v>
      </c>
      <c r="W2325" s="8">
        <v>2207</v>
      </c>
      <c r="X2325" s="8">
        <v>0</v>
      </c>
      <c r="Y2325" s="8">
        <v>0</v>
      </c>
      <c r="Z2325" s="8">
        <v>0</v>
      </c>
      <c r="AA2325" s="8">
        <v>0</v>
      </c>
      <c r="AB2325" s="9">
        <v>37987</v>
      </c>
      <c r="AC2325" s="8" t="s">
        <v>19312</v>
      </c>
    </row>
    <row r="2326" spans="1:29" ht="13.5" customHeight="1" x14ac:dyDescent="0.2">
      <c r="A2326" s="1">
        <v>1</v>
      </c>
      <c r="B2326" s="1" t="str">
        <f>IF(ISERROR(VLOOKUP(J2326,'InterVarsity Campus List'!A:I,9,FALSE))=TRUE,"",VLOOKUP(J2326,'InterVarsity Campus List'!A:I,9,FALSE))</f>
        <v/>
      </c>
      <c r="C2326" s="1" t="str">
        <f>IF(ISERROR(VLOOKUP($J2326,'Cru Campus List'!$A:$I,9,FALSE))=TRUE,"",VLOOKUP($J2326,'Cru Campus List'!$A:$I,9,FALSE))</f>
        <v/>
      </c>
      <c r="D2326" s="1" t="str">
        <f>IF(ISERROR(VLOOKUP($J2326,'Chi Alpha Campus List'!$A:$I,9,FALSE)=TRUE),"",VLOOKUP($J2326,'Chi Alpha Campus List'!$A:$I,9,FALSE))</f>
        <v/>
      </c>
      <c r="E2326" s="1" t="str">
        <f>IF(ISERROR(VLOOKUP($J2326,'Navigators Campus List'!$A:$I,9,FALSE)=TRUE),"",VLOOKUP($J2326,'Navigators Campus List'!$A:$I,9,FALSE))</f>
        <v/>
      </c>
      <c r="F2326" s="1" t="str">
        <f>IF(ISERROR(VLOOKUP($J2326,'Baptist Collegiate Ministry Cam'!$A:$I,9,FALSE)=TRUE),"",VLOOKUP($J2326,'Baptist Collegiate Ministry Cam'!$A:$I,9,FALSE))</f>
        <v/>
      </c>
      <c r="G2326" s="7" t="str">
        <f t="shared" si="36"/>
        <v>https://everycampus.com/campus/24a62e67-587a-4b0f-a09a-d23cd55de81e</v>
      </c>
      <c r="H2326" s="1" t="s">
        <v>19313</v>
      </c>
      <c r="I2326" s="8" t="s">
        <v>19314</v>
      </c>
      <c r="J2326" s="1" t="s">
        <v>19314</v>
      </c>
      <c r="K2326" s="8" t="s">
        <v>19315</v>
      </c>
      <c r="L2326" s="8" t="s">
        <v>19316</v>
      </c>
      <c r="M2326" s="8"/>
      <c r="N2326" s="8" t="s">
        <v>19317</v>
      </c>
      <c r="O2326" s="8" t="s">
        <v>19318</v>
      </c>
      <c r="P2326" s="8" t="s">
        <v>19319</v>
      </c>
      <c r="Q2326" s="8" t="s">
        <v>19320</v>
      </c>
      <c r="R2326" s="8" t="s">
        <v>18712</v>
      </c>
      <c r="S2326" s="8" t="s">
        <v>18713</v>
      </c>
      <c r="T2326" s="8">
        <v>3303393391</v>
      </c>
      <c r="U2326" s="8" t="s">
        <v>19271</v>
      </c>
      <c r="V2326" s="8" t="s">
        <v>55</v>
      </c>
      <c r="W2326" s="8">
        <v>1283</v>
      </c>
      <c r="X2326" s="8">
        <v>0</v>
      </c>
      <c r="Y2326" s="8">
        <v>0</v>
      </c>
      <c r="Z2326" s="8">
        <v>1</v>
      </c>
      <c r="AA2326" s="8">
        <v>0</v>
      </c>
      <c r="AB2326" s="9">
        <v>37987</v>
      </c>
      <c r="AC2326" s="8" t="s">
        <v>19321</v>
      </c>
    </row>
    <row r="2327" spans="1:29" ht="13.5" customHeight="1" x14ac:dyDescent="0.2">
      <c r="A2327" s="1">
        <v>0</v>
      </c>
      <c r="B2327" s="1" t="str">
        <f>IF(ISERROR(VLOOKUP(J2327,'InterVarsity Campus List'!A:I,9,FALSE))=TRUE,"",VLOOKUP(J2327,'InterVarsity Campus List'!A:I,9,FALSE))</f>
        <v/>
      </c>
      <c r="C2327" s="1" t="str">
        <f>IF(ISERROR(VLOOKUP($J2327,'Cru Campus List'!$A:$I,9,FALSE))=TRUE,"",VLOOKUP($J2327,'Cru Campus List'!$A:$I,9,FALSE))</f>
        <v/>
      </c>
      <c r="D2327" s="1" t="str">
        <f>IF(ISERROR(VLOOKUP($J2327,'Chi Alpha Campus List'!$A:$I,9,FALSE)=TRUE),"",VLOOKUP($J2327,'Chi Alpha Campus List'!$A:$I,9,FALSE))</f>
        <v/>
      </c>
      <c r="E2327" s="1" t="str">
        <f>IF(ISERROR(VLOOKUP($J2327,'Navigators Campus List'!$A:$I,9,FALSE)=TRUE),"",VLOOKUP($J2327,'Navigators Campus List'!$A:$I,9,FALSE))</f>
        <v/>
      </c>
      <c r="F2327" s="1" t="str">
        <f>IF(ISERROR(VLOOKUP($J2327,'Baptist Collegiate Ministry Cam'!$A:$I,9,FALSE)=TRUE),"",VLOOKUP($J2327,'Baptist Collegiate Ministry Cam'!$A:$I,9,FALSE))</f>
        <v/>
      </c>
      <c r="G2327" s="7" t="str">
        <f t="shared" si="36"/>
        <v>https://everycampus.com/campus/de708a66-c2db-4757-89f5-1abca3770456</v>
      </c>
      <c r="H2327" s="1" t="s">
        <v>19322</v>
      </c>
      <c r="I2327" s="8" t="s">
        <v>19323</v>
      </c>
      <c r="J2327" s="1" t="s">
        <v>19323</v>
      </c>
      <c r="K2327" s="8" t="s">
        <v>19324</v>
      </c>
      <c r="L2327" s="8" t="s">
        <v>19325</v>
      </c>
      <c r="M2327" s="8"/>
      <c r="N2327" s="8" t="s">
        <v>19326</v>
      </c>
      <c r="O2327" s="8" t="s">
        <v>19327</v>
      </c>
      <c r="P2327" s="8" t="s">
        <v>6712</v>
      </c>
      <c r="Q2327" s="8" t="s">
        <v>19280</v>
      </c>
      <c r="R2327" s="8" t="s">
        <v>18712</v>
      </c>
      <c r="S2327" s="8" t="s">
        <v>18713</v>
      </c>
      <c r="T2327" s="8">
        <v>3303320361</v>
      </c>
      <c r="U2327" s="8" t="s">
        <v>19271</v>
      </c>
      <c r="V2327" s="8" t="s">
        <v>55</v>
      </c>
      <c r="W2327" s="8">
        <v>940</v>
      </c>
      <c r="X2327" s="8">
        <v>0</v>
      </c>
      <c r="Y2327" s="8">
        <v>0</v>
      </c>
      <c r="Z2327" s="8">
        <v>1</v>
      </c>
      <c r="AA2327" s="8">
        <v>0</v>
      </c>
      <c r="AB2327" s="9">
        <v>37987</v>
      </c>
      <c r="AC2327" s="8" t="s">
        <v>19328</v>
      </c>
    </row>
    <row r="2328" spans="1:29" ht="13.5" customHeight="1" x14ac:dyDescent="0.2">
      <c r="A2328" s="1">
        <v>8</v>
      </c>
      <c r="B2328" s="1" t="str">
        <f>IF(ISERROR(VLOOKUP(J2328,'InterVarsity Campus List'!A:I,9,FALSE))=TRUE,"",VLOOKUP(J2328,'InterVarsity Campus List'!A:I,9,FALSE))</f>
        <v/>
      </c>
      <c r="C2328" s="1" t="str">
        <f>IF(ISERROR(VLOOKUP($J2328,'Cru Campus List'!$A:$I,9,FALSE))=TRUE,"",VLOOKUP($J2328,'Cru Campus List'!$A:$I,9,FALSE))</f>
        <v>Cru</v>
      </c>
      <c r="D2328" s="1" t="str">
        <f>IF(ISERROR(VLOOKUP($J2328,'Chi Alpha Campus List'!$A:$I,9,FALSE)=TRUE),"",VLOOKUP($J2328,'Chi Alpha Campus List'!$A:$I,9,FALSE))</f>
        <v>Chi Alpha Campus Ministries</v>
      </c>
      <c r="E2328" s="1" t="str">
        <f>IF(ISERROR(VLOOKUP($J2328,'Navigators Campus List'!$A:$I,9,FALSE)=TRUE),"",VLOOKUP($J2328,'Navigators Campus List'!$A:$I,9,FALSE))</f>
        <v>Navigators</v>
      </c>
      <c r="F2328" s="1" t="str">
        <f>IF(ISERROR(VLOOKUP($J2328,'Baptist Collegiate Ministry Cam'!$A:$I,9,FALSE)=TRUE),"",VLOOKUP($J2328,'Baptist Collegiate Ministry Cam'!$A:$I,9,FALSE))</f>
        <v>Baptist Collegiate Ministry</v>
      </c>
      <c r="G2328" s="7" t="str">
        <f t="shared" si="36"/>
        <v>https://everycampus.com/campus/2dbe683f-5c0b-4f62-98e6-ad034b00fdc1</v>
      </c>
      <c r="H2328" s="1" t="s">
        <v>19329</v>
      </c>
      <c r="I2328" s="8" t="s">
        <v>19330</v>
      </c>
      <c r="J2328" s="1" t="s">
        <v>19330</v>
      </c>
      <c r="K2328" s="8" t="s">
        <v>19331</v>
      </c>
      <c r="L2328" s="8" t="s">
        <v>19332</v>
      </c>
      <c r="M2328" s="8"/>
      <c r="N2328" s="8" t="s">
        <v>19333</v>
      </c>
      <c r="O2328" s="8" t="s">
        <v>19334</v>
      </c>
      <c r="P2328" s="8" t="s">
        <v>19335</v>
      </c>
      <c r="Q2328" s="8" t="s">
        <v>18184</v>
      </c>
      <c r="R2328" s="8" t="s">
        <v>18712</v>
      </c>
      <c r="S2328" s="8" t="s">
        <v>18713</v>
      </c>
      <c r="T2328" s="8">
        <v>3306723000</v>
      </c>
      <c r="U2328" s="8" t="s">
        <v>19271</v>
      </c>
      <c r="V2328" s="8" t="s">
        <v>45</v>
      </c>
      <c r="W2328" s="8">
        <v>20613</v>
      </c>
      <c r="X2328" s="8">
        <v>0</v>
      </c>
      <c r="Y2328" s="8">
        <v>0</v>
      </c>
      <c r="Z2328" s="8">
        <v>1</v>
      </c>
      <c r="AA2328" s="8">
        <v>0</v>
      </c>
      <c r="AB2328" s="9">
        <v>37987</v>
      </c>
      <c r="AC2328" s="8" t="s">
        <v>19336</v>
      </c>
    </row>
    <row r="2329" spans="1:29" ht="13.5" customHeight="1" x14ac:dyDescent="0.2">
      <c r="A2329" s="1">
        <v>0</v>
      </c>
      <c r="B2329" s="1" t="str">
        <f>IF(ISERROR(VLOOKUP(J2329,'InterVarsity Campus List'!A:I,9,FALSE))=TRUE,"",VLOOKUP(J2329,'InterVarsity Campus List'!A:I,9,FALSE))</f>
        <v/>
      </c>
      <c r="C2329" s="1" t="str">
        <f>IF(ISERROR(VLOOKUP($J2329,'Cru Campus List'!$A:$I,9,FALSE))=TRUE,"",VLOOKUP($J2329,'Cru Campus List'!$A:$I,9,FALSE))</f>
        <v/>
      </c>
      <c r="D2329" s="1" t="str">
        <f>IF(ISERROR(VLOOKUP($J2329,'Chi Alpha Campus List'!$A:$I,9,FALSE)=TRUE),"",VLOOKUP($J2329,'Chi Alpha Campus List'!$A:$I,9,FALSE))</f>
        <v/>
      </c>
      <c r="E2329" s="1" t="str">
        <f>IF(ISERROR(VLOOKUP($J2329,'Navigators Campus List'!$A:$I,9,FALSE)=TRUE),"",VLOOKUP($J2329,'Navigators Campus List'!$A:$I,9,FALSE))</f>
        <v/>
      </c>
      <c r="F2329" s="1" t="str">
        <f>IF(ISERROR(VLOOKUP($J2329,'Baptist Collegiate Ministry Cam'!$A:$I,9,FALSE)=TRUE),"",VLOOKUP($J2329,'Baptist Collegiate Ministry Cam'!$A:$I,9,FALSE))</f>
        <v/>
      </c>
      <c r="G2329" s="7" t="str">
        <f t="shared" si="36"/>
        <v>https://everycampus.com/campus/18d8d197-d13b-4877-acf6-c0c82575c9b0</v>
      </c>
      <c r="H2329" s="1" t="s">
        <v>19337</v>
      </c>
      <c r="I2329" s="8" t="s">
        <v>19338</v>
      </c>
      <c r="J2329" s="1" t="s">
        <v>19338</v>
      </c>
      <c r="K2329" s="8" t="s">
        <v>19339</v>
      </c>
      <c r="L2329" s="8" t="s">
        <v>19340</v>
      </c>
      <c r="M2329" s="8"/>
      <c r="N2329" s="8" t="s">
        <v>19341</v>
      </c>
      <c r="O2329" s="8" t="s">
        <v>19342</v>
      </c>
      <c r="P2329" s="8" t="s">
        <v>19343</v>
      </c>
      <c r="Q2329" s="8" t="s">
        <v>19344</v>
      </c>
      <c r="R2329" s="8" t="s">
        <v>18712</v>
      </c>
      <c r="S2329" s="8" t="s">
        <v>18713</v>
      </c>
      <c r="T2329" s="8">
        <v>4408344187</v>
      </c>
      <c r="U2329" s="8" t="s">
        <v>19271</v>
      </c>
      <c r="V2329" s="8" t="s">
        <v>55</v>
      </c>
      <c r="W2329" s="8">
        <v>484</v>
      </c>
      <c r="X2329" s="8">
        <v>0</v>
      </c>
      <c r="Y2329" s="8">
        <v>0</v>
      </c>
      <c r="Z2329" s="8">
        <v>1</v>
      </c>
      <c r="AA2329" s="8">
        <v>0</v>
      </c>
      <c r="AB2329" s="9">
        <v>37987</v>
      </c>
      <c r="AC2329" s="8" t="s">
        <v>19345</v>
      </c>
    </row>
    <row r="2330" spans="1:29" ht="13.5" customHeight="1" x14ac:dyDescent="0.2">
      <c r="A2330" s="1">
        <v>1</v>
      </c>
      <c r="B2330" s="1" t="str">
        <f>IF(ISERROR(VLOOKUP(J2330,'InterVarsity Campus List'!A:I,9,FALSE))=TRUE,"",VLOOKUP(J2330,'InterVarsity Campus List'!A:I,9,FALSE))</f>
        <v/>
      </c>
      <c r="C2330" s="1" t="str">
        <f>IF(ISERROR(VLOOKUP($J2330,'Cru Campus List'!$A:$I,9,FALSE))=TRUE,"",VLOOKUP($J2330,'Cru Campus List'!$A:$I,9,FALSE))</f>
        <v/>
      </c>
      <c r="D2330" s="1" t="str">
        <f>IF(ISERROR(VLOOKUP($J2330,'Chi Alpha Campus List'!$A:$I,9,FALSE)=TRUE),"",VLOOKUP($J2330,'Chi Alpha Campus List'!$A:$I,9,FALSE))</f>
        <v/>
      </c>
      <c r="E2330" s="1" t="str">
        <f>IF(ISERROR(VLOOKUP($J2330,'Navigators Campus List'!$A:$I,9,FALSE)=TRUE),"",VLOOKUP($J2330,'Navigators Campus List'!$A:$I,9,FALSE))</f>
        <v/>
      </c>
      <c r="F2330" s="1" t="str">
        <f>IF(ISERROR(VLOOKUP($J2330,'Baptist Collegiate Ministry Cam'!$A:$I,9,FALSE)=TRUE),"",VLOOKUP($J2330,'Baptist Collegiate Ministry Cam'!$A:$I,9,FALSE))</f>
        <v/>
      </c>
      <c r="G2330" s="7" t="str">
        <f t="shared" si="36"/>
        <v>https://everycampus.com/campus/7e83ac24-4caf-4569-adba-98380fd5ef67</v>
      </c>
      <c r="H2330" s="1" t="s">
        <v>19346</v>
      </c>
      <c r="I2330" s="8" t="s">
        <v>19347</v>
      </c>
      <c r="J2330" s="1" t="s">
        <v>19347</v>
      </c>
      <c r="K2330" s="8" t="s">
        <v>19348</v>
      </c>
      <c r="L2330" s="8"/>
      <c r="M2330" s="8"/>
      <c r="N2330" s="8" t="s">
        <v>19349</v>
      </c>
      <c r="O2330" s="8" t="s">
        <v>19350</v>
      </c>
      <c r="P2330" s="8" t="s">
        <v>19351</v>
      </c>
      <c r="Q2330" s="8" t="s">
        <v>1378</v>
      </c>
      <c r="R2330" s="8" t="s">
        <v>18712</v>
      </c>
      <c r="S2330" s="8" t="s">
        <v>18713</v>
      </c>
      <c r="T2330" s="8">
        <v>7404275000</v>
      </c>
      <c r="U2330" s="8" t="s">
        <v>19352</v>
      </c>
      <c r="V2330" s="8" t="s">
        <v>99</v>
      </c>
      <c r="W2330" s="8">
        <v>1620</v>
      </c>
      <c r="X2330" s="8">
        <v>0</v>
      </c>
      <c r="Y2330" s="8">
        <v>0</v>
      </c>
      <c r="Z2330" s="8">
        <v>0</v>
      </c>
      <c r="AA2330" s="8">
        <v>0</v>
      </c>
      <c r="AB2330" s="9">
        <v>37987</v>
      </c>
      <c r="AC2330" s="8" t="s">
        <v>19353</v>
      </c>
    </row>
    <row r="2331" spans="1:29" ht="13.5" customHeight="1" x14ac:dyDescent="0.2">
      <c r="A2331" s="1">
        <v>0</v>
      </c>
      <c r="B2331" s="1" t="str">
        <f>IF(ISERROR(VLOOKUP(J2331,'InterVarsity Campus List'!A:I,9,FALSE))=TRUE,"",VLOOKUP(J2331,'InterVarsity Campus List'!A:I,9,FALSE))</f>
        <v/>
      </c>
      <c r="C2331" s="1" t="str">
        <f>IF(ISERROR(VLOOKUP($J2331,'Cru Campus List'!$A:$I,9,FALSE))=TRUE,"",VLOOKUP($J2331,'Cru Campus List'!$A:$I,9,FALSE))</f>
        <v/>
      </c>
      <c r="D2331" s="1" t="str">
        <f>IF(ISERROR(VLOOKUP($J2331,'Chi Alpha Campus List'!$A:$I,9,FALSE)=TRUE),"",VLOOKUP($J2331,'Chi Alpha Campus List'!$A:$I,9,FALSE))</f>
        <v/>
      </c>
      <c r="E2331" s="1" t="str">
        <f>IF(ISERROR(VLOOKUP($J2331,'Navigators Campus List'!$A:$I,9,FALSE)=TRUE),"",VLOOKUP($J2331,'Navigators Campus List'!$A:$I,9,FALSE))</f>
        <v/>
      </c>
      <c r="F2331" s="1" t="str">
        <f>IF(ISERROR(VLOOKUP($J2331,'Baptist Collegiate Ministry Cam'!$A:$I,9,FALSE)=TRUE),"",VLOOKUP($J2331,'Baptist Collegiate Ministry Cam'!$A:$I,9,FALSE))</f>
        <v/>
      </c>
      <c r="G2331" s="7" t="str">
        <f t="shared" si="36"/>
        <v>https://everycampus.com/campus/74503aa9-cdb5-4dd5-97bd-6e2ba2a38cc0</v>
      </c>
      <c r="H2331" s="1" t="s">
        <v>19354</v>
      </c>
      <c r="I2331" s="8" t="s">
        <v>19355</v>
      </c>
      <c r="J2331" s="1" t="s">
        <v>19356</v>
      </c>
      <c r="K2331" s="8" t="s">
        <v>19357</v>
      </c>
      <c r="L2331" s="8"/>
      <c r="M2331" s="8"/>
      <c r="N2331" s="8" t="s">
        <v>19358</v>
      </c>
      <c r="O2331" s="8" t="s">
        <v>19359</v>
      </c>
      <c r="P2331" s="8" t="s">
        <v>19360</v>
      </c>
      <c r="Q2331" s="8" t="s">
        <v>2458</v>
      </c>
      <c r="R2331" s="8" t="s">
        <v>18712</v>
      </c>
      <c r="S2331" s="8" t="s">
        <v>18713</v>
      </c>
      <c r="T2331" s="8">
        <v>9372967201</v>
      </c>
      <c r="U2331" s="8" t="s">
        <v>19361</v>
      </c>
      <c r="V2331" s="8" t="s">
        <v>55</v>
      </c>
      <c r="W2331" s="8">
        <v>541</v>
      </c>
      <c r="X2331" s="8">
        <v>0</v>
      </c>
      <c r="Y2331" s="8">
        <v>0</v>
      </c>
      <c r="Z2331" s="8">
        <v>1</v>
      </c>
      <c r="AA2331" s="8">
        <v>0</v>
      </c>
      <c r="AB2331" s="9">
        <v>37987</v>
      </c>
      <c r="AC2331" s="8" t="s">
        <v>19362</v>
      </c>
    </row>
    <row r="2332" spans="1:29" ht="13.5" customHeight="1" x14ac:dyDescent="0.2">
      <c r="A2332" s="1">
        <v>1</v>
      </c>
      <c r="B2332" s="1" t="str">
        <f>IF(ISERROR(VLOOKUP(J2332,'InterVarsity Campus List'!A:I,9,FALSE))=TRUE,"",VLOOKUP(J2332,'InterVarsity Campus List'!A:I,9,FALSE))</f>
        <v/>
      </c>
      <c r="C2332" s="1" t="str">
        <f>IF(ISERROR(VLOOKUP($J2332,'Cru Campus List'!$A:$I,9,FALSE))=TRUE,"",VLOOKUP($J2332,'Cru Campus List'!$A:$I,9,FALSE))</f>
        <v/>
      </c>
      <c r="D2332" s="1" t="str">
        <f>IF(ISERROR(VLOOKUP($J2332,'Chi Alpha Campus List'!$A:$I,9,FALSE)=TRUE),"",VLOOKUP($J2332,'Chi Alpha Campus List'!$A:$I,9,FALSE))</f>
        <v/>
      </c>
      <c r="E2332" s="1" t="str">
        <f>IF(ISERROR(VLOOKUP($J2332,'Navigators Campus List'!$A:$I,9,FALSE)=TRUE),"",VLOOKUP($J2332,'Navigators Campus List'!$A:$I,9,FALSE))</f>
        <v/>
      </c>
      <c r="F2332" s="1" t="str">
        <f>IF(ISERROR(VLOOKUP($J2332,'Baptist Collegiate Ministry Cam'!$A:$I,9,FALSE)=TRUE),"",VLOOKUP($J2332,'Baptist Collegiate Ministry Cam'!$A:$I,9,FALSE))</f>
        <v/>
      </c>
      <c r="G2332" s="7" t="str">
        <f t="shared" si="36"/>
        <v>https://everycampus.com/campus/bcbfc72b-7c95-472b-8335-5a965cc63a60</v>
      </c>
      <c r="H2332" s="1" t="s">
        <v>19363</v>
      </c>
      <c r="I2332" s="8" t="s">
        <v>19364</v>
      </c>
      <c r="J2332" s="1" t="s">
        <v>19364</v>
      </c>
      <c r="K2332" s="8" t="s">
        <v>19365</v>
      </c>
      <c r="L2332" s="8"/>
      <c r="M2332" s="8"/>
      <c r="N2332" s="8" t="s">
        <v>19366</v>
      </c>
      <c r="O2332" s="8" t="s">
        <v>19367</v>
      </c>
      <c r="P2332" s="8" t="s">
        <v>19368</v>
      </c>
      <c r="Q2332" s="8" t="s">
        <v>163</v>
      </c>
      <c r="R2332" s="8" t="s">
        <v>18712</v>
      </c>
      <c r="S2332" s="8" t="s">
        <v>18713</v>
      </c>
      <c r="T2332" s="8">
        <v>4403523361</v>
      </c>
      <c r="U2332" s="8" t="s">
        <v>19369</v>
      </c>
      <c r="V2332" s="8" t="s">
        <v>118</v>
      </c>
      <c r="W2332" s="8">
        <v>772</v>
      </c>
      <c r="X2332" s="8">
        <v>0</v>
      </c>
      <c r="Y2332" s="8">
        <v>0</v>
      </c>
      <c r="Z2332" s="8">
        <v>0</v>
      </c>
      <c r="AA2332" s="8">
        <v>0</v>
      </c>
      <c r="AB2332" s="9">
        <v>37987</v>
      </c>
      <c r="AC2332" s="8" t="s">
        <v>19370</v>
      </c>
    </row>
    <row r="2333" spans="1:29" ht="13.5" customHeight="1" x14ac:dyDescent="0.2">
      <c r="A2333" s="1">
        <v>0</v>
      </c>
      <c r="B2333" s="1" t="str">
        <f>IF(ISERROR(VLOOKUP(J2333,'InterVarsity Campus List'!A:I,9,FALSE))=TRUE,"",VLOOKUP(J2333,'InterVarsity Campus List'!A:I,9,FALSE))</f>
        <v/>
      </c>
      <c r="C2333" s="1" t="str">
        <f>IF(ISERROR(VLOOKUP($J2333,'Cru Campus List'!$A:$I,9,FALSE))=TRUE,"",VLOOKUP($J2333,'Cru Campus List'!$A:$I,9,FALSE))</f>
        <v/>
      </c>
      <c r="D2333" s="1" t="str">
        <f>IF(ISERROR(VLOOKUP($J2333,'Chi Alpha Campus List'!$A:$I,9,FALSE)=TRUE),"",VLOOKUP($J2333,'Chi Alpha Campus List'!$A:$I,9,FALSE))</f>
        <v/>
      </c>
      <c r="E2333" s="1" t="str">
        <f>IF(ISERROR(VLOOKUP($J2333,'Navigators Campus List'!$A:$I,9,FALSE)=TRUE),"",VLOOKUP($J2333,'Navigators Campus List'!$A:$I,9,FALSE))</f>
        <v/>
      </c>
      <c r="F2333" s="1" t="str">
        <f>IF(ISERROR(VLOOKUP($J2333,'Baptist Collegiate Ministry Cam'!$A:$I,9,FALSE)=TRUE),"",VLOOKUP($J2333,'Baptist Collegiate Ministry Cam'!$A:$I,9,FALSE))</f>
        <v/>
      </c>
      <c r="G2333" s="7" t="str">
        <f t="shared" si="36"/>
        <v>https://everycampus.com/campus/3bc3c7eb-a43f-4086-9040-174f7d899166</v>
      </c>
      <c r="H2333" s="1" t="s">
        <v>19371</v>
      </c>
      <c r="I2333" s="8" t="s">
        <v>19372</v>
      </c>
      <c r="J2333" s="1" t="s">
        <v>19373</v>
      </c>
      <c r="K2333" s="8" t="s">
        <v>1037</v>
      </c>
      <c r="L2333" s="8"/>
      <c r="M2333" s="8"/>
      <c r="N2333" s="8" t="s">
        <v>19374</v>
      </c>
      <c r="O2333" s="8" t="s">
        <v>19375</v>
      </c>
      <c r="P2333" s="8" t="s">
        <v>19376</v>
      </c>
      <c r="Q2333" s="8" t="s">
        <v>163</v>
      </c>
      <c r="R2333" s="8" t="s">
        <v>18712</v>
      </c>
      <c r="S2333" s="8" t="s">
        <v>18713</v>
      </c>
      <c r="T2333" s="8">
        <v>4409537000</v>
      </c>
      <c r="U2333" s="8" t="s">
        <v>19377</v>
      </c>
      <c r="V2333" s="8" t="s">
        <v>55</v>
      </c>
      <c r="W2333" s="8">
        <v>4983</v>
      </c>
      <c r="X2333" s="8">
        <v>0</v>
      </c>
      <c r="Y2333" s="8">
        <v>0</v>
      </c>
      <c r="Z2333" s="8">
        <v>1</v>
      </c>
      <c r="AA2333" s="8">
        <v>0</v>
      </c>
      <c r="AB2333" s="9">
        <v>37987</v>
      </c>
      <c r="AC2333" s="8" t="s">
        <v>19378</v>
      </c>
    </row>
    <row r="2334" spans="1:29" ht="13.5" customHeight="1" x14ac:dyDescent="0.2">
      <c r="A2334" s="1">
        <v>0</v>
      </c>
      <c r="B2334" s="1" t="str">
        <f>IF(ISERROR(VLOOKUP(J2334,'InterVarsity Campus List'!A:I,9,FALSE))=TRUE,"",VLOOKUP(J2334,'InterVarsity Campus List'!A:I,9,FALSE))</f>
        <v/>
      </c>
      <c r="C2334" s="1" t="str">
        <f>IF(ISERROR(VLOOKUP($J2334,'Cru Campus List'!$A:$I,9,FALSE))=TRUE,"",VLOOKUP($J2334,'Cru Campus List'!$A:$I,9,FALSE))</f>
        <v/>
      </c>
      <c r="D2334" s="1" t="str">
        <f>IF(ISERROR(VLOOKUP($J2334,'Chi Alpha Campus List'!$A:$I,9,FALSE)=TRUE),"",VLOOKUP($J2334,'Chi Alpha Campus List'!$A:$I,9,FALSE))</f>
        <v/>
      </c>
      <c r="E2334" s="1" t="str">
        <f>IF(ISERROR(VLOOKUP($J2334,'Navigators Campus List'!$A:$I,9,FALSE)=TRUE),"",VLOOKUP($J2334,'Navigators Campus List'!$A:$I,9,FALSE))</f>
        <v/>
      </c>
      <c r="F2334" s="1" t="str">
        <f>IF(ISERROR(VLOOKUP($J2334,'Baptist Collegiate Ministry Cam'!$A:$I,9,FALSE)=TRUE),"",VLOOKUP($J2334,'Baptist Collegiate Ministry Cam'!$A:$I,9,FALSE))</f>
        <v/>
      </c>
      <c r="G2334" s="7" t="str">
        <f t="shared" si="36"/>
        <v>https://everycampus.com/campus/4bafacc8-2625-41f8-889f-d40d0cf74511</v>
      </c>
      <c r="H2334" s="1" t="s">
        <v>19379</v>
      </c>
      <c r="I2334" s="8" t="s">
        <v>19380</v>
      </c>
      <c r="J2334" s="1" t="s">
        <v>19380</v>
      </c>
      <c r="K2334" s="8" t="s">
        <v>19381</v>
      </c>
      <c r="L2334" s="8"/>
      <c r="M2334" s="8"/>
      <c r="N2334" s="8" t="s">
        <v>19382</v>
      </c>
      <c r="O2334" s="8" t="s">
        <v>19383</v>
      </c>
      <c r="P2334" s="8" t="s">
        <v>9143</v>
      </c>
      <c r="Q2334" s="8" t="s">
        <v>1602</v>
      </c>
      <c r="R2334" s="8" t="s">
        <v>18712</v>
      </c>
      <c r="S2334" s="8" t="s">
        <v>18713</v>
      </c>
      <c r="T2334" s="8">
        <v>4197554800</v>
      </c>
      <c r="U2334" s="8" t="s">
        <v>19384</v>
      </c>
      <c r="V2334" s="8" t="s">
        <v>55</v>
      </c>
      <c r="W2334" s="8">
        <v>2372</v>
      </c>
      <c r="X2334" s="8">
        <v>0</v>
      </c>
      <c r="Y2334" s="8">
        <v>0</v>
      </c>
      <c r="Z2334" s="8">
        <v>1</v>
      </c>
      <c r="AA2334" s="8">
        <v>0</v>
      </c>
      <c r="AB2334" s="9">
        <v>37987</v>
      </c>
      <c r="AC2334" s="8" t="s">
        <v>19385</v>
      </c>
    </row>
    <row r="2335" spans="1:29" ht="13.5" customHeight="1" x14ac:dyDescent="0.2">
      <c r="A2335" s="1">
        <v>0</v>
      </c>
      <c r="B2335" s="1" t="str">
        <f>IF(ISERROR(VLOOKUP(J2335,'InterVarsity Campus List'!A:I,9,FALSE))=TRUE,"",VLOOKUP(J2335,'InterVarsity Campus List'!A:I,9,FALSE))</f>
        <v/>
      </c>
      <c r="C2335" s="1" t="str">
        <f>IF(ISERROR(VLOOKUP($J2335,'Cru Campus List'!$A:$I,9,FALSE))=TRUE,"",VLOOKUP($J2335,'Cru Campus List'!$A:$I,9,FALSE))</f>
        <v/>
      </c>
      <c r="D2335" s="1" t="str">
        <f>IF(ISERROR(VLOOKUP($J2335,'Chi Alpha Campus List'!$A:$I,9,FALSE)=TRUE),"",VLOOKUP($J2335,'Chi Alpha Campus List'!$A:$I,9,FALSE))</f>
        <v/>
      </c>
      <c r="E2335" s="1" t="str">
        <f>IF(ISERROR(VLOOKUP($J2335,'Navigators Campus List'!$A:$I,9,FALSE)=TRUE),"",VLOOKUP($J2335,'Navigators Campus List'!$A:$I,9,FALSE))</f>
        <v/>
      </c>
      <c r="F2335" s="1" t="str">
        <f>IF(ISERROR(VLOOKUP($J2335,'Baptist Collegiate Ministry Cam'!$A:$I,9,FALSE)=TRUE),"",VLOOKUP($J2335,'Baptist Collegiate Ministry Cam'!$A:$I,9,FALSE))</f>
        <v/>
      </c>
      <c r="G2335" s="7" t="str">
        <f t="shared" si="36"/>
        <v>https://everycampus.com/campus/24ce220b-7e34-48a5-8a67-3e5a16cf5d3a</v>
      </c>
      <c r="H2335" s="1" t="s">
        <v>19386</v>
      </c>
      <c r="I2335" s="8" t="s">
        <v>19387</v>
      </c>
      <c r="J2335" s="1" t="s">
        <v>19388</v>
      </c>
      <c r="K2335" s="8" t="s">
        <v>19388</v>
      </c>
      <c r="L2335" s="8"/>
      <c r="M2335" s="8" t="s">
        <v>19389</v>
      </c>
      <c r="N2335" s="8" t="s">
        <v>19390</v>
      </c>
      <c r="O2335" s="8" t="s">
        <v>19391</v>
      </c>
      <c r="P2335" s="8" t="s">
        <v>19392</v>
      </c>
      <c r="Q2335" s="8" t="s">
        <v>2271</v>
      </c>
      <c r="R2335" s="8" t="s">
        <v>18712</v>
      </c>
      <c r="S2335" s="8" t="s">
        <v>18713</v>
      </c>
      <c r="T2335" s="8">
        <v>4192211112</v>
      </c>
      <c r="U2335" s="8" t="s">
        <v>19393</v>
      </c>
      <c r="V2335" s="8" t="s">
        <v>55</v>
      </c>
      <c r="W2335" s="8">
        <v>1948</v>
      </c>
      <c r="X2335" s="8">
        <v>0</v>
      </c>
      <c r="Y2335" s="8">
        <v>0</v>
      </c>
      <c r="Z2335" s="8">
        <v>1</v>
      </c>
      <c r="AA2335" s="8">
        <v>0</v>
      </c>
      <c r="AB2335" s="9">
        <v>37987</v>
      </c>
      <c r="AC2335" s="8" t="s">
        <v>19394</v>
      </c>
    </row>
    <row r="2336" spans="1:29" ht="13.5" customHeight="1" x14ac:dyDescent="0.2">
      <c r="A2336" s="1">
        <v>0</v>
      </c>
      <c r="B2336" s="1" t="str">
        <f>IF(ISERROR(VLOOKUP(J2336,'InterVarsity Campus List'!A:I,9,FALSE))=TRUE,"",VLOOKUP(J2336,'InterVarsity Campus List'!A:I,9,FALSE))</f>
        <v/>
      </c>
      <c r="C2336" s="1" t="str">
        <f>IF(ISERROR(VLOOKUP($J2336,'Cru Campus List'!$A:$I,9,FALSE))=TRUE,"",VLOOKUP($J2336,'Cru Campus List'!$A:$I,9,FALSE))</f>
        <v/>
      </c>
      <c r="D2336" s="1" t="str">
        <f>IF(ISERROR(VLOOKUP($J2336,'Chi Alpha Campus List'!$A:$I,9,FALSE)=TRUE),"",VLOOKUP($J2336,'Chi Alpha Campus List'!$A:$I,9,FALSE))</f>
        <v/>
      </c>
      <c r="E2336" s="1" t="str">
        <f>IF(ISERROR(VLOOKUP($J2336,'Navigators Campus List'!$A:$I,9,FALSE)=TRUE),"",VLOOKUP($J2336,'Navigators Campus List'!$A:$I,9,FALSE))</f>
        <v/>
      </c>
      <c r="F2336" s="1" t="str">
        <f>IF(ISERROR(VLOOKUP($J2336,'Baptist Collegiate Ministry Cam'!$A:$I,9,FALSE)=TRUE),"",VLOOKUP($J2336,'Baptist Collegiate Ministry Cam'!$A:$I,9,FALSE))</f>
        <v/>
      </c>
      <c r="G2336" s="7" t="str">
        <f t="shared" si="36"/>
        <v>https://everycampus.com/campus/1f66319a-d4d9-48cc-b6d2-d326eea41167</v>
      </c>
      <c r="H2336" s="1" t="s">
        <v>19395</v>
      </c>
      <c r="I2336" s="8" t="s">
        <v>19396</v>
      </c>
      <c r="J2336" s="1" t="s">
        <v>19396</v>
      </c>
      <c r="K2336" s="8" t="s">
        <v>19397</v>
      </c>
      <c r="L2336" s="8"/>
      <c r="M2336" s="8" t="s">
        <v>19398</v>
      </c>
      <c r="N2336" s="8" t="s">
        <v>19399</v>
      </c>
      <c r="O2336" s="8" t="s">
        <v>19400</v>
      </c>
      <c r="P2336" s="8" t="s">
        <v>13394</v>
      </c>
      <c r="Q2336" s="8" t="s">
        <v>5935</v>
      </c>
      <c r="R2336" s="8" t="s">
        <v>10877</v>
      </c>
      <c r="S2336" s="8" t="s">
        <v>14610</v>
      </c>
      <c r="T2336" s="8">
        <v>7576684879</v>
      </c>
      <c r="U2336" s="8"/>
      <c r="V2336" s="8" t="s">
        <v>55</v>
      </c>
      <c r="W2336" s="8">
        <v>249</v>
      </c>
      <c r="X2336" s="8">
        <v>0</v>
      </c>
      <c r="Y2336" s="8">
        <v>0</v>
      </c>
      <c r="Z2336" s="8">
        <v>1</v>
      </c>
      <c r="AA2336" s="8">
        <v>0</v>
      </c>
      <c r="AB2336" s="9">
        <v>37987</v>
      </c>
      <c r="AC2336" s="8" t="s">
        <v>19401</v>
      </c>
    </row>
    <row r="2337" spans="1:29" ht="13.5" customHeight="1" x14ac:dyDescent="0.2">
      <c r="A2337" s="1">
        <v>1</v>
      </c>
      <c r="B2337" s="1" t="str">
        <f>IF(ISERROR(VLOOKUP(J2337,'InterVarsity Campus List'!A:I,9,FALSE))=TRUE,"",VLOOKUP(J2337,'InterVarsity Campus List'!A:I,9,FALSE))</f>
        <v/>
      </c>
      <c r="C2337" s="1" t="str">
        <f>IF(ISERROR(VLOOKUP($J2337,'Cru Campus List'!$A:$I,9,FALSE))=TRUE,"",VLOOKUP($J2337,'Cru Campus List'!$A:$I,9,FALSE))</f>
        <v>Cru</v>
      </c>
      <c r="D2337" s="1" t="str">
        <f>IF(ISERROR(VLOOKUP($J2337,'Chi Alpha Campus List'!$A:$I,9,FALSE)=TRUE),"",VLOOKUP($J2337,'Chi Alpha Campus List'!$A:$I,9,FALSE))</f>
        <v/>
      </c>
      <c r="E2337" s="1" t="str">
        <f>IF(ISERROR(VLOOKUP($J2337,'Navigators Campus List'!$A:$I,9,FALSE)=TRUE),"",VLOOKUP($J2337,'Navigators Campus List'!$A:$I,9,FALSE))</f>
        <v/>
      </c>
      <c r="F2337" s="1" t="str">
        <f>IF(ISERROR(VLOOKUP($J2337,'Baptist Collegiate Ministry Cam'!$A:$I,9,FALSE)=TRUE),"",VLOOKUP($J2337,'Baptist Collegiate Ministry Cam'!$A:$I,9,FALSE))</f>
        <v/>
      </c>
      <c r="G2337" s="7" t="str">
        <f t="shared" si="36"/>
        <v>https://everycampus.com/campus/b9538d2e-348b-43c7-9ca0-23aae5351db7</v>
      </c>
      <c r="H2337" s="1" t="s">
        <v>19402</v>
      </c>
      <c r="I2337" s="8" t="s">
        <v>19403</v>
      </c>
      <c r="J2337" s="1" t="s">
        <v>19403</v>
      </c>
      <c r="K2337" s="8" t="s">
        <v>19404</v>
      </c>
      <c r="L2337" s="8"/>
      <c r="M2337" s="8"/>
      <c r="N2337" s="8" t="s">
        <v>19405</v>
      </c>
      <c r="O2337" s="8" t="s">
        <v>19406</v>
      </c>
      <c r="P2337" s="8" t="s">
        <v>19407</v>
      </c>
      <c r="Q2337" s="8" t="s">
        <v>2788</v>
      </c>
      <c r="R2337" s="8" t="s">
        <v>18712</v>
      </c>
      <c r="S2337" s="8" t="s">
        <v>18713</v>
      </c>
      <c r="T2337" s="8">
        <v>4192675511</v>
      </c>
      <c r="U2337" s="8" t="s">
        <v>19408</v>
      </c>
      <c r="V2337" s="8" t="s">
        <v>55</v>
      </c>
      <c r="W2337" s="8">
        <v>1779</v>
      </c>
      <c r="X2337" s="8">
        <v>0</v>
      </c>
      <c r="Y2337" s="8">
        <v>0</v>
      </c>
      <c r="Z2337" s="8">
        <v>1</v>
      </c>
      <c r="AA2337" s="8">
        <v>0</v>
      </c>
      <c r="AB2337" s="9">
        <v>37987</v>
      </c>
      <c r="AC2337" s="8" t="s">
        <v>19409</v>
      </c>
    </row>
    <row r="2338" spans="1:29" ht="13.5" customHeight="1" x14ac:dyDescent="0.2">
      <c r="A2338" s="1">
        <v>2</v>
      </c>
      <c r="B2338" s="1" t="str">
        <f>IF(ISERROR(VLOOKUP(J2338,'InterVarsity Campus List'!A:I,9,FALSE))=TRUE,"",VLOOKUP(J2338,'InterVarsity Campus List'!A:I,9,FALSE))</f>
        <v/>
      </c>
      <c r="C2338" s="1" t="str">
        <f>IF(ISERROR(VLOOKUP($J2338,'Cru Campus List'!$A:$I,9,FALSE))=TRUE,"",VLOOKUP($J2338,'Cru Campus List'!$A:$I,9,FALSE))</f>
        <v/>
      </c>
      <c r="D2338" s="1" t="str">
        <f>IF(ISERROR(VLOOKUP($J2338,'Chi Alpha Campus List'!$A:$I,9,FALSE)=TRUE),"",VLOOKUP($J2338,'Chi Alpha Campus List'!$A:$I,9,FALSE))</f>
        <v/>
      </c>
      <c r="E2338" s="1" t="str">
        <f>IF(ISERROR(VLOOKUP($J2338,'Navigators Campus List'!$A:$I,9,FALSE)=TRUE),"",VLOOKUP($J2338,'Navigators Campus List'!$A:$I,9,FALSE))</f>
        <v/>
      </c>
      <c r="F2338" s="1" t="str">
        <f>IF(ISERROR(VLOOKUP($J2338,'Baptist Collegiate Ministry Cam'!$A:$I,9,FALSE)=TRUE),"",VLOOKUP($J2338,'Baptist Collegiate Ministry Cam'!$A:$I,9,FALSE))</f>
        <v/>
      </c>
      <c r="G2338" s="7" t="str">
        <f t="shared" si="36"/>
        <v>https://everycampus.com/campus/52f91b11-3728-4017-a133-59612c5c594b</v>
      </c>
      <c r="H2338" s="1" t="s">
        <v>19410</v>
      </c>
      <c r="I2338" s="8" t="s">
        <v>19411</v>
      </c>
      <c r="J2338" s="1" t="s">
        <v>19412</v>
      </c>
      <c r="K2338" s="8" t="s">
        <v>9250</v>
      </c>
      <c r="L2338" s="8"/>
      <c r="M2338" s="8"/>
      <c r="N2338" s="8" t="s">
        <v>19413</v>
      </c>
      <c r="O2338" s="8" t="s">
        <v>19414</v>
      </c>
      <c r="P2338" s="8" t="s">
        <v>19415</v>
      </c>
      <c r="Q2338" s="8" t="s">
        <v>19416</v>
      </c>
      <c r="R2338" s="8" t="s">
        <v>18712</v>
      </c>
      <c r="S2338" s="8" t="s">
        <v>18713</v>
      </c>
      <c r="T2338" s="8">
        <v>4403664053</v>
      </c>
      <c r="U2338" s="8" t="s">
        <v>19417</v>
      </c>
      <c r="V2338" s="8" t="s">
        <v>55</v>
      </c>
      <c r="W2338" s="8">
        <v>5737</v>
      </c>
      <c r="X2338" s="8">
        <v>0</v>
      </c>
      <c r="Y2338" s="8">
        <v>0</v>
      </c>
      <c r="Z2338" s="8">
        <v>1</v>
      </c>
      <c r="AA2338" s="8">
        <v>0</v>
      </c>
      <c r="AB2338" s="9">
        <v>37987</v>
      </c>
      <c r="AC2338" s="8" t="s">
        <v>19418</v>
      </c>
    </row>
    <row r="2339" spans="1:29" ht="13.5" customHeight="1" x14ac:dyDescent="0.2">
      <c r="A2339" s="1">
        <v>0</v>
      </c>
      <c r="B2339" s="1" t="str">
        <f>IF(ISERROR(VLOOKUP(J2339,'InterVarsity Campus List'!A:I,9,FALSE))=TRUE,"",VLOOKUP(J2339,'InterVarsity Campus List'!A:I,9,FALSE))</f>
        <v/>
      </c>
      <c r="C2339" s="1" t="str">
        <f>IF(ISERROR(VLOOKUP($J2339,'Cru Campus List'!$A:$I,9,FALSE))=TRUE,"",VLOOKUP($J2339,'Cru Campus List'!$A:$I,9,FALSE))</f>
        <v/>
      </c>
      <c r="D2339" s="1" t="str">
        <f>IF(ISERROR(VLOOKUP($J2339,'Chi Alpha Campus List'!$A:$I,9,FALSE)=TRUE),"",VLOOKUP($J2339,'Chi Alpha Campus List'!$A:$I,9,FALSE))</f>
        <v/>
      </c>
      <c r="E2339" s="1" t="str">
        <f>IF(ISERROR(VLOOKUP($J2339,'Navigators Campus List'!$A:$I,9,FALSE)=TRUE),"",VLOOKUP($J2339,'Navigators Campus List'!$A:$I,9,FALSE))</f>
        <v/>
      </c>
      <c r="F2339" s="1" t="str">
        <f>IF(ISERROR(VLOOKUP($J2339,'Baptist Collegiate Ministry Cam'!$A:$I,9,FALSE)=TRUE),"",VLOOKUP($J2339,'Baptist Collegiate Ministry Cam'!$A:$I,9,FALSE))</f>
        <v/>
      </c>
      <c r="G2339" s="7" t="str">
        <f t="shared" si="36"/>
        <v>https://everycampus.com/campus/3678d763-6065-4738-b7f1-5b78fa3446b5</v>
      </c>
      <c r="H2339" s="1" t="s">
        <v>19419</v>
      </c>
      <c r="I2339" s="8" t="s">
        <v>19420</v>
      </c>
      <c r="J2339" s="1" t="s">
        <v>19421</v>
      </c>
      <c r="K2339" s="8" t="s">
        <v>19422</v>
      </c>
      <c r="L2339" s="8"/>
      <c r="M2339" s="8"/>
      <c r="N2339" s="8" t="s">
        <v>19423</v>
      </c>
      <c r="O2339" s="8" t="s">
        <v>19424</v>
      </c>
      <c r="P2339" s="8" t="s">
        <v>1078</v>
      </c>
      <c r="Q2339" s="8" t="s">
        <v>18982</v>
      </c>
      <c r="R2339" s="8" t="s">
        <v>18712</v>
      </c>
      <c r="S2339" s="8" t="s">
        <v>18713</v>
      </c>
      <c r="T2339" s="8">
        <v>2163811680</v>
      </c>
      <c r="U2339" s="8" t="s">
        <v>19425</v>
      </c>
      <c r="V2339" s="8" t="s">
        <v>118</v>
      </c>
      <c r="W2339" s="8">
        <v>814</v>
      </c>
      <c r="X2339" s="8">
        <v>0</v>
      </c>
      <c r="Y2339" s="8">
        <v>0</v>
      </c>
      <c r="Z2339" s="8">
        <v>0</v>
      </c>
      <c r="AA2339" s="8">
        <v>0</v>
      </c>
      <c r="AB2339" s="9">
        <v>37987</v>
      </c>
      <c r="AC2339" s="8" t="s">
        <v>19426</v>
      </c>
    </row>
    <row r="2340" spans="1:29" ht="13.5" customHeight="1" x14ac:dyDescent="0.2">
      <c r="A2340" s="1">
        <v>0</v>
      </c>
      <c r="B2340" s="1" t="str">
        <f>IF(ISERROR(VLOOKUP(J2340,'InterVarsity Campus List'!A:I,9,FALSE))=TRUE,"",VLOOKUP(J2340,'InterVarsity Campus List'!A:I,9,FALSE))</f>
        <v/>
      </c>
      <c r="C2340" s="1" t="str">
        <f>IF(ISERROR(VLOOKUP($J2340,'Cru Campus List'!$A:$I,9,FALSE))=TRUE,"",VLOOKUP($J2340,'Cru Campus List'!$A:$I,9,FALSE))</f>
        <v/>
      </c>
      <c r="D2340" s="1" t="str">
        <f>IF(ISERROR(VLOOKUP($J2340,'Chi Alpha Campus List'!$A:$I,9,FALSE)=TRUE),"",VLOOKUP($J2340,'Chi Alpha Campus List'!$A:$I,9,FALSE))</f>
        <v/>
      </c>
      <c r="E2340" s="1" t="str">
        <f>IF(ISERROR(VLOOKUP($J2340,'Navigators Campus List'!$A:$I,9,FALSE)=TRUE),"",VLOOKUP($J2340,'Navigators Campus List'!$A:$I,9,FALSE))</f>
        <v/>
      </c>
      <c r="F2340" s="1" t="str">
        <f>IF(ISERROR(VLOOKUP($J2340,'Baptist Collegiate Ministry Cam'!$A:$I,9,FALSE)=TRUE),"",VLOOKUP($J2340,'Baptist Collegiate Ministry Cam'!$A:$I,9,FALSE))</f>
        <v/>
      </c>
      <c r="G2340" s="7" t="str">
        <f t="shared" si="36"/>
        <v>https://everycampus.com/campus/dea61f9e-0485-4d58-a5ac-25b6368768a5</v>
      </c>
      <c r="H2340" s="1" t="s">
        <v>19427</v>
      </c>
      <c r="I2340" s="8" t="s">
        <v>19428</v>
      </c>
      <c r="J2340" s="1" t="s">
        <v>19429</v>
      </c>
      <c r="K2340" s="8" t="s">
        <v>19430</v>
      </c>
      <c r="L2340" s="8"/>
      <c r="M2340" s="8"/>
      <c r="N2340" s="8" t="s">
        <v>19431</v>
      </c>
      <c r="O2340" s="8" t="s">
        <v>19432</v>
      </c>
      <c r="P2340" s="8" t="s">
        <v>19433</v>
      </c>
      <c r="Q2340" s="8" t="s">
        <v>19434</v>
      </c>
      <c r="R2340" s="8" t="s">
        <v>18712</v>
      </c>
      <c r="S2340" s="8" t="s">
        <v>18713</v>
      </c>
      <c r="T2340" s="8">
        <v>4198853211</v>
      </c>
      <c r="U2340" s="8" t="s">
        <v>19435</v>
      </c>
      <c r="V2340" s="8" t="s">
        <v>99</v>
      </c>
      <c r="W2340" s="8">
        <v>1043</v>
      </c>
      <c r="X2340" s="8">
        <v>0</v>
      </c>
      <c r="Y2340" s="8">
        <v>0</v>
      </c>
      <c r="Z2340" s="8">
        <v>1</v>
      </c>
      <c r="AA2340" s="8">
        <v>0</v>
      </c>
      <c r="AB2340" s="9">
        <v>37987</v>
      </c>
      <c r="AC2340" s="8" t="s">
        <v>19436</v>
      </c>
    </row>
    <row r="2341" spans="1:29" ht="13.5" customHeight="1" x14ac:dyDescent="0.2">
      <c r="A2341" s="1">
        <v>0</v>
      </c>
      <c r="B2341" s="1" t="str">
        <f>IF(ISERROR(VLOOKUP(J2341,'InterVarsity Campus List'!A:I,9,FALSE))=TRUE,"",VLOOKUP(J2341,'InterVarsity Campus List'!A:I,9,FALSE))</f>
        <v/>
      </c>
      <c r="C2341" s="1" t="str">
        <f>IF(ISERROR(VLOOKUP($J2341,'Cru Campus List'!$A:$I,9,FALSE))=TRUE,"",VLOOKUP($J2341,'Cru Campus List'!$A:$I,9,FALSE))</f>
        <v/>
      </c>
      <c r="D2341" s="1" t="str">
        <f>IF(ISERROR(VLOOKUP($J2341,'Chi Alpha Campus List'!$A:$I,9,FALSE)=TRUE),"",VLOOKUP($J2341,'Chi Alpha Campus List'!$A:$I,9,FALSE))</f>
        <v/>
      </c>
      <c r="E2341" s="1" t="str">
        <f>IF(ISERROR(VLOOKUP($J2341,'Navigators Campus List'!$A:$I,9,FALSE)=TRUE),"",VLOOKUP($J2341,'Navigators Campus List'!$A:$I,9,FALSE))</f>
        <v/>
      </c>
      <c r="F2341" s="1" t="str">
        <f>IF(ISERROR(VLOOKUP($J2341,'Baptist Collegiate Ministry Cam'!$A:$I,9,FALSE)=TRUE),"",VLOOKUP($J2341,'Baptist Collegiate Ministry Cam'!$A:$I,9,FALSE))</f>
        <v/>
      </c>
      <c r="G2341" s="7" t="str">
        <f t="shared" si="36"/>
        <v>https://everycampus.com/campus/b0c4f9a0-2a11-49b6-b13c-95e12550794d</v>
      </c>
      <c r="H2341" s="1" t="s">
        <v>19437</v>
      </c>
      <c r="I2341" s="8" t="s">
        <v>19438</v>
      </c>
      <c r="J2341" s="1" t="s">
        <v>19439</v>
      </c>
      <c r="K2341" s="8" t="s">
        <v>19440</v>
      </c>
      <c r="L2341" s="8" t="s">
        <v>19441</v>
      </c>
      <c r="M2341" s="8"/>
      <c r="N2341" s="8" t="s">
        <v>19442</v>
      </c>
      <c r="O2341" s="8">
        <v>87701</v>
      </c>
      <c r="P2341" s="8" t="s">
        <v>13838</v>
      </c>
      <c r="Q2341" s="8" t="s">
        <v>15150</v>
      </c>
      <c r="R2341" s="8" t="s">
        <v>15039</v>
      </c>
      <c r="S2341" s="8" t="s">
        <v>15040</v>
      </c>
      <c r="T2341" s="8">
        <v>5054542500</v>
      </c>
      <c r="U2341" s="8" t="s">
        <v>19443</v>
      </c>
      <c r="V2341" s="8" t="s">
        <v>55</v>
      </c>
      <c r="W2341" s="8">
        <v>960</v>
      </c>
      <c r="X2341" s="8">
        <v>0</v>
      </c>
      <c r="Y2341" s="8">
        <v>0</v>
      </c>
      <c r="Z2341" s="8">
        <v>1</v>
      </c>
      <c r="AA2341" s="8">
        <v>0</v>
      </c>
      <c r="AB2341" s="9">
        <v>37987</v>
      </c>
      <c r="AC2341" s="8" t="s">
        <v>19444</v>
      </c>
    </row>
    <row r="2342" spans="1:29" ht="13.5" customHeight="1" x14ac:dyDescent="0.2">
      <c r="A2342" s="1">
        <v>3</v>
      </c>
      <c r="B2342" s="1" t="str">
        <f>IF(ISERROR(VLOOKUP(J2342,'InterVarsity Campus List'!A:I,9,FALSE))=TRUE,"",VLOOKUP(J2342,'InterVarsity Campus List'!A:I,9,FALSE))</f>
        <v>InterVarsity</v>
      </c>
      <c r="C2342" s="1" t="str">
        <f>IF(ISERROR(VLOOKUP($J2342,'Cru Campus List'!$A:$I,9,FALSE))=TRUE,"",VLOOKUP($J2342,'Cru Campus List'!$A:$I,9,FALSE))</f>
        <v/>
      </c>
      <c r="D2342" s="1" t="str">
        <f>IF(ISERROR(VLOOKUP($J2342,'Chi Alpha Campus List'!$A:$I,9,FALSE)=TRUE),"",VLOOKUP($J2342,'Chi Alpha Campus List'!$A:$I,9,FALSE))</f>
        <v/>
      </c>
      <c r="E2342" s="1" t="str">
        <f>IF(ISERROR(VLOOKUP($J2342,'Navigators Campus List'!$A:$I,9,FALSE)=TRUE),"",VLOOKUP($J2342,'Navigators Campus List'!$A:$I,9,FALSE))</f>
        <v/>
      </c>
      <c r="F2342" s="1" t="str">
        <f>IF(ISERROR(VLOOKUP($J2342,'Baptist Collegiate Ministry Cam'!$A:$I,9,FALSE)=TRUE),"",VLOOKUP($J2342,'Baptist Collegiate Ministry Cam'!$A:$I,9,FALSE))</f>
        <v/>
      </c>
      <c r="G2342" s="7" t="str">
        <f t="shared" si="36"/>
        <v>https://everycampus.com/campus/846d8f3f-3b21-43c4-ab3d-0d18cb5bb150</v>
      </c>
      <c r="H2342" s="1" t="s">
        <v>19445</v>
      </c>
      <c r="I2342" s="8" t="s">
        <v>19446</v>
      </c>
      <c r="J2342" s="1" t="s">
        <v>19446</v>
      </c>
      <c r="K2342" s="8" t="s">
        <v>19447</v>
      </c>
      <c r="L2342" s="8"/>
      <c r="M2342" s="8" t="s">
        <v>19448</v>
      </c>
      <c r="N2342" s="8" t="s">
        <v>19449</v>
      </c>
      <c r="O2342" s="8" t="s">
        <v>19450</v>
      </c>
      <c r="P2342" s="8" t="s">
        <v>1995</v>
      </c>
      <c r="Q2342" s="8" t="s">
        <v>18702</v>
      </c>
      <c r="R2342" s="8" t="s">
        <v>18712</v>
      </c>
      <c r="S2342" s="8" t="s">
        <v>18713</v>
      </c>
      <c r="T2342" s="8">
        <v>3304718100</v>
      </c>
      <c r="U2342" s="8" t="s">
        <v>19451</v>
      </c>
      <c r="V2342" s="8" t="s">
        <v>118</v>
      </c>
      <c r="W2342" s="8">
        <v>1922</v>
      </c>
      <c r="X2342" s="8">
        <v>0</v>
      </c>
      <c r="Y2342" s="8">
        <v>0</v>
      </c>
      <c r="Z2342" s="8">
        <v>1</v>
      </c>
      <c r="AA2342" s="8">
        <v>0</v>
      </c>
      <c r="AB2342" s="9">
        <v>37987</v>
      </c>
      <c r="AC2342" s="8" t="s">
        <v>19452</v>
      </c>
    </row>
    <row r="2343" spans="1:29" ht="13.5" customHeight="1" x14ac:dyDescent="0.2">
      <c r="A2343" s="1">
        <v>1</v>
      </c>
      <c r="B2343" s="1" t="str">
        <f>IF(ISERROR(VLOOKUP(J2343,'InterVarsity Campus List'!A:I,9,FALSE))=TRUE,"",VLOOKUP(J2343,'InterVarsity Campus List'!A:I,9,FALSE))</f>
        <v/>
      </c>
      <c r="C2343" s="1" t="str">
        <f>IF(ISERROR(VLOOKUP($J2343,'Cru Campus List'!$A:$I,9,FALSE))=TRUE,"",VLOOKUP($J2343,'Cru Campus List'!$A:$I,9,FALSE))</f>
        <v/>
      </c>
      <c r="D2343" s="1" t="str">
        <f>IF(ISERROR(VLOOKUP($J2343,'Chi Alpha Campus List'!$A:$I,9,FALSE)=TRUE),"",VLOOKUP($J2343,'Chi Alpha Campus List'!$A:$I,9,FALSE))</f>
        <v/>
      </c>
      <c r="E2343" s="1" t="str">
        <f>IF(ISERROR(VLOOKUP($J2343,'Navigators Campus List'!$A:$I,9,FALSE)=TRUE),"",VLOOKUP($J2343,'Navigators Campus List'!$A:$I,9,FALSE))</f>
        <v/>
      </c>
      <c r="F2343" s="1" t="str">
        <f>IF(ISERROR(VLOOKUP($J2343,'Baptist Collegiate Ministry Cam'!$A:$I,9,FALSE)=TRUE),"",VLOOKUP($J2343,'Baptist Collegiate Ministry Cam'!$A:$I,9,FALSE))</f>
        <v/>
      </c>
      <c r="G2343" s="7" t="str">
        <f t="shared" si="36"/>
        <v>https://everycampus.com/campus/cf9682e8-08e1-4c9b-ba2d-890ad1369c09</v>
      </c>
      <c r="H2343" s="1" t="s">
        <v>19453</v>
      </c>
      <c r="I2343" s="8" t="s">
        <v>19454</v>
      </c>
      <c r="J2343" s="1" t="s">
        <v>19454</v>
      </c>
      <c r="K2343" s="8" t="s">
        <v>19455</v>
      </c>
      <c r="L2343" s="8"/>
      <c r="M2343" s="8" t="s">
        <v>19456</v>
      </c>
      <c r="N2343" s="8" t="s">
        <v>19457</v>
      </c>
      <c r="O2343" s="8" t="s">
        <v>19458</v>
      </c>
      <c r="P2343" s="8" t="s">
        <v>19392</v>
      </c>
      <c r="Q2343" s="8" t="s">
        <v>2271</v>
      </c>
      <c r="R2343" s="8" t="s">
        <v>18712</v>
      </c>
      <c r="S2343" s="8" t="s">
        <v>18713</v>
      </c>
      <c r="T2343" s="8">
        <v>4192273141</v>
      </c>
      <c r="U2343" s="8" t="s">
        <v>19459</v>
      </c>
      <c r="V2343" s="8" t="s">
        <v>55</v>
      </c>
      <c r="W2343" s="8">
        <v>2799</v>
      </c>
      <c r="X2343" s="8">
        <v>0</v>
      </c>
      <c r="Y2343" s="8">
        <v>0</v>
      </c>
      <c r="Z2343" s="8">
        <v>0</v>
      </c>
      <c r="AA2343" s="8">
        <v>0</v>
      </c>
      <c r="AB2343" s="9">
        <v>37987</v>
      </c>
      <c r="AC2343" s="8" t="s">
        <v>19460</v>
      </c>
    </row>
    <row r="2344" spans="1:29" ht="13.5" customHeight="1" x14ac:dyDescent="0.2">
      <c r="A2344" s="1">
        <v>2</v>
      </c>
      <c r="B2344" s="1" t="str">
        <f>IF(ISERROR(VLOOKUP(J2344,'InterVarsity Campus List'!A:I,9,FALSE))=TRUE,"",VLOOKUP(J2344,'InterVarsity Campus List'!A:I,9,FALSE))</f>
        <v>InterVarsity</v>
      </c>
      <c r="C2344" s="1" t="str">
        <f>IF(ISERROR(VLOOKUP($J2344,'Cru Campus List'!$A:$I,9,FALSE))=TRUE,"",VLOOKUP($J2344,'Cru Campus List'!$A:$I,9,FALSE))</f>
        <v/>
      </c>
      <c r="D2344" s="1" t="str">
        <f>IF(ISERROR(VLOOKUP($J2344,'Chi Alpha Campus List'!$A:$I,9,FALSE)=TRUE),"",VLOOKUP($J2344,'Chi Alpha Campus List'!$A:$I,9,FALSE))</f>
        <v/>
      </c>
      <c r="E2344" s="1" t="str">
        <f>IF(ISERROR(VLOOKUP($J2344,'Navigators Campus List'!$A:$I,9,FALSE)=TRUE),"",VLOOKUP($J2344,'Navigators Campus List'!$A:$I,9,FALSE))</f>
        <v/>
      </c>
      <c r="F2344" s="1" t="str">
        <f>IF(ISERROR(VLOOKUP($J2344,'Baptist Collegiate Ministry Cam'!$A:$I,9,FALSE)=TRUE),"",VLOOKUP($J2344,'Baptist Collegiate Ministry Cam'!$A:$I,9,FALSE))</f>
        <v/>
      </c>
      <c r="G2344" s="7" t="str">
        <f t="shared" si="36"/>
        <v>https://everycampus.com/campus/9493fef9-cdae-42f1-b448-89844a956ecb</v>
      </c>
      <c r="H2344" s="1" t="s">
        <v>19461</v>
      </c>
      <c r="I2344" s="8" t="s">
        <v>19462</v>
      </c>
      <c r="J2344" s="1" t="s">
        <v>19462</v>
      </c>
      <c r="K2344" s="8" t="s">
        <v>19463</v>
      </c>
      <c r="L2344" s="8"/>
      <c r="M2344" s="8"/>
      <c r="N2344" s="8" t="s">
        <v>19464</v>
      </c>
      <c r="O2344" s="8" t="s">
        <v>19465</v>
      </c>
      <c r="P2344" s="8" t="s">
        <v>19466</v>
      </c>
      <c r="Q2344" s="8" t="s">
        <v>19467</v>
      </c>
      <c r="R2344" s="8" t="s">
        <v>18712</v>
      </c>
      <c r="S2344" s="8" t="s">
        <v>18713</v>
      </c>
      <c r="T2344" s="8">
        <v>2167758121</v>
      </c>
      <c r="U2344" s="8" t="s">
        <v>19468</v>
      </c>
      <c r="V2344" s="8" t="s">
        <v>118</v>
      </c>
      <c r="W2344" s="8">
        <v>2799</v>
      </c>
      <c r="X2344" s="8">
        <v>0</v>
      </c>
      <c r="Y2344" s="8">
        <v>0</v>
      </c>
      <c r="Z2344" s="8">
        <v>0</v>
      </c>
      <c r="AA2344" s="8">
        <v>0</v>
      </c>
      <c r="AB2344" s="9">
        <v>37987</v>
      </c>
      <c r="AC2344" s="8" t="s">
        <v>19469</v>
      </c>
    </row>
    <row r="2345" spans="1:29" ht="13.5" customHeight="1" x14ac:dyDescent="0.2">
      <c r="A2345" s="1">
        <v>1</v>
      </c>
      <c r="B2345" s="1" t="str">
        <f>IF(ISERROR(VLOOKUP(J2345,'InterVarsity Campus List'!A:I,9,FALSE))=TRUE,"",VLOOKUP(J2345,'InterVarsity Campus List'!A:I,9,FALSE))</f>
        <v/>
      </c>
      <c r="C2345" s="1" t="str">
        <f>IF(ISERROR(VLOOKUP($J2345,'Cru Campus List'!$A:$I,9,FALSE))=TRUE,"",VLOOKUP($J2345,'Cru Campus List'!$A:$I,9,FALSE))</f>
        <v/>
      </c>
      <c r="D2345" s="1" t="str">
        <f>IF(ISERROR(VLOOKUP($J2345,'Chi Alpha Campus List'!$A:$I,9,FALSE)=TRUE),"",VLOOKUP($J2345,'Chi Alpha Campus List'!$A:$I,9,FALSE))</f>
        <v/>
      </c>
      <c r="E2345" s="1" t="str">
        <f>IF(ISERROR(VLOOKUP($J2345,'Navigators Campus List'!$A:$I,9,FALSE)=TRUE),"",VLOOKUP($J2345,'Navigators Campus List'!$A:$I,9,FALSE))</f>
        <v/>
      </c>
      <c r="F2345" s="1" t="str">
        <f>IF(ISERROR(VLOOKUP($J2345,'Baptist Collegiate Ministry Cam'!$A:$I,9,FALSE)=TRUE),"",VLOOKUP($J2345,'Baptist Collegiate Ministry Cam'!$A:$I,9,FALSE))</f>
        <v/>
      </c>
      <c r="G2345" s="7" t="str">
        <f t="shared" si="36"/>
        <v>https://everycampus.com/campus/afb7e1fe-3db0-4fa6-aec5-84e77237444f</v>
      </c>
      <c r="H2345" s="1" t="s">
        <v>19470</v>
      </c>
      <c r="I2345" s="8" t="s">
        <v>19471</v>
      </c>
      <c r="J2345" s="1" t="s">
        <v>19471</v>
      </c>
      <c r="K2345" s="8" t="s">
        <v>7225</v>
      </c>
      <c r="L2345" s="8"/>
      <c r="M2345" s="8"/>
      <c r="N2345" s="8" t="s">
        <v>19472</v>
      </c>
      <c r="O2345" s="8" t="s">
        <v>19473</v>
      </c>
      <c r="P2345" s="8" t="s">
        <v>19474</v>
      </c>
      <c r="Q2345" s="8" t="s">
        <v>12115</v>
      </c>
      <c r="R2345" s="8" t="s">
        <v>8811</v>
      </c>
      <c r="S2345" s="8" t="s">
        <v>8812</v>
      </c>
      <c r="T2345" s="8">
        <v>3149228000</v>
      </c>
      <c r="U2345" s="8" t="s">
        <v>19475</v>
      </c>
      <c r="V2345" s="8" t="s">
        <v>55</v>
      </c>
      <c r="W2345" s="8">
        <v>4492</v>
      </c>
      <c r="X2345" s="8">
        <v>0</v>
      </c>
      <c r="Y2345" s="8">
        <v>0</v>
      </c>
      <c r="Z2345" s="8">
        <v>1</v>
      </c>
      <c r="AA2345" s="8">
        <v>0</v>
      </c>
      <c r="AB2345" s="9">
        <v>37987</v>
      </c>
      <c r="AC2345" s="8" t="s">
        <v>19476</v>
      </c>
    </row>
    <row r="2346" spans="1:29" ht="13.5" customHeight="1" x14ac:dyDescent="0.2">
      <c r="A2346" s="1">
        <v>4</v>
      </c>
      <c r="B2346" s="1" t="str">
        <f>IF(ISERROR(VLOOKUP(J2346,'InterVarsity Campus List'!A:I,9,FALSE))=TRUE,"",VLOOKUP(J2346,'InterVarsity Campus List'!A:I,9,FALSE))</f>
        <v>InterVarsity</v>
      </c>
      <c r="C2346" s="1" t="str">
        <f>IF(ISERROR(VLOOKUP($J2346,'Cru Campus List'!$A:$I,9,FALSE))=TRUE,"",VLOOKUP($J2346,'Cru Campus List'!$A:$I,9,FALSE))</f>
        <v>Cru</v>
      </c>
      <c r="D2346" s="1" t="str">
        <f>IF(ISERROR(VLOOKUP($J2346,'Chi Alpha Campus List'!$A:$I,9,FALSE)=TRUE),"",VLOOKUP($J2346,'Chi Alpha Campus List'!$A:$I,9,FALSE))</f>
        <v/>
      </c>
      <c r="E2346" s="1" t="str">
        <f>IF(ISERROR(VLOOKUP($J2346,'Navigators Campus List'!$A:$I,9,FALSE)=TRUE),"",VLOOKUP($J2346,'Navigators Campus List'!$A:$I,9,FALSE))</f>
        <v/>
      </c>
      <c r="F2346" s="1" t="str">
        <f>IF(ISERROR(VLOOKUP($J2346,'Baptist Collegiate Ministry Cam'!$A:$I,9,FALSE)=TRUE),"",VLOOKUP($J2346,'Baptist Collegiate Ministry Cam'!$A:$I,9,FALSE))</f>
        <v/>
      </c>
      <c r="G2346" s="7" t="str">
        <f t="shared" si="36"/>
        <v>https://everycampus.com/campus/7460dc82-1f3f-497d-beda-ccaafbf5a2b5</v>
      </c>
      <c r="H2346" s="1" t="s">
        <v>19477</v>
      </c>
      <c r="I2346" s="8" t="s">
        <v>19478</v>
      </c>
      <c r="J2346" s="1" t="s">
        <v>19478</v>
      </c>
      <c r="K2346" s="8" t="s">
        <v>19479</v>
      </c>
      <c r="L2346" s="8"/>
      <c r="M2346" s="8"/>
      <c r="N2346" s="8" t="s">
        <v>19480</v>
      </c>
      <c r="O2346" s="8" t="s">
        <v>19481</v>
      </c>
      <c r="P2346" s="8" t="s">
        <v>751</v>
      </c>
      <c r="Q2346" s="8" t="s">
        <v>3310</v>
      </c>
      <c r="R2346" s="8" t="s">
        <v>18712</v>
      </c>
      <c r="S2346" s="8" t="s">
        <v>18713</v>
      </c>
      <c r="T2346" s="8">
        <v>7403764643</v>
      </c>
      <c r="U2346" s="8" t="s">
        <v>19482</v>
      </c>
      <c r="V2346" s="8" t="s">
        <v>118</v>
      </c>
      <c r="W2346" s="8">
        <v>1375</v>
      </c>
      <c r="X2346" s="8">
        <v>0</v>
      </c>
      <c r="Y2346" s="8">
        <v>0</v>
      </c>
      <c r="Z2346" s="8">
        <v>0</v>
      </c>
      <c r="AA2346" s="8">
        <v>0</v>
      </c>
      <c r="AB2346" s="9">
        <v>37987</v>
      </c>
      <c r="AC2346" s="8" t="s">
        <v>19483</v>
      </c>
    </row>
    <row r="2347" spans="1:29" ht="13.5" customHeight="1" x14ac:dyDescent="0.2">
      <c r="A2347" s="1">
        <v>1</v>
      </c>
      <c r="B2347" s="1" t="str">
        <f>IF(ISERROR(VLOOKUP(J2347,'InterVarsity Campus List'!A:I,9,FALSE))=TRUE,"",VLOOKUP(J2347,'InterVarsity Campus List'!A:I,9,FALSE))</f>
        <v/>
      </c>
      <c r="C2347" s="1" t="str">
        <f>IF(ISERROR(VLOOKUP($J2347,'Cru Campus List'!$A:$I,9,FALSE))=TRUE,"",VLOOKUP($J2347,'Cru Campus List'!$A:$I,9,FALSE))</f>
        <v/>
      </c>
      <c r="D2347" s="1" t="str">
        <f>IF(ISERROR(VLOOKUP($J2347,'Chi Alpha Campus List'!$A:$I,9,FALSE)=TRUE),"",VLOOKUP($J2347,'Chi Alpha Campus List'!$A:$I,9,FALSE))</f>
        <v/>
      </c>
      <c r="E2347" s="1" t="str">
        <f>IF(ISERROR(VLOOKUP($J2347,'Navigators Campus List'!$A:$I,9,FALSE)=TRUE),"",VLOOKUP($J2347,'Navigators Campus List'!$A:$I,9,FALSE))</f>
        <v/>
      </c>
      <c r="F2347" s="1" t="str">
        <f>IF(ISERROR(VLOOKUP($J2347,'Baptist Collegiate Ministry Cam'!$A:$I,9,FALSE)=TRUE),"",VLOOKUP($J2347,'Baptist Collegiate Ministry Cam'!$A:$I,9,FALSE))</f>
        <v/>
      </c>
      <c r="G2347" s="7" t="str">
        <f t="shared" si="36"/>
        <v>https://everycampus.com/campus/83c6af3b-78bd-401c-a46f-29dbee6fc2dc</v>
      </c>
      <c r="H2347" s="1" t="s">
        <v>19484</v>
      </c>
      <c r="I2347" s="8" t="s">
        <v>19485</v>
      </c>
      <c r="J2347" s="1" t="s">
        <v>19485</v>
      </c>
      <c r="K2347" s="8" t="s">
        <v>19486</v>
      </c>
      <c r="L2347" s="8" t="s">
        <v>19487</v>
      </c>
      <c r="M2347" s="8"/>
      <c r="N2347" s="8" t="s">
        <v>19488</v>
      </c>
      <c r="O2347" s="8" t="s">
        <v>19489</v>
      </c>
      <c r="P2347" s="8" t="s">
        <v>2448</v>
      </c>
      <c r="Q2347" s="8" t="s">
        <v>2199</v>
      </c>
      <c r="R2347" s="8" t="s">
        <v>18712</v>
      </c>
      <c r="S2347" s="8" t="s">
        <v>18713</v>
      </c>
      <c r="T2347" s="8">
        <v>7403894636</v>
      </c>
      <c r="U2347" s="8" t="s">
        <v>19490</v>
      </c>
      <c r="V2347" s="8" t="s">
        <v>55</v>
      </c>
      <c r="W2347" s="8">
        <v>1395</v>
      </c>
      <c r="X2347" s="8">
        <v>0</v>
      </c>
      <c r="Y2347" s="8">
        <v>0</v>
      </c>
      <c r="Z2347" s="8">
        <v>1</v>
      </c>
      <c r="AA2347" s="8">
        <v>0</v>
      </c>
      <c r="AB2347" s="9">
        <v>37987</v>
      </c>
      <c r="AC2347" s="8" t="s">
        <v>19491</v>
      </c>
    </row>
    <row r="2348" spans="1:29" ht="13.5" customHeight="1" x14ac:dyDescent="0.2">
      <c r="A2348" s="1">
        <v>3</v>
      </c>
      <c r="B2348" s="1" t="str">
        <f>IF(ISERROR(VLOOKUP(J2348,'InterVarsity Campus List'!A:I,9,FALSE))=TRUE,"",VLOOKUP(J2348,'InterVarsity Campus List'!A:I,9,FALSE))</f>
        <v/>
      </c>
      <c r="C2348" s="1" t="str">
        <f>IF(ISERROR(VLOOKUP($J2348,'Cru Campus List'!$A:$I,9,FALSE))=TRUE,"",VLOOKUP($J2348,'Cru Campus List'!$A:$I,9,FALSE))</f>
        <v/>
      </c>
      <c r="D2348" s="1" t="str">
        <f>IF(ISERROR(VLOOKUP($J2348,'Chi Alpha Campus List'!$A:$I,9,FALSE)=TRUE),"",VLOOKUP($J2348,'Chi Alpha Campus List'!$A:$I,9,FALSE))</f>
        <v/>
      </c>
      <c r="E2348" s="1" t="str">
        <f>IF(ISERROR(VLOOKUP($J2348,'Navigators Campus List'!$A:$I,9,FALSE)=TRUE),"",VLOOKUP($J2348,'Navigators Campus List'!$A:$I,9,FALSE))</f>
        <v/>
      </c>
      <c r="F2348" s="1" t="str">
        <f>IF(ISERROR(VLOOKUP($J2348,'Baptist Collegiate Ministry Cam'!$A:$I,9,FALSE)=TRUE),"",VLOOKUP($J2348,'Baptist Collegiate Ministry Cam'!$A:$I,9,FALSE))</f>
        <v/>
      </c>
      <c r="G2348" s="7" t="str">
        <f t="shared" si="36"/>
        <v>https://everycampus.com/campus/24053e44-0bad-4e6b-992c-1438fb285db5</v>
      </c>
      <c r="H2348" s="1" t="s">
        <v>19492</v>
      </c>
      <c r="I2348" s="8" t="s">
        <v>19493</v>
      </c>
      <c r="J2348" s="1" t="s">
        <v>19493</v>
      </c>
      <c r="K2348" s="8" t="s">
        <v>15133</v>
      </c>
      <c r="L2348" s="8"/>
      <c r="M2348" s="8" t="s">
        <v>19494</v>
      </c>
      <c r="N2348" s="8" t="s">
        <v>19495</v>
      </c>
      <c r="O2348" s="8" t="s">
        <v>19496</v>
      </c>
      <c r="P2348" s="8" t="s">
        <v>637</v>
      </c>
      <c r="Q2348" s="8" t="s">
        <v>3410</v>
      </c>
      <c r="R2348" s="8" t="s">
        <v>18712</v>
      </c>
      <c r="S2348" s="8" t="s">
        <v>18713</v>
      </c>
      <c r="T2348" s="8">
        <v>6142532741</v>
      </c>
      <c r="U2348" s="8" t="s">
        <v>19497</v>
      </c>
      <c r="V2348" s="8" t="s">
        <v>99</v>
      </c>
      <c r="W2348" s="8">
        <v>2280</v>
      </c>
      <c r="X2348" s="8">
        <v>0</v>
      </c>
      <c r="Y2348" s="8">
        <v>0</v>
      </c>
      <c r="Z2348" s="8">
        <v>0</v>
      </c>
      <c r="AA2348" s="8">
        <v>1</v>
      </c>
      <c r="AB2348" s="9">
        <v>43466</v>
      </c>
      <c r="AC2348" s="8" t="s">
        <v>19498</v>
      </c>
    </row>
    <row r="2349" spans="1:29" ht="13.5" customHeight="1" x14ac:dyDescent="0.2">
      <c r="A2349" s="1">
        <v>1</v>
      </c>
      <c r="B2349" s="1" t="str">
        <f>IF(ISERROR(VLOOKUP(J2349,'InterVarsity Campus List'!A:I,9,FALSE))=TRUE,"",VLOOKUP(J2349,'InterVarsity Campus List'!A:I,9,FALSE))</f>
        <v/>
      </c>
      <c r="C2349" s="1" t="str">
        <f>IF(ISERROR(VLOOKUP($J2349,'Cru Campus List'!$A:$I,9,FALSE))=TRUE,"",VLOOKUP($J2349,'Cru Campus List'!$A:$I,9,FALSE))</f>
        <v/>
      </c>
      <c r="D2349" s="1" t="str">
        <f>IF(ISERROR(VLOOKUP($J2349,'Chi Alpha Campus List'!$A:$I,9,FALSE)=TRUE),"",VLOOKUP($J2349,'Chi Alpha Campus List'!$A:$I,9,FALSE))</f>
        <v/>
      </c>
      <c r="E2349" s="1" t="str">
        <f>IF(ISERROR(VLOOKUP($J2349,'Navigators Campus List'!$A:$I,9,FALSE)=TRUE),"",VLOOKUP($J2349,'Navigators Campus List'!$A:$I,9,FALSE))</f>
        <v/>
      </c>
      <c r="F2349" s="1" t="str">
        <f>IF(ISERROR(VLOOKUP($J2349,'Baptist Collegiate Ministry Cam'!$A:$I,9,FALSE)=TRUE),"",VLOOKUP($J2349,'Baptist Collegiate Ministry Cam'!$A:$I,9,FALSE))</f>
        <v/>
      </c>
      <c r="G2349" s="7" t="str">
        <f t="shared" si="36"/>
        <v>https://everycampus.com/campus/b07a08a5-88e9-40c6-ae5e-d7aded9ee40b</v>
      </c>
      <c r="H2349" s="1" t="s">
        <v>19499</v>
      </c>
      <c r="I2349" s="8" t="s">
        <v>19500</v>
      </c>
      <c r="J2349" s="1" t="s">
        <v>19500</v>
      </c>
      <c r="K2349" s="8" t="s">
        <v>19501</v>
      </c>
      <c r="L2349" s="8"/>
      <c r="M2349" s="8"/>
      <c r="N2349" s="8" t="s">
        <v>19502</v>
      </c>
      <c r="O2349" s="8" t="s">
        <v>19503</v>
      </c>
      <c r="P2349" s="8" t="s">
        <v>4652</v>
      </c>
      <c r="Q2349" s="8" t="s">
        <v>4470</v>
      </c>
      <c r="R2349" s="8" t="s">
        <v>4471</v>
      </c>
      <c r="S2349" s="8" t="s">
        <v>4472</v>
      </c>
      <c r="T2349" s="8">
        <v>6024932600</v>
      </c>
      <c r="U2349" s="8" t="s">
        <v>19504</v>
      </c>
      <c r="V2349" s="8" t="s">
        <v>55</v>
      </c>
      <c r="W2349" s="8">
        <v>4301</v>
      </c>
      <c r="X2349" s="8">
        <v>0</v>
      </c>
      <c r="Y2349" s="8">
        <v>0</v>
      </c>
      <c r="Z2349" s="8">
        <v>0</v>
      </c>
      <c r="AA2349" s="8">
        <v>0</v>
      </c>
      <c r="AB2349" s="9">
        <v>37987</v>
      </c>
      <c r="AC2349" s="8" t="s">
        <v>19505</v>
      </c>
    </row>
    <row r="2350" spans="1:29" ht="13.5" customHeight="1" x14ac:dyDescent="0.2">
      <c r="A2350" s="1">
        <v>1</v>
      </c>
      <c r="B2350" s="1" t="str">
        <f>IF(ISERROR(VLOOKUP(J2350,'InterVarsity Campus List'!A:I,9,FALSE))=TRUE,"",VLOOKUP(J2350,'InterVarsity Campus List'!A:I,9,FALSE))</f>
        <v/>
      </c>
      <c r="C2350" s="1" t="str">
        <f>IF(ISERROR(VLOOKUP($J2350,'Cru Campus List'!$A:$I,9,FALSE))=TRUE,"",VLOOKUP($J2350,'Cru Campus List'!$A:$I,9,FALSE))</f>
        <v/>
      </c>
      <c r="D2350" s="1" t="str">
        <f>IF(ISERROR(VLOOKUP($J2350,'Chi Alpha Campus List'!$A:$I,9,FALSE)=TRUE),"",VLOOKUP($J2350,'Chi Alpha Campus List'!$A:$I,9,FALSE))</f>
        <v/>
      </c>
      <c r="E2350" s="1" t="str">
        <f>IF(ISERROR(VLOOKUP($J2350,'Navigators Campus List'!$A:$I,9,FALSE)=TRUE),"",VLOOKUP($J2350,'Navigators Campus List'!$A:$I,9,FALSE))</f>
        <v>Navigators</v>
      </c>
      <c r="F2350" s="1" t="str">
        <f>IF(ISERROR(VLOOKUP($J2350,'Baptist Collegiate Ministry Cam'!$A:$I,9,FALSE)=TRUE),"",VLOOKUP($J2350,'Baptist Collegiate Ministry Cam'!$A:$I,9,FALSE))</f>
        <v/>
      </c>
      <c r="G2350" s="7" t="str">
        <f t="shared" si="36"/>
        <v>https://everycampus.com/campus/8ca8827d-ece9-40a4-8ef7-e33dde2dacad</v>
      </c>
      <c r="H2350" s="1" t="s">
        <v>19506</v>
      </c>
      <c r="I2350" s="8" t="s">
        <v>19507</v>
      </c>
      <c r="J2350" s="1" t="s">
        <v>19508</v>
      </c>
      <c r="K2350" s="8" t="s">
        <v>19509</v>
      </c>
      <c r="L2350" s="8" t="s">
        <v>19510</v>
      </c>
      <c r="M2350" s="8"/>
      <c r="N2350" s="8" t="s">
        <v>19511</v>
      </c>
      <c r="O2350" s="8" t="s">
        <v>19512</v>
      </c>
      <c r="P2350" s="8" t="s">
        <v>19513</v>
      </c>
      <c r="Q2350" s="8" t="s">
        <v>4470</v>
      </c>
      <c r="R2350" s="8" t="s">
        <v>4471</v>
      </c>
      <c r="S2350" s="8" t="s">
        <v>4472</v>
      </c>
      <c r="T2350" s="8">
        <v>6027327000</v>
      </c>
      <c r="U2350" s="8" t="s">
        <v>19514</v>
      </c>
      <c r="V2350" s="8" t="s">
        <v>55</v>
      </c>
      <c r="W2350" s="8">
        <v>4528</v>
      </c>
      <c r="X2350" s="8">
        <v>0</v>
      </c>
      <c r="Y2350" s="8">
        <v>0</v>
      </c>
      <c r="Z2350" s="8">
        <v>0</v>
      </c>
      <c r="AA2350" s="8">
        <v>0</v>
      </c>
      <c r="AB2350" s="9">
        <v>37987</v>
      </c>
      <c r="AC2350" s="8" t="s">
        <v>19515</v>
      </c>
    </row>
    <row r="2351" spans="1:29" ht="13.5" customHeight="1" x14ac:dyDescent="0.2">
      <c r="A2351" s="1">
        <v>1</v>
      </c>
      <c r="B2351" s="1" t="str">
        <f>IF(ISERROR(VLOOKUP(J2351,'InterVarsity Campus List'!A:I,9,FALSE))=TRUE,"",VLOOKUP(J2351,'InterVarsity Campus List'!A:I,9,FALSE))</f>
        <v>InterVarsity</v>
      </c>
      <c r="C2351" s="1" t="str">
        <f>IF(ISERROR(VLOOKUP($J2351,'Cru Campus List'!$A:$I,9,FALSE))=TRUE,"",VLOOKUP($J2351,'Cru Campus List'!$A:$I,9,FALSE))</f>
        <v/>
      </c>
      <c r="D2351" s="1" t="str">
        <f>IF(ISERROR(VLOOKUP($J2351,'Chi Alpha Campus List'!$A:$I,9,FALSE)=TRUE),"",VLOOKUP($J2351,'Chi Alpha Campus List'!$A:$I,9,FALSE))</f>
        <v/>
      </c>
      <c r="E2351" s="1" t="str">
        <f>IF(ISERROR(VLOOKUP($J2351,'Navigators Campus List'!$A:$I,9,FALSE)=TRUE),"",VLOOKUP($J2351,'Navigators Campus List'!$A:$I,9,FALSE))</f>
        <v/>
      </c>
      <c r="F2351" s="1" t="str">
        <f>IF(ISERROR(VLOOKUP($J2351,'Baptist Collegiate Ministry Cam'!$A:$I,9,FALSE)=TRUE),"",VLOOKUP($J2351,'Baptist Collegiate Ministry Cam'!$A:$I,9,FALSE))</f>
        <v/>
      </c>
      <c r="G2351" s="7" t="str">
        <f t="shared" si="36"/>
        <v>https://everycampus.com/campus/3100ec75-ec03-4b06-bc0a-1a61da34f148</v>
      </c>
      <c r="H2351" s="1" t="s">
        <v>19516</v>
      </c>
      <c r="I2351" s="8" t="s">
        <v>19517</v>
      </c>
      <c r="J2351" s="1" t="s">
        <v>19517</v>
      </c>
      <c r="K2351" s="8" t="s">
        <v>19518</v>
      </c>
      <c r="L2351" s="8"/>
      <c r="M2351" s="8"/>
      <c r="N2351" s="8" t="s">
        <v>19519</v>
      </c>
      <c r="O2351" s="8" t="s">
        <v>19520</v>
      </c>
      <c r="P2351" s="8" t="s">
        <v>261</v>
      </c>
      <c r="Q2351" s="8"/>
      <c r="R2351" s="8" t="s">
        <v>42</v>
      </c>
      <c r="S2351" s="8" t="s">
        <v>43</v>
      </c>
      <c r="T2351" s="8">
        <v>9413594310</v>
      </c>
      <c r="U2351" s="8" t="s">
        <v>19521</v>
      </c>
      <c r="V2351" s="8" t="s">
        <v>99</v>
      </c>
      <c r="W2351" s="8">
        <v>692</v>
      </c>
      <c r="X2351" s="8">
        <v>0</v>
      </c>
      <c r="Y2351" s="8">
        <v>0</v>
      </c>
      <c r="Z2351" s="8">
        <v>0</v>
      </c>
      <c r="AA2351" s="8">
        <v>0</v>
      </c>
      <c r="AB2351" s="9">
        <v>37987</v>
      </c>
      <c r="AC2351" s="8" t="s">
        <v>19522</v>
      </c>
    </row>
    <row r="2352" spans="1:29" ht="13.5" customHeight="1" x14ac:dyDescent="0.2">
      <c r="A2352" s="1">
        <v>0</v>
      </c>
      <c r="B2352" s="1" t="str">
        <f>IF(ISERROR(VLOOKUP(J2352,'InterVarsity Campus List'!A:I,9,FALSE))=TRUE,"",VLOOKUP(J2352,'InterVarsity Campus List'!A:I,9,FALSE))</f>
        <v/>
      </c>
      <c r="C2352" s="1" t="str">
        <f>IF(ISERROR(VLOOKUP($J2352,'Cru Campus List'!$A:$I,9,FALSE))=TRUE,"",VLOOKUP($J2352,'Cru Campus List'!$A:$I,9,FALSE))</f>
        <v/>
      </c>
      <c r="D2352" s="1" t="str">
        <f>IF(ISERROR(VLOOKUP($J2352,'Chi Alpha Campus List'!$A:$I,9,FALSE)=TRUE),"",VLOOKUP($J2352,'Chi Alpha Campus List'!$A:$I,9,FALSE))</f>
        <v/>
      </c>
      <c r="E2352" s="1" t="str">
        <f>IF(ISERROR(VLOOKUP($J2352,'Navigators Campus List'!$A:$I,9,FALSE)=TRUE),"",VLOOKUP($J2352,'Navigators Campus List'!$A:$I,9,FALSE))</f>
        <v/>
      </c>
      <c r="F2352" s="1" t="str">
        <f>IF(ISERROR(VLOOKUP($J2352,'Baptist Collegiate Ministry Cam'!$A:$I,9,FALSE)=TRUE),"",VLOOKUP($J2352,'Baptist Collegiate Ministry Cam'!$A:$I,9,FALSE))</f>
        <v/>
      </c>
      <c r="G2352" s="7" t="str">
        <f t="shared" si="36"/>
        <v>https://everycampus.com/campus/d823e076-b3ff-4640-8acd-8cf7cf14d5ca</v>
      </c>
      <c r="H2352" s="1" t="s">
        <v>19523</v>
      </c>
      <c r="I2352" s="8" t="s">
        <v>19524</v>
      </c>
      <c r="J2352" s="1" t="s">
        <v>19524</v>
      </c>
      <c r="K2352" s="8" t="s">
        <v>16891</v>
      </c>
      <c r="L2352" s="8"/>
      <c r="M2352" s="8" t="s">
        <v>19525</v>
      </c>
      <c r="N2352" s="8" t="s">
        <v>19526</v>
      </c>
      <c r="O2352" s="8" t="s">
        <v>19527</v>
      </c>
      <c r="P2352" s="8" t="s">
        <v>19528</v>
      </c>
      <c r="Q2352" s="8" t="s">
        <v>19434</v>
      </c>
      <c r="R2352" s="8" t="s">
        <v>18712</v>
      </c>
      <c r="S2352" s="8" t="s">
        <v>18713</v>
      </c>
      <c r="T2352" s="8">
        <v>4192591279</v>
      </c>
      <c r="U2352" s="8" t="s">
        <v>19529</v>
      </c>
      <c r="V2352" s="8" t="s">
        <v>55</v>
      </c>
      <c r="W2352" s="8">
        <v>492</v>
      </c>
      <c r="X2352" s="8">
        <v>0</v>
      </c>
      <c r="Y2352" s="8">
        <v>0</v>
      </c>
      <c r="Z2352" s="8">
        <v>1</v>
      </c>
      <c r="AA2352" s="8">
        <v>0</v>
      </c>
      <c r="AB2352" s="9">
        <v>37987</v>
      </c>
      <c r="AC2352" s="8" t="s">
        <v>19530</v>
      </c>
    </row>
    <row r="2353" spans="1:29" ht="13.5" customHeight="1" x14ac:dyDescent="0.2">
      <c r="A2353" s="1">
        <v>3</v>
      </c>
      <c r="B2353" s="1" t="str">
        <f>IF(ISERROR(VLOOKUP(J2353,'InterVarsity Campus List'!A:I,9,FALSE))=TRUE,"",VLOOKUP(J2353,'InterVarsity Campus List'!A:I,9,FALSE))</f>
        <v/>
      </c>
      <c r="C2353" s="1" t="str">
        <f>IF(ISERROR(VLOOKUP($J2353,'Cru Campus List'!$A:$I,9,FALSE))=TRUE,"",VLOOKUP($J2353,'Cru Campus List'!$A:$I,9,FALSE))</f>
        <v>Cru</v>
      </c>
      <c r="D2353" s="1" t="str">
        <f>IF(ISERROR(VLOOKUP($J2353,'Chi Alpha Campus List'!$A:$I,9,FALSE)=TRUE),"",VLOOKUP($J2353,'Chi Alpha Campus List'!$A:$I,9,FALSE))</f>
        <v/>
      </c>
      <c r="E2353" s="1" t="str">
        <f>IF(ISERROR(VLOOKUP($J2353,'Navigators Campus List'!$A:$I,9,FALSE)=TRUE),"",VLOOKUP($J2353,'Navigators Campus List'!$A:$I,9,FALSE))</f>
        <v/>
      </c>
      <c r="F2353" s="1" t="str">
        <f>IF(ISERROR(VLOOKUP($J2353,'Baptist Collegiate Ministry Cam'!$A:$I,9,FALSE)=TRUE),"",VLOOKUP($J2353,'Baptist Collegiate Ministry Cam'!$A:$I,9,FALSE))</f>
        <v/>
      </c>
      <c r="G2353" s="7" t="str">
        <f t="shared" si="36"/>
        <v>https://everycampus.com/campus/c5f7148c-50af-4fe4-b904-9dcdf1c35be5</v>
      </c>
      <c r="H2353" s="1" t="s">
        <v>19531</v>
      </c>
      <c r="I2353" s="8" t="s">
        <v>19532</v>
      </c>
      <c r="J2353" s="1" t="s">
        <v>19532</v>
      </c>
      <c r="K2353" s="8" t="s">
        <v>19533</v>
      </c>
      <c r="L2353" s="8"/>
      <c r="M2353" s="8"/>
      <c r="N2353" s="8" t="s">
        <v>19534</v>
      </c>
      <c r="O2353" s="8" t="s">
        <v>19535</v>
      </c>
      <c r="P2353" s="8" t="s">
        <v>19536</v>
      </c>
      <c r="Q2353" s="8" t="s">
        <v>3524</v>
      </c>
      <c r="R2353" s="8" t="s">
        <v>18712</v>
      </c>
      <c r="S2353" s="8" t="s">
        <v>18713</v>
      </c>
      <c r="T2353" s="8">
        <v>4197722000</v>
      </c>
      <c r="U2353" s="8" t="s">
        <v>19537</v>
      </c>
      <c r="V2353" s="8" t="s">
        <v>99</v>
      </c>
      <c r="W2353" s="8">
        <v>3365</v>
      </c>
      <c r="X2353" s="8">
        <v>0</v>
      </c>
      <c r="Y2353" s="8">
        <v>0</v>
      </c>
      <c r="Z2353" s="8">
        <v>0</v>
      </c>
      <c r="AA2353" s="8">
        <v>0</v>
      </c>
      <c r="AB2353" s="9">
        <v>37987</v>
      </c>
      <c r="AC2353" s="8" t="s">
        <v>19538</v>
      </c>
    </row>
    <row r="2354" spans="1:29" ht="13.5" customHeight="1" x14ac:dyDescent="0.2">
      <c r="A2354" s="1">
        <v>1</v>
      </c>
      <c r="B2354" s="1" t="str">
        <f>IF(ISERROR(VLOOKUP(J2354,'InterVarsity Campus List'!A:I,9,FALSE))=TRUE,"",VLOOKUP(J2354,'InterVarsity Campus List'!A:I,9,FALSE))</f>
        <v/>
      </c>
      <c r="C2354" s="1" t="str">
        <f>IF(ISERROR(VLOOKUP($J2354,'Cru Campus List'!$A:$I,9,FALSE))=TRUE,"",VLOOKUP($J2354,'Cru Campus List'!$A:$I,9,FALSE))</f>
        <v>Cru</v>
      </c>
      <c r="D2354" s="1" t="str">
        <f>IF(ISERROR(VLOOKUP($J2354,'Chi Alpha Campus List'!$A:$I,9,FALSE)=TRUE),"",VLOOKUP($J2354,'Chi Alpha Campus List'!$A:$I,9,FALSE))</f>
        <v/>
      </c>
      <c r="E2354" s="1" t="str">
        <f>IF(ISERROR(VLOOKUP($J2354,'Navigators Campus List'!$A:$I,9,FALSE)=TRUE),"",VLOOKUP($J2354,'Navigators Campus List'!$A:$I,9,FALSE))</f>
        <v/>
      </c>
      <c r="F2354" s="1" t="str">
        <f>IF(ISERROR(VLOOKUP($J2354,'Baptist Collegiate Ministry Cam'!$A:$I,9,FALSE)=TRUE),"",VLOOKUP($J2354,'Baptist Collegiate Ministry Cam'!$A:$I,9,FALSE))</f>
        <v/>
      </c>
      <c r="G2354" s="7" t="str">
        <f t="shared" si="36"/>
        <v>https://everycampus.com/campus/a60be10a-25ad-4da2-a726-a73c00ad5c01</v>
      </c>
      <c r="H2354" s="1" t="s">
        <v>19539</v>
      </c>
      <c r="I2354" s="8" t="s">
        <v>19540</v>
      </c>
      <c r="J2354" s="1" t="s">
        <v>19540</v>
      </c>
      <c r="K2354" s="8" t="s">
        <v>19541</v>
      </c>
      <c r="L2354" s="8" t="s">
        <v>19542</v>
      </c>
      <c r="M2354" s="8"/>
      <c r="N2354" s="8" t="s">
        <v>19543</v>
      </c>
      <c r="O2354" s="8" t="s">
        <v>19544</v>
      </c>
      <c r="P2354" s="8" t="s">
        <v>15894</v>
      </c>
      <c r="Q2354" s="8" t="s">
        <v>2980</v>
      </c>
      <c r="R2354" s="8" t="s">
        <v>18712</v>
      </c>
      <c r="S2354" s="8" t="s">
        <v>18713</v>
      </c>
      <c r="T2354" s="8">
        <v>5137853000</v>
      </c>
      <c r="U2354" s="8" t="s">
        <v>19545</v>
      </c>
      <c r="V2354" s="8" t="s">
        <v>55</v>
      </c>
      <c r="W2354" s="8">
        <v>2027</v>
      </c>
      <c r="X2354" s="8">
        <v>0</v>
      </c>
      <c r="Y2354" s="8">
        <v>0</v>
      </c>
      <c r="Z2354" s="8">
        <v>1</v>
      </c>
      <c r="AA2354" s="8">
        <v>0</v>
      </c>
      <c r="AB2354" s="9">
        <v>37987</v>
      </c>
      <c r="AC2354" s="8" t="s">
        <v>19546</v>
      </c>
    </row>
    <row r="2355" spans="1:29" ht="13.5" customHeight="1" x14ac:dyDescent="0.2">
      <c r="A2355" s="1">
        <v>0</v>
      </c>
      <c r="B2355" s="1" t="str">
        <f>IF(ISERROR(VLOOKUP(J2355,'InterVarsity Campus List'!A:I,9,FALSE))=TRUE,"",VLOOKUP(J2355,'InterVarsity Campus List'!A:I,9,FALSE))</f>
        <v/>
      </c>
      <c r="C2355" s="1" t="str">
        <f>IF(ISERROR(VLOOKUP($J2355,'Cru Campus List'!$A:$I,9,FALSE))=TRUE,"",VLOOKUP($J2355,'Cru Campus List'!$A:$I,9,FALSE))</f>
        <v/>
      </c>
      <c r="D2355" s="1" t="str">
        <f>IF(ISERROR(VLOOKUP($J2355,'Chi Alpha Campus List'!$A:$I,9,FALSE)=TRUE),"",VLOOKUP($J2355,'Chi Alpha Campus List'!$A:$I,9,FALSE))</f>
        <v/>
      </c>
      <c r="E2355" s="1" t="str">
        <f>IF(ISERROR(VLOOKUP($J2355,'Navigators Campus List'!$A:$I,9,FALSE)=TRUE),"",VLOOKUP($J2355,'Navigators Campus List'!$A:$I,9,FALSE))</f>
        <v/>
      </c>
      <c r="F2355" s="1" t="str">
        <f>IF(ISERROR(VLOOKUP($J2355,'Baptist Collegiate Ministry Cam'!$A:$I,9,FALSE)=TRUE),"",VLOOKUP($J2355,'Baptist Collegiate Ministry Cam'!$A:$I,9,FALSE))</f>
        <v/>
      </c>
      <c r="G2355" s="7" t="str">
        <f t="shared" si="36"/>
        <v>https://everycampus.com/campus/2c22084b-c31d-44db-82a3-f529d73f11a7</v>
      </c>
      <c r="H2355" s="1" t="s">
        <v>19547</v>
      </c>
      <c r="I2355" s="8" t="s">
        <v>19548</v>
      </c>
      <c r="J2355" s="1" t="s">
        <v>19548</v>
      </c>
      <c r="K2355" s="8" t="s">
        <v>19549</v>
      </c>
      <c r="L2355" s="8" t="s">
        <v>19550</v>
      </c>
      <c r="M2355" s="8"/>
      <c r="N2355" s="8" t="s">
        <v>19390</v>
      </c>
      <c r="O2355" s="8" t="s">
        <v>19551</v>
      </c>
      <c r="P2355" s="8" t="s">
        <v>19392</v>
      </c>
      <c r="Q2355" s="8" t="s">
        <v>2271</v>
      </c>
      <c r="R2355" s="8" t="s">
        <v>18712</v>
      </c>
      <c r="S2355" s="8" t="s">
        <v>18713</v>
      </c>
      <c r="T2355" s="8">
        <v>4192211641</v>
      </c>
      <c r="U2355" s="8" t="s">
        <v>19552</v>
      </c>
      <c r="V2355" s="8" t="s">
        <v>118</v>
      </c>
      <c r="W2355" s="8">
        <v>1108</v>
      </c>
      <c r="X2355" s="8">
        <v>0</v>
      </c>
      <c r="Y2355" s="8">
        <v>0</v>
      </c>
      <c r="Z2355" s="8">
        <v>0</v>
      </c>
      <c r="AA2355" s="8">
        <v>0</v>
      </c>
      <c r="AB2355" s="9">
        <v>37987</v>
      </c>
      <c r="AC2355" s="8" t="s">
        <v>19553</v>
      </c>
    </row>
    <row r="2356" spans="1:29" ht="13.5" customHeight="1" x14ac:dyDescent="0.2">
      <c r="A2356" s="1">
        <v>0</v>
      </c>
      <c r="B2356" s="1" t="str">
        <f>IF(ISERROR(VLOOKUP(J2356,'InterVarsity Campus List'!A:I,9,FALSE))=TRUE,"",VLOOKUP(J2356,'InterVarsity Campus List'!A:I,9,FALSE))</f>
        <v/>
      </c>
      <c r="C2356" s="1" t="str">
        <f>IF(ISERROR(VLOOKUP($J2356,'Cru Campus List'!$A:$I,9,FALSE))=TRUE,"",VLOOKUP($J2356,'Cru Campus List'!$A:$I,9,FALSE))</f>
        <v/>
      </c>
      <c r="D2356" s="1" t="str">
        <f>IF(ISERROR(VLOOKUP($J2356,'Chi Alpha Campus List'!$A:$I,9,FALSE)=TRUE),"",VLOOKUP($J2356,'Chi Alpha Campus List'!$A:$I,9,FALSE))</f>
        <v/>
      </c>
      <c r="E2356" s="1" t="str">
        <f>IF(ISERROR(VLOOKUP($J2356,'Navigators Campus List'!$A:$I,9,FALSE)=TRUE),"",VLOOKUP($J2356,'Navigators Campus List'!$A:$I,9,FALSE))</f>
        <v/>
      </c>
      <c r="F2356" s="1" t="str">
        <f>IF(ISERROR(VLOOKUP($J2356,'Baptist Collegiate Ministry Cam'!$A:$I,9,FALSE)=TRUE),"",VLOOKUP($J2356,'Baptist Collegiate Ministry Cam'!$A:$I,9,FALSE))</f>
        <v/>
      </c>
      <c r="G2356" s="7" t="str">
        <f t="shared" si="36"/>
        <v>https://everycampus.com/campus/75a84fd3-a04a-4120-83bf-61b054c90aa3</v>
      </c>
      <c r="H2356" s="1" t="s">
        <v>19554</v>
      </c>
      <c r="I2356" s="8" t="s">
        <v>19555</v>
      </c>
      <c r="J2356" s="1" t="s">
        <v>19556</v>
      </c>
      <c r="K2356" s="8" t="s">
        <v>19557</v>
      </c>
      <c r="L2356" s="8" t="s">
        <v>19558</v>
      </c>
      <c r="M2356" s="8"/>
      <c r="N2356" s="8" t="s">
        <v>19559</v>
      </c>
      <c r="O2356" s="8" t="s">
        <v>19560</v>
      </c>
      <c r="P2356" s="8" t="s">
        <v>8282</v>
      </c>
      <c r="Q2356" s="8" t="s">
        <v>2980</v>
      </c>
      <c r="R2356" s="8" t="s">
        <v>18712</v>
      </c>
      <c r="S2356" s="8" t="s">
        <v>18713</v>
      </c>
      <c r="T2356" s="8">
        <v>5137273200</v>
      </c>
      <c r="U2356" s="8" t="s">
        <v>19561</v>
      </c>
      <c r="V2356" s="8" t="s">
        <v>55</v>
      </c>
      <c r="W2356" s="8">
        <v>1590</v>
      </c>
      <c r="X2356" s="8">
        <v>0</v>
      </c>
      <c r="Y2356" s="8">
        <v>0</v>
      </c>
      <c r="Z2356" s="8">
        <v>1</v>
      </c>
      <c r="AA2356" s="8">
        <v>0</v>
      </c>
      <c r="AB2356" s="9">
        <v>37987</v>
      </c>
      <c r="AC2356" s="8" t="s">
        <v>19562</v>
      </c>
    </row>
    <row r="2357" spans="1:29" ht="13.5" customHeight="1" x14ac:dyDescent="0.2">
      <c r="A2357" s="1">
        <v>1</v>
      </c>
      <c r="B2357" s="1" t="str">
        <f>IF(ISERROR(VLOOKUP(J2357,'InterVarsity Campus List'!A:I,9,FALSE))=TRUE,"",VLOOKUP(J2357,'InterVarsity Campus List'!A:I,9,FALSE))</f>
        <v/>
      </c>
      <c r="C2357" s="1" t="str">
        <f>IF(ISERROR(VLOOKUP($J2357,'Cru Campus List'!$A:$I,9,FALSE))=TRUE,"",VLOOKUP($J2357,'Cru Campus List'!$A:$I,9,FALSE))</f>
        <v>Cru</v>
      </c>
      <c r="D2357" s="1" t="str">
        <f>IF(ISERROR(VLOOKUP($J2357,'Chi Alpha Campus List'!$A:$I,9,FALSE)=TRUE),"",VLOOKUP($J2357,'Chi Alpha Campus List'!$A:$I,9,FALSE))</f>
        <v/>
      </c>
      <c r="E2357" s="1" t="str">
        <f>IF(ISERROR(VLOOKUP($J2357,'Navigators Campus List'!$A:$I,9,FALSE)=TRUE),"",VLOOKUP($J2357,'Navigators Campus List'!$A:$I,9,FALSE))</f>
        <v/>
      </c>
      <c r="F2357" s="1" t="str">
        <f>IF(ISERROR(VLOOKUP($J2357,'Baptist Collegiate Ministry Cam'!$A:$I,9,FALSE)=TRUE),"",VLOOKUP($J2357,'Baptist Collegiate Ministry Cam'!$A:$I,9,FALSE))</f>
        <v/>
      </c>
      <c r="G2357" s="7" t="str">
        <f t="shared" si="36"/>
        <v>https://everycampus.com/campus/904b91c9-ac0e-46d7-a8a1-c4bf0d5c2bae</v>
      </c>
      <c r="H2357" s="1" t="s">
        <v>19563</v>
      </c>
      <c r="I2357" s="8" t="s">
        <v>19564</v>
      </c>
      <c r="J2357" s="1" t="s">
        <v>19564</v>
      </c>
      <c r="K2357" s="8" t="s">
        <v>19565</v>
      </c>
      <c r="L2357" s="8" t="s">
        <v>19566</v>
      </c>
      <c r="M2357" s="8"/>
      <c r="N2357" s="8" t="s">
        <v>19567</v>
      </c>
      <c r="O2357" s="8">
        <v>44906</v>
      </c>
      <c r="P2357" s="8" t="s">
        <v>9143</v>
      </c>
      <c r="Q2357" s="8" t="s">
        <v>1602</v>
      </c>
      <c r="R2357" s="8" t="s">
        <v>18712</v>
      </c>
      <c r="S2357" s="8" t="s">
        <v>18713</v>
      </c>
      <c r="T2357" s="8">
        <v>4197554011</v>
      </c>
      <c r="U2357" s="8" t="s">
        <v>19568</v>
      </c>
      <c r="V2357" s="8" t="s">
        <v>118</v>
      </c>
      <c r="W2357" s="8">
        <v>1321</v>
      </c>
      <c r="X2357" s="8">
        <v>0</v>
      </c>
      <c r="Y2357" s="8">
        <v>0</v>
      </c>
      <c r="Z2357" s="8">
        <v>0</v>
      </c>
      <c r="AA2357" s="8">
        <v>0</v>
      </c>
      <c r="AB2357" s="9">
        <v>37987</v>
      </c>
      <c r="AC2357" s="8" t="s">
        <v>19569</v>
      </c>
    </row>
    <row r="2358" spans="1:29" ht="13.5" customHeight="1" x14ac:dyDescent="0.2">
      <c r="A2358" s="1">
        <v>8</v>
      </c>
      <c r="B2358" s="1" t="str">
        <f>IF(ISERROR(VLOOKUP(J2358,'InterVarsity Campus List'!A:I,9,FALSE))=TRUE,"",VLOOKUP(J2358,'InterVarsity Campus List'!A:I,9,FALSE))</f>
        <v>InterVarsity</v>
      </c>
      <c r="C2358" s="1" t="str">
        <f>IF(ISERROR(VLOOKUP($J2358,'Cru Campus List'!$A:$I,9,FALSE))=TRUE,"",VLOOKUP($J2358,'Cru Campus List'!$A:$I,9,FALSE))</f>
        <v>Cru</v>
      </c>
      <c r="D2358" s="1" t="str">
        <f>IF(ISERROR(VLOOKUP($J2358,'Chi Alpha Campus List'!$A:$I,9,FALSE)=TRUE),"",VLOOKUP($J2358,'Chi Alpha Campus List'!$A:$I,9,FALSE))</f>
        <v/>
      </c>
      <c r="E2358" s="1" t="str">
        <f>IF(ISERROR(VLOOKUP($J2358,'Navigators Campus List'!$A:$I,9,FALSE)=TRUE),"",VLOOKUP($J2358,'Navigators Campus List'!$A:$I,9,FALSE))</f>
        <v>Navigators</v>
      </c>
      <c r="F2358" s="1" t="str">
        <f>IF(ISERROR(VLOOKUP($J2358,'Baptist Collegiate Ministry Cam'!$A:$I,9,FALSE)=TRUE),"",VLOOKUP($J2358,'Baptist Collegiate Ministry Cam'!$A:$I,9,FALSE))</f>
        <v>Baptist Collegiate Ministry</v>
      </c>
      <c r="G2358" s="7" t="str">
        <f t="shared" si="36"/>
        <v>https://everycampus.com/campus/a1740894-739d-4058-a764-3b9e7447b0a3</v>
      </c>
      <c r="H2358" s="1" t="s">
        <v>19570</v>
      </c>
      <c r="I2358" s="8" t="s">
        <v>19571</v>
      </c>
      <c r="J2358" s="1" t="s">
        <v>19572</v>
      </c>
      <c r="K2358" s="8" t="s">
        <v>19573</v>
      </c>
      <c r="L2358" s="8"/>
      <c r="M2358" s="8"/>
      <c r="N2358" s="8" t="s">
        <v>19574</v>
      </c>
      <c r="O2358" s="8" t="s">
        <v>19575</v>
      </c>
      <c r="P2358" s="8" t="s">
        <v>19576</v>
      </c>
      <c r="Q2358" s="8" t="s">
        <v>2980</v>
      </c>
      <c r="R2358" s="8" t="s">
        <v>18712</v>
      </c>
      <c r="S2358" s="8" t="s">
        <v>18713</v>
      </c>
      <c r="T2358" s="8">
        <v>5135291809</v>
      </c>
      <c r="U2358" s="8" t="s">
        <v>19577</v>
      </c>
      <c r="V2358" s="8" t="s">
        <v>45</v>
      </c>
      <c r="W2358" s="8">
        <v>15929</v>
      </c>
      <c r="X2358" s="8">
        <v>0</v>
      </c>
      <c r="Y2358" s="8">
        <v>0</v>
      </c>
      <c r="Z2358" s="8">
        <v>1</v>
      </c>
      <c r="AA2358" s="8">
        <v>0</v>
      </c>
      <c r="AB2358" s="9">
        <v>37987</v>
      </c>
      <c r="AC2358" s="8" t="s">
        <v>19578</v>
      </c>
    </row>
    <row r="2359" spans="1:29" ht="13.5" customHeight="1" x14ac:dyDescent="0.2">
      <c r="A2359" s="1">
        <v>2</v>
      </c>
      <c r="B2359" s="1" t="str">
        <f>IF(ISERROR(VLOOKUP(J2359,'InterVarsity Campus List'!A:I,9,FALSE))=TRUE,"",VLOOKUP(J2359,'InterVarsity Campus List'!A:I,9,FALSE))</f>
        <v/>
      </c>
      <c r="C2359" s="1" t="str">
        <f>IF(ISERROR(VLOOKUP($J2359,'Cru Campus List'!$A:$I,9,FALSE))=TRUE,"",VLOOKUP($J2359,'Cru Campus List'!$A:$I,9,FALSE))</f>
        <v/>
      </c>
      <c r="D2359" s="1" t="str">
        <f>IF(ISERROR(VLOOKUP($J2359,'Chi Alpha Campus List'!$A:$I,9,FALSE)=TRUE),"",VLOOKUP($J2359,'Chi Alpha Campus List'!$A:$I,9,FALSE))</f>
        <v/>
      </c>
      <c r="E2359" s="1" t="str">
        <f>IF(ISERROR(VLOOKUP($J2359,'Navigators Campus List'!$A:$I,9,FALSE)=TRUE),"",VLOOKUP($J2359,'Navigators Campus List'!$A:$I,9,FALSE))</f>
        <v/>
      </c>
      <c r="F2359" s="1" t="str">
        <f>IF(ISERROR(VLOOKUP($J2359,'Baptist Collegiate Ministry Cam'!$A:$I,9,FALSE)=TRUE),"",VLOOKUP($J2359,'Baptist Collegiate Ministry Cam'!$A:$I,9,FALSE))</f>
        <v>Baptist Collegiate Ministry</v>
      </c>
      <c r="G2359" s="7" t="str">
        <f t="shared" si="36"/>
        <v>https://everycampus.com/campus/b2217e1e-e976-465e-852a-5c749939f72f</v>
      </c>
      <c r="H2359" s="1" t="s">
        <v>19579</v>
      </c>
      <c r="I2359" s="8" t="s">
        <v>19580</v>
      </c>
      <c r="J2359" s="1" t="s">
        <v>19580</v>
      </c>
      <c r="K2359" s="8" t="s">
        <v>19581</v>
      </c>
      <c r="L2359" s="8"/>
      <c r="M2359" s="8"/>
      <c r="N2359" s="8" t="s">
        <v>19582</v>
      </c>
      <c r="O2359" s="8" t="s">
        <v>19583</v>
      </c>
      <c r="P2359" s="8" t="s">
        <v>2448</v>
      </c>
      <c r="Q2359" s="8" t="s">
        <v>2199</v>
      </c>
      <c r="R2359" s="8" t="s">
        <v>18712</v>
      </c>
      <c r="S2359" s="8" t="s">
        <v>18713</v>
      </c>
      <c r="T2359" s="8">
        <v>7403896786</v>
      </c>
      <c r="U2359" s="8" t="s">
        <v>19584</v>
      </c>
      <c r="V2359" s="8" t="s">
        <v>118</v>
      </c>
      <c r="W2359" s="8">
        <v>1323</v>
      </c>
      <c r="X2359" s="8">
        <v>0</v>
      </c>
      <c r="Y2359" s="8">
        <v>0</v>
      </c>
      <c r="Z2359" s="8">
        <v>0</v>
      </c>
      <c r="AA2359" s="8">
        <v>0</v>
      </c>
      <c r="AB2359" s="9">
        <v>37987</v>
      </c>
      <c r="AC2359" s="8" t="s">
        <v>19585</v>
      </c>
    </row>
    <row r="2360" spans="1:29" ht="13.5" customHeight="1" x14ac:dyDescent="0.2">
      <c r="A2360" s="1">
        <v>0</v>
      </c>
      <c r="B2360" s="1" t="str">
        <f>IF(ISERROR(VLOOKUP(J2360,'InterVarsity Campus List'!A:I,9,FALSE))=TRUE,"",VLOOKUP(J2360,'InterVarsity Campus List'!A:I,9,FALSE))</f>
        <v/>
      </c>
      <c r="C2360" s="1" t="str">
        <f>IF(ISERROR(VLOOKUP($J2360,'Cru Campus List'!$A:$I,9,FALSE))=TRUE,"",VLOOKUP($J2360,'Cru Campus List'!$A:$I,9,FALSE))</f>
        <v/>
      </c>
      <c r="D2360" s="1" t="str">
        <f>IF(ISERROR(VLOOKUP($J2360,'Chi Alpha Campus List'!$A:$I,9,FALSE)=TRUE),"",VLOOKUP($J2360,'Chi Alpha Campus List'!$A:$I,9,FALSE))</f>
        <v/>
      </c>
      <c r="E2360" s="1" t="str">
        <f>IF(ISERROR(VLOOKUP($J2360,'Navigators Campus List'!$A:$I,9,FALSE)=TRUE),"",VLOOKUP($J2360,'Navigators Campus List'!$A:$I,9,FALSE))</f>
        <v/>
      </c>
      <c r="F2360" s="1" t="str">
        <f>IF(ISERROR(VLOOKUP($J2360,'Baptist Collegiate Ministry Cam'!$A:$I,9,FALSE)=TRUE),"",VLOOKUP($J2360,'Baptist Collegiate Ministry Cam'!$A:$I,9,FALSE))</f>
        <v/>
      </c>
      <c r="G2360" s="7" t="str">
        <f t="shared" si="36"/>
        <v>https://everycampus.com/campus/e5970418-366c-4766-be0e-ed3f7deeb73d</v>
      </c>
      <c r="H2360" s="1" t="s">
        <v>19586</v>
      </c>
      <c r="I2360" s="8" t="s">
        <v>19587</v>
      </c>
      <c r="J2360" s="1" t="s">
        <v>19587</v>
      </c>
      <c r="K2360" s="8" t="s">
        <v>19588</v>
      </c>
      <c r="L2360" s="8" t="s">
        <v>19589</v>
      </c>
      <c r="M2360" s="8"/>
      <c r="N2360" s="8" t="s">
        <v>19014</v>
      </c>
      <c r="O2360" s="8">
        <v>43055</v>
      </c>
      <c r="P2360" s="8" t="s">
        <v>8354</v>
      </c>
      <c r="Q2360" s="8" t="s">
        <v>19310</v>
      </c>
      <c r="R2360" s="8" t="s">
        <v>18712</v>
      </c>
      <c r="S2360" s="8" t="s">
        <v>18713</v>
      </c>
      <c r="T2360" s="8">
        <v>7403663321</v>
      </c>
      <c r="U2360" s="8" t="s">
        <v>19590</v>
      </c>
      <c r="V2360" s="8" t="s">
        <v>118</v>
      </c>
      <c r="W2360" s="8">
        <v>1881</v>
      </c>
      <c r="X2360" s="8">
        <v>0</v>
      </c>
      <c r="Y2360" s="8">
        <v>0</v>
      </c>
      <c r="Z2360" s="8">
        <v>0</v>
      </c>
      <c r="AA2360" s="8">
        <v>0</v>
      </c>
      <c r="AB2360" s="9">
        <v>37987</v>
      </c>
      <c r="AC2360" s="8" t="s">
        <v>19591</v>
      </c>
    </row>
    <row r="2361" spans="1:29" ht="13.5" customHeight="1" x14ac:dyDescent="0.2">
      <c r="A2361" s="1">
        <v>0</v>
      </c>
      <c r="B2361" s="1" t="str">
        <f>IF(ISERROR(VLOOKUP(J2361,'InterVarsity Campus List'!A:I,9,FALSE))=TRUE,"",VLOOKUP(J2361,'InterVarsity Campus List'!A:I,9,FALSE))</f>
        <v/>
      </c>
      <c r="C2361" s="1" t="str">
        <f>IF(ISERROR(VLOOKUP($J2361,'Cru Campus List'!$A:$I,9,FALSE))=TRUE,"",VLOOKUP($J2361,'Cru Campus List'!$A:$I,9,FALSE))</f>
        <v/>
      </c>
      <c r="D2361" s="1" t="str">
        <f>IF(ISERROR(VLOOKUP($J2361,'Chi Alpha Campus List'!$A:$I,9,FALSE)=TRUE),"",VLOOKUP($J2361,'Chi Alpha Campus List'!$A:$I,9,FALSE))</f>
        <v/>
      </c>
      <c r="E2361" s="1" t="str">
        <f>IF(ISERROR(VLOOKUP($J2361,'Navigators Campus List'!$A:$I,9,FALSE)=TRUE),"",VLOOKUP($J2361,'Navigators Campus List'!$A:$I,9,FALSE))</f>
        <v/>
      </c>
      <c r="F2361" s="1" t="str">
        <f>IF(ISERROR(VLOOKUP($J2361,'Baptist Collegiate Ministry Cam'!$A:$I,9,FALSE)=TRUE),"",VLOOKUP($J2361,'Baptist Collegiate Ministry Cam'!$A:$I,9,FALSE))</f>
        <v/>
      </c>
      <c r="G2361" s="7" t="str">
        <f t="shared" si="36"/>
        <v>https://everycampus.com/campus/c60f7110-3343-4378-b0b8-d806c7f11df5</v>
      </c>
      <c r="H2361" s="1" t="s">
        <v>19592</v>
      </c>
      <c r="I2361" s="8" t="s">
        <v>19593</v>
      </c>
      <c r="J2361" s="1" t="s">
        <v>19593</v>
      </c>
      <c r="K2361" s="8" t="s">
        <v>19594</v>
      </c>
      <c r="L2361" s="8"/>
      <c r="M2361" s="8"/>
      <c r="N2361" s="8" t="s">
        <v>19595</v>
      </c>
      <c r="O2361" s="8" t="s">
        <v>19596</v>
      </c>
      <c r="P2361" s="8" t="s">
        <v>637</v>
      </c>
      <c r="Q2361" s="8" t="s">
        <v>3410</v>
      </c>
      <c r="R2361" s="8" t="s">
        <v>18712</v>
      </c>
      <c r="S2361" s="8" t="s">
        <v>18713</v>
      </c>
      <c r="T2361" s="8">
        <v>6142345800</v>
      </c>
      <c r="U2361" s="8" t="s">
        <v>19597</v>
      </c>
      <c r="V2361" s="8" t="s">
        <v>99</v>
      </c>
      <c r="W2361" s="8">
        <v>491</v>
      </c>
      <c r="X2361" s="8">
        <v>0</v>
      </c>
      <c r="Y2361" s="8">
        <v>0</v>
      </c>
      <c r="Z2361" s="8">
        <v>1</v>
      </c>
      <c r="AA2361" s="8">
        <v>0</v>
      </c>
      <c r="AB2361" s="9">
        <v>37987</v>
      </c>
      <c r="AC2361" s="8" t="s">
        <v>19598</v>
      </c>
    </row>
    <row r="2362" spans="1:29" ht="13.5" customHeight="1" x14ac:dyDescent="0.2">
      <c r="A2362" s="1">
        <v>16</v>
      </c>
      <c r="B2362" s="1" t="str">
        <f>IF(ISERROR(VLOOKUP(J2362,'InterVarsity Campus List'!A:I,9,FALSE))=TRUE,"",VLOOKUP(J2362,'InterVarsity Campus List'!A:I,9,FALSE))</f>
        <v>InterVarsity</v>
      </c>
      <c r="C2362" s="1" t="str">
        <f>IF(ISERROR(VLOOKUP($J2362,'Cru Campus List'!$A:$I,9,FALSE))=TRUE,"",VLOOKUP($J2362,'Cru Campus List'!$A:$I,9,FALSE))</f>
        <v>Cru</v>
      </c>
      <c r="D2362" s="1" t="str">
        <f>IF(ISERROR(VLOOKUP($J2362,'Chi Alpha Campus List'!$A:$I,9,FALSE)=TRUE),"",VLOOKUP($J2362,'Chi Alpha Campus List'!$A:$I,9,FALSE))</f>
        <v>Chi Alpha Campus Ministries</v>
      </c>
      <c r="E2362" s="1" t="str">
        <f>IF(ISERROR(VLOOKUP($J2362,'Navigators Campus List'!$A:$I,9,FALSE)=TRUE),"",VLOOKUP($J2362,'Navigators Campus List'!$A:$I,9,FALSE))</f>
        <v>Navigators</v>
      </c>
      <c r="F2362" s="1" t="str">
        <f>IF(ISERROR(VLOOKUP($J2362,'Baptist Collegiate Ministry Cam'!$A:$I,9,FALSE)=TRUE),"",VLOOKUP($J2362,'Baptist Collegiate Ministry Cam'!$A:$I,9,FALSE))</f>
        <v>Baptist Collegiate Ministry</v>
      </c>
      <c r="G2362" s="7" t="str">
        <f t="shared" si="36"/>
        <v>https://everycampus.com/campus/4c21f7f6-6613-487c-9748-4130e7bcca2b</v>
      </c>
      <c r="H2362" s="1" t="s">
        <v>19599</v>
      </c>
      <c r="I2362" s="8" t="s">
        <v>19600</v>
      </c>
      <c r="J2362" s="1" t="s">
        <v>19600</v>
      </c>
      <c r="K2362" s="8" t="s">
        <v>19601</v>
      </c>
      <c r="L2362" s="8"/>
      <c r="M2362" s="8"/>
      <c r="N2362" s="8" t="s">
        <v>19602</v>
      </c>
      <c r="O2362" s="8" t="s">
        <v>19603</v>
      </c>
      <c r="P2362" s="8" t="s">
        <v>637</v>
      </c>
      <c r="Q2362" s="8" t="s">
        <v>3410</v>
      </c>
      <c r="R2362" s="8" t="s">
        <v>18712</v>
      </c>
      <c r="S2362" s="8" t="s">
        <v>18713</v>
      </c>
      <c r="T2362" s="8">
        <v>6142926446</v>
      </c>
      <c r="U2362" s="8" t="s">
        <v>19604</v>
      </c>
      <c r="V2362" s="8" t="s">
        <v>45</v>
      </c>
      <c r="W2362" s="8">
        <v>46578</v>
      </c>
      <c r="X2362" s="8">
        <v>0</v>
      </c>
      <c r="Y2362" s="8">
        <v>0</v>
      </c>
      <c r="Z2362" s="8">
        <v>1</v>
      </c>
      <c r="AA2362" s="8">
        <v>0</v>
      </c>
      <c r="AB2362" s="9">
        <v>37987</v>
      </c>
      <c r="AC2362" s="8" t="s">
        <v>19605</v>
      </c>
    </row>
    <row r="2363" spans="1:29" ht="13.5" customHeight="1" x14ac:dyDescent="0.2">
      <c r="A2363" s="1">
        <v>0</v>
      </c>
      <c r="B2363" s="1" t="str">
        <f>IF(ISERROR(VLOOKUP(J2363,'InterVarsity Campus List'!A:I,9,FALSE))=TRUE,"",VLOOKUP(J2363,'InterVarsity Campus List'!A:I,9,FALSE))</f>
        <v/>
      </c>
      <c r="C2363" s="1" t="str">
        <f>IF(ISERROR(VLOOKUP($J2363,'Cru Campus List'!$A:$I,9,FALSE))=TRUE,"",VLOOKUP($J2363,'Cru Campus List'!$A:$I,9,FALSE))</f>
        <v/>
      </c>
      <c r="D2363" s="1" t="str">
        <f>IF(ISERROR(VLOOKUP($J2363,'Chi Alpha Campus List'!$A:$I,9,FALSE)=TRUE),"",VLOOKUP($J2363,'Chi Alpha Campus List'!$A:$I,9,FALSE))</f>
        <v/>
      </c>
      <c r="E2363" s="1" t="str">
        <f>IF(ISERROR(VLOOKUP($J2363,'Navigators Campus List'!$A:$I,9,FALSE)=TRUE),"",VLOOKUP($J2363,'Navigators Campus List'!$A:$I,9,FALSE))</f>
        <v/>
      </c>
      <c r="F2363" s="1" t="str">
        <f>IF(ISERROR(VLOOKUP($J2363,'Baptist Collegiate Ministry Cam'!$A:$I,9,FALSE)=TRUE),"",VLOOKUP($J2363,'Baptist Collegiate Ministry Cam'!$A:$I,9,FALSE))</f>
        <v/>
      </c>
      <c r="G2363" s="7" t="str">
        <f t="shared" si="36"/>
        <v>https://everycampus.com/campus/06dc66ef-e5a1-41f6-aea3-e6afcbfb88e9</v>
      </c>
      <c r="H2363" s="1" t="s">
        <v>19606</v>
      </c>
      <c r="I2363" s="8" t="s">
        <v>19607</v>
      </c>
      <c r="J2363" s="1" t="s">
        <v>19607</v>
      </c>
      <c r="K2363" s="8" t="s">
        <v>19608</v>
      </c>
      <c r="L2363" s="8" t="s">
        <v>19609</v>
      </c>
      <c r="M2363" s="8"/>
      <c r="N2363" s="8" t="s">
        <v>19610</v>
      </c>
      <c r="O2363" s="8">
        <v>43950</v>
      </c>
      <c r="P2363" s="8" t="s">
        <v>19611</v>
      </c>
      <c r="Q2363" s="8" t="s">
        <v>18873</v>
      </c>
      <c r="R2363" s="8" t="s">
        <v>18712</v>
      </c>
      <c r="S2363" s="8" t="s">
        <v>18713</v>
      </c>
      <c r="T2363" s="8">
        <v>7406951720</v>
      </c>
      <c r="U2363" s="8" t="s">
        <v>19612</v>
      </c>
      <c r="V2363" s="8" t="s">
        <v>99</v>
      </c>
      <c r="W2363" s="8">
        <v>703</v>
      </c>
      <c r="X2363" s="8">
        <v>0</v>
      </c>
      <c r="Y2363" s="8">
        <v>0</v>
      </c>
      <c r="Z2363" s="8">
        <v>0</v>
      </c>
      <c r="AA2363" s="8">
        <v>0</v>
      </c>
      <c r="AB2363" s="9">
        <v>37987</v>
      </c>
      <c r="AC2363" s="8" t="s">
        <v>19613</v>
      </c>
    </row>
    <row r="2364" spans="1:29" ht="13.5" customHeight="1" x14ac:dyDescent="0.2">
      <c r="A2364" s="1">
        <v>2</v>
      </c>
      <c r="B2364" s="1" t="str">
        <f>IF(ISERROR(VLOOKUP(J2364,'InterVarsity Campus List'!A:I,9,FALSE))=TRUE,"",VLOOKUP(J2364,'InterVarsity Campus List'!A:I,9,FALSE))</f>
        <v/>
      </c>
      <c r="C2364" s="1" t="str">
        <f>IF(ISERROR(VLOOKUP($J2364,'Cru Campus List'!$A:$I,9,FALSE))=TRUE,"",VLOOKUP($J2364,'Cru Campus List'!$A:$I,9,FALSE))</f>
        <v>Cru</v>
      </c>
      <c r="D2364" s="1" t="str">
        <f>IF(ISERROR(VLOOKUP($J2364,'Chi Alpha Campus List'!$A:$I,9,FALSE)=TRUE),"",VLOOKUP($J2364,'Chi Alpha Campus List'!$A:$I,9,FALSE))</f>
        <v/>
      </c>
      <c r="E2364" s="1" t="str">
        <f>IF(ISERROR(VLOOKUP($J2364,'Navigators Campus List'!$A:$I,9,FALSE)=TRUE),"",VLOOKUP($J2364,'Navigators Campus List'!$A:$I,9,FALSE))</f>
        <v/>
      </c>
      <c r="F2364" s="1" t="str">
        <f>IF(ISERROR(VLOOKUP($J2364,'Baptist Collegiate Ministry Cam'!$A:$I,9,FALSE)=TRUE),"",VLOOKUP($J2364,'Baptist Collegiate Ministry Cam'!$A:$I,9,FALSE))</f>
        <v/>
      </c>
      <c r="G2364" s="7" t="str">
        <f t="shared" si="36"/>
        <v>https://everycampus.com/campus/1b55f8d5-f8ac-4e70-a20c-dac0fe1ff653</v>
      </c>
      <c r="H2364" s="1" t="s">
        <v>19614</v>
      </c>
      <c r="I2364" s="8" t="s">
        <v>19615</v>
      </c>
      <c r="J2364" s="1" t="s">
        <v>19615</v>
      </c>
      <c r="K2364" s="8" t="s">
        <v>19616</v>
      </c>
      <c r="L2364" s="8"/>
      <c r="M2364" s="8" t="s">
        <v>19617</v>
      </c>
      <c r="N2364" s="8" t="s">
        <v>19618</v>
      </c>
      <c r="O2364" s="8" t="s">
        <v>19619</v>
      </c>
      <c r="P2364" s="8" t="s">
        <v>19620</v>
      </c>
      <c r="Q2364" s="8" t="s">
        <v>18702</v>
      </c>
      <c r="R2364" s="8" t="s">
        <v>18712</v>
      </c>
      <c r="S2364" s="8" t="s">
        <v>18713</v>
      </c>
      <c r="T2364" s="8">
        <v>3308215320</v>
      </c>
      <c r="U2364" s="8" t="s">
        <v>19621</v>
      </c>
      <c r="V2364" s="8" t="s">
        <v>99</v>
      </c>
      <c r="W2364" s="8">
        <v>2203</v>
      </c>
      <c r="X2364" s="8">
        <v>0</v>
      </c>
      <c r="Y2364" s="8">
        <v>0</v>
      </c>
      <c r="Z2364" s="8">
        <v>0</v>
      </c>
      <c r="AA2364" s="8">
        <v>0</v>
      </c>
      <c r="AB2364" s="9">
        <v>37987</v>
      </c>
      <c r="AC2364" s="8" t="s">
        <v>19622</v>
      </c>
    </row>
    <row r="2365" spans="1:29" ht="13.5" customHeight="1" x14ac:dyDescent="0.2">
      <c r="A2365" s="1">
        <v>5</v>
      </c>
      <c r="B2365" s="1" t="str">
        <f>IF(ISERROR(VLOOKUP(J2365,'InterVarsity Campus List'!A:I,9,FALSE))=TRUE,"",VLOOKUP(J2365,'InterVarsity Campus List'!A:I,9,FALSE))</f>
        <v/>
      </c>
      <c r="C2365" s="1" t="str">
        <f>IF(ISERROR(VLOOKUP($J2365,'Cru Campus List'!$A:$I,9,FALSE))=TRUE,"",VLOOKUP($J2365,'Cru Campus List'!$A:$I,9,FALSE))</f>
        <v>Cru</v>
      </c>
      <c r="D2365" s="1" t="str">
        <f>IF(ISERROR(VLOOKUP($J2365,'Chi Alpha Campus List'!$A:$I,9,FALSE)=TRUE),"",VLOOKUP($J2365,'Chi Alpha Campus List'!$A:$I,9,FALSE))</f>
        <v/>
      </c>
      <c r="E2365" s="1" t="str">
        <f>IF(ISERROR(VLOOKUP($J2365,'Navigators Campus List'!$A:$I,9,FALSE)=TRUE),"",VLOOKUP($J2365,'Navigators Campus List'!$A:$I,9,FALSE))</f>
        <v/>
      </c>
      <c r="F2365" s="1" t="str">
        <f>IF(ISERROR(VLOOKUP($J2365,'Baptist Collegiate Ministry Cam'!$A:$I,9,FALSE)=TRUE),"",VLOOKUP($J2365,'Baptist Collegiate Ministry Cam'!$A:$I,9,FALSE))</f>
        <v/>
      </c>
      <c r="G2365" s="7" t="str">
        <f t="shared" si="36"/>
        <v>https://everycampus.com/campus/5f1a9090-b248-42ac-86e3-d2642b2323b3</v>
      </c>
      <c r="H2365" s="1" t="s">
        <v>19623</v>
      </c>
      <c r="I2365" s="8" t="s">
        <v>19624</v>
      </c>
      <c r="J2365" s="1" t="s">
        <v>19624</v>
      </c>
      <c r="K2365" s="8" t="s">
        <v>19625</v>
      </c>
      <c r="L2365" s="8"/>
      <c r="M2365" s="8"/>
      <c r="N2365" s="8" t="s">
        <v>19626</v>
      </c>
      <c r="O2365" s="8" t="s">
        <v>19627</v>
      </c>
      <c r="P2365" s="8" t="s">
        <v>2560</v>
      </c>
      <c r="Q2365" s="8" t="s">
        <v>1378</v>
      </c>
      <c r="R2365" s="8" t="s">
        <v>18712</v>
      </c>
      <c r="S2365" s="8" t="s">
        <v>18713</v>
      </c>
      <c r="T2365" s="8">
        <v>6143971244</v>
      </c>
      <c r="U2365" s="8" t="s">
        <v>19628</v>
      </c>
      <c r="V2365" s="8" t="s">
        <v>118</v>
      </c>
      <c r="W2365" s="8">
        <v>2177</v>
      </c>
      <c r="X2365" s="8">
        <v>0</v>
      </c>
      <c r="Y2365" s="8">
        <v>0</v>
      </c>
      <c r="Z2365" s="8">
        <v>0</v>
      </c>
      <c r="AA2365" s="8">
        <v>0</v>
      </c>
      <c r="AB2365" s="9">
        <v>37987</v>
      </c>
      <c r="AC2365" s="8" t="s">
        <v>19629</v>
      </c>
    </row>
    <row r="2366" spans="1:29" ht="13.5" customHeight="1" x14ac:dyDescent="0.2">
      <c r="A2366" s="1">
        <v>0</v>
      </c>
      <c r="B2366" s="1" t="str">
        <f>IF(ISERROR(VLOOKUP(J2366,'InterVarsity Campus List'!A:I,9,FALSE))=TRUE,"",VLOOKUP(J2366,'InterVarsity Campus List'!A:I,9,FALSE))</f>
        <v/>
      </c>
      <c r="C2366" s="1" t="str">
        <f>IF(ISERROR(VLOOKUP($J2366,'Cru Campus List'!$A:$I,9,FALSE))=TRUE,"",VLOOKUP($J2366,'Cru Campus List'!$A:$I,9,FALSE))</f>
        <v/>
      </c>
      <c r="D2366" s="1" t="str">
        <f>IF(ISERROR(VLOOKUP($J2366,'Chi Alpha Campus List'!$A:$I,9,FALSE)=TRUE),"",VLOOKUP($J2366,'Chi Alpha Campus List'!$A:$I,9,FALSE))</f>
        <v/>
      </c>
      <c r="E2366" s="1" t="str">
        <f>IF(ISERROR(VLOOKUP($J2366,'Navigators Campus List'!$A:$I,9,FALSE)=TRUE),"",VLOOKUP($J2366,'Navigators Campus List'!$A:$I,9,FALSE))</f>
        <v/>
      </c>
      <c r="F2366" s="1" t="str">
        <f>IF(ISERROR(VLOOKUP($J2366,'Baptist Collegiate Ministry Cam'!$A:$I,9,FALSE)=TRUE),"",VLOOKUP($J2366,'Baptist Collegiate Ministry Cam'!$A:$I,9,FALSE))</f>
        <v/>
      </c>
      <c r="G2366" s="7" t="str">
        <f t="shared" si="36"/>
        <v>https://everycampus.com/campus/b058a462-096b-49d4-a26b-c0411c8e56b1</v>
      </c>
      <c r="H2366" s="1" t="s">
        <v>19630</v>
      </c>
      <c r="I2366" s="8" t="s">
        <v>19631</v>
      </c>
      <c r="J2366" s="1" t="s">
        <v>19631</v>
      </c>
      <c r="K2366" s="8" t="s">
        <v>19632</v>
      </c>
      <c r="L2366" s="8" t="s">
        <v>19633</v>
      </c>
      <c r="M2366" s="8"/>
      <c r="N2366" s="8" t="s">
        <v>19634</v>
      </c>
      <c r="O2366" s="8" t="s">
        <v>19635</v>
      </c>
      <c r="P2366" s="8" t="s">
        <v>19636</v>
      </c>
      <c r="Q2366" s="8" t="s">
        <v>19637</v>
      </c>
      <c r="R2366" s="8" t="s">
        <v>18712</v>
      </c>
      <c r="S2366" s="8" t="s">
        <v>18713</v>
      </c>
      <c r="T2366" s="8">
        <v>7407759500</v>
      </c>
      <c r="U2366" s="8" t="s">
        <v>19612</v>
      </c>
      <c r="V2366" s="8" t="s">
        <v>99</v>
      </c>
      <c r="W2366" s="8">
        <v>1512</v>
      </c>
      <c r="X2366" s="8">
        <v>0</v>
      </c>
      <c r="Y2366" s="8">
        <v>0</v>
      </c>
      <c r="Z2366" s="8">
        <v>0</v>
      </c>
      <c r="AA2366" s="8">
        <v>0</v>
      </c>
      <c r="AB2366" s="9">
        <v>37987</v>
      </c>
      <c r="AC2366" s="8" t="s">
        <v>19638</v>
      </c>
    </row>
    <row r="2367" spans="1:29" ht="13.5" customHeight="1" x14ac:dyDescent="0.2">
      <c r="A2367" s="1">
        <v>0</v>
      </c>
      <c r="B2367" s="1" t="str">
        <f>IF(ISERROR(VLOOKUP(J2367,'InterVarsity Campus List'!A:I,9,FALSE))=TRUE,"",VLOOKUP(J2367,'InterVarsity Campus List'!A:I,9,FALSE))</f>
        <v/>
      </c>
      <c r="C2367" s="1" t="str">
        <f>IF(ISERROR(VLOOKUP($J2367,'Cru Campus List'!$A:$I,9,FALSE))=TRUE,"",VLOOKUP($J2367,'Cru Campus List'!$A:$I,9,FALSE))</f>
        <v/>
      </c>
      <c r="D2367" s="1" t="str">
        <f>IF(ISERROR(VLOOKUP($J2367,'Chi Alpha Campus List'!$A:$I,9,FALSE)=TRUE),"",VLOOKUP($J2367,'Chi Alpha Campus List'!$A:$I,9,FALSE))</f>
        <v/>
      </c>
      <c r="E2367" s="1" t="str">
        <f>IF(ISERROR(VLOOKUP($J2367,'Navigators Campus List'!$A:$I,9,FALSE)=TRUE),"",VLOOKUP($J2367,'Navigators Campus List'!$A:$I,9,FALSE))</f>
        <v/>
      </c>
      <c r="F2367" s="1" t="str">
        <f>IF(ISERROR(VLOOKUP($J2367,'Baptist Collegiate Ministry Cam'!$A:$I,9,FALSE)=TRUE),"",VLOOKUP($J2367,'Baptist Collegiate Ministry Cam'!$A:$I,9,FALSE))</f>
        <v/>
      </c>
      <c r="G2367" s="7" t="str">
        <f t="shared" si="36"/>
        <v>https://everycampus.com/campus/1a56e3f7-7743-4db5-bfcc-025a6dd07162</v>
      </c>
      <c r="H2367" s="1" t="s">
        <v>19639</v>
      </c>
      <c r="I2367" s="8" t="s">
        <v>19640</v>
      </c>
      <c r="J2367" s="1" t="s">
        <v>19640</v>
      </c>
      <c r="K2367" s="8" t="s">
        <v>17003</v>
      </c>
      <c r="L2367" s="8"/>
      <c r="M2367" s="8" t="s">
        <v>19641</v>
      </c>
      <c r="N2367" s="8" t="s">
        <v>19642</v>
      </c>
      <c r="O2367" s="8" t="s">
        <v>19643</v>
      </c>
      <c r="P2367" s="8" t="s">
        <v>19032</v>
      </c>
      <c r="Q2367" s="8" t="s">
        <v>11402</v>
      </c>
      <c r="R2367" s="8" t="s">
        <v>18712</v>
      </c>
      <c r="S2367" s="8" t="s">
        <v>18713</v>
      </c>
      <c r="T2367" s="8">
        <v>5132444200</v>
      </c>
      <c r="U2367" s="8" t="s">
        <v>19644</v>
      </c>
      <c r="V2367" s="8" t="s">
        <v>118</v>
      </c>
      <c r="W2367" s="8">
        <v>1685</v>
      </c>
      <c r="X2367" s="8">
        <v>0</v>
      </c>
      <c r="Y2367" s="8">
        <v>0</v>
      </c>
      <c r="Z2367" s="8">
        <v>1</v>
      </c>
      <c r="AA2367" s="8">
        <v>0</v>
      </c>
      <c r="AB2367" s="9">
        <v>37987</v>
      </c>
      <c r="AC2367" s="8" t="s">
        <v>19645</v>
      </c>
    </row>
    <row r="2368" spans="1:29" ht="13.5" customHeight="1" x14ac:dyDescent="0.2">
      <c r="A2368" s="1">
        <v>1</v>
      </c>
      <c r="B2368" s="1" t="str">
        <f>IF(ISERROR(VLOOKUP(J2368,'InterVarsity Campus List'!A:I,9,FALSE))=TRUE,"",VLOOKUP(J2368,'InterVarsity Campus List'!A:I,9,FALSE))</f>
        <v/>
      </c>
      <c r="C2368" s="1" t="str">
        <f>IF(ISERROR(VLOOKUP($J2368,'Cru Campus List'!$A:$I,9,FALSE))=TRUE,"",VLOOKUP($J2368,'Cru Campus List'!$A:$I,9,FALSE))</f>
        <v>Cru</v>
      </c>
      <c r="D2368" s="1" t="str">
        <f>IF(ISERROR(VLOOKUP($J2368,'Chi Alpha Campus List'!$A:$I,9,FALSE)=TRUE),"",VLOOKUP($J2368,'Chi Alpha Campus List'!$A:$I,9,FALSE))</f>
        <v/>
      </c>
      <c r="E2368" s="1" t="str">
        <f>IF(ISERROR(VLOOKUP($J2368,'Navigators Campus List'!$A:$I,9,FALSE)=TRUE),"",VLOOKUP($J2368,'Navigators Campus List'!$A:$I,9,FALSE))</f>
        <v/>
      </c>
      <c r="F2368" s="1" t="str">
        <f>IF(ISERROR(VLOOKUP($J2368,'Baptist Collegiate Ministry Cam'!$A:$I,9,FALSE)=TRUE),"",VLOOKUP($J2368,'Baptist Collegiate Ministry Cam'!$A:$I,9,FALSE))</f>
        <v/>
      </c>
      <c r="G2368" s="7" t="str">
        <f t="shared" si="36"/>
        <v>https://everycampus.com/campus/df368089-85e6-4cc6-9785-5401b1fa8b97</v>
      </c>
      <c r="H2368" s="1" t="s">
        <v>19646</v>
      </c>
      <c r="I2368" s="8" t="s">
        <v>19647</v>
      </c>
      <c r="J2368" s="1" t="s">
        <v>19647</v>
      </c>
      <c r="K2368" s="8" t="s">
        <v>19648</v>
      </c>
      <c r="L2368" s="8"/>
      <c r="M2368" s="8"/>
      <c r="N2368" s="8" t="s">
        <v>19649</v>
      </c>
      <c r="O2368" s="8" t="s">
        <v>19650</v>
      </c>
      <c r="P2368" s="8" t="s">
        <v>19651</v>
      </c>
      <c r="Q2368" s="8" t="s">
        <v>10134</v>
      </c>
      <c r="R2368" s="8" t="s">
        <v>18712</v>
      </c>
      <c r="S2368" s="8" t="s">
        <v>18713</v>
      </c>
      <c r="T2368" s="8">
        <v>7405329021</v>
      </c>
      <c r="U2368" s="8" t="s">
        <v>19612</v>
      </c>
      <c r="V2368" s="8" t="s">
        <v>99</v>
      </c>
      <c r="W2368" s="8">
        <v>1504</v>
      </c>
      <c r="X2368" s="8">
        <v>0</v>
      </c>
      <c r="Y2368" s="8">
        <v>0</v>
      </c>
      <c r="Z2368" s="8">
        <v>0</v>
      </c>
      <c r="AA2368" s="8">
        <v>0</v>
      </c>
      <c r="AB2368" s="9">
        <v>37987</v>
      </c>
      <c r="AC2368" s="8" t="s">
        <v>19652</v>
      </c>
    </row>
    <row r="2369" spans="1:29" ht="13.5" customHeight="1" x14ac:dyDescent="0.2">
      <c r="A2369" s="1">
        <v>1</v>
      </c>
      <c r="B2369" s="1" t="str">
        <f>IF(ISERROR(VLOOKUP(J2369,'InterVarsity Campus List'!A:I,9,FALSE))=TRUE,"",VLOOKUP(J2369,'InterVarsity Campus List'!A:I,9,FALSE))</f>
        <v/>
      </c>
      <c r="C2369" s="1" t="str">
        <f>IF(ISERROR(VLOOKUP($J2369,'Cru Campus List'!$A:$I,9,FALSE))=TRUE,"",VLOOKUP($J2369,'Cru Campus List'!$A:$I,9,FALSE))</f>
        <v>Cru</v>
      </c>
      <c r="D2369" s="1" t="str">
        <f>IF(ISERROR(VLOOKUP($J2369,'Chi Alpha Campus List'!$A:$I,9,FALSE)=TRUE),"",VLOOKUP($J2369,'Chi Alpha Campus List'!$A:$I,9,FALSE))</f>
        <v/>
      </c>
      <c r="E2369" s="1" t="str">
        <f>IF(ISERROR(VLOOKUP($J2369,'Navigators Campus List'!$A:$I,9,FALSE)=TRUE),"",VLOOKUP($J2369,'Navigators Campus List'!$A:$I,9,FALSE))</f>
        <v/>
      </c>
      <c r="F2369" s="1" t="str">
        <f>IF(ISERROR(VLOOKUP($J2369,'Baptist Collegiate Ministry Cam'!$A:$I,9,FALSE)=TRUE),"",VLOOKUP($J2369,'Baptist Collegiate Ministry Cam'!$A:$I,9,FALSE))</f>
        <v/>
      </c>
      <c r="G2369" s="7" t="str">
        <f t="shared" si="36"/>
        <v>https://everycampus.com/campus/4eba8b1b-ac30-4aa9-8e8e-45ad3ca41cc5</v>
      </c>
      <c r="H2369" s="1" t="s">
        <v>19653</v>
      </c>
      <c r="I2369" s="8" t="s">
        <v>19654</v>
      </c>
      <c r="J2369" s="1" t="s">
        <v>19654</v>
      </c>
      <c r="K2369" s="8" t="s">
        <v>19655</v>
      </c>
      <c r="L2369" s="8" t="s">
        <v>19656</v>
      </c>
      <c r="M2369" s="8"/>
      <c r="N2369" s="8" t="s">
        <v>19657</v>
      </c>
      <c r="O2369" s="8" t="s">
        <v>19658</v>
      </c>
      <c r="P2369" s="8" t="s">
        <v>5405</v>
      </c>
      <c r="Q2369" s="8" t="s">
        <v>8115</v>
      </c>
      <c r="R2369" s="8" t="s">
        <v>18712</v>
      </c>
      <c r="S2369" s="8" t="s">
        <v>18713</v>
      </c>
      <c r="T2369" s="8">
        <v>7406546711</v>
      </c>
      <c r="U2369" s="8" t="s">
        <v>19612</v>
      </c>
      <c r="V2369" s="8" t="s">
        <v>118</v>
      </c>
      <c r="W2369" s="8">
        <v>1266</v>
      </c>
      <c r="X2369" s="8">
        <v>0</v>
      </c>
      <c r="Y2369" s="8">
        <v>0</v>
      </c>
      <c r="Z2369" s="8">
        <v>0</v>
      </c>
      <c r="AA2369" s="8">
        <v>0</v>
      </c>
      <c r="AB2369" s="9">
        <v>37987</v>
      </c>
      <c r="AC2369" s="8" t="s">
        <v>19659</v>
      </c>
    </row>
    <row r="2370" spans="1:29" ht="13.5" customHeight="1" x14ac:dyDescent="0.2">
      <c r="A2370" s="1">
        <v>9</v>
      </c>
      <c r="B2370" s="1" t="str">
        <f>IF(ISERROR(VLOOKUP(J2370,'InterVarsity Campus List'!A:I,9,FALSE))=TRUE,"",VLOOKUP(J2370,'InterVarsity Campus List'!A:I,9,FALSE))</f>
        <v>InterVarsity</v>
      </c>
      <c r="C2370" s="1" t="str">
        <f>IF(ISERROR(VLOOKUP($J2370,'Cru Campus List'!$A:$I,9,FALSE))=TRUE,"",VLOOKUP($J2370,'Cru Campus List'!$A:$I,9,FALSE))</f>
        <v>Cru</v>
      </c>
      <c r="D2370" s="1" t="str">
        <f>IF(ISERROR(VLOOKUP($J2370,'Chi Alpha Campus List'!$A:$I,9,FALSE)=TRUE),"",VLOOKUP($J2370,'Chi Alpha Campus List'!$A:$I,9,FALSE))</f>
        <v>Chi Alpha Campus Ministries</v>
      </c>
      <c r="E2370" s="1" t="str">
        <f>IF(ISERROR(VLOOKUP($J2370,'Navigators Campus List'!$A:$I,9,FALSE)=TRUE),"",VLOOKUP($J2370,'Navigators Campus List'!$A:$I,9,FALSE))</f>
        <v/>
      </c>
      <c r="F2370" s="1" t="str">
        <f>IF(ISERROR(VLOOKUP($J2370,'Baptist Collegiate Ministry Cam'!$A:$I,9,FALSE)=TRUE),"",VLOOKUP($J2370,'Baptist Collegiate Ministry Cam'!$A:$I,9,FALSE))</f>
        <v/>
      </c>
      <c r="G2370" s="7" t="str">
        <f t="shared" si="36"/>
        <v>https://everycampus.com/campus/5403ee9a-9884-4b17-9f8e-27ae4037e23a</v>
      </c>
      <c r="H2370" s="1" t="s">
        <v>19660</v>
      </c>
      <c r="I2370" s="8" t="s">
        <v>19661</v>
      </c>
      <c r="J2370" s="1" t="s">
        <v>19662</v>
      </c>
      <c r="K2370" s="8" t="s">
        <v>19663</v>
      </c>
      <c r="L2370" s="8" t="s">
        <v>19664</v>
      </c>
      <c r="M2370" s="8"/>
      <c r="N2370" s="8" t="s">
        <v>19665</v>
      </c>
      <c r="O2370" s="8" t="s">
        <v>19666</v>
      </c>
      <c r="P2370" s="8" t="s">
        <v>618</v>
      </c>
      <c r="Q2370" s="8" t="s">
        <v>19667</v>
      </c>
      <c r="R2370" s="8" t="s">
        <v>18712</v>
      </c>
      <c r="S2370" s="8" t="s">
        <v>18713</v>
      </c>
      <c r="T2370" s="8">
        <v>7405931000</v>
      </c>
      <c r="U2370" s="8" t="s">
        <v>19668</v>
      </c>
      <c r="V2370" s="8" t="s">
        <v>45</v>
      </c>
      <c r="W2370" s="8">
        <v>19133</v>
      </c>
      <c r="X2370" s="8">
        <v>0</v>
      </c>
      <c r="Y2370" s="8">
        <v>0</v>
      </c>
      <c r="Z2370" s="8">
        <v>1</v>
      </c>
      <c r="AA2370" s="8">
        <v>0</v>
      </c>
      <c r="AB2370" s="9">
        <v>37987</v>
      </c>
      <c r="AC2370" s="8" t="s">
        <v>19669</v>
      </c>
    </row>
    <row r="2371" spans="1:29" ht="13.5" customHeight="1" x14ac:dyDescent="0.2">
      <c r="A2371" s="1">
        <v>0</v>
      </c>
      <c r="B2371" s="1" t="str">
        <f>IF(ISERROR(VLOOKUP(J2371,'InterVarsity Campus List'!A:I,9,FALSE))=TRUE,"",VLOOKUP(J2371,'InterVarsity Campus List'!A:I,9,FALSE))</f>
        <v/>
      </c>
      <c r="C2371" s="1" t="str">
        <f>IF(ISERROR(VLOOKUP($J2371,'Cru Campus List'!$A:$I,9,FALSE))=TRUE,"",VLOOKUP($J2371,'Cru Campus List'!$A:$I,9,FALSE))</f>
        <v/>
      </c>
      <c r="D2371" s="1" t="str">
        <f>IF(ISERROR(VLOOKUP($J2371,'Chi Alpha Campus List'!$A:$I,9,FALSE)=TRUE),"",VLOOKUP($J2371,'Chi Alpha Campus List'!$A:$I,9,FALSE))</f>
        <v/>
      </c>
      <c r="E2371" s="1" t="str">
        <f>IF(ISERROR(VLOOKUP($J2371,'Navigators Campus List'!$A:$I,9,FALSE)=TRUE),"",VLOOKUP($J2371,'Navigators Campus List'!$A:$I,9,FALSE))</f>
        <v/>
      </c>
      <c r="F2371" s="1" t="str">
        <f>IF(ISERROR(VLOOKUP($J2371,'Baptist Collegiate Ministry Cam'!$A:$I,9,FALSE)=TRUE),"",VLOOKUP($J2371,'Baptist Collegiate Ministry Cam'!$A:$I,9,FALSE))</f>
        <v/>
      </c>
      <c r="G2371" s="7" t="str">
        <f t="shared" si="36"/>
        <v>https://everycampus.com/campus/5d834ad1-8189-4f25-9f21-72d11bd21d31</v>
      </c>
      <c r="H2371" s="1" t="s">
        <v>19670</v>
      </c>
      <c r="I2371" s="8" t="s">
        <v>19671</v>
      </c>
      <c r="J2371" s="1" t="s">
        <v>19672</v>
      </c>
      <c r="K2371" s="8" t="s">
        <v>19673</v>
      </c>
      <c r="L2371" s="8" t="s">
        <v>19674</v>
      </c>
      <c r="M2371" s="8"/>
      <c r="N2371" s="8" t="s">
        <v>19675</v>
      </c>
      <c r="O2371" s="8" t="s">
        <v>19676</v>
      </c>
      <c r="P2371" s="8" t="s">
        <v>19677</v>
      </c>
      <c r="Q2371" s="8" t="s">
        <v>19678</v>
      </c>
      <c r="R2371" s="8" t="s">
        <v>18712</v>
      </c>
      <c r="S2371" s="8" t="s">
        <v>18713</v>
      </c>
      <c r="T2371" s="8">
        <v>6144542501</v>
      </c>
      <c r="U2371" s="8" t="s">
        <v>19679</v>
      </c>
      <c r="V2371" s="8" t="s">
        <v>55</v>
      </c>
      <c r="W2371" s="8">
        <v>1316</v>
      </c>
      <c r="X2371" s="8">
        <v>0</v>
      </c>
      <c r="Y2371" s="8">
        <v>0</v>
      </c>
      <c r="Z2371" s="8">
        <v>0</v>
      </c>
      <c r="AA2371" s="8">
        <v>0</v>
      </c>
      <c r="AB2371" s="9">
        <v>37987</v>
      </c>
      <c r="AC2371" s="8" t="s">
        <v>19680</v>
      </c>
    </row>
    <row r="2372" spans="1:29" ht="13.5" customHeight="1" x14ac:dyDescent="0.2">
      <c r="A2372" s="1">
        <v>3</v>
      </c>
      <c r="B2372" s="1" t="str">
        <f>IF(ISERROR(VLOOKUP(J2372,'InterVarsity Campus List'!A:I,9,FALSE))=TRUE,"",VLOOKUP(J2372,'InterVarsity Campus List'!A:I,9,FALSE))</f>
        <v/>
      </c>
      <c r="C2372" s="1" t="str">
        <f>IF(ISERROR(VLOOKUP($J2372,'Cru Campus List'!$A:$I,9,FALSE))=TRUE,"",VLOOKUP($J2372,'Cru Campus List'!$A:$I,9,FALSE))</f>
        <v>Cru</v>
      </c>
      <c r="D2372" s="1" t="str">
        <f>IF(ISERROR(VLOOKUP($J2372,'Chi Alpha Campus List'!$A:$I,9,FALSE)=TRUE),"",VLOOKUP($J2372,'Chi Alpha Campus List'!$A:$I,9,FALSE))</f>
        <v/>
      </c>
      <c r="E2372" s="1" t="str">
        <f>IF(ISERROR(VLOOKUP($J2372,'Navigators Campus List'!$A:$I,9,FALSE)=TRUE),"",VLOOKUP($J2372,'Navigators Campus List'!$A:$I,9,FALSE))</f>
        <v/>
      </c>
      <c r="F2372" s="1" t="str">
        <f>IF(ISERROR(VLOOKUP($J2372,'Baptist Collegiate Ministry Cam'!$A:$I,9,FALSE)=TRUE),"",VLOOKUP($J2372,'Baptist Collegiate Ministry Cam'!$A:$I,9,FALSE))</f>
        <v/>
      </c>
      <c r="G2372" s="7" t="str">
        <f t="shared" si="36"/>
        <v>https://everycampus.com/campus/654a7324-673a-4231-a04b-df118ea93e37</v>
      </c>
      <c r="H2372" s="1" t="s">
        <v>19681</v>
      </c>
      <c r="I2372" s="8" t="s">
        <v>19682</v>
      </c>
      <c r="J2372" s="1" t="s">
        <v>19682</v>
      </c>
      <c r="K2372" s="8" t="s">
        <v>19683</v>
      </c>
      <c r="L2372" s="8"/>
      <c r="M2372" s="8"/>
      <c r="N2372" s="8" t="s">
        <v>19684</v>
      </c>
      <c r="O2372" s="8">
        <v>43762</v>
      </c>
      <c r="P2372" s="8" t="s">
        <v>19685</v>
      </c>
      <c r="Q2372" s="8" t="s">
        <v>19678</v>
      </c>
      <c r="R2372" s="8" t="s">
        <v>18712</v>
      </c>
      <c r="S2372" s="8" t="s">
        <v>18713</v>
      </c>
      <c r="T2372" s="8">
        <v>6148268211</v>
      </c>
      <c r="U2372" s="8" t="s">
        <v>19686</v>
      </c>
      <c r="V2372" s="8" t="s">
        <v>118</v>
      </c>
      <c r="W2372" s="8">
        <v>1839</v>
      </c>
      <c r="X2372" s="8">
        <v>0</v>
      </c>
      <c r="Y2372" s="8">
        <v>0</v>
      </c>
      <c r="Z2372" s="8">
        <v>0</v>
      </c>
      <c r="AA2372" s="8">
        <v>0</v>
      </c>
      <c r="AB2372" s="9">
        <v>37987</v>
      </c>
      <c r="AC2372" s="8" t="s">
        <v>19687</v>
      </c>
    </row>
    <row r="2373" spans="1:29" ht="13.5" customHeight="1" x14ac:dyDescent="0.2">
      <c r="A2373" s="1">
        <v>0</v>
      </c>
      <c r="B2373" s="1" t="str">
        <f>IF(ISERROR(VLOOKUP(J2373,'InterVarsity Campus List'!A:I,9,FALSE))=TRUE,"",VLOOKUP(J2373,'InterVarsity Campus List'!A:I,9,FALSE))</f>
        <v/>
      </c>
      <c r="C2373" s="1" t="str">
        <f>IF(ISERROR(VLOOKUP($J2373,'Cru Campus List'!$A:$I,9,FALSE))=TRUE,"",VLOOKUP($J2373,'Cru Campus List'!$A:$I,9,FALSE))</f>
        <v/>
      </c>
      <c r="D2373" s="1" t="str">
        <f>IF(ISERROR(VLOOKUP($J2373,'Chi Alpha Campus List'!$A:$I,9,FALSE)=TRUE),"",VLOOKUP($J2373,'Chi Alpha Campus List'!$A:$I,9,FALSE))</f>
        <v/>
      </c>
      <c r="E2373" s="1" t="str">
        <f>IF(ISERROR(VLOOKUP($J2373,'Navigators Campus List'!$A:$I,9,FALSE)=TRUE),"",VLOOKUP($J2373,'Navigators Campus List'!$A:$I,9,FALSE))</f>
        <v/>
      </c>
      <c r="F2373" s="1" t="str">
        <f>IF(ISERROR(VLOOKUP($J2373,'Baptist Collegiate Ministry Cam'!$A:$I,9,FALSE)=TRUE),"",VLOOKUP($J2373,'Baptist Collegiate Ministry Cam'!$A:$I,9,FALSE))</f>
        <v/>
      </c>
      <c r="G2373" s="7" t="str">
        <f t="shared" ref="G2373:G2436" si="37">_xlfn.CONCAT("https://everycampus.com/campus/",H2373)</f>
        <v>https://everycampus.com/campus/d1a4bcf8-38f1-44ff-ba91-ae0af339ca96</v>
      </c>
      <c r="H2373" s="1" t="s">
        <v>19688</v>
      </c>
      <c r="I2373" s="8" t="s">
        <v>19689</v>
      </c>
      <c r="J2373" s="1" t="s">
        <v>19690</v>
      </c>
      <c r="K2373" s="8" t="s">
        <v>19691</v>
      </c>
      <c r="L2373" s="8" t="s">
        <v>19692</v>
      </c>
      <c r="M2373" s="8"/>
      <c r="N2373" s="8" t="s">
        <v>19693</v>
      </c>
      <c r="O2373" s="8" t="s">
        <v>19694</v>
      </c>
      <c r="P2373" s="8" t="s">
        <v>19677</v>
      </c>
      <c r="Q2373" s="8" t="s">
        <v>19678</v>
      </c>
      <c r="R2373" s="8" t="s">
        <v>18712</v>
      </c>
      <c r="S2373" s="8" t="s">
        <v>18713</v>
      </c>
      <c r="T2373" s="8">
        <v>7404530762</v>
      </c>
      <c r="U2373" s="8" t="s">
        <v>19612</v>
      </c>
      <c r="V2373" s="8" t="s">
        <v>99</v>
      </c>
      <c r="W2373" s="8">
        <v>1501</v>
      </c>
      <c r="X2373" s="8">
        <v>0</v>
      </c>
      <c r="Y2373" s="8">
        <v>0</v>
      </c>
      <c r="Z2373" s="8">
        <v>0</v>
      </c>
      <c r="AA2373" s="8">
        <v>0</v>
      </c>
      <c r="AB2373" s="9">
        <v>37987</v>
      </c>
      <c r="AC2373" s="8" t="s">
        <v>19695</v>
      </c>
    </row>
    <row r="2374" spans="1:29" ht="13.5" customHeight="1" x14ac:dyDescent="0.2">
      <c r="A2374" s="1">
        <v>4</v>
      </c>
      <c r="B2374" s="1" t="str">
        <f>IF(ISERROR(VLOOKUP(J2374,'InterVarsity Campus List'!A:I,9,FALSE))=TRUE,"",VLOOKUP(J2374,'InterVarsity Campus List'!A:I,9,FALSE))</f>
        <v/>
      </c>
      <c r="C2374" s="1" t="str">
        <f>IF(ISERROR(VLOOKUP($J2374,'Cru Campus List'!$A:$I,9,FALSE))=TRUE,"",VLOOKUP($J2374,'Cru Campus List'!$A:$I,9,FALSE))</f>
        <v>Cru</v>
      </c>
      <c r="D2374" s="1" t="str">
        <f>IF(ISERROR(VLOOKUP($J2374,'Chi Alpha Campus List'!$A:$I,9,FALSE)=TRUE),"",VLOOKUP($J2374,'Chi Alpha Campus List'!$A:$I,9,FALSE))</f>
        <v/>
      </c>
      <c r="E2374" s="1" t="str">
        <f>IF(ISERROR(VLOOKUP($J2374,'Navigators Campus List'!$A:$I,9,FALSE)=TRUE),"",VLOOKUP($J2374,'Navigators Campus List'!$A:$I,9,FALSE))</f>
        <v/>
      </c>
      <c r="F2374" s="1" t="str">
        <f>IF(ISERROR(VLOOKUP($J2374,'Baptist Collegiate Ministry Cam'!$A:$I,9,FALSE)=TRUE),"",VLOOKUP($J2374,'Baptist Collegiate Ministry Cam'!$A:$I,9,FALSE))</f>
        <v/>
      </c>
      <c r="G2374" s="7" t="str">
        <f t="shared" si="37"/>
        <v>https://everycampus.com/campus/2194ab6f-0b67-4296-b00c-e07494378945</v>
      </c>
      <c r="H2374" s="1" t="s">
        <v>19696</v>
      </c>
      <c r="I2374" s="8" t="s">
        <v>19697</v>
      </c>
      <c r="J2374" s="1" t="s">
        <v>19697</v>
      </c>
      <c r="K2374" s="8" t="s">
        <v>19698</v>
      </c>
      <c r="L2374" s="8"/>
      <c r="M2374" s="8"/>
      <c r="N2374" s="8" t="s">
        <v>19699</v>
      </c>
      <c r="O2374" s="8" t="s">
        <v>19700</v>
      </c>
      <c r="P2374" s="8" t="s">
        <v>8325</v>
      </c>
      <c r="Q2374" s="8" t="s">
        <v>2226</v>
      </c>
      <c r="R2374" s="8" t="s">
        <v>18712</v>
      </c>
      <c r="S2374" s="8" t="s">
        <v>18713</v>
      </c>
      <c r="T2374" s="8">
        <v>6143694431</v>
      </c>
      <c r="U2374" s="8" t="s">
        <v>19701</v>
      </c>
      <c r="V2374" s="8" t="s">
        <v>99</v>
      </c>
      <c r="W2374" s="8">
        <v>1923</v>
      </c>
      <c r="X2374" s="8">
        <v>0</v>
      </c>
      <c r="Y2374" s="8">
        <v>0</v>
      </c>
      <c r="Z2374" s="8">
        <v>1</v>
      </c>
      <c r="AA2374" s="8">
        <v>0</v>
      </c>
      <c r="AB2374" s="9">
        <v>37987</v>
      </c>
      <c r="AC2374" s="8" t="s">
        <v>19702</v>
      </c>
    </row>
    <row r="2375" spans="1:29" ht="13.5" customHeight="1" x14ac:dyDescent="0.2">
      <c r="A2375" s="1">
        <v>2</v>
      </c>
      <c r="B2375" s="1" t="str">
        <f>IF(ISERROR(VLOOKUP(J2375,'InterVarsity Campus List'!A:I,9,FALSE))=TRUE,"",VLOOKUP(J2375,'InterVarsity Campus List'!A:I,9,FALSE))</f>
        <v/>
      </c>
      <c r="C2375" s="1" t="str">
        <f>IF(ISERROR(VLOOKUP($J2375,'Cru Campus List'!$A:$I,9,FALSE))=TRUE,"",VLOOKUP($J2375,'Cru Campus List'!$A:$I,9,FALSE))</f>
        <v>Cru</v>
      </c>
      <c r="D2375" s="1" t="str">
        <f>IF(ISERROR(VLOOKUP($J2375,'Chi Alpha Campus List'!$A:$I,9,FALSE)=TRUE),"",VLOOKUP($J2375,'Chi Alpha Campus List'!$A:$I,9,FALSE))</f>
        <v/>
      </c>
      <c r="E2375" s="1" t="str">
        <f>IF(ISERROR(VLOOKUP($J2375,'Navigators Campus List'!$A:$I,9,FALSE)=TRUE),"",VLOOKUP($J2375,'Navigators Campus List'!$A:$I,9,FALSE))</f>
        <v/>
      </c>
      <c r="F2375" s="1" t="str">
        <f>IF(ISERROR(VLOOKUP($J2375,'Baptist Collegiate Ministry Cam'!$A:$I,9,FALSE)=TRUE),"",VLOOKUP($J2375,'Baptist Collegiate Ministry Cam'!$A:$I,9,FALSE))</f>
        <v/>
      </c>
      <c r="G2375" s="7" t="str">
        <f t="shared" si="37"/>
        <v>https://everycampus.com/campus/4d9ad568-e05f-4c58-8eb9-8f90d85b925f</v>
      </c>
      <c r="H2375" s="1" t="s">
        <v>19703</v>
      </c>
      <c r="I2375" s="8" t="s">
        <v>19704</v>
      </c>
      <c r="J2375" s="1" t="s">
        <v>19704</v>
      </c>
      <c r="K2375" s="8" t="s">
        <v>19705</v>
      </c>
      <c r="L2375" s="8" t="s">
        <v>19706</v>
      </c>
      <c r="M2375" s="8"/>
      <c r="N2375" s="8" t="s">
        <v>19707</v>
      </c>
      <c r="O2375" s="8" t="s">
        <v>19708</v>
      </c>
      <c r="P2375" s="8" t="s">
        <v>19709</v>
      </c>
      <c r="Q2375" s="8" t="s">
        <v>3410</v>
      </c>
      <c r="R2375" s="8" t="s">
        <v>18712</v>
      </c>
      <c r="S2375" s="8" t="s">
        <v>18713</v>
      </c>
      <c r="T2375" s="8">
        <v>6148903000</v>
      </c>
      <c r="U2375" s="8" t="s">
        <v>19710</v>
      </c>
      <c r="V2375" s="8" t="s">
        <v>118</v>
      </c>
      <c r="W2375" s="8">
        <v>2581</v>
      </c>
      <c r="X2375" s="8">
        <v>0</v>
      </c>
      <c r="Y2375" s="8">
        <v>0</v>
      </c>
      <c r="Z2375" s="8">
        <v>1</v>
      </c>
      <c r="AA2375" s="8">
        <v>0</v>
      </c>
      <c r="AB2375" s="9">
        <v>37987</v>
      </c>
      <c r="AC2375" s="8" t="s">
        <v>19711</v>
      </c>
    </row>
    <row r="2376" spans="1:29" ht="13.5" customHeight="1" x14ac:dyDescent="0.2">
      <c r="A2376" s="1">
        <v>0</v>
      </c>
      <c r="B2376" s="1" t="str">
        <f>IF(ISERROR(VLOOKUP(J2376,'InterVarsity Campus List'!A:I,9,FALSE))=TRUE,"",VLOOKUP(J2376,'InterVarsity Campus List'!A:I,9,FALSE))</f>
        <v/>
      </c>
      <c r="C2376" s="1" t="str">
        <f>IF(ISERROR(VLOOKUP($J2376,'Cru Campus List'!$A:$I,9,FALSE))=TRUE,"",VLOOKUP($J2376,'Cru Campus List'!$A:$I,9,FALSE))</f>
        <v/>
      </c>
      <c r="D2376" s="1" t="str">
        <f>IF(ISERROR(VLOOKUP($J2376,'Chi Alpha Campus List'!$A:$I,9,FALSE)=TRUE),"",VLOOKUP($J2376,'Chi Alpha Campus List'!$A:$I,9,FALSE))</f>
        <v/>
      </c>
      <c r="E2376" s="1" t="str">
        <f>IF(ISERROR(VLOOKUP($J2376,'Navigators Campus List'!$A:$I,9,FALSE)=TRUE),"",VLOOKUP($J2376,'Navigators Campus List'!$A:$I,9,FALSE))</f>
        <v/>
      </c>
      <c r="F2376" s="1" t="str">
        <f>IF(ISERROR(VLOOKUP($J2376,'Baptist Collegiate Ministry Cam'!$A:$I,9,FALSE)=TRUE),"",VLOOKUP($J2376,'Baptist Collegiate Ministry Cam'!$A:$I,9,FALSE))</f>
        <v/>
      </c>
      <c r="G2376" s="7" t="str">
        <f t="shared" si="37"/>
        <v>https://everycampus.com/campus/46c75cb9-c15f-4f6e-be47-76f742243013</v>
      </c>
      <c r="H2376" s="1" t="s">
        <v>19712</v>
      </c>
      <c r="I2376" s="8" t="s">
        <v>19713</v>
      </c>
      <c r="J2376" s="1" t="s">
        <v>19714</v>
      </c>
      <c r="K2376" s="8" t="s">
        <v>19715</v>
      </c>
      <c r="L2376" s="8" t="s">
        <v>19716</v>
      </c>
      <c r="M2376" s="8"/>
      <c r="N2376" s="8" t="s">
        <v>19717</v>
      </c>
      <c r="O2376" s="8" t="s">
        <v>19718</v>
      </c>
      <c r="P2376" s="8" t="s">
        <v>19528</v>
      </c>
      <c r="Q2376" s="8" t="s">
        <v>16553</v>
      </c>
      <c r="R2376" s="8" t="s">
        <v>18712</v>
      </c>
      <c r="S2376" s="8" t="s">
        <v>18713</v>
      </c>
      <c r="T2376" s="8">
        <v>4196617000</v>
      </c>
      <c r="U2376" s="8" t="s">
        <v>19719</v>
      </c>
      <c r="V2376" s="8" t="s">
        <v>55</v>
      </c>
      <c r="W2376" s="8">
        <v>11099</v>
      </c>
      <c r="X2376" s="8">
        <v>0</v>
      </c>
      <c r="Y2376" s="8">
        <v>0</v>
      </c>
      <c r="Z2376" s="8">
        <v>1</v>
      </c>
      <c r="AA2376" s="8">
        <v>0</v>
      </c>
      <c r="AB2376" s="9">
        <v>37987</v>
      </c>
      <c r="AC2376" s="8" t="s">
        <v>19720</v>
      </c>
    </row>
    <row r="2377" spans="1:29" ht="13.5" customHeight="1" x14ac:dyDescent="0.2">
      <c r="A2377" s="1">
        <v>1</v>
      </c>
      <c r="B2377" s="1" t="str">
        <f>IF(ISERROR(VLOOKUP(J2377,'InterVarsity Campus List'!A:I,9,FALSE))=TRUE,"",VLOOKUP(J2377,'InterVarsity Campus List'!A:I,9,FALSE))</f>
        <v/>
      </c>
      <c r="C2377" s="1" t="str">
        <f>IF(ISERROR(VLOOKUP($J2377,'Cru Campus List'!$A:$I,9,FALSE))=TRUE,"",VLOOKUP($J2377,'Cru Campus List'!$A:$I,9,FALSE))</f>
        <v/>
      </c>
      <c r="D2377" s="1" t="str">
        <f>IF(ISERROR(VLOOKUP($J2377,'Chi Alpha Campus List'!$A:$I,9,FALSE)=TRUE),"",VLOOKUP($J2377,'Chi Alpha Campus List'!$A:$I,9,FALSE))</f>
        <v/>
      </c>
      <c r="E2377" s="1" t="str">
        <f>IF(ISERROR(VLOOKUP($J2377,'Navigators Campus List'!$A:$I,9,FALSE)=TRUE),"",VLOOKUP($J2377,'Navigators Campus List'!$A:$I,9,FALSE))</f>
        <v/>
      </c>
      <c r="F2377" s="1" t="str">
        <f>IF(ISERROR(VLOOKUP($J2377,'Baptist Collegiate Ministry Cam'!$A:$I,9,FALSE)=TRUE),"",VLOOKUP($J2377,'Baptist Collegiate Ministry Cam'!$A:$I,9,FALSE))</f>
        <v/>
      </c>
      <c r="G2377" s="7" t="str">
        <f t="shared" si="37"/>
        <v>https://everycampus.com/campus/46a93abd-ab7e-4da0-a2b4-b305aea77f5d</v>
      </c>
      <c r="H2377" s="1" t="s">
        <v>19721</v>
      </c>
      <c r="I2377" s="8" t="s">
        <v>19722</v>
      </c>
      <c r="J2377" s="1" t="s">
        <v>19722</v>
      </c>
      <c r="K2377" s="8" t="s">
        <v>19723</v>
      </c>
      <c r="L2377" s="8"/>
      <c r="M2377" s="8" t="s">
        <v>19724</v>
      </c>
      <c r="N2377" s="8" t="s">
        <v>19725</v>
      </c>
      <c r="O2377" s="8" t="s">
        <v>19726</v>
      </c>
      <c r="P2377" s="8" t="s">
        <v>19727</v>
      </c>
      <c r="Q2377" s="8" t="s">
        <v>19728</v>
      </c>
      <c r="R2377" s="8" t="s">
        <v>18712</v>
      </c>
      <c r="S2377" s="8" t="s">
        <v>18713</v>
      </c>
      <c r="T2377" s="8">
        <v>6142457236</v>
      </c>
      <c r="U2377" s="8" t="s">
        <v>19729</v>
      </c>
      <c r="V2377" s="8" t="s">
        <v>118</v>
      </c>
      <c r="W2377" s="8">
        <v>2083</v>
      </c>
      <c r="X2377" s="8">
        <v>0</v>
      </c>
      <c r="Y2377" s="8">
        <v>0</v>
      </c>
      <c r="Z2377" s="8">
        <v>1</v>
      </c>
      <c r="AA2377" s="8">
        <v>0</v>
      </c>
      <c r="AB2377" s="9">
        <v>37987</v>
      </c>
      <c r="AC2377" s="8" t="s">
        <v>19730</v>
      </c>
    </row>
    <row r="2378" spans="1:29" ht="13.5" customHeight="1" x14ac:dyDescent="0.2">
      <c r="A2378" s="1">
        <v>1</v>
      </c>
      <c r="B2378" s="1" t="str">
        <f>IF(ISERROR(VLOOKUP(J2378,'InterVarsity Campus List'!A:I,9,FALSE))=TRUE,"",VLOOKUP(J2378,'InterVarsity Campus List'!A:I,9,FALSE))</f>
        <v/>
      </c>
      <c r="C2378" s="1" t="str">
        <f>IF(ISERROR(VLOOKUP($J2378,'Cru Campus List'!$A:$I,9,FALSE))=TRUE,"",VLOOKUP($J2378,'Cru Campus List'!$A:$I,9,FALSE))</f>
        <v/>
      </c>
      <c r="D2378" s="1" t="str">
        <f>IF(ISERROR(VLOOKUP($J2378,'Chi Alpha Campus List'!$A:$I,9,FALSE)=TRUE),"",VLOOKUP($J2378,'Chi Alpha Campus List'!$A:$I,9,FALSE))</f>
        <v/>
      </c>
      <c r="E2378" s="1" t="str">
        <f>IF(ISERROR(VLOOKUP($J2378,'Navigators Campus List'!$A:$I,9,FALSE)=TRUE),"",VLOOKUP($J2378,'Navigators Campus List'!$A:$I,9,FALSE))</f>
        <v/>
      </c>
      <c r="F2378" s="1" t="str">
        <f>IF(ISERROR(VLOOKUP($J2378,'Baptist Collegiate Ministry Cam'!$A:$I,9,FALSE)=TRUE),"",VLOOKUP($J2378,'Baptist Collegiate Ministry Cam'!$A:$I,9,FALSE))</f>
        <v/>
      </c>
      <c r="G2378" s="7" t="str">
        <f t="shared" si="37"/>
        <v>https://everycampus.com/campus/aac3c1fe-5778-4506-a696-59f3242e0e91</v>
      </c>
      <c r="H2378" s="1" t="s">
        <v>19731</v>
      </c>
      <c r="I2378" s="8" t="s">
        <v>19732</v>
      </c>
      <c r="J2378" s="1" t="s">
        <v>19732</v>
      </c>
      <c r="K2378" s="8" t="s">
        <v>19733</v>
      </c>
      <c r="L2378" s="8"/>
      <c r="M2378" s="8"/>
      <c r="N2378" s="8" t="s">
        <v>19734</v>
      </c>
      <c r="O2378" s="8" t="s">
        <v>19735</v>
      </c>
      <c r="P2378" s="8" t="s">
        <v>19295</v>
      </c>
      <c r="Q2378" s="8" t="s">
        <v>18702</v>
      </c>
      <c r="R2378" s="8" t="s">
        <v>18712</v>
      </c>
      <c r="S2378" s="8" t="s">
        <v>18713</v>
      </c>
      <c r="T2378" s="8">
        <v>3304997090</v>
      </c>
      <c r="U2378" s="8" t="s">
        <v>19736</v>
      </c>
      <c r="V2378" s="8" t="s">
        <v>118</v>
      </c>
      <c r="W2378" s="8">
        <v>1580</v>
      </c>
      <c r="X2378" s="8">
        <v>0</v>
      </c>
      <c r="Y2378" s="8">
        <v>0</v>
      </c>
      <c r="Z2378" s="8">
        <v>1</v>
      </c>
      <c r="AA2378" s="8">
        <v>0</v>
      </c>
      <c r="AB2378" s="9">
        <v>37987</v>
      </c>
      <c r="AC2378" s="8" t="s">
        <v>19737</v>
      </c>
    </row>
    <row r="2379" spans="1:29" ht="13.5" customHeight="1" x14ac:dyDescent="0.2">
      <c r="A2379" s="1">
        <v>0</v>
      </c>
      <c r="B2379" s="1" t="str">
        <f>IF(ISERROR(VLOOKUP(J2379,'InterVarsity Campus List'!A:I,9,FALSE))=TRUE,"",VLOOKUP(J2379,'InterVarsity Campus List'!A:I,9,FALSE))</f>
        <v/>
      </c>
      <c r="C2379" s="1" t="str">
        <f>IF(ISERROR(VLOOKUP($J2379,'Cru Campus List'!$A:$I,9,FALSE))=TRUE,"",VLOOKUP($J2379,'Cru Campus List'!$A:$I,9,FALSE))</f>
        <v/>
      </c>
      <c r="D2379" s="1" t="str">
        <f>IF(ISERROR(VLOOKUP($J2379,'Chi Alpha Campus List'!$A:$I,9,FALSE)=TRUE),"",VLOOKUP($J2379,'Chi Alpha Campus List'!$A:$I,9,FALSE))</f>
        <v/>
      </c>
      <c r="E2379" s="1" t="str">
        <f>IF(ISERROR(VLOOKUP($J2379,'Navigators Campus List'!$A:$I,9,FALSE)=TRUE),"",VLOOKUP($J2379,'Navigators Campus List'!$A:$I,9,FALSE))</f>
        <v/>
      </c>
      <c r="F2379" s="1" t="str">
        <f>IF(ISERROR(VLOOKUP($J2379,'Baptist Collegiate Ministry Cam'!$A:$I,9,FALSE)=TRUE),"",VLOOKUP($J2379,'Baptist Collegiate Ministry Cam'!$A:$I,9,FALSE))</f>
        <v/>
      </c>
      <c r="G2379" s="7" t="str">
        <f t="shared" si="37"/>
        <v>https://everycampus.com/campus/24e299a0-3058-4c43-998e-095957066e31</v>
      </c>
      <c r="H2379" s="1" t="s">
        <v>19738</v>
      </c>
      <c r="I2379" s="8" t="s">
        <v>19739</v>
      </c>
      <c r="J2379" s="1" t="s">
        <v>19739</v>
      </c>
      <c r="K2379" s="8" t="s">
        <v>12243</v>
      </c>
      <c r="L2379" s="8"/>
      <c r="M2379" s="8"/>
      <c r="N2379" s="8" t="s">
        <v>19740</v>
      </c>
      <c r="O2379" s="8" t="s">
        <v>19741</v>
      </c>
      <c r="P2379" s="8" t="s">
        <v>751</v>
      </c>
      <c r="Q2379" s="8" t="s">
        <v>3310</v>
      </c>
      <c r="R2379" s="8" t="s">
        <v>18712</v>
      </c>
      <c r="S2379" s="8" t="s">
        <v>18713</v>
      </c>
      <c r="T2379" s="8">
        <v>7403748716</v>
      </c>
      <c r="U2379" s="8" t="s">
        <v>19742</v>
      </c>
      <c r="V2379" s="8" t="s">
        <v>55</v>
      </c>
      <c r="W2379" s="8">
        <v>1606</v>
      </c>
      <c r="X2379" s="8">
        <v>0</v>
      </c>
      <c r="Y2379" s="8">
        <v>0</v>
      </c>
      <c r="Z2379" s="8">
        <v>0</v>
      </c>
      <c r="AA2379" s="8">
        <v>0</v>
      </c>
      <c r="AB2379" s="9">
        <v>37987</v>
      </c>
      <c r="AC2379" s="8" t="s">
        <v>19743</v>
      </c>
    </row>
    <row r="2380" spans="1:29" ht="13.5" customHeight="1" x14ac:dyDescent="0.2">
      <c r="A2380" s="1">
        <v>2</v>
      </c>
      <c r="B2380" s="1" t="str">
        <f>IF(ISERROR(VLOOKUP(J2380,'InterVarsity Campus List'!A:I,9,FALSE))=TRUE,"",VLOOKUP(J2380,'InterVarsity Campus List'!A:I,9,FALSE))</f>
        <v/>
      </c>
      <c r="C2380" s="1" t="str">
        <f>IF(ISERROR(VLOOKUP($J2380,'Cru Campus List'!$A:$I,9,FALSE))=TRUE,"",VLOOKUP($J2380,'Cru Campus List'!$A:$I,9,FALSE))</f>
        <v>Cru</v>
      </c>
      <c r="D2380" s="1" t="str">
        <f>IF(ISERROR(VLOOKUP($J2380,'Chi Alpha Campus List'!$A:$I,9,FALSE)=TRUE),"",VLOOKUP($J2380,'Chi Alpha Campus List'!$A:$I,9,FALSE))</f>
        <v/>
      </c>
      <c r="E2380" s="1" t="str">
        <f>IF(ISERROR(VLOOKUP($J2380,'Navigators Campus List'!$A:$I,9,FALSE)=TRUE),"",VLOOKUP($J2380,'Navigators Campus List'!$A:$I,9,FALSE))</f>
        <v/>
      </c>
      <c r="F2380" s="1" t="str">
        <f>IF(ISERROR(VLOOKUP($J2380,'Baptist Collegiate Ministry Cam'!$A:$I,9,FALSE)=TRUE),"",VLOOKUP($J2380,'Baptist Collegiate Ministry Cam'!$A:$I,9,FALSE))</f>
        <v/>
      </c>
      <c r="G2380" s="7" t="str">
        <f t="shared" si="37"/>
        <v>https://everycampus.com/campus/21ecc7ef-6017-46f7-abfd-0009d2f99fa9</v>
      </c>
      <c r="H2380" s="1" t="s">
        <v>19744</v>
      </c>
      <c r="I2380" s="8" t="s">
        <v>19745</v>
      </c>
      <c r="J2380" s="1" t="s">
        <v>19745</v>
      </c>
      <c r="K2380" s="8" t="s">
        <v>19746</v>
      </c>
      <c r="L2380" s="8"/>
      <c r="M2380" s="8"/>
      <c r="N2380" s="8" t="s">
        <v>9224</v>
      </c>
      <c r="O2380" s="8" t="s">
        <v>19747</v>
      </c>
      <c r="P2380" s="8" t="s">
        <v>9408</v>
      </c>
      <c r="Q2380" s="8" t="s">
        <v>9409</v>
      </c>
      <c r="R2380" s="8" t="s">
        <v>8365</v>
      </c>
      <c r="S2380" s="8" t="s">
        <v>8366</v>
      </c>
      <c r="T2380" s="8">
        <v>5703263761</v>
      </c>
      <c r="U2380" s="8" t="s">
        <v>19748</v>
      </c>
      <c r="V2380" s="8" t="s">
        <v>99</v>
      </c>
      <c r="W2380" s="8">
        <v>5766</v>
      </c>
      <c r="X2380" s="8">
        <v>0</v>
      </c>
      <c r="Y2380" s="8">
        <v>0</v>
      </c>
      <c r="Z2380" s="8">
        <v>1</v>
      </c>
      <c r="AA2380" s="8">
        <v>0</v>
      </c>
      <c r="AB2380" s="9">
        <v>37987</v>
      </c>
      <c r="AC2380" s="8" t="s">
        <v>19749</v>
      </c>
    </row>
    <row r="2381" spans="1:29" ht="13.5" customHeight="1" x14ac:dyDescent="0.2">
      <c r="A2381" s="1">
        <v>1</v>
      </c>
      <c r="B2381" s="1" t="str">
        <f>IF(ISERROR(VLOOKUP(J2381,'InterVarsity Campus List'!A:I,9,FALSE))=TRUE,"",VLOOKUP(J2381,'InterVarsity Campus List'!A:I,9,FALSE))</f>
        <v/>
      </c>
      <c r="C2381" s="1" t="str">
        <f>IF(ISERROR(VLOOKUP($J2381,'Cru Campus List'!$A:$I,9,FALSE))=TRUE,"",VLOOKUP($J2381,'Cru Campus List'!$A:$I,9,FALSE))</f>
        <v/>
      </c>
      <c r="D2381" s="1" t="str">
        <f>IF(ISERROR(VLOOKUP($J2381,'Chi Alpha Campus List'!$A:$I,9,FALSE)=TRUE),"",VLOOKUP($J2381,'Chi Alpha Campus List'!$A:$I,9,FALSE))</f>
        <v/>
      </c>
      <c r="E2381" s="1" t="str">
        <f>IF(ISERROR(VLOOKUP($J2381,'Navigators Campus List'!$A:$I,9,FALSE)=TRUE),"",VLOOKUP($J2381,'Navigators Campus List'!$A:$I,9,FALSE))</f>
        <v/>
      </c>
      <c r="F2381" s="1" t="str">
        <f>IF(ISERROR(VLOOKUP($J2381,'Baptist Collegiate Ministry Cam'!$A:$I,9,FALSE)=TRUE),"",VLOOKUP($J2381,'Baptist Collegiate Ministry Cam'!$A:$I,9,FALSE))</f>
        <v/>
      </c>
      <c r="G2381" s="7" t="str">
        <f t="shared" si="37"/>
        <v>https://everycampus.com/campus/1c320c8d-f4b1-4e5a-ba58-6ff600205caf</v>
      </c>
      <c r="H2381" s="1" t="s">
        <v>19750</v>
      </c>
      <c r="I2381" s="8" t="s">
        <v>19751</v>
      </c>
      <c r="J2381" s="1" t="s">
        <v>19751</v>
      </c>
      <c r="K2381" s="8" t="s">
        <v>19752</v>
      </c>
      <c r="L2381" s="8"/>
      <c r="M2381" s="8"/>
      <c r="N2381" s="8" t="s">
        <v>11775</v>
      </c>
      <c r="O2381" s="8">
        <v>45384</v>
      </c>
      <c r="P2381" s="8" t="s">
        <v>19023</v>
      </c>
      <c r="Q2381" s="8" t="s">
        <v>10081</v>
      </c>
      <c r="R2381" s="8" t="s">
        <v>18712</v>
      </c>
      <c r="S2381" s="8" t="s">
        <v>18713</v>
      </c>
      <c r="T2381" s="8">
        <v>9373762911</v>
      </c>
      <c r="U2381" s="8" t="s">
        <v>19753</v>
      </c>
      <c r="V2381" s="8" t="s">
        <v>99</v>
      </c>
      <c r="W2381" s="8">
        <v>988</v>
      </c>
      <c r="X2381" s="8">
        <v>1</v>
      </c>
      <c r="Y2381" s="8">
        <v>0</v>
      </c>
      <c r="Z2381" s="8">
        <v>0</v>
      </c>
      <c r="AA2381" s="8">
        <v>0</v>
      </c>
      <c r="AB2381" s="9">
        <v>37987</v>
      </c>
      <c r="AC2381" s="8" t="s">
        <v>19754</v>
      </c>
    </row>
    <row r="2382" spans="1:29" ht="13.5" customHeight="1" x14ac:dyDescent="0.2">
      <c r="A2382" s="1">
        <v>3</v>
      </c>
      <c r="B2382" s="1" t="str">
        <f>IF(ISERROR(VLOOKUP(J2382,'InterVarsity Campus List'!A:I,9,FALSE))=TRUE,"",VLOOKUP(J2382,'InterVarsity Campus List'!A:I,9,FALSE))</f>
        <v/>
      </c>
      <c r="C2382" s="1" t="str">
        <f>IF(ISERROR(VLOOKUP($J2382,'Cru Campus List'!$A:$I,9,FALSE))=TRUE,"",VLOOKUP($J2382,'Cru Campus List'!$A:$I,9,FALSE))</f>
        <v>Cru</v>
      </c>
      <c r="D2382" s="1" t="str">
        <f>IF(ISERROR(VLOOKUP($J2382,'Chi Alpha Campus List'!$A:$I,9,FALSE)=TRUE),"",VLOOKUP($J2382,'Chi Alpha Campus List'!$A:$I,9,FALSE))</f>
        <v/>
      </c>
      <c r="E2382" s="1" t="str">
        <f>IF(ISERROR(VLOOKUP($J2382,'Navigators Campus List'!$A:$I,9,FALSE)=TRUE),"",VLOOKUP($J2382,'Navigators Campus List'!$A:$I,9,FALSE))</f>
        <v/>
      </c>
      <c r="F2382" s="1" t="str">
        <f>IF(ISERROR(VLOOKUP($J2382,'Baptist Collegiate Ministry Cam'!$A:$I,9,FALSE)=TRUE),"",VLOOKUP($J2382,'Baptist Collegiate Ministry Cam'!$A:$I,9,FALSE))</f>
        <v/>
      </c>
      <c r="G2382" s="7" t="str">
        <f t="shared" si="37"/>
        <v>https://everycampus.com/campus/38e95113-ced3-454a-9b17-5eaf3ce2ac55</v>
      </c>
      <c r="H2382" s="1" t="s">
        <v>19755</v>
      </c>
      <c r="I2382" s="8" t="s">
        <v>19756</v>
      </c>
      <c r="J2382" s="1" t="s">
        <v>19756</v>
      </c>
      <c r="K2382" s="8" t="s">
        <v>19757</v>
      </c>
      <c r="L2382" s="8"/>
      <c r="M2382" s="8"/>
      <c r="N2382" s="8" t="s">
        <v>19758</v>
      </c>
      <c r="O2382" s="8" t="s">
        <v>19759</v>
      </c>
      <c r="P2382" s="8" t="s">
        <v>19760</v>
      </c>
      <c r="Q2382" s="8" t="s">
        <v>19761</v>
      </c>
      <c r="R2382" s="8" t="s">
        <v>18712</v>
      </c>
      <c r="S2382" s="8" t="s">
        <v>18713</v>
      </c>
      <c r="T2382" s="8">
        <v>7403543205</v>
      </c>
      <c r="U2382" s="8" t="s">
        <v>19762</v>
      </c>
      <c r="V2382" s="8" t="s">
        <v>99</v>
      </c>
      <c r="W2382" s="8">
        <v>3449</v>
      </c>
      <c r="X2382" s="8">
        <v>0</v>
      </c>
      <c r="Y2382" s="8">
        <v>0</v>
      </c>
      <c r="Z2382" s="8">
        <v>0</v>
      </c>
      <c r="AA2382" s="8">
        <v>0</v>
      </c>
      <c r="AB2382" s="9">
        <v>37987</v>
      </c>
      <c r="AC2382" s="8" t="s">
        <v>19763</v>
      </c>
    </row>
    <row r="2383" spans="1:29" ht="13.5" customHeight="1" x14ac:dyDescent="0.2">
      <c r="A2383" s="1">
        <v>0</v>
      </c>
      <c r="B2383" s="1" t="str">
        <f>IF(ISERROR(VLOOKUP(J2383,'InterVarsity Campus List'!A:I,9,FALSE))=TRUE,"",VLOOKUP(J2383,'InterVarsity Campus List'!A:I,9,FALSE))</f>
        <v/>
      </c>
      <c r="C2383" s="1" t="str">
        <f>IF(ISERROR(VLOOKUP($J2383,'Cru Campus List'!$A:$I,9,FALSE))=TRUE,"",VLOOKUP($J2383,'Cru Campus List'!$A:$I,9,FALSE))</f>
        <v/>
      </c>
      <c r="D2383" s="1" t="str">
        <f>IF(ISERROR(VLOOKUP($J2383,'Chi Alpha Campus List'!$A:$I,9,FALSE)=TRUE),"",VLOOKUP($J2383,'Chi Alpha Campus List'!$A:$I,9,FALSE))</f>
        <v/>
      </c>
      <c r="E2383" s="1" t="str">
        <f>IF(ISERROR(VLOOKUP($J2383,'Navigators Campus List'!$A:$I,9,FALSE)=TRUE),"",VLOOKUP($J2383,'Navigators Campus List'!$A:$I,9,FALSE))</f>
        <v/>
      </c>
      <c r="F2383" s="1" t="str">
        <f>IF(ISERROR(VLOOKUP($J2383,'Baptist Collegiate Ministry Cam'!$A:$I,9,FALSE)=TRUE),"",VLOOKUP($J2383,'Baptist Collegiate Ministry Cam'!$A:$I,9,FALSE))</f>
        <v/>
      </c>
      <c r="G2383" s="7" t="str">
        <f t="shared" si="37"/>
        <v>https://everycampus.com/campus/97f0c562-a0c6-4e16-a474-614b363b50fa</v>
      </c>
      <c r="H2383" s="1" t="s">
        <v>19764</v>
      </c>
      <c r="I2383" s="8" t="s">
        <v>19765</v>
      </c>
      <c r="J2383" s="1" t="s">
        <v>19765</v>
      </c>
      <c r="K2383" s="8" t="s">
        <v>7225</v>
      </c>
      <c r="L2383" s="8"/>
      <c r="M2383" s="8"/>
      <c r="N2383" s="8" t="s">
        <v>19766</v>
      </c>
      <c r="O2383" s="8">
        <v>59521</v>
      </c>
      <c r="P2383" s="8" t="s">
        <v>19767</v>
      </c>
      <c r="Q2383" s="8" t="s">
        <v>12798</v>
      </c>
      <c r="R2383" s="8" t="s">
        <v>13000</v>
      </c>
      <c r="S2383" s="8" t="s">
        <v>13001</v>
      </c>
      <c r="T2383" s="8">
        <v>4063954875</v>
      </c>
      <c r="U2383" s="8" t="s">
        <v>13262</v>
      </c>
      <c r="V2383" s="8" t="s">
        <v>55</v>
      </c>
      <c r="W2383" s="8">
        <v>249</v>
      </c>
      <c r="X2383" s="8">
        <v>0</v>
      </c>
      <c r="Y2383" s="8">
        <v>0</v>
      </c>
      <c r="Z2383" s="8">
        <v>0</v>
      </c>
      <c r="AA2383" s="8">
        <v>0</v>
      </c>
      <c r="AB2383" s="9">
        <v>37987</v>
      </c>
      <c r="AC2383" s="8" t="s">
        <v>19768</v>
      </c>
    </row>
    <row r="2384" spans="1:29" ht="13.5" customHeight="1" x14ac:dyDescent="0.2">
      <c r="A2384" s="1">
        <v>1</v>
      </c>
      <c r="B2384" s="1" t="str">
        <f>IF(ISERROR(VLOOKUP(J2384,'InterVarsity Campus List'!A:I,9,FALSE))=TRUE,"",VLOOKUP(J2384,'InterVarsity Campus List'!A:I,9,FALSE))</f>
        <v/>
      </c>
      <c r="C2384" s="1" t="str">
        <f>IF(ISERROR(VLOOKUP($J2384,'Cru Campus List'!$A:$I,9,FALSE))=TRUE,"",VLOOKUP($J2384,'Cru Campus List'!$A:$I,9,FALSE))</f>
        <v/>
      </c>
      <c r="D2384" s="1" t="str">
        <f>IF(ISERROR(VLOOKUP($J2384,'Chi Alpha Campus List'!$A:$I,9,FALSE)=TRUE),"",VLOOKUP($J2384,'Chi Alpha Campus List'!$A:$I,9,FALSE))</f>
        <v/>
      </c>
      <c r="E2384" s="1" t="str">
        <f>IF(ISERROR(VLOOKUP($J2384,'Navigators Campus List'!$A:$I,9,FALSE)=TRUE),"",VLOOKUP($J2384,'Navigators Campus List'!$A:$I,9,FALSE))</f>
        <v/>
      </c>
      <c r="F2384" s="1" t="str">
        <f>IF(ISERROR(VLOOKUP($J2384,'Baptist Collegiate Ministry Cam'!$A:$I,9,FALSE)=TRUE),"",VLOOKUP($J2384,'Baptist Collegiate Ministry Cam'!$A:$I,9,FALSE))</f>
        <v/>
      </c>
      <c r="G2384" s="7" t="str">
        <f t="shared" si="37"/>
        <v>https://everycampus.com/campus/c6194eda-5d35-4074-bde6-54505e274656</v>
      </c>
      <c r="H2384" s="1" t="s">
        <v>19769</v>
      </c>
      <c r="I2384" s="8" t="s">
        <v>19770</v>
      </c>
      <c r="J2384" s="1" t="s">
        <v>19771</v>
      </c>
      <c r="K2384" s="8" t="s">
        <v>19772</v>
      </c>
      <c r="L2384" s="8"/>
      <c r="M2384" s="8"/>
      <c r="N2384" s="8" t="s">
        <v>19773</v>
      </c>
      <c r="O2384" s="8" t="s">
        <v>19774</v>
      </c>
      <c r="P2384" s="8" t="s">
        <v>7128</v>
      </c>
      <c r="Q2384" s="8" t="s">
        <v>1502</v>
      </c>
      <c r="R2384" s="8" t="s">
        <v>18712</v>
      </c>
      <c r="S2384" s="8" t="s">
        <v>18713</v>
      </c>
      <c r="T2384" s="8">
        <v>9373826661</v>
      </c>
      <c r="U2384" s="8" t="s">
        <v>19775</v>
      </c>
      <c r="V2384" s="8" t="s">
        <v>99</v>
      </c>
      <c r="W2384" s="8">
        <v>1514</v>
      </c>
      <c r="X2384" s="8">
        <v>0</v>
      </c>
      <c r="Y2384" s="8">
        <v>0</v>
      </c>
      <c r="Z2384" s="8">
        <v>0</v>
      </c>
      <c r="AA2384" s="8">
        <v>0</v>
      </c>
      <c r="AB2384" s="9">
        <v>37987</v>
      </c>
      <c r="AC2384" s="8" t="s">
        <v>19776</v>
      </c>
    </row>
    <row r="2385" spans="1:29" ht="13.5" customHeight="1" x14ac:dyDescent="0.2">
      <c r="A2385" s="1">
        <v>2</v>
      </c>
      <c r="B2385" s="1" t="str">
        <f>IF(ISERROR(VLOOKUP(J2385,'InterVarsity Campus List'!A:I,9,FALSE))=TRUE,"",VLOOKUP(J2385,'InterVarsity Campus List'!A:I,9,FALSE))</f>
        <v/>
      </c>
      <c r="C2385" s="1" t="str">
        <f>IF(ISERROR(VLOOKUP($J2385,'Cru Campus List'!$A:$I,9,FALSE))=TRUE,"",VLOOKUP($J2385,'Cru Campus List'!$A:$I,9,FALSE))</f>
        <v/>
      </c>
      <c r="D2385" s="1" t="str">
        <f>IF(ISERROR(VLOOKUP($J2385,'Chi Alpha Campus List'!$A:$I,9,FALSE)=TRUE),"",VLOOKUP($J2385,'Chi Alpha Campus List'!$A:$I,9,FALSE))</f>
        <v>Chi Alpha Campus Ministries</v>
      </c>
      <c r="E2385" s="1" t="str">
        <f>IF(ISERROR(VLOOKUP($J2385,'Navigators Campus List'!$A:$I,9,FALSE)=TRUE),"",VLOOKUP($J2385,'Navigators Campus List'!$A:$I,9,FALSE))</f>
        <v/>
      </c>
      <c r="F2385" s="1" t="str">
        <f>IF(ISERROR(VLOOKUP($J2385,'Baptist Collegiate Ministry Cam'!$A:$I,9,FALSE)=TRUE),"",VLOOKUP($J2385,'Baptist Collegiate Ministry Cam'!$A:$I,9,FALSE))</f>
        <v/>
      </c>
      <c r="G2385" s="7" t="str">
        <f t="shared" si="37"/>
        <v>https://everycampus.com/campus/76712991-fd08-42f1-9f11-8f430e4dd421</v>
      </c>
      <c r="H2385" s="1" t="s">
        <v>19777</v>
      </c>
      <c r="I2385" s="8" t="s">
        <v>19778</v>
      </c>
      <c r="J2385" s="1" t="s">
        <v>19778</v>
      </c>
      <c r="K2385" s="8" t="s">
        <v>19779</v>
      </c>
      <c r="L2385" s="8"/>
      <c r="M2385" s="8"/>
      <c r="N2385" s="8" t="s">
        <v>19780</v>
      </c>
      <c r="O2385" s="8" t="s">
        <v>19781</v>
      </c>
      <c r="P2385" s="8" t="s">
        <v>11382</v>
      </c>
      <c r="Q2385" s="8" t="s">
        <v>2458</v>
      </c>
      <c r="R2385" s="8" t="s">
        <v>18712</v>
      </c>
      <c r="S2385" s="8" t="s">
        <v>18713</v>
      </c>
      <c r="T2385" s="8">
        <v>5132262500</v>
      </c>
      <c r="U2385" s="8" t="s">
        <v>19782</v>
      </c>
      <c r="V2385" s="8" t="s">
        <v>55</v>
      </c>
      <c r="W2385" s="8">
        <v>11636</v>
      </c>
      <c r="X2385" s="8">
        <v>0</v>
      </c>
      <c r="Y2385" s="8">
        <v>0</v>
      </c>
      <c r="Z2385" s="8">
        <v>1</v>
      </c>
      <c r="AA2385" s="8">
        <v>0</v>
      </c>
      <c r="AB2385" s="9">
        <v>37987</v>
      </c>
      <c r="AC2385" s="8" t="s">
        <v>19783</v>
      </c>
    </row>
    <row r="2386" spans="1:29" ht="13.5" customHeight="1" x14ac:dyDescent="0.2">
      <c r="A2386" s="1">
        <v>0</v>
      </c>
      <c r="B2386" s="1" t="str">
        <f>IF(ISERROR(VLOOKUP(J2386,'InterVarsity Campus List'!A:I,9,FALSE))=TRUE,"",VLOOKUP(J2386,'InterVarsity Campus List'!A:I,9,FALSE))</f>
        <v/>
      </c>
      <c r="C2386" s="1" t="str">
        <f>IF(ISERROR(VLOOKUP($J2386,'Cru Campus List'!$A:$I,9,FALSE))=TRUE,"",VLOOKUP($J2386,'Cru Campus List'!$A:$I,9,FALSE))</f>
        <v/>
      </c>
      <c r="D2386" s="1" t="str">
        <f>IF(ISERROR(VLOOKUP($J2386,'Chi Alpha Campus List'!$A:$I,9,FALSE)=TRUE),"",VLOOKUP($J2386,'Chi Alpha Campus List'!$A:$I,9,FALSE))</f>
        <v/>
      </c>
      <c r="E2386" s="1" t="str">
        <f>IF(ISERROR(VLOOKUP($J2386,'Navigators Campus List'!$A:$I,9,FALSE)=TRUE),"",VLOOKUP($J2386,'Navigators Campus List'!$A:$I,9,FALSE))</f>
        <v/>
      </c>
      <c r="F2386" s="1" t="str">
        <f>IF(ISERROR(VLOOKUP($J2386,'Baptist Collegiate Ministry Cam'!$A:$I,9,FALSE)=TRUE),"",VLOOKUP($J2386,'Baptist Collegiate Ministry Cam'!$A:$I,9,FALSE))</f>
        <v/>
      </c>
      <c r="G2386" s="7" t="str">
        <f t="shared" si="37"/>
        <v>https://everycampus.com/campus/13b4ec9f-8d5f-429e-b8ae-f8ab48e5b2c5</v>
      </c>
      <c r="H2386" s="16" t="s">
        <v>19784</v>
      </c>
      <c r="I2386" s="8" t="s">
        <v>19785</v>
      </c>
      <c r="J2386" s="1" t="s">
        <v>19785</v>
      </c>
      <c r="K2386" s="8" t="s">
        <v>10365</v>
      </c>
      <c r="L2386" s="8"/>
      <c r="M2386" s="8"/>
      <c r="N2386" s="8" t="s">
        <v>19786</v>
      </c>
      <c r="O2386" s="8" t="s">
        <v>19787</v>
      </c>
      <c r="P2386" s="8" t="s">
        <v>19788</v>
      </c>
      <c r="Q2386" s="8" t="s">
        <v>3073</v>
      </c>
      <c r="R2386" s="8" t="s">
        <v>2922</v>
      </c>
      <c r="S2386" s="8" t="s">
        <v>2923</v>
      </c>
      <c r="T2386" s="8">
        <v>3162214150</v>
      </c>
      <c r="U2386" s="8" t="s">
        <v>19789</v>
      </c>
      <c r="V2386" s="8" t="s">
        <v>118</v>
      </c>
      <c r="W2386" s="8">
        <v>960</v>
      </c>
      <c r="X2386" s="8">
        <v>0</v>
      </c>
      <c r="Y2386" s="8">
        <v>0</v>
      </c>
      <c r="Z2386" s="8">
        <v>1</v>
      </c>
      <c r="AA2386" s="8">
        <v>0</v>
      </c>
      <c r="AB2386" s="9">
        <v>37987</v>
      </c>
      <c r="AC2386" s="8" t="s">
        <v>19790</v>
      </c>
    </row>
    <row r="2387" spans="1:29" ht="13.5" customHeight="1" x14ac:dyDescent="0.2">
      <c r="A2387" s="1">
        <v>1</v>
      </c>
      <c r="B2387" s="1" t="str">
        <f>IF(ISERROR(VLOOKUP(J2387,'InterVarsity Campus List'!A:I,9,FALSE))=TRUE,"",VLOOKUP(J2387,'InterVarsity Campus List'!A:I,9,FALSE))</f>
        <v/>
      </c>
      <c r="C2387" s="1" t="str">
        <f>IF(ISERROR(VLOOKUP($J2387,'Cru Campus List'!$A:$I,9,FALSE))=TRUE,"",VLOOKUP($J2387,'Cru Campus List'!$A:$I,9,FALSE))</f>
        <v/>
      </c>
      <c r="D2387" s="1" t="str">
        <f>IF(ISERROR(VLOOKUP($J2387,'Chi Alpha Campus List'!$A:$I,9,FALSE)=TRUE),"",VLOOKUP($J2387,'Chi Alpha Campus List'!$A:$I,9,FALSE))</f>
        <v/>
      </c>
      <c r="E2387" s="1" t="str">
        <f>IF(ISERROR(VLOOKUP($J2387,'Navigators Campus List'!$A:$I,9,FALSE)=TRUE),"",VLOOKUP($J2387,'Navigators Campus List'!$A:$I,9,FALSE))</f>
        <v/>
      </c>
      <c r="F2387" s="1" t="str">
        <f>IF(ISERROR(VLOOKUP($J2387,'Baptist Collegiate Ministry Cam'!$A:$I,9,FALSE)=TRUE),"",VLOOKUP($J2387,'Baptist Collegiate Ministry Cam'!$A:$I,9,FALSE))</f>
        <v/>
      </c>
      <c r="G2387" s="7" t="str">
        <f t="shared" si="37"/>
        <v>https://everycampus.com/campus/e7e1133b-925d-4b4c-95e7-e9c6cc3c959e</v>
      </c>
      <c r="H2387" s="1" t="s">
        <v>19791</v>
      </c>
      <c r="I2387" s="8" t="s">
        <v>19792</v>
      </c>
      <c r="J2387" s="1" t="s">
        <v>19792</v>
      </c>
      <c r="K2387" s="8" t="s">
        <v>19793</v>
      </c>
      <c r="L2387" s="8"/>
      <c r="M2387" s="8"/>
      <c r="N2387" s="8" t="s">
        <v>19794</v>
      </c>
      <c r="O2387" s="8" t="s">
        <v>19795</v>
      </c>
      <c r="P2387" s="8" t="s">
        <v>19796</v>
      </c>
      <c r="Q2387" s="8" t="s">
        <v>5674</v>
      </c>
      <c r="R2387" s="8" t="s">
        <v>5379</v>
      </c>
      <c r="S2387" s="8" t="s">
        <v>5380</v>
      </c>
      <c r="T2387" s="8">
        <v>9253735800</v>
      </c>
      <c r="U2387" s="8" t="s">
        <v>19797</v>
      </c>
      <c r="V2387" s="8" t="s">
        <v>55</v>
      </c>
      <c r="W2387" s="8">
        <v>4013</v>
      </c>
      <c r="X2387" s="8">
        <v>0</v>
      </c>
      <c r="Y2387" s="8">
        <v>0</v>
      </c>
      <c r="Z2387" s="8">
        <v>0</v>
      </c>
      <c r="AA2387" s="8">
        <v>0</v>
      </c>
      <c r="AB2387" s="9">
        <v>37987</v>
      </c>
      <c r="AC2387" s="8" t="s">
        <v>19798</v>
      </c>
    </row>
    <row r="2388" spans="1:29" ht="13.5" customHeight="1" x14ac:dyDescent="0.2">
      <c r="A2388" s="1">
        <v>0</v>
      </c>
      <c r="B2388" s="1" t="str">
        <f>IF(ISERROR(VLOOKUP(J2388,'InterVarsity Campus List'!A:I,9,FALSE))=TRUE,"",VLOOKUP(J2388,'InterVarsity Campus List'!A:I,9,FALSE))</f>
        <v/>
      </c>
      <c r="C2388" s="1" t="str">
        <f>IF(ISERROR(VLOOKUP($J2388,'Cru Campus List'!$A:$I,9,FALSE))=TRUE,"",VLOOKUP($J2388,'Cru Campus List'!$A:$I,9,FALSE))</f>
        <v/>
      </c>
      <c r="D2388" s="1" t="str">
        <f>IF(ISERROR(VLOOKUP($J2388,'Chi Alpha Campus List'!$A:$I,9,FALSE)=TRUE),"",VLOOKUP($J2388,'Chi Alpha Campus List'!$A:$I,9,FALSE))</f>
        <v/>
      </c>
      <c r="E2388" s="1" t="str">
        <f>IF(ISERROR(VLOOKUP($J2388,'Navigators Campus List'!$A:$I,9,FALSE)=TRUE),"",VLOOKUP($J2388,'Navigators Campus List'!$A:$I,9,FALSE))</f>
        <v/>
      </c>
      <c r="F2388" s="1" t="str">
        <f>IF(ISERROR(VLOOKUP($J2388,'Baptist Collegiate Ministry Cam'!$A:$I,9,FALSE)=TRUE),"",VLOOKUP($J2388,'Baptist Collegiate Ministry Cam'!$A:$I,9,FALSE))</f>
        <v/>
      </c>
      <c r="G2388" s="7" t="str">
        <f t="shared" si="37"/>
        <v>https://everycampus.com/campus/066fddd7-42db-4bee-9802-02c6b2cd0fa0</v>
      </c>
      <c r="H2388" s="16" t="s">
        <v>19799</v>
      </c>
      <c r="I2388" s="8" t="s">
        <v>19785</v>
      </c>
      <c r="J2388" s="1" t="s">
        <v>19785</v>
      </c>
      <c r="K2388" s="8" t="s">
        <v>19800</v>
      </c>
      <c r="L2388" s="8"/>
      <c r="M2388" s="8"/>
      <c r="N2388" s="8" t="s">
        <v>19801</v>
      </c>
      <c r="O2388" s="8" t="s">
        <v>19802</v>
      </c>
      <c r="P2388" s="8" t="s">
        <v>19803</v>
      </c>
      <c r="Q2388" s="8" t="s">
        <v>5877</v>
      </c>
      <c r="R2388" s="8" t="s">
        <v>5379</v>
      </c>
      <c r="S2388" s="8" t="s">
        <v>5380</v>
      </c>
      <c r="T2388" s="8">
        <v>6194216700</v>
      </c>
      <c r="U2388" s="8" t="s">
        <v>19804</v>
      </c>
      <c r="V2388" s="8" t="s">
        <v>55</v>
      </c>
      <c r="W2388" s="8">
        <v>10443</v>
      </c>
      <c r="X2388" s="8">
        <v>0</v>
      </c>
      <c r="Y2388" s="8">
        <v>0</v>
      </c>
      <c r="Z2388" s="8">
        <v>0</v>
      </c>
      <c r="AA2388" s="8">
        <v>0</v>
      </c>
      <c r="AB2388" s="9">
        <v>37987</v>
      </c>
      <c r="AC2388" s="8" t="s">
        <v>19805</v>
      </c>
    </row>
    <row r="2389" spans="1:29" ht="13.5" customHeight="1" x14ac:dyDescent="0.2">
      <c r="A2389" s="1">
        <v>2</v>
      </c>
      <c r="B2389" s="1" t="str">
        <f>IF(ISERROR(VLOOKUP(J2389,'InterVarsity Campus List'!A:I,9,FALSE))=TRUE,"",VLOOKUP(J2389,'InterVarsity Campus List'!A:I,9,FALSE))</f>
        <v/>
      </c>
      <c r="C2389" s="1" t="str">
        <f>IF(ISERROR(VLOOKUP($J2389,'Cru Campus List'!$A:$I,9,FALSE))=TRUE,"",VLOOKUP($J2389,'Cru Campus List'!$A:$I,9,FALSE))</f>
        <v>Cru</v>
      </c>
      <c r="D2389" s="1" t="str">
        <f>IF(ISERROR(VLOOKUP($J2389,'Chi Alpha Campus List'!$A:$I,9,FALSE)=TRUE),"",VLOOKUP($J2389,'Chi Alpha Campus List'!$A:$I,9,FALSE))</f>
        <v/>
      </c>
      <c r="E2389" s="1" t="str">
        <f>IF(ISERROR(VLOOKUP($J2389,'Navigators Campus List'!$A:$I,9,FALSE)=TRUE),"",VLOOKUP($J2389,'Navigators Campus List'!$A:$I,9,FALSE))</f>
        <v/>
      </c>
      <c r="F2389" s="1" t="str">
        <f>IF(ISERROR(VLOOKUP($J2389,'Baptist Collegiate Ministry Cam'!$A:$I,9,FALSE)=TRUE),"",VLOOKUP($J2389,'Baptist Collegiate Ministry Cam'!$A:$I,9,FALSE))</f>
        <v/>
      </c>
      <c r="G2389" s="7" t="str">
        <f t="shared" si="37"/>
        <v>https://everycampus.com/campus/e6ffc96f-bbe2-45fe-8c56-f4c29c066c84</v>
      </c>
      <c r="H2389" s="1" t="s">
        <v>19806</v>
      </c>
      <c r="I2389" s="8" t="s">
        <v>19807</v>
      </c>
      <c r="J2389" s="1" t="s">
        <v>19807</v>
      </c>
      <c r="K2389" s="8" t="s">
        <v>19808</v>
      </c>
      <c r="L2389" s="8"/>
      <c r="M2389" s="8"/>
      <c r="N2389" s="8" t="s">
        <v>19809</v>
      </c>
      <c r="O2389" s="8" t="s">
        <v>19810</v>
      </c>
      <c r="P2389" s="8" t="s">
        <v>1667</v>
      </c>
      <c r="Q2389" s="8" t="s">
        <v>5148</v>
      </c>
      <c r="R2389" s="8" t="s">
        <v>18712</v>
      </c>
      <c r="S2389" s="8" t="s">
        <v>18713</v>
      </c>
      <c r="T2389" s="8">
        <v>9373276231</v>
      </c>
      <c r="U2389" s="8" t="s">
        <v>19811</v>
      </c>
      <c r="V2389" s="8" t="s">
        <v>99</v>
      </c>
      <c r="W2389" s="8">
        <v>2079</v>
      </c>
      <c r="X2389" s="8">
        <v>0</v>
      </c>
      <c r="Y2389" s="8">
        <v>0</v>
      </c>
      <c r="Z2389" s="8">
        <v>0</v>
      </c>
      <c r="AA2389" s="8">
        <v>0</v>
      </c>
      <c r="AB2389" s="9">
        <v>37987</v>
      </c>
      <c r="AC2389" s="8" t="s">
        <v>19812</v>
      </c>
    </row>
    <row r="2390" spans="1:29" ht="13.5" customHeight="1" x14ac:dyDescent="0.2">
      <c r="A2390" s="1">
        <v>1</v>
      </c>
      <c r="B2390" s="1" t="str">
        <f>IF(ISERROR(VLOOKUP(J2390,'InterVarsity Campus List'!A:I,9,FALSE))=TRUE,"",VLOOKUP(J2390,'InterVarsity Campus List'!A:I,9,FALSE))</f>
        <v/>
      </c>
      <c r="C2390" s="1" t="str">
        <f>IF(ISERROR(VLOOKUP($J2390,'Cru Campus List'!$A:$I,9,FALSE))=TRUE,"",VLOOKUP($J2390,'Cru Campus List'!$A:$I,9,FALSE))</f>
        <v/>
      </c>
      <c r="D2390" s="1" t="str">
        <f>IF(ISERROR(VLOOKUP($J2390,'Chi Alpha Campus List'!$A:$I,9,FALSE)=TRUE),"",VLOOKUP($J2390,'Chi Alpha Campus List'!$A:$I,9,FALSE))</f>
        <v/>
      </c>
      <c r="E2390" s="1" t="str">
        <f>IF(ISERROR(VLOOKUP($J2390,'Navigators Campus List'!$A:$I,9,FALSE)=TRUE),"",VLOOKUP($J2390,'Navigators Campus List'!$A:$I,9,FALSE))</f>
        <v/>
      </c>
      <c r="F2390" s="1" t="str">
        <f>IF(ISERROR(VLOOKUP($J2390,'Baptist Collegiate Ministry Cam'!$A:$I,9,FALSE)=TRUE),"",VLOOKUP($J2390,'Baptist Collegiate Ministry Cam'!$A:$I,9,FALSE))</f>
        <v>Baptist Collegiate Ministry</v>
      </c>
      <c r="G2390" s="7" t="str">
        <f t="shared" si="37"/>
        <v>https://everycampus.com/campus/ba9fdc72-0fbe-410d-9fdd-783f3dacad89</v>
      </c>
      <c r="H2390" s="1" t="s">
        <v>19813</v>
      </c>
      <c r="I2390" s="8" t="s">
        <v>19814</v>
      </c>
      <c r="J2390" s="1" t="s">
        <v>19814</v>
      </c>
      <c r="K2390" s="8" t="s">
        <v>19815</v>
      </c>
      <c r="L2390" s="8"/>
      <c r="M2390" s="8"/>
      <c r="N2390" s="8" t="s">
        <v>19816</v>
      </c>
      <c r="O2390" s="8" t="s">
        <v>19817</v>
      </c>
      <c r="P2390" s="8" t="s">
        <v>19818</v>
      </c>
      <c r="Q2390" s="8" t="s">
        <v>5178</v>
      </c>
      <c r="R2390" s="8" t="s">
        <v>4696</v>
      </c>
      <c r="S2390" s="8" t="s">
        <v>4697</v>
      </c>
      <c r="T2390" s="8">
        <v>5016194109</v>
      </c>
      <c r="U2390" s="8" t="s">
        <v>19819</v>
      </c>
      <c r="V2390" s="8" t="s">
        <v>55</v>
      </c>
      <c r="W2390" s="8">
        <v>2968</v>
      </c>
      <c r="X2390" s="8">
        <v>0</v>
      </c>
      <c r="Y2390" s="8">
        <v>0</v>
      </c>
      <c r="Z2390" s="8">
        <v>0</v>
      </c>
      <c r="AA2390" s="8">
        <v>0</v>
      </c>
      <c r="AB2390" s="9">
        <v>37987</v>
      </c>
      <c r="AC2390" s="8" t="s">
        <v>19820</v>
      </c>
    </row>
    <row r="2391" spans="1:29" ht="13.5" customHeight="1" x14ac:dyDescent="0.2">
      <c r="A2391" s="1">
        <v>1</v>
      </c>
      <c r="B2391" s="1" t="str">
        <f>IF(ISERROR(VLOOKUP(J2391,'InterVarsity Campus List'!A:I,9,FALSE))=TRUE,"",VLOOKUP(J2391,'InterVarsity Campus List'!A:I,9,FALSE))</f>
        <v/>
      </c>
      <c r="C2391" s="1" t="str">
        <f>IF(ISERROR(VLOOKUP($J2391,'Cru Campus List'!$A:$I,9,FALSE))=TRUE,"",VLOOKUP($J2391,'Cru Campus List'!$A:$I,9,FALSE))</f>
        <v/>
      </c>
      <c r="D2391" s="1" t="str">
        <f>IF(ISERROR(VLOOKUP($J2391,'Chi Alpha Campus List'!$A:$I,9,FALSE)=TRUE),"",VLOOKUP($J2391,'Chi Alpha Campus List'!$A:$I,9,FALSE))</f>
        <v/>
      </c>
      <c r="E2391" s="1" t="str">
        <f>IF(ISERROR(VLOOKUP($J2391,'Navigators Campus List'!$A:$I,9,FALSE)=TRUE),"",VLOOKUP($J2391,'Navigators Campus List'!$A:$I,9,FALSE))</f>
        <v/>
      </c>
      <c r="F2391" s="1" t="str">
        <f>IF(ISERROR(VLOOKUP($J2391,'Baptist Collegiate Ministry Cam'!$A:$I,9,FALSE)=TRUE),"",VLOOKUP($J2391,'Baptist Collegiate Ministry Cam'!$A:$I,9,FALSE))</f>
        <v/>
      </c>
      <c r="G2391" s="7" t="str">
        <f t="shared" si="37"/>
        <v>https://everycampus.com/campus/a34445be-958b-4305-aac6-d788780a759d</v>
      </c>
      <c r="H2391" s="1" t="s">
        <v>19821</v>
      </c>
      <c r="I2391" s="8" t="s">
        <v>19822</v>
      </c>
      <c r="J2391" s="1" t="s">
        <v>19822</v>
      </c>
      <c r="K2391" s="8" t="s">
        <v>19823</v>
      </c>
      <c r="L2391" s="8" t="s">
        <v>19824</v>
      </c>
      <c r="M2391" s="8"/>
      <c r="N2391" s="8" t="s">
        <v>19825</v>
      </c>
      <c r="O2391" s="8" t="s">
        <v>19826</v>
      </c>
      <c r="P2391" s="8" t="s">
        <v>19295</v>
      </c>
      <c r="Q2391" s="8" t="s">
        <v>18702</v>
      </c>
      <c r="R2391" s="8" t="s">
        <v>18712</v>
      </c>
      <c r="S2391" s="8" t="s">
        <v>18713</v>
      </c>
      <c r="T2391" s="8">
        <v>3309665451</v>
      </c>
      <c r="U2391" s="8" t="s">
        <v>19827</v>
      </c>
      <c r="V2391" s="8" t="s">
        <v>55</v>
      </c>
      <c r="W2391" s="8">
        <v>3492</v>
      </c>
      <c r="X2391" s="8">
        <v>0</v>
      </c>
      <c r="Y2391" s="8">
        <v>0</v>
      </c>
      <c r="Z2391" s="8">
        <v>1</v>
      </c>
      <c r="AA2391" s="8">
        <v>0</v>
      </c>
      <c r="AB2391" s="9">
        <v>37987</v>
      </c>
      <c r="AC2391" s="8" t="s">
        <v>19828</v>
      </c>
    </row>
    <row r="2392" spans="1:29" ht="13.5" customHeight="1" x14ac:dyDescent="0.2">
      <c r="A2392" s="1">
        <v>2</v>
      </c>
      <c r="B2392" s="1" t="str">
        <f>IF(ISERROR(VLOOKUP(J2392,'InterVarsity Campus List'!A:I,9,FALSE))=TRUE,"",VLOOKUP(J2392,'InterVarsity Campus List'!A:I,9,FALSE))</f>
        <v>InterVarsity</v>
      </c>
      <c r="C2392" s="1" t="str">
        <f>IF(ISERROR(VLOOKUP($J2392,'Cru Campus List'!$A:$I,9,FALSE))=TRUE,"",VLOOKUP($J2392,'Cru Campus List'!$A:$I,9,FALSE))</f>
        <v/>
      </c>
      <c r="D2392" s="1" t="str">
        <f>IF(ISERROR(VLOOKUP($J2392,'Chi Alpha Campus List'!$A:$I,9,FALSE)=TRUE),"",VLOOKUP($J2392,'Chi Alpha Campus List'!$A:$I,9,FALSE))</f>
        <v/>
      </c>
      <c r="E2392" s="1" t="str">
        <f>IF(ISERROR(VLOOKUP($J2392,'Navigators Campus List'!$A:$I,9,FALSE)=TRUE),"",VLOOKUP($J2392,'Navigators Campus List'!$A:$I,9,FALSE))</f>
        <v/>
      </c>
      <c r="F2392" s="1" t="str">
        <f>IF(ISERROR(VLOOKUP($J2392,'Baptist Collegiate Ministry Cam'!$A:$I,9,FALSE)=TRUE),"",VLOOKUP($J2392,'Baptist Collegiate Ministry Cam'!$A:$I,9,FALSE))</f>
        <v/>
      </c>
      <c r="G2392" s="7" t="str">
        <f t="shared" si="37"/>
        <v>https://everycampus.com/campus/f718e308-0b42-451c-8cb3-fc50e8b46680</v>
      </c>
      <c r="H2392" s="1" t="s">
        <v>19829</v>
      </c>
      <c r="I2392" s="8" t="s">
        <v>19830</v>
      </c>
      <c r="J2392" s="1" t="s">
        <v>19830</v>
      </c>
      <c r="K2392" s="8" t="s">
        <v>19831</v>
      </c>
      <c r="L2392" s="8"/>
      <c r="M2392" s="8"/>
      <c r="N2392" s="8" t="s">
        <v>19832</v>
      </c>
      <c r="O2392" s="8" t="s">
        <v>19833</v>
      </c>
      <c r="P2392" s="8" t="s">
        <v>19831</v>
      </c>
      <c r="Q2392" s="8" t="s">
        <v>2036</v>
      </c>
      <c r="R2392" s="8" t="s">
        <v>18712</v>
      </c>
      <c r="S2392" s="8" t="s">
        <v>18713</v>
      </c>
      <c r="T2392" s="8">
        <v>3302632000</v>
      </c>
      <c r="U2392" s="8" t="s">
        <v>19834</v>
      </c>
      <c r="V2392" s="8" t="s">
        <v>99</v>
      </c>
      <c r="W2392" s="8">
        <v>1797</v>
      </c>
      <c r="X2392" s="8">
        <v>0</v>
      </c>
      <c r="Y2392" s="8">
        <v>0</v>
      </c>
      <c r="Z2392" s="8">
        <v>0</v>
      </c>
      <c r="AA2392" s="8">
        <v>0</v>
      </c>
      <c r="AB2392" s="9">
        <v>37987</v>
      </c>
      <c r="AC2392" s="8" t="s">
        <v>19835</v>
      </c>
    </row>
    <row r="2393" spans="1:29" ht="13.5" customHeight="1" x14ac:dyDescent="0.2">
      <c r="A2393" s="1">
        <v>0</v>
      </c>
      <c r="B2393" s="1" t="str">
        <f>IF(ISERROR(VLOOKUP(J2393,'InterVarsity Campus List'!A:I,9,FALSE))=TRUE,"",VLOOKUP(J2393,'InterVarsity Campus List'!A:I,9,FALSE))</f>
        <v/>
      </c>
      <c r="C2393" s="1" t="str">
        <f>IF(ISERROR(VLOOKUP($J2393,'Cru Campus List'!$A:$I,9,FALSE))=TRUE,"",VLOOKUP($J2393,'Cru Campus List'!$A:$I,9,FALSE))</f>
        <v/>
      </c>
      <c r="D2393" s="1" t="str">
        <f>IF(ISERROR(VLOOKUP($J2393,'Chi Alpha Campus List'!$A:$I,9,FALSE)=TRUE),"",VLOOKUP($J2393,'Chi Alpha Campus List'!$A:$I,9,FALSE))</f>
        <v/>
      </c>
      <c r="E2393" s="1" t="str">
        <f>IF(ISERROR(VLOOKUP($J2393,'Navigators Campus List'!$A:$I,9,FALSE)=TRUE),"",VLOOKUP($J2393,'Navigators Campus List'!$A:$I,9,FALSE))</f>
        <v/>
      </c>
      <c r="F2393" s="1" t="str">
        <f>IF(ISERROR(VLOOKUP($J2393,'Baptist Collegiate Ministry Cam'!$A:$I,9,FALSE)=TRUE),"",VLOOKUP($J2393,'Baptist Collegiate Ministry Cam'!$A:$I,9,FALSE))</f>
        <v/>
      </c>
      <c r="G2393" s="7" t="str">
        <f t="shared" si="37"/>
        <v>https://everycampus.com/campus/942b705a-4079-4643-bb63-297084750e14</v>
      </c>
      <c r="H2393" s="1" t="s">
        <v>19836</v>
      </c>
      <c r="I2393" s="8" t="s">
        <v>19837</v>
      </c>
      <c r="J2393" s="1" t="s">
        <v>19837</v>
      </c>
      <c r="K2393" s="8" t="s">
        <v>19838</v>
      </c>
      <c r="L2393" s="8" t="s">
        <v>19839</v>
      </c>
      <c r="M2393" s="8"/>
      <c r="N2393" s="8" t="s">
        <v>19840</v>
      </c>
      <c r="O2393" s="8" t="s">
        <v>19841</v>
      </c>
      <c r="P2393" s="8" t="s">
        <v>577</v>
      </c>
      <c r="Q2393" s="8" t="s">
        <v>578</v>
      </c>
      <c r="R2393" s="8" t="s">
        <v>389</v>
      </c>
      <c r="S2393" s="8" t="s">
        <v>390</v>
      </c>
      <c r="T2393" s="8">
        <v>9126815500</v>
      </c>
      <c r="U2393" s="8" t="s">
        <v>19842</v>
      </c>
      <c r="V2393" s="8" t="s">
        <v>55</v>
      </c>
      <c r="W2393" s="8">
        <v>1414</v>
      </c>
      <c r="X2393" s="8">
        <v>0</v>
      </c>
      <c r="Y2393" s="8">
        <v>0</v>
      </c>
      <c r="Z2393" s="8">
        <v>0</v>
      </c>
      <c r="AA2393" s="8">
        <v>0</v>
      </c>
      <c r="AB2393" s="9">
        <v>37987</v>
      </c>
      <c r="AC2393" s="8" t="s">
        <v>19843</v>
      </c>
    </row>
    <row r="2394" spans="1:29" ht="13.5" customHeight="1" x14ac:dyDescent="0.2">
      <c r="A2394" s="1">
        <v>7</v>
      </c>
      <c r="B2394" s="1" t="str">
        <f>IF(ISERROR(VLOOKUP(J2394,'InterVarsity Campus List'!A:I,9,FALSE))=TRUE,"",VLOOKUP(J2394,'InterVarsity Campus List'!A:I,9,FALSE))</f>
        <v/>
      </c>
      <c r="C2394" s="1" t="str">
        <f>IF(ISERROR(VLOOKUP($J2394,'Cru Campus List'!$A:$I,9,FALSE))=TRUE,"",VLOOKUP($J2394,'Cru Campus List'!$A:$I,9,FALSE))</f>
        <v>Cru</v>
      </c>
      <c r="D2394" s="1" t="str">
        <f>IF(ISERROR(VLOOKUP($J2394,'Chi Alpha Campus List'!$A:$I,9,FALSE)=TRUE),"",VLOOKUP($J2394,'Chi Alpha Campus List'!$A:$I,9,FALSE))</f>
        <v>Chi Alpha Campus Ministries</v>
      </c>
      <c r="E2394" s="1" t="str">
        <f>IF(ISERROR(VLOOKUP($J2394,'Navigators Campus List'!$A:$I,9,FALSE)=TRUE),"",VLOOKUP($J2394,'Navigators Campus List'!$A:$I,9,FALSE))</f>
        <v/>
      </c>
      <c r="F2394" s="1" t="str">
        <f>IF(ISERROR(VLOOKUP($J2394,'Baptist Collegiate Ministry Cam'!$A:$I,9,FALSE)=TRUE),"",VLOOKUP($J2394,'Baptist Collegiate Ministry Cam'!$A:$I,9,FALSE))</f>
        <v>Baptist Collegiate Ministry</v>
      </c>
      <c r="G2394" s="7" t="str">
        <f t="shared" si="37"/>
        <v>https://everycampus.com/campus/c1fe6aa0-753a-48be-bd2d-5bac3c979831</v>
      </c>
      <c r="H2394" s="1" t="s">
        <v>19844</v>
      </c>
      <c r="I2394" s="8" t="s">
        <v>19845</v>
      </c>
      <c r="J2394" s="1" t="s">
        <v>19846</v>
      </c>
      <c r="K2394" s="8" t="s">
        <v>19847</v>
      </c>
      <c r="L2394" s="8" t="s">
        <v>19848</v>
      </c>
      <c r="M2394" s="8"/>
      <c r="N2394" s="8" t="s">
        <v>19849</v>
      </c>
      <c r="O2394" s="8" t="s">
        <v>19850</v>
      </c>
      <c r="P2394" s="8" t="s">
        <v>11382</v>
      </c>
      <c r="Q2394" s="8" t="s">
        <v>10081</v>
      </c>
      <c r="R2394" s="8" t="s">
        <v>18712</v>
      </c>
      <c r="S2394" s="8" t="s">
        <v>18713</v>
      </c>
      <c r="T2394" s="8">
        <v>5138733333</v>
      </c>
      <c r="U2394" s="8" t="s">
        <v>19851</v>
      </c>
      <c r="V2394" s="8" t="s">
        <v>45</v>
      </c>
      <c r="W2394" s="8">
        <v>13893</v>
      </c>
      <c r="X2394" s="8">
        <v>0</v>
      </c>
      <c r="Y2394" s="8">
        <v>0</v>
      </c>
      <c r="Z2394" s="8">
        <v>1</v>
      </c>
      <c r="AA2394" s="8">
        <v>0</v>
      </c>
      <c r="AB2394" s="9">
        <v>37987</v>
      </c>
      <c r="AC2394" s="8" t="s">
        <v>19852</v>
      </c>
    </row>
    <row r="2395" spans="1:29" ht="13.5" customHeight="1" x14ac:dyDescent="0.2">
      <c r="A2395" s="1">
        <v>0</v>
      </c>
      <c r="B2395" s="1" t="str">
        <f>IF(ISERROR(VLOOKUP(J2395,'InterVarsity Campus List'!A:I,9,FALSE))=TRUE,"",VLOOKUP(J2395,'InterVarsity Campus List'!A:I,9,FALSE))</f>
        <v/>
      </c>
      <c r="C2395" s="1" t="str">
        <f>IF(ISERROR(VLOOKUP($J2395,'Cru Campus List'!$A:$I,9,FALSE))=TRUE,"",VLOOKUP($J2395,'Cru Campus List'!$A:$I,9,FALSE))</f>
        <v/>
      </c>
      <c r="D2395" s="1" t="str">
        <f>IF(ISERROR(VLOOKUP($J2395,'Chi Alpha Campus List'!$A:$I,9,FALSE)=TRUE),"",VLOOKUP($J2395,'Chi Alpha Campus List'!$A:$I,9,FALSE))</f>
        <v/>
      </c>
      <c r="E2395" s="1" t="str">
        <f>IF(ISERROR(VLOOKUP($J2395,'Navigators Campus List'!$A:$I,9,FALSE)=TRUE),"",VLOOKUP($J2395,'Navigators Campus List'!$A:$I,9,FALSE))</f>
        <v/>
      </c>
      <c r="F2395" s="1" t="str">
        <f>IF(ISERROR(VLOOKUP($J2395,'Baptist Collegiate Ministry Cam'!$A:$I,9,FALSE)=TRUE),"",VLOOKUP($J2395,'Baptist Collegiate Ministry Cam'!$A:$I,9,FALSE))</f>
        <v/>
      </c>
      <c r="G2395" s="7" t="str">
        <f t="shared" si="37"/>
        <v>https://everycampus.com/campus/65f69c89-4679-454e-a64b-7c5f163c89a3</v>
      </c>
      <c r="H2395" s="1" t="s">
        <v>19853</v>
      </c>
      <c r="I2395" s="8" t="s">
        <v>19854</v>
      </c>
      <c r="J2395" s="1" t="s">
        <v>19854</v>
      </c>
      <c r="K2395" s="8" t="s">
        <v>19855</v>
      </c>
      <c r="L2395" s="8"/>
      <c r="M2395" s="8"/>
      <c r="N2395" s="8" t="s">
        <v>19856</v>
      </c>
      <c r="O2395" s="8">
        <v>43952</v>
      </c>
      <c r="P2395" s="8" t="s">
        <v>19228</v>
      </c>
      <c r="Q2395" s="8" t="s">
        <v>1766</v>
      </c>
      <c r="R2395" s="8" t="s">
        <v>18712</v>
      </c>
      <c r="S2395" s="8" t="s">
        <v>18713</v>
      </c>
      <c r="T2395" s="8">
        <v>7402833771</v>
      </c>
      <c r="U2395" s="8" t="s">
        <v>19857</v>
      </c>
      <c r="V2395" s="8" t="s">
        <v>118</v>
      </c>
      <c r="W2395" s="8">
        <v>2135</v>
      </c>
      <c r="X2395" s="8">
        <v>0</v>
      </c>
      <c r="Y2395" s="8">
        <v>0</v>
      </c>
      <c r="Z2395" s="8">
        <v>1</v>
      </c>
      <c r="AA2395" s="8">
        <v>0</v>
      </c>
      <c r="AB2395" s="9">
        <v>37987</v>
      </c>
      <c r="AC2395" s="8" t="s">
        <v>19858</v>
      </c>
    </row>
    <row r="2396" spans="1:29" ht="13.5" customHeight="1" x14ac:dyDescent="0.2">
      <c r="A2396" s="1">
        <v>0</v>
      </c>
      <c r="B2396" s="1" t="str">
        <f>IF(ISERROR(VLOOKUP(J2396,'InterVarsity Campus List'!A:I,9,FALSE))=TRUE,"",VLOOKUP(J2396,'InterVarsity Campus List'!A:I,9,FALSE))</f>
        <v/>
      </c>
      <c r="C2396" s="1" t="str">
        <f>IF(ISERROR(VLOOKUP($J2396,'Cru Campus List'!$A:$I,9,FALSE))=TRUE,"",VLOOKUP($J2396,'Cru Campus List'!$A:$I,9,FALSE))</f>
        <v/>
      </c>
      <c r="D2396" s="1" t="str">
        <f>IF(ISERROR(VLOOKUP($J2396,'Chi Alpha Campus List'!$A:$I,9,FALSE)=TRUE),"",VLOOKUP($J2396,'Chi Alpha Campus List'!$A:$I,9,FALSE))</f>
        <v/>
      </c>
      <c r="E2396" s="1" t="str">
        <f>IF(ISERROR(VLOOKUP($J2396,'Navigators Campus List'!$A:$I,9,FALSE)=TRUE),"",VLOOKUP($J2396,'Navigators Campus List'!$A:$I,9,FALSE))</f>
        <v/>
      </c>
      <c r="F2396" s="1" t="str">
        <f>IF(ISERROR(VLOOKUP($J2396,'Baptist Collegiate Ministry Cam'!$A:$I,9,FALSE)=TRUE),"",VLOOKUP($J2396,'Baptist Collegiate Ministry Cam'!$A:$I,9,FALSE))</f>
        <v/>
      </c>
      <c r="G2396" s="7" t="str">
        <f t="shared" si="37"/>
        <v>https://everycampus.com/campus/1416e0e5-a018-459f-83da-a631796cd1f9</v>
      </c>
      <c r="H2396" s="1" t="s">
        <v>19859</v>
      </c>
      <c r="I2396" s="8" t="s">
        <v>19860</v>
      </c>
      <c r="J2396" s="1" t="s">
        <v>19860</v>
      </c>
      <c r="K2396" s="8" t="s">
        <v>19861</v>
      </c>
      <c r="L2396" s="8" t="s">
        <v>19862</v>
      </c>
      <c r="M2396" s="8"/>
      <c r="N2396" s="8" t="s">
        <v>19863</v>
      </c>
      <c r="O2396" s="8" t="s">
        <v>19864</v>
      </c>
      <c r="P2396" s="8" t="s">
        <v>19865</v>
      </c>
      <c r="Q2396" s="8" t="s">
        <v>14596</v>
      </c>
      <c r="R2396" s="8" t="s">
        <v>18712</v>
      </c>
      <c r="S2396" s="8" t="s">
        <v>18713</v>
      </c>
      <c r="T2396" s="8">
        <v>4195860300</v>
      </c>
      <c r="U2396" s="8" t="s">
        <v>19851</v>
      </c>
      <c r="V2396" s="8" t="s">
        <v>55</v>
      </c>
      <c r="W2396" s="8">
        <v>693</v>
      </c>
      <c r="X2396" s="8">
        <v>0</v>
      </c>
      <c r="Y2396" s="8">
        <v>0</v>
      </c>
      <c r="Z2396" s="8">
        <v>0</v>
      </c>
      <c r="AA2396" s="8">
        <v>0</v>
      </c>
      <c r="AB2396" s="9">
        <v>37987</v>
      </c>
      <c r="AC2396" s="8" t="s">
        <v>19866</v>
      </c>
    </row>
    <row r="2397" spans="1:29" ht="13.5" customHeight="1" x14ac:dyDescent="0.2">
      <c r="A2397" s="1">
        <v>1</v>
      </c>
      <c r="B2397" s="1" t="str">
        <f>IF(ISERROR(VLOOKUP(J2397,'InterVarsity Campus List'!A:I,9,FALSE))=TRUE,"",VLOOKUP(J2397,'InterVarsity Campus List'!A:I,9,FALSE))</f>
        <v/>
      </c>
      <c r="C2397" s="1" t="str">
        <f>IF(ISERROR(VLOOKUP($J2397,'Cru Campus List'!$A:$I,9,FALSE))=TRUE,"",VLOOKUP($J2397,'Cru Campus List'!$A:$I,9,FALSE))</f>
        <v/>
      </c>
      <c r="D2397" s="1" t="str">
        <f>IF(ISERROR(VLOOKUP($J2397,'Chi Alpha Campus List'!$A:$I,9,FALSE)=TRUE),"",VLOOKUP($J2397,'Chi Alpha Campus List'!$A:$I,9,FALSE))</f>
        <v/>
      </c>
      <c r="E2397" s="1" t="str">
        <f>IF(ISERROR(VLOOKUP($J2397,'Navigators Campus List'!$A:$I,9,FALSE)=TRUE),"",VLOOKUP($J2397,'Navigators Campus List'!$A:$I,9,FALSE))</f>
        <v/>
      </c>
      <c r="F2397" s="1" t="str">
        <f>IF(ISERROR(VLOOKUP($J2397,'Baptist Collegiate Ministry Cam'!$A:$I,9,FALSE)=TRUE),"",VLOOKUP($J2397,'Baptist Collegiate Ministry Cam'!$A:$I,9,FALSE))</f>
        <v/>
      </c>
      <c r="G2397" s="7" t="str">
        <f t="shared" si="37"/>
        <v>https://everycampus.com/campus/fe2bc116-920e-4576-aab6-93c463988c39</v>
      </c>
      <c r="H2397" s="1" t="s">
        <v>19867</v>
      </c>
      <c r="I2397" s="8" t="s">
        <v>19868</v>
      </c>
      <c r="J2397" s="1" t="s">
        <v>19869</v>
      </c>
      <c r="K2397" s="8" t="s">
        <v>19870</v>
      </c>
      <c r="L2397" s="8"/>
      <c r="M2397" s="8"/>
      <c r="N2397" s="8" t="s">
        <v>19871</v>
      </c>
      <c r="O2397" s="8" t="s">
        <v>19872</v>
      </c>
      <c r="P2397" s="8" t="s">
        <v>3282</v>
      </c>
      <c r="Q2397" s="8" t="s">
        <v>19873</v>
      </c>
      <c r="R2397" s="8" t="s">
        <v>18712</v>
      </c>
      <c r="S2397" s="8" t="s">
        <v>18713</v>
      </c>
      <c r="T2397" s="8">
        <v>5133933431</v>
      </c>
      <c r="U2397" s="8" t="s">
        <v>19874</v>
      </c>
      <c r="V2397" s="8" t="s">
        <v>55</v>
      </c>
      <c r="W2397" s="8">
        <v>1623</v>
      </c>
      <c r="X2397" s="8">
        <v>0</v>
      </c>
      <c r="Y2397" s="8">
        <v>0</v>
      </c>
      <c r="Z2397" s="8">
        <v>1</v>
      </c>
      <c r="AA2397" s="8">
        <v>0</v>
      </c>
      <c r="AB2397" s="9">
        <v>37987</v>
      </c>
      <c r="AC2397" s="8" t="s">
        <v>19875</v>
      </c>
    </row>
    <row r="2398" spans="1:29" ht="13.5" customHeight="1" x14ac:dyDescent="0.2">
      <c r="A2398" s="1">
        <v>2</v>
      </c>
      <c r="B2398" s="1" t="str">
        <f>IF(ISERROR(VLOOKUP(J2398,'InterVarsity Campus List'!A:I,9,FALSE))=TRUE,"",VLOOKUP(J2398,'InterVarsity Campus List'!A:I,9,FALSE))</f>
        <v/>
      </c>
      <c r="C2398" s="1" t="str">
        <f>IF(ISERROR(VLOOKUP($J2398,'Cru Campus List'!$A:$I,9,FALSE))=TRUE,"",VLOOKUP($J2398,'Cru Campus List'!$A:$I,9,FALSE))</f>
        <v/>
      </c>
      <c r="D2398" s="1" t="str">
        <f>IF(ISERROR(VLOOKUP($J2398,'Chi Alpha Campus List'!$A:$I,9,FALSE)=TRUE),"",VLOOKUP($J2398,'Chi Alpha Campus List'!$A:$I,9,FALSE))</f>
        <v/>
      </c>
      <c r="E2398" s="1" t="str">
        <f>IF(ISERROR(VLOOKUP($J2398,'Navigators Campus List'!$A:$I,9,FALSE)=TRUE),"",VLOOKUP($J2398,'Navigators Campus List'!$A:$I,9,FALSE))</f>
        <v/>
      </c>
      <c r="F2398" s="1" t="str">
        <f>IF(ISERROR(VLOOKUP($J2398,'Baptist Collegiate Ministry Cam'!$A:$I,9,FALSE)=TRUE),"",VLOOKUP($J2398,'Baptist Collegiate Ministry Cam'!$A:$I,9,FALSE))</f>
        <v/>
      </c>
      <c r="G2398" s="7" t="str">
        <f t="shared" si="37"/>
        <v>https://everycampus.com/campus/0a481d1e-62df-449b-8209-b6de902a3271</v>
      </c>
      <c r="H2398" s="1" t="s">
        <v>19876</v>
      </c>
      <c r="I2398" s="8" t="s">
        <v>19877</v>
      </c>
      <c r="J2398" s="1" t="s">
        <v>19877</v>
      </c>
      <c r="K2398" s="8" t="s">
        <v>19878</v>
      </c>
      <c r="L2398" s="8"/>
      <c r="M2398" s="8"/>
      <c r="N2398" s="8" t="s">
        <v>19879</v>
      </c>
      <c r="O2398" s="8" t="s">
        <v>19880</v>
      </c>
      <c r="P2398" s="8" t="s">
        <v>19032</v>
      </c>
      <c r="Q2398" s="8" t="s">
        <v>11402</v>
      </c>
      <c r="R2398" s="8" t="s">
        <v>18712</v>
      </c>
      <c r="S2398" s="8" t="s">
        <v>18713</v>
      </c>
      <c r="T2398" s="8">
        <v>5137453000</v>
      </c>
      <c r="U2398" s="8" t="s">
        <v>19881</v>
      </c>
      <c r="V2398" s="8" t="s">
        <v>118</v>
      </c>
      <c r="W2398" s="8">
        <v>5063</v>
      </c>
      <c r="X2398" s="8">
        <v>0</v>
      </c>
      <c r="Y2398" s="8">
        <v>0</v>
      </c>
      <c r="Z2398" s="8">
        <v>1</v>
      </c>
      <c r="AA2398" s="8">
        <v>0</v>
      </c>
      <c r="AB2398" s="9">
        <v>37987</v>
      </c>
      <c r="AC2398" s="8" t="s">
        <v>19882</v>
      </c>
    </row>
    <row r="2399" spans="1:29" ht="13.5" customHeight="1" x14ac:dyDescent="0.2">
      <c r="A2399" s="1">
        <v>1</v>
      </c>
      <c r="B2399" s="1" t="str">
        <f>IF(ISERROR(VLOOKUP(J2399,'InterVarsity Campus List'!A:I,9,FALSE))=TRUE,"",VLOOKUP(J2399,'InterVarsity Campus List'!A:I,9,FALSE))</f>
        <v>InterVarsity</v>
      </c>
      <c r="C2399" s="1" t="str">
        <f>IF(ISERROR(VLOOKUP($J2399,'Cru Campus List'!$A:$I,9,FALSE))=TRUE,"",VLOOKUP($J2399,'Cru Campus List'!$A:$I,9,FALSE))</f>
        <v/>
      </c>
      <c r="D2399" s="1" t="str">
        <f>IF(ISERROR(VLOOKUP($J2399,'Chi Alpha Campus List'!$A:$I,9,FALSE)=TRUE),"",VLOOKUP($J2399,'Chi Alpha Campus List'!$A:$I,9,FALSE))</f>
        <v/>
      </c>
      <c r="E2399" s="1" t="str">
        <f>IF(ISERROR(VLOOKUP($J2399,'Navigators Campus List'!$A:$I,9,FALSE)=TRUE),"",VLOOKUP($J2399,'Navigators Campus List'!$A:$I,9,FALSE))</f>
        <v/>
      </c>
      <c r="F2399" s="1" t="str">
        <f>IF(ISERROR(VLOOKUP($J2399,'Baptist Collegiate Ministry Cam'!$A:$I,9,FALSE)=TRUE),"",VLOOKUP($J2399,'Baptist Collegiate Ministry Cam'!$A:$I,9,FALSE))</f>
        <v/>
      </c>
      <c r="G2399" s="7" t="str">
        <f t="shared" si="37"/>
        <v>https://everycampus.com/campus/e73504df-14d5-473a-ac85-d2476118dffb</v>
      </c>
      <c r="H2399" s="1" t="s">
        <v>19883</v>
      </c>
      <c r="I2399" s="8" t="s">
        <v>19884</v>
      </c>
      <c r="J2399" s="1" t="s">
        <v>19884</v>
      </c>
      <c r="K2399" s="8" t="s">
        <v>19885</v>
      </c>
      <c r="L2399" s="8"/>
      <c r="M2399" s="8"/>
      <c r="N2399" s="8" t="s">
        <v>19886</v>
      </c>
      <c r="O2399" s="8" t="s">
        <v>19887</v>
      </c>
      <c r="P2399" s="8" t="s">
        <v>7376</v>
      </c>
      <c r="Q2399" s="8" t="s">
        <v>19888</v>
      </c>
      <c r="R2399" s="8" t="s">
        <v>18712</v>
      </c>
      <c r="S2399" s="8" t="s">
        <v>18713</v>
      </c>
      <c r="T2399" s="8">
        <v>4193348400</v>
      </c>
      <c r="U2399" s="8" t="s">
        <v>19889</v>
      </c>
      <c r="V2399" s="8" t="s">
        <v>55</v>
      </c>
      <c r="W2399" s="8">
        <v>1648</v>
      </c>
      <c r="X2399" s="8">
        <v>0</v>
      </c>
      <c r="Y2399" s="8">
        <v>0</v>
      </c>
      <c r="Z2399" s="8">
        <v>0</v>
      </c>
      <c r="AA2399" s="8">
        <v>0</v>
      </c>
      <c r="AB2399" s="9">
        <v>37987</v>
      </c>
      <c r="AC2399" s="8" t="s">
        <v>19890</v>
      </c>
    </row>
    <row r="2400" spans="1:29" ht="13.5" customHeight="1" x14ac:dyDescent="0.2">
      <c r="A2400" s="1">
        <v>4</v>
      </c>
      <c r="B2400" s="1" t="str">
        <f>IF(ISERROR(VLOOKUP(J2400,'InterVarsity Campus List'!A:I,9,FALSE))=TRUE,"",VLOOKUP(J2400,'InterVarsity Campus List'!A:I,9,FALSE))</f>
        <v>InterVarsity</v>
      </c>
      <c r="C2400" s="1" t="str">
        <f>IF(ISERROR(VLOOKUP($J2400,'Cru Campus List'!$A:$I,9,FALSE))=TRUE,"",VLOOKUP($J2400,'Cru Campus List'!$A:$I,9,FALSE))</f>
        <v/>
      </c>
      <c r="D2400" s="1" t="str">
        <f>IF(ISERROR(VLOOKUP($J2400,'Chi Alpha Campus List'!$A:$I,9,FALSE)=TRUE),"",VLOOKUP($J2400,'Chi Alpha Campus List'!$A:$I,9,FALSE))</f>
        <v>Chi Alpha Campus Ministries</v>
      </c>
      <c r="E2400" s="1" t="str">
        <f>IF(ISERROR(VLOOKUP($J2400,'Navigators Campus List'!$A:$I,9,FALSE)=TRUE),"",VLOOKUP($J2400,'Navigators Campus List'!$A:$I,9,FALSE))</f>
        <v/>
      </c>
      <c r="F2400" s="1" t="str">
        <f>IF(ISERROR(VLOOKUP($J2400,'Baptist Collegiate Ministry Cam'!$A:$I,9,FALSE)=TRUE),"",VLOOKUP($J2400,'Baptist Collegiate Ministry Cam'!$A:$I,9,FALSE))</f>
        <v/>
      </c>
      <c r="G2400" s="7" t="str">
        <f t="shared" si="37"/>
        <v>https://everycampus.com/campus/31c24c83-1f97-46d8-b0b3-271c5f1bd625</v>
      </c>
      <c r="H2400" s="1" t="s">
        <v>19891</v>
      </c>
      <c r="I2400" s="8" t="s">
        <v>19892</v>
      </c>
      <c r="J2400" s="1" t="s">
        <v>19892</v>
      </c>
      <c r="K2400" s="8" t="s">
        <v>19893</v>
      </c>
      <c r="L2400" s="8"/>
      <c r="M2400" s="8"/>
      <c r="N2400" s="8" t="s">
        <v>19894</v>
      </c>
      <c r="O2400" s="8" t="s">
        <v>19895</v>
      </c>
      <c r="P2400" s="8" t="s">
        <v>19896</v>
      </c>
      <c r="Q2400" s="8" t="s">
        <v>19897</v>
      </c>
      <c r="R2400" s="8" t="s">
        <v>18712</v>
      </c>
      <c r="S2400" s="8" t="s">
        <v>18713</v>
      </c>
      <c r="T2400" s="8">
        <v>3307423000</v>
      </c>
      <c r="U2400" s="8" t="s">
        <v>19898</v>
      </c>
      <c r="V2400" s="8" t="s">
        <v>45</v>
      </c>
      <c r="W2400" s="8">
        <v>11095</v>
      </c>
      <c r="X2400" s="8">
        <v>0</v>
      </c>
      <c r="Y2400" s="8">
        <v>0</v>
      </c>
      <c r="Z2400" s="8">
        <v>1</v>
      </c>
      <c r="AA2400" s="8">
        <v>0</v>
      </c>
      <c r="AB2400" s="9">
        <v>37987</v>
      </c>
      <c r="AC2400" s="8" t="s">
        <v>19899</v>
      </c>
    </row>
    <row r="2401" spans="1:29" ht="13.5" customHeight="1" x14ac:dyDescent="0.2">
      <c r="A2401" s="1">
        <v>1</v>
      </c>
      <c r="B2401" s="1" t="str">
        <f>IF(ISERROR(VLOOKUP(J2401,'InterVarsity Campus List'!A:I,9,FALSE))=TRUE,"",VLOOKUP(J2401,'InterVarsity Campus List'!A:I,9,FALSE))</f>
        <v/>
      </c>
      <c r="C2401" s="1" t="str">
        <f>IF(ISERROR(VLOOKUP($J2401,'Cru Campus List'!$A:$I,9,FALSE))=TRUE,"",VLOOKUP($J2401,'Cru Campus List'!$A:$I,9,FALSE))</f>
        <v/>
      </c>
      <c r="D2401" s="1" t="str">
        <f>IF(ISERROR(VLOOKUP($J2401,'Chi Alpha Campus List'!$A:$I,9,FALSE)=TRUE),"",VLOOKUP($J2401,'Chi Alpha Campus List'!$A:$I,9,FALSE))</f>
        <v/>
      </c>
      <c r="E2401" s="1" t="str">
        <f>IF(ISERROR(VLOOKUP($J2401,'Navigators Campus List'!$A:$I,9,FALSE)=TRUE),"",VLOOKUP($J2401,'Navigators Campus List'!$A:$I,9,FALSE))</f>
        <v/>
      </c>
      <c r="F2401" s="1" t="str">
        <f>IF(ISERROR(VLOOKUP($J2401,'Baptist Collegiate Ministry Cam'!$A:$I,9,FALSE)=TRUE),"",VLOOKUP($J2401,'Baptist Collegiate Ministry Cam'!$A:$I,9,FALSE))</f>
        <v/>
      </c>
      <c r="G2401" s="7" t="str">
        <f t="shared" si="37"/>
        <v>https://everycampus.com/campus/b87ad218-60fb-4a35-b265-da40a599b990</v>
      </c>
      <c r="H2401" s="1" t="s">
        <v>19900</v>
      </c>
      <c r="I2401" s="8" t="s">
        <v>19901</v>
      </c>
      <c r="J2401" s="1" t="s">
        <v>19901</v>
      </c>
      <c r="K2401" s="8" t="s">
        <v>19902</v>
      </c>
      <c r="L2401" s="8"/>
      <c r="M2401" s="8"/>
      <c r="N2401" s="8" t="s">
        <v>19903</v>
      </c>
      <c r="O2401" s="8" t="s">
        <v>19904</v>
      </c>
      <c r="P2401" s="8" t="s">
        <v>19905</v>
      </c>
      <c r="Q2401" s="8" t="s">
        <v>19906</v>
      </c>
      <c r="R2401" s="8" t="s">
        <v>18885</v>
      </c>
      <c r="S2401" s="8" t="s">
        <v>18886</v>
      </c>
      <c r="T2401" s="8">
        <v>9186834581</v>
      </c>
      <c r="U2401" s="8" t="s">
        <v>19907</v>
      </c>
      <c r="V2401" s="8" t="s">
        <v>55</v>
      </c>
      <c r="W2401" s="8">
        <v>655</v>
      </c>
      <c r="X2401" s="8">
        <v>0</v>
      </c>
      <c r="Y2401" s="8">
        <v>0</v>
      </c>
      <c r="Z2401" s="8">
        <v>1</v>
      </c>
      <c r="AA2401" s="8">
        <v>0</v>
      </c>
      <c r="AB2401" s="9">
        <v>37987</v>
      </c>
      <c r="AC2401" s="8" t="s">
        <v>19908</v>
      </c>
    </row>
    <row r="2402" spans="1:29" ht="13.5" customHeight="1" x14ac:dyDescent="0.2">
      <c r="A2402" s="1">
        <v>0</v>
      </c>
      <c r="B2402" s="1" t="str">
        <f>IF(ISERROR(VLOOKUP(J2402,'InterVarsity Campus List'!A:I,9,FALSE))=TRUE,"",VLOOKUP(J2402,'InterVarsity Campus List'!A:I,9,FALSE))</f>
        <v/>
      </c>
      <c r="C2402" s="1" t="str">
        <f>IF(ISERROR(VLOOKUP($J2402,'Cru Campus List'!$A:$I,9,FALSE))=TRUE,"",VLOOKUP($J2402,'Cru Campus List'!$A:$I,9,FALSE))</f>
        <v/>
      </c>
      <c r="D2402" s="1" t="str">
        <f>IF(ISERROR(VLOOKUP($J2402,'Chi Alpha Campus List'!$A:$I,9,FALSE)=TRUE),"",VLOOKUP($J2402,'Chi Alpha Campus List'!$A:$I,9,FALSE))</f>
        <v/>
      </c>
      <c r="E2402" s="1" t="str">
        <f>IF(ISERROR(VLOOKUP($J2402,'Navigators Campus List'!$A:$I,9,FALSE)=TRUE),"",VLOOKUP($J2402,'Navigators Campus List'!$A:$I,9,FALSE))</f>
        <v/>
      </c>
      <c r="F2402" s="1" t="str">
        <f>IF(ISERROR(VLOOKUP($J2402,'Baptist Collegiate Ministry Cam'!$A:$I,9,FALSE)=TRUE),"",VLOOKUP($J2402,'Baptist Collegiate Ministry Cam'!$A:$I,9,FALSE))</f>
        <v/>
      </c>
      <c r="G2402" s="7" t="str">
        <f t="shared" si="37"/>
        <v>https://everycampus.com/campus/12f19576-bedd-403a-bfde-1244c123855a</v>
      </c>
      <c r="H2402" s="1" t="s">
        <v>19909</v>
      </c>
      <c r="I2402" s="8" t="s">
        <v>19910</v>
      </c>
      <c r="J2402" s="1" t="s">
        <v>19911</v>
      </c>
      <c r="K2402" s="8" t="s">
        <v>19912</v>
      </c>
      <c r="L2402" s="8"/>
      <c r="M2402" s="8" t="s">
        <v>19913</v>
      </c>
      <c r="N2402" s="8" t="s">
        <v>19914</v>
      </c>
      <c r="O2402" s="8" t="s">
        <v>19915</v>
      </c>
      <c r="P2402" s="8" t="s">
        <v>8544</v>
      </c>
      <c r="Q2402" s="8" t="s">
        <v>19916</v>
      </c>
      <c r="R2402" s="8" t="s">
        <v>42</v>
      </c>
      <c r="S2402" s="8" t="s">
        <v>43</v>
      </c>
      <c r="T2402" s="8">
        <v>9417744700</v>
      </c>
      <c r="U2402" s="8" t="s">
        <v>19917</v>
      </c>
      <c r="V2402" s="8" t="s">
        <v>99</v>
      </c>
      <c r="W2402" s="8">
        <v>1202</v>
      </c>
      <c r="X2402" s="8">
        <v>0</v>
      </c>
      <c r="Y2402" s="8">
        <v>0</v>
      </c>
      <c r="Z2402" s="8">
        <v>0</v>
      </c>
      <c r="AA2402" s="8">
        <v>0</v>
      </c>
      <c r="AB2402" s="9">
        <v>37987</v>
      </c>
      <c r="AC2402" s="8" t="s">
        <v>19918</v>
      </c>
    </row>
    <row r="2403" spans="1:29" ht="13.5" customHeight="1" x14ac:dyDescent="0.2">
      <c r="A2403" s="1">
        <v>2</v>
      </c>
      <c r="B2403" s="1" t="str">
        <f>IF(ISERROR(VLOOKUP(J2403,'InterVarsity Campus List'!A:I,9,FALSE))=TRUE,"",VLOOKUP(J2403,'InterVarsity Campus List'!A:I,9,FALSE))</f>
        <v/>
      </c>
      <c r="C2403" s="1" t="str">
        <f>IF(ISERROR(VLOOKUP($J2403,'Cru Campus List'!$A:$I,9,FALSE))=TRUE,"",VLOOKUP($J2403,'Cru Campus List'!$A:$I,9,FALSE))</f>
        <v>Cru</v>
      </c>
      <c r="D2403" s="1" t="str">
        <f>IF(ISERROR(VLOOKUP($J2403,'Chi Alpha Campus List'!$A:$I,9,FALSE)=TRUE),"",VLOOKUP($J2403,'Chi Alpha Campus List'!$A:$I,9,FALSE))</f>
        <v/>
      </c>
      <c r="E2403" s="1" t="str">
        <f>IF(ISERROR(VLOOKUP($J2403,'Navigators Campus List'!$A:$I,9,FALSE)=TRUE),"",VLOOKUP($J2403,'Navigators Campus List'!$A:$I,9,FALSE))</f>
        <v/>
      </c>
      <c r="F2403" s="1" t="str">
        <f>IF(ISERROR(VLOOKUP($J2403,'Baptist Collegiate Ministry Cam'!$A:$I,9,FALSE)=TRUE),"",VLOOKUP($J2403,'Baptist Collegiate Ministry Cam'!$A:$I,9,FALSE))</f>
        <v/>
      </c>
      <c r="G2403" s="7" t="str">
        <f t="shared" si="37"/>
        <v>https://everycampus.com/campus/cfeaeafb-5927-4a3e-8b32-da3b003243c2</v>
      </c>
      <c r="H2403" s="1" t="s">
        <v>19919</v>
      </c>
      <c r="I2403" s="8" t="s">
        <v>19920</v>
      </c>
      <c r="J2403" s="1" t="s">
        <v>19920</v>
      </c>
      <c r="K2403" s="8" t="s">
        <v>19921</v>
      </c>
      <c r="L2403" s="8"/>
      <c r="M2403" s="8"/>
      <c r="N2403" s="8" t="s">
        <v>19922</v>
      </c>
      <c r="O2403" s="8" t="s">
        <v>19923</v>
      </c>
      <c r="P2403" s="8" t="s">
        <v>19178</v>
      </c>
      <c r="Q2403" s="8" t="s">
        <v>19179</v>
      </c>
      <c r="R2403" s="8" t="s">
        <v>18712</v>
      </c>
      <c r="S2403" s="8" t="s">
        <v>18713</v>
      </c>
      <c r="T2403" s="8">
        <v>4194476442</v>
      </c>
      <c r="U2403" s="8" t="s">
        <v>19924</v>
      </c>
      <c r="V2403" s="8" t="s">
        <v>118</v>
      </c>
      <c r="W2403" s="8">
        <v>1368</v>
      </c>
      <c r="X2403" s="8">
        <v>0</v>
      </c>
      <c r="Y2403" s="8">
        <v>0</v>
      </c>
      <c r="Z2403" s="8">
        <v>0</v>
      </c>
      <c r="AA2403" s="8">
        <v>0</v>
      </c>
      <c r="AB2403" s="9">
        <v>37987</v>
      </c>
      <c r="AC2403" s="8" t="s">
        <v>19925</v>
      </c>
    </row>
    <row r="2404" spans="1:29" ht="13.5" customHeight="1" x14ac:dyDescent="0.2">
      <c r="A2404" s="1">
        <v>1</v>
      </c>
      <c r="B2404" s="1" t="str">
        <f>IF(ISERROR(VLOOKUP(J2404,'InterVarsity Campus List'!A:I,9,FALSE))=TRUE,"",VLOOKUP(J2404,'InterVarsity Campus List'!A:I,9,FALSE))</f>
        <v/>
      </c>
      <c r="C2404" s="1" t="str">
        <f>IF(ISERROR(VLOOKUP($J2404,'Cru Campus List'!$A:$I,9,FALSE))=TRUE,"",VLOOKUP($J2404,'Cru Campus List'!$A:$I,9,FALSE))</f>
        <v/>
      </c>
      <c r="D2404" s="1" t="str">
        <f>IF(ISERROR(VLOOKUP($J2404,'Chi Alpha Campus List'!$A:$I,9,FALSE)=TRUE),"",VLOOKUP($J2404,'Chi Alpha Campus List'!$A:$I,9,FALSE))</f>
        <v/>
      </c>
      <c r="E2404" s="1" t="str">
        <f>IF(ISERROR(VLOOKUP($J2404,'Navigators Campus List'!$A:$I,9,FALSE)=TRUE),"",VLOOKUP($J2404,'Navigators Campus List'!$A:$I,9,FALSE))</f>
        <v/>
      </c>
      <c r="F2404" s="1" t="str">
        <f>IF(ISERROR(VLOOKUP($J2404,'Baptist Collegiate Ministry Cam'!$A:$I,9,FALSE)=TRUE),"",VLOOKUP($J2404,'Baptist Collegiate Ministry Cam'!$A:$I,9,FALSE))</f>
        <v/>
      </c>
      <c r="G2404" s="7" t="str">
        <f t="shared" si="37"/>
        <v>https://everycampus.com/campus/6b6b5cf3-f16e-4ad2-9756-cc4d3c15874e</v>
      </c>
      <c r="H2404" s="1" t="s">
        <v>19926</v>
      </c>
      <c r="I2404" s="8" t="s">
        <v>19927</v>
      </c>
      <c r="J2404" s="1" t="s">
        <v>19927</v>
      </c>
      <c r="K2404" s="8" t="s">
        <v>19698</v>
      </c>
      <c r="L2404" s="8"/>
      <c r="M2404" s="8" t="s">
        <v>19928</v>
      </c>
      <c r="N2404" s="8" t="s">
        <v>19929</v>
      </c>
      <c r="O2404" s="8" t="s">
        <v>19930</v>
      </c>
      <c r="P2404" s="8" t="s">
        <v>19931</v>
      </c>
      <c r="Q2404" s="8" t="s">
        <v>3310</v>
      </c>
      <c r="R2404" s="8" t="s">
        <v>18885</v>
      </c>
      <c r="S2404" s="8" t="s">
        <v>18886</v>
      </c>
      <c r="T2404" s="8">
        <v>9183356200</v>
      </c>
      <c r="U2404" s="8" t="s">
        <v>19932</v>
      </c>
      <c r="V2404" s="8" t="s">
        <v>99</v>
      </c>
      <c r="W2404" s="8">
        <v>697</v>
      </c>
      <c r="X2404" s="8">
        <v>0</v>
      </c>
      <c r="Y2404" s="8">
        <v>0</v>
      </c>
      <c r="Z2404" s="8">
        <v>1</v>
      </c>
      <c r="AA2404" s="8">
        <v>0</v>
      </c>
      <c r="AB2404" s="9">
        <v>37987</v>
      </c>
      <c r="AC2404" s="8" t="s">
        <v>19933</v>
      </c>
    </row>
    <row r="2405" spans="1:29" ht="13.5" customHeight="1" x14ac:dyDescent="0.2">
      <c r="A2405" s="1">
        <v>2</v>
      </c>
      <c r="B2405" s="1" t="str">
        <f>IF(ISERROR(VLOOKUP(J2405,'InterVarsity Campus List'!A:I,9,FALSE))=TRUE,"",VLOOKUP(J2405,'InterVarsity Campus List'!A:I,9,FALSE))</f>
        <v/>
      </c>
      <c r="C2405" s="1" t="str">
        <f>IF(ISERROR(VLOOKUP($J2405,'Cru Campus List'!$A:$I,9,FALSE))=TRUE,"",VLOOKUP($J2405,'Cru Campus List'!$A:$I,9,FALSE))</f>
        <v/>
      </c>
      <c r="D2405" s="1" t="str">
        <f>IF(ISERROR(VLOOKUP($J2405,'Chi Alpha Campus List'!$A:$I,9,FALSE)=TRUE),"",VLOOKUP($J2405,'Chi Alpha Campus List'!$A:$I,9,FALSE))</f>
        <v/>
      </c>
      <c r="E2405" s="1" t="str">
        <f>IF(ISERROR(VLOOKUP($J2405,'Navigators Campus List'!$A:$I,9,FALSE)=TRUE),"",VLOOKUP($J2405,'Navigators Campus List'!$A:$I,9,FALSE))</f>
        <v/>
      </c>
      <c r="F2405" s="1" t="str">
        <f>IF(ISERROR(VLOOKUP($J2405,'Baptist Collegiate Ministry Cam'!$A:$I,9,FALSE)=TRUE),"",VLOOKUP($J2405,'Baptist Collegiate Ministry Cam'!$A:$I,9,FALSE))</f>
        <v/>
      </c>
      <c r="G2405" s="7" t="str">
        <f t="shared" si="37"/>
        <v>https://everycampus.com/campus/7ce3a4ed-83f5-4944-984f-c741c76231f6</v>
      </c>
      <c r="H2405" s="1" t="s">
        <v>19934</v>
      </c>
      <c r="I2405" s="8" t="s">
        <v>19935</v>
      </c>
      <c r="J2405" s="1" t="s">
        <v>19935</v>
      </c>
      <c r="K2405" s="8" t="s">
        <v>19936</v>
      </c>
      <c r="L2405" s="8"/>
      <c r="M2405" s="8"/>
      <c r="N2405" s="8" t="s">
        <v>19937</v>
      </c>
      <c r="O2405" s="8" t="s">
        <v>19938</v>
      </c>
      <c r="P2405" s="8" t="s">
        <v>16302</v>
      </c>
      <c r="Q2405" s="8" t="s">
        <v>18884</v>
      </c>
      <c r="R2405" s="8" t="s">
        <v>18885</v>
      </c>
      <c r="S2405" s="8" t="s">
        <v>18886</v>
      </c>
      <c r="T2405" s="8">
        <v>4057896400</v>
      </c>
      <c r="U2405" s="8" t="s">
        <v>19939</v>
      </c>
      <c r="V2405" s="8" t="s">
        <v>118</v>
      </c>
      <c r="W2405" s="8">
        <v>2055</v>
      </c>
      <c r="X2405" s="8">
        <v>0</v>
      </c>
      <c r="Y2405" s="8">
        <v>0</v>
      </c>
      <c r="Z2405" s="8">
        <v>1</v>
      </c>
      <c r="AA2405" s="8">
        <v>0</v>
      </c>
      <c r="AB2405" s="9">
        <v>37987</v>
      </c>
      <c r="AC2405" s="8" t="s">
        <v>19940</v>
      </c>
    </row>
    <row r="2406" spans="1:29" ht="13.5" customHeight="1" x14ac:dyDescent="0.2">
      <c r="A2406" s="1">
        <v>3</v>
      </c>
      <c r="B2406" s="1" t="str">
        <f>IF(ISERROR(VLOOKUP(J2406,'InterVarsity Campus List'!A:I,9,FALSE))=TRUE,"",VLOOKUP(J2406,'InterVarsity Campus List'!A:I,9,FALSE))</f>
        <v/>
      </c>
      <c r="C2406" s="1" t="str">
        <f>IF(ISERROR(VLOOKUP($J2406,'Cru Campus List'!$A:$I,9,FALSE))=TRUE,"",VLOOKUP($J2406,'Cru Campus List'!$A:$I,9,FALSE))</f>
        <v/>
      </c>
      <c r="D2406" s="1" t="str">
        <f>IF(ISERROR(VLOOKUP($J2406,'Chi Alpha Campus List'!$A:$I,9,FALSE)=TRUE),"",VLOOKUP($J2406,'Chi Alpha Campus List'!$A:$I,9,FALSE))</f>
        <v>Chi Alpha Campus Ministries</v>
      </c>
      <c r="E2406" s="1" t="str">
        <f>IF(ISERROR(VLOOKUP($J2406,'Navigators Campus List'!$A:$I,9,FALSE)=TRUE),"",VLOOKUP($J2406,'Navigators Campus List'!$A:$I,9,FALSE))</f>
        <v/>
      </c>
      <c r="F2406" s="1" t="str">
        <f>IF(ISERROR(VLOOKUP($J2406,'Baptist Collegiate Ministry Cam'!$A:$I,9,FALSE)=TRUE),"",VLOOKUP($J2406,'Baptist Collegiate Ministry Cam'!$A:$I,9,FALSE))</f>
        <v>Baptist Collegiate Ministry</v>
      </c>
      <c r="G2406" s="7" t="str">
        <f t="shared" si="37"/>
        <v>https://everycampus.com/campus/ac04a75d-a193-4e0a-9184-87847251b74e</v>
      </c>
      <c r="H2406" s="1" t="s">
        <v>19941</v>
      </c>
      <c r="I2406" s="8" t="s">
        <v>19942</v>
      </c>
      <c r="J2406" s="1" t="s">
        <v>19943</v>
      </c>
      <c r="K2406" s="8" t="s">
        <v>19944</v>
      </c>
      <c r="L2406" s="8"/>
      <c r="M2406" s="8"/>
      <c r="N2406" s="8" t="s">
        <v>19945</v>
      </c>
      <c r="O2406" s="8" t="s">
        <v>19946</v>
      </c>
      <c r="P2406" s="8" t="s">
        <v>19947</v>
      </c>
      <c r="Q2406" s="8" t="s">
        <v>19948</v>
      </c>
      <c r="R2406" s="8" t="s">
        <v>18885</v>
      </c>
      <c r="S2406" s="8" t="s">
        <v>18886</v>
      </c>
      <c r="T2406" s="8">
        <v>5805812225</v>
      </c>
      <c r="U2406" s="8" t="s">
        <v>19949</v>
      </c>
      <c r="V2406" s="8" t="s">
        <v>118</v>
      </c>
      <c r="W2406" s="8">
        <v>4540</v>
      </c>
      <c r="X2406" s="8">
        <v>0</v>
      </c>
      <c r="Y2406" s="8">
        <v>0</v>
      </c>
      <c r="Z2406" s="8">
        <v>1</v>
      </c>
      <c r="AA2406" s="8">
        <v>0</v>
      </c>
      <c r="AB2406" s="9">
        <v>37987</v>
      </c>
      <c r="AC2406" s="8" t="s">
        <v>19950</v>
      </c>
    </row>
    <row r="2407" spans="1:29" ht="13.5" customHeight="1" x14ac:dyDescent="0.2">
      <c r="A2407" s="1">
        <v>6</v>
      </c>
      <c r="B2407" s="1" t="str">
        <f>IF(ISERROR(VLOOKUP(J2407,'InterVarsity Campus List'!A:I,9,FALSE))=TRUE,"",VLOOKUP(J2407,'InterVarsity Campus List'!A:I,9,FALSE))</f>
        <v/>
      </c>
      <c r="C2407" s="1" t="str">
        <f>IF(ISERROR(VLOOKUP($J2407,'Cru Campus List'!$A:$I,9,FALSE))=TRUE,"",VLOOKUP($J2407,'Cru Campus List'!$A:$I,9,FALSE))</f>
        <v>Cru</v>
      </c>
      <c r="D2407" s="1" t="str">
        <f>IF(ISERROR(VLOOKUP($J2407,'Chi Alpha Campus List'!$A:$I,9,FALSE)=TRUE),"",VLOOKUP($J2407,'Chi Alpha Campus List'!$A:$I,9,FALSE))</f>
        <v>Chi Alpha Campus Ministries</v>
      </c>
      <c r="E2407" s="1" t="str">
        <f>IF(ISERROR(VLOOKUP($J2407,'Navigators Campus List'!$A:$I,9,FALSE)=TRUE),"",VLOOKUP($J2407,'Navigators Campus List'!$A:$I,9,FALSE))</f>
        <v/>
      </c>
      <c r="F2407" s="1" t="str">
        <f>IF(ISERROR(VLOOKUP($J2407,'Baptist Collegiate Ministry Cam'!$A:$I,9,FALSE)=TRUE),"",VLOOKUP($J2407,'Baptist Collegiate Ministry Cam'!$A:$I,9,FALSE))</f>
        <v>Baptist Collegiate Ministry</v>
      </c>
      <c r="G2407" s="7" t="str">
        <f t="shared" si="37"/>
        <v>https://everycampus.com/campus/ed4f32c4-8b42-4ace-b9d7-36de052b0410</v>
      </c>
      <c r="H2407" s="1" t="s">
        <v>19951</v>
      </c>
      <c r="I2407" s="8" t="s">
        <v>19952</v>
      </c>
      <c r="J2407" s="1" t="s">
        <v>19953</v>
      </c>
      <c r="K2407" s="8" t="s">
        <v>19954</v>
      </c>
      <c r="L2407" s="8"/>
      <c r="M2407" s="8"/>
      <c r="N2407" s="8" t="s">
        <v>19955</v>
      </c>
      <c r="O2407" s="8" t="s">
        <v>19956</v>
      </c>
      <c r="P2407" s="8" t="s">
        <v>19528</v>
      </c>
      <c r="Q2407" s="8" t="s">
        <v>19957</v>
      </c>
      <c r="R2407" s="8" t="s">
        <v>18712</v>
      </c>
      <c r="S2407" s="8" t="s">
        <v>18713</v>
      </c>
      <c r="T2407" s="8">
        <v>4195302696</v>
      </c>
      <c r="U2407" s="8" t="s">
        <v>19958</v>
      </c>
      <c r="V2407" s="8" t="s">
        <v>45</v>
      </c>
      <c r="W2407" s="8">
        <v>16702</v>
      </c>
      <c r="X2407" s="8">
        <v>0</v>
      </c>
      <c r="Y2407" s="8">
        <v>0</v>
      </c>
      <c r="Z2407" s="8">
        <v>1</v>
      </c>
      <c r="AA2407" s="8">
        <v>0</v>
      </c>
      <c r="AB2407" s="9">
        <v>37987</v>
      </c>
      <c r="AC2407" s="8" t="s">
        <v>19959</v>
      </c>
    </row>
    <row r="2408" spans="1:29" ht="13.5" customHeight="1" x14ac:dyDescent="0.2">
      <c r="A2408" s="1">
        <v>2</v>
      </c>
      <c r="B2408" s="1" t="str">
        <f>IF(ISERROR(VLOOKUP(J2408,'InterVarsity Campus List'!A:I,9,FALSE))=TRUE,"",VLOOKUP(J2408,'InterVarsity Campus List'!A:I,9,FALSE))</f>
        <v/>
      </c>
      <c r="C2408" s="1" t="str">
        <f>IF(ISERROR(VLOOKUP($J2408,'Cru Campus List'!$A:$I,9,FALSE))=TRUE,"",VLOOKUP($J2408,'Cru Campus List'!$A:$I,9,FALSE))</f>
        <v/>
      </c>
      <c r="D2408" s="1" t="str">
        <f>IF(ISERROR(VLOOKUP($J2408,'Chi Alpha Campus List'!$A:$I,9,FALSE)=TRUE),"",VLOOKUP($J2408,'Chi Alpha Campus List'!$A:$I,9,FALSE))</f>
        <v>Chi Alpha Campus Ministries</v>
      </c>
      <c r="E2408" s="1" t="str">
        <f>IF(ISERROR(VLOOKUP($J2408,'Navigators Campus List'!$A:$I,9,FALSE)=TRUE),"",VLOOKUP($J2408,'Navigators Campus List'!$A:$I,9,FALSE))</f>
        <v/>
      </c>
      <c r="F2408" s="1" t="str">
        <f>IF(ISERROR(VLOOKUP($J2408,'Baptist Collegiate Ministry Cam'!$A:$I,9,FALSE)=TRUE),"",VLOOKUP($J2408,'Baptist Collegiate Ministry Cam'!$A:$I,9,FALSE))</f>
        <v>Baptist Collegiate Ministry</v>
      </c>
      <c r="G2408" s="7" t="str">
        <f t="shared" si="37"/>
        <v>https://everycampus.com/campus/2aa47b7a-617c-4a04-9716-64bd56383202</v>
      </c>
      <c r="H2408" s="1" t="s">
        <v>19960</v>
      </c>
      <c r="I2408" s="8" t="s">
        <v>19961</v>
      </c>
      <c r="J2408" s="1" t="s">
        <v>19961</v>
      </c>
      <c r="K2408" s="8" t="s">
        <v>19962</v>
      </c>
      <c r="L2408" s="8"/>
      <c r="M2408" s="8"/>
      <c r="N2408" s="8" t="s">
        <v>19963</v>
      </c>
      <c r="O2408" s="8" t="s">
        <v>19964</v>
      </c>
      <c r="P2408" s="8" t="s">
        <v>19965</v>
      </c>
      <c r="Q2408" s="8" t="s">
        <v>11958</v>
      </c>
      <c r="R2408" s="8" t="s">
        <v>18885</v>
      </c>
      <c r="S2408" s="8" t="s">
        <v>18886</v>
      </c>
      <c r="T2408" s="8">
        <v>9186471200</v>
      </c>
      <c r="U2408" s="8" t="s">
        <v>19966</v>
      </c>
      <c r="V2408" s="8" t="s">
        <v>55</v>
      </c>
      <c r="W2408" s="8">
        <v>2088</v>
      </c>
      <c r="X2408" s="8">
        <v>0</v>
      </c>
      <c r="Y2408" s="8">
        <v>0</v>
      </c>
      <c r="Z2408" s="8">
        <v>1</v>
      </c>
      <c r="AA2408" s="8">
        <v>0</v>
      </c>
      <c r="AB2408" s="9">
        <v>37987</v>
      </c>
      <c r="AC2408" s="8" t="s">
        <v>19967</v>
      </c>
    </row>
    <row r="2409" spans="1:29" ht="13.5" customHeight="1" x14ac:dyDescent="0.2">
      <c r="A2409" s="1">
        <v>5</v>
      </c>
      <c r="B2409" s="1" t="str">
        <f>IF(ISERROR(VLOOKUP(J2409,'InterVarsity Campus List'!A:I,9,FALSE))=TRUE,"",VLOOKUP(J2409,'InterVarsity Campus List'!A:I,9,FALSE))</f>
        <v>InterVarsity</v>
      </c>
      <c r="C2409" s="1" t="str">
        <f>IF(ISERROR(VLOOKUP($J2409,'Cru Campus List'!$A:$I,9,FALSE))=TRUE,"",VLOOKUP($J2409,'Cru Campus List'!$A:$I,9,FALSE))</f>
        <v/>
      </c>
      <c r="D2409" s="1" t="str">
        <f>IF(ISERROR(VLOOKUP($J2409,'Chi Alpha Campus List'!$A:$I,9,FALSE)=TRUE),"",VLOOKUP($J2409,'Chi Alpha Campus List'!$A:$I,9,FALSE))</f>
        <v/>
      </c>
      <c r="E2409" s="1" t="str">
        <f>IF(ISERROR(VLOOKUP($J2409,'Navigators Campus List'!$A:$I,9,FALSE)=TRUE),"",VLOOKUP($J2409,'Navigators Campus List'!$A:$I,9,FALSE))</f>
        <v/>
      </c>
      <c r="F2409" s="1" t="str">
        <f>IF(ISERROR(VLOOKUP($J2409,'Baptist Collegiate Ministry Cam'!$A:$I,9,FALSE)=TRUE),"",VLOOKUP($J2409,'Baptist Collegiate Ministry Cam'!$A:$I,9,FALSE))</f>
        <v>Baptist Collegiate Ministry</v>
      </c>
      <c r="G2409" s="7" t="str">
        <f t="shared" si="37"/>
        <v>https://everycampus.com/campus/e0d16676-effb-4bb9-8458-7f46629cf3dc</v>
      </c>
      <c r="H2409" s="1" t="s">
        <v>19968</v>
      </c>
      <c r="I2409" s="8" t="s">
        <v>19969</v>
      </c>
      <c r="J2409" s="1" t="s">
        <v>19969</v>
      </c>
      <c r="K2409" s="8" t="s">
        <v>19970</v>
      </c>
      <c r="L2409" s="8"/>
      <c r="M2409" s="8"/>
      <c r="N2409" s="8" t="s">
        <v>19971</v>
      </c>
      <c r="O2409" s="8" t="s">
        <v>19972</v>
      </c>
      <c r="P2409" s="8" t="s">
        <v>7544</v>
      </c>
      <c r="Q2409" s="8" t="s">
        <v>5877</v>
      </c>
      <c r="R2409" s="8" t="s">
        <v>5379</v>
      </c>
      <c r="S2409" s="8" t="s">
        <v>5380</v>
      </c>
      <c r="T2409" s="8">
        <v>6197524000</v>
      </c>
      <c r="U2409" s="8" t="s">
        <v>19973</v>
      </c>
      <c r="V2409" s="8" t="s">
        <v>99</v>
      </c>
      <c r="W2409" s="8">
        <v>5942</v>
      </c>
      <c r="X2409" s="8">
        <v>0</v>
      </c>
      <c r="Y2409" s="8">
        <v>0</v>
      </c>
      <c r="Z2409" s="8">
        <v>0</v>
      </c>
      <c r="AA2409" s="8">
        <v>0</v>
      </c>
      <c r="AB2409" s="9">
        <v>37987</v>
      </c>
      <c r="AC2409" s="8" t="s">
        <v>19974</v>
      </c>
    </row>
    <row r="2410" spans="1:29" ht="13.5" customHeight="1" x14ac:dyDescent="0.2">
      <c r="A2410" s="1">
        <v>6</v>
      </c>
      <c r="B2410" s="1" t="str">
        <f>IF(ISERROR(VLOOKUP(J2410,'InterVarsity Campus List'!A:I,9,FALSE))=TRUE,"",VLOOKUP(J2410,'InterVarsity Campus List'!A:I,9,FALSE))</f>
        <v/>
      </c>
      <c r="C2410" s="1" t="str">
        <f>IF(ISERROR(VLOOKUP($J2410,'Cru Campus List'!$A:$I,9,FALSE))=TRUE,"",VLOOKUP($J2410,'Cru Campus List'!$A:$I,9,FALSE))</f>
        <v/>
      </c>
      <c r="D2410" s="1" t="str">
        <f>IF(ISERROR(VLOOKUP($J2410,'Chi Alpha Campus List'!$A:$I,9,FALSE)=TRUE),"",VLOOKUP($J2410,'Chi Alpha Campus List'!$A:$I,9,FALSE))</f>
        <v>Chi Alpha Campus Ministries</v>
      </c>
      <c r="E2410" s="1" t="str">
        <f>IF(ISERROR(VLOOKUP($J2410,'Navigators Campus List'!$A:$I,9,FALSE)=TRUE),"",VLOOKUP($J2410,'Navigators Campus List'!$A:$I,9,FALSE))</f>
        <v/>
      </c>
      <c r="F2410" s="1" t="str">
        <f>IF(ISERROR(VLOOKUP($J2410,'Baptist Collegiate Ministry Cam'!$A:$I,9,FALSE)=TRUE),"",VLOOKUP($J2410,'Baptist Collegiate Ministry Cam'!$A:$I,9,FALSE))</f>
        <v>Baptist Collegiate Ministry</v>
      </c>
      <c r="G2410" s="7" t="str">
        <f t="shared" si="37"/>
        <v>https://everycampus.com/campus/47869bff-0d37-44b4-9467-117d74daab97</v>
      </c>
      <c r="H2410" s="1" t="s">
        <v>19975</v>
      </c>
      <c r="I2410" s="8" t="s">
        <v>19976</v>
      </c>
      <c r="J2410" s="1" t="s">
        <v>19977</v>
      </c>
      <c r="K2410" s="8" t="s">
        <v>19978</v>
      </c>
      <c r="L2410" s="8"/>
      <c r="M2410" s="8"/>
      <c r="N2410" s="8" t="s">
        <v>19979</v>
      </c>
      <c r="O2410" s="8" t="s">
        <v>19980</v>
      </c>
      <c r="P2410" s="8" t="s">
        <v>19981</v>
      </c>
      <c r="Q2410" s="8" t="s">
        <v>18884</v>
      </c>
      <c r="R2410" s="8" t="s">
        <v>18885</v>
      </c>
      <c r="S2410" s="8" t="s">
        <v>18886</v>
      </c>
      <c r="T2410" s="8">
        <v>4053412980</v>
      </c>
      <c r="U2410" s="8" t="s">
        <v>19982</v>
      </c>
      <c r="V2410" s="8" t="s">
        <v>118</v>
      </c>
      <c r="W2410" s="8">
        <v>11792</v>
      </c>
      <c r="X2410" s="8">
        <v>0</v>
      </c>
      <c r="Y2410" s="8">
        <v>0</v>
      </c>
      <c r="Z2410" s="8">
        <v>1</v>
      </c>
      <c r="AA2410" s="8">
        <v>0</v>
      </c>
      <c r="AB2410" s="9">
        <v>37987</v>
      </c>
      <c r="AC2410" s="8" t="s">
        <v>19983</v>
      </c>
    </row>
    <row r="2411" spans="1:29" ht="13.5" customHeight="1" x14ac:dyDescent="0.2">
      <c r="A2411" s="1">
        <v>0</v>
      </c>
      <c r="B2411" s="1" t="str">
        <f>IF(ISERROR(VLOOKUP(J2411,'InterVarsity Campus List'!A:I,9,FALSE))=TRUE,"",VLOOKUP(J2411,'InterVarsity Campus List'!A:I,9,FALSE))</f>
        <v/>
      </c>
      <c r="C2411" s="1" t="str">
        <f>IF(ISERROR(VLOOKUP($J2411,'Cru Campus List'!$A:$I,9,FALSE))=TRUE,"",VLOOKUP($J2411,'Cru Campus List'!$A:$I,9,FALSE))</f>
        <v/>
      </c>
      <c r="D2411" s="1" t="str">
        <f>IF(ISERROR(VLOOKUP($J2411,'Chi Alpha Campus List'!$A:$I,9,FALSE)=TRUE),"",VLOOKUP($J2411,'Chi Alpha Campus List'!$A:$I,9,FALSE))</f>
        <v/>
      </c>
      <c r="E2411" s="1" t="str">
        <f>IF(ISERROR(VLOOKUP($J2411,'Navigators Campus List'!$A:$I,9,FALSE)=TRUE),"",VLOOKUP($J2411,'Navigators Campus List'!$A:$I,9,FALSE))</f>
        <v/>
      </c>
      <c r="F2411" s="1" t="str">
        <f>IF(ISERROR(VLOOKUP($J2411,'Baptist Collegiate Ministry Cam'!$A:$I,9,FALSE)=TRUE),"",VLOOKUP($J2411,'Baptist Collegiate Ministry Cam'!$A:$I,9,FALSE))</f>
        <v/>
      </c>
      <c r="G2411" s="7" t="str">
        <f t="shared" si="37"/>
        <v>https://everycampus.com/campus/11caa8e9-bd21-4cfa-9e60-906d51930023</v>
      </c>
      <c r="H2411" s="1" t="s">
        <v>19984</v>
      </c>
      <c r="I2411" s="8" t="s">
        <v>19985</v>
      </c>
      <c r="J2411" s="1" t="s">
        <v>19985</v>
      </c>
      <c r="K2411" s="8" t="s">
        <v>19986</v>
      </c>
      <c r="L2411" s="8"/>
      <c r="M2411" s="8" t="s">
        <v>19987</v>
      </c>
      <c r="N2411" s="8" t="s">
        <v>19988</v>
      </c>
      <c r="O2411" s="8" t="s">
        <v>19989</v>
      </c>
      <c r="P2411" s="8" t="s">
        <v>19032</v>
      </c>
      <c r="Q2411" s="8" t="s">
        <v>11402</v>
      </c>
      <c r="R2411" s="8" t="s">
        <v>18712</v>
      </c>
      <c r="S2411" s="8" t="s">
        <v>18713</v>
      </c>
      <c r="T2411" s="8">
        <v>8004863116</v>
      </c>
      <c r="U2411" s="8" t="s">
        <v>19990</v>
      </c>
      <c r="V2411" s="8" t="s">
        <v>45</v>
      </c>
      <c r="W2411" s="8">
        <v>2247</v>
      </c>
      <c r="X2411" s="8">
        <v>0</v>
      </c>
      <c r="Y2411" s="8">
        <v>0</v>
      </c>
      <c r="Z2411" s="8">
        <v>0</v>
      </c>
      <c r="AA2411" s="8">
        <v>0</v>
      </c>
      <c r="AB2411" s="9">
        <v>37987</v>
      </c>
      <c r="AC2411" s="8" t="s">
        <v>19991</v>
      </c>
    </row>
    <row r="2412" spans="1:29" ht="13.5" customHeight="1" x14ac:dyDescent="0.2">
      <c r="A2412" s="1">
        <v>1</v>
      </c>
      <c r="B2412" s="1" t="str">
        <f>IF(ISERROR(VLOOKUP(J2412,'InterVarsity Campus List'!A:I,9,FALSE))=TRUE,"",VLOOKUP(J2412,'InterVarsity Campus List'!A:I,9,FALSE))</f>
        <v/>
      </c>
      <c r="C2412" s="1" t="str">
        <f>IF(ISERROR(VLOOKUP($J2412,'Cru Campus List'!$A:$I,9,FALSE))=TRUE,"",VLOOKUP($J2412,'Cru Campus List'!$A:$I,9,FALSE))</f>
        <v/>
      </c>
      <c r="D2412" s="1" t="str">
        <f>IF(ISERROR(VLOOKUP($J2412,'Chi Alpha Campus List'!$A:$I,9,FALSE)=TRUE),"",VLOOKUP($J2412,'Chi Alpha Campus List'!$A:$I,9,FALSE))</f>
        <v/>
      </c>
      <c r="E2412" s="1" t="str">
        <f>IF(ISERROR(VLOOKUP($J2412,'Navigators Campus List'!$A:$I,9,FALSE)=TRUE),"",VLOOKUP($J2412,'Navigators Campus List'!$A:$I,9,FALSE))</f>
        <v/>
      </c>
      <c r="F2412" s="1" t="str">
        <f>IF(ISERROR(VLOOKUP($J2412,'Baptist Collegiate Ministry Cam'!$A:$I,9,FALSE)=TRUE),"",VLOOKUP($J2412,'Baptist Collegiate Ministry Cam'!$A:$I,9,FALSE))</f>
        <v>Baptist Collegiate Ministry</v>
      </c>
      <c r="G2412" s="7" t="str">
        <f t="shared" si="37"/>
        <v>https://everycampus.com/campus/f97dcca8-e85f-4b3e-a4a8-55c3c9dca0be</v>
      </c>
      <c r="H2412" s="1" t="s">
        <v>19992</v>
      </c>
      <c r="I2412" s="8" t="s">
        <v>19993</v>
      </c>
      <c r="J2412" s="1" t="s">
        <v>19994</v>
      </c>
      <c r="K2412" s="8" t="s">
        <v>19995</v>
      </c>
      <c r="L2412" s="8"/>
      <c r="M2412" s="8"/>
      <c r="N2412" s="8" t="s">
        <v>19996</v>
      </c>
      <c r="O2412" s="8" t="s">
        <v>19997</v>
      </c>
      <c r="P2412" s="8" t="s">
        <v>19998</v>
      </c>
      <c r="Q2412" s="8" t="s">
        <v>19906</v>
      </c>
      <c r="R2412" s="8" t="s">
        <v>18885</v>
      </c>
      <c r="S2412" s="8" t="s">
        <v>18886</v>
      </c>
      <c r="T2412" s="8">
        <v>9184632931</v>
      </c>
      <c r="U2412" s="8" t="s">
        <v>19999</v>
      </c>
      <c r="V2412" s="8" t="s">
        <v>55</v>
      </c>
      <c r="W2412" s="8">
        <v>1717</v>
      </c>
      <c r="X2412" s="8">
        <v>0</v>
      </c>
      <c r="Y2412" s="8">
        <v>0</v>
      </c>
      <c r="Z2412" s="8">
        <v>1</v>
      </c>
      <c r="AA2412" s="8">
        <v>0</v>
      </c>
      <c r="AB2412" s="9">
        <v>37987</v>
      </c>
      <c r="AC2412" s="8" t="s">
        <v>20000</v>
      </c>
    </row>
    <row r="2413" spans="1:29" ht="13.5" customHeight="1" x14ac:dyDescent="0.2">
      <c r="A2413" s="1">
        <v>2</v>
      </c>
      <c r="B2413" s="1" t="str">
        <f>IF(ISERROR(VLOOKUP(J2413,'InterVarsity Campus List'!A:I,9,FALSE))=TRUE,"",VLOOKUP(J2413,'InterVarsity Campus List'!A:I,9,FALSE))</f>
        <v/>
      </c>
      <c r="C2413" s="1" t="str">
        <f>IF(ISERROR(VLOOKUP($J2413,'Cru Campus List'!$A:$I,9,FALSE))=TRUE,"",VLOOKUP($J2413,'Cru Campus List'!$A:$I,9,FALSE))</f>
        <v>Cru</v>
      </c>
      <c r="D2413" s="1" t="str">
        <f>IF(ISERROR(VLOOKUP($J2413,'Chi Alpha Campus List'!$A:$I,9,FALSE)=TRUE),"",VLOOKUP($J2413,'Chi Alpha Campus List'!$A:$I,9,FALSE))</f>
        <v/>
      </c>
      <c r="E2413" s="1" t="str">
        <f>IF(ISERROR(VLOOKUP($J2413,'Navigators Campus List'!$A:$I,9,FALSE)=TRUE),"",VLOOKUP($J2413,'Navigators Campus List'!$A:$I,9,FALSE))</f>
        <v/>
      </c>
      <c r="F2413" s="1" t="str">
        <f>IF(ISERROR(VLOOKUP($J2413,'Baptist Collegiate Ministry Cam'!$A:$I,9,FALSE)=TRUE),"",VLOOKUP($J2413,'Baptist Collegiate Ministry Cam'!$A:$I,9,FALSE))</f>
        <v/>
      </c>
      <c r="G2413" s="7" t="str">
        <f t="shared" si="37"/>
        <v>https://everycampus.com/campus/007db038-aab7-471c-97bd-dc091bc83ab6</v>
      </c>
      <c r="H2413" s="1" t="s">
        <v>20001</v>
      </c>
      <c r="I2413" s="8" t="s">
        <v>20002</v>
      </c>
      <c r="J2413" s="1" t="s">
        <v>20002</v>
      </c>
      <c r="K2413" s="8" t="s">
        <v>17711</v>
      </c>
      <c r="L2413" s="8"/>
      <c r="M2413" s="8"/>
      <c r="N2413" s="8"/>
      <c r="O2413" s="8" t="s">
        <v>20003</v>
      </c>
      <c r="P2413" s="8" t="s">
        <v>19536</v>
      </c>
      <c r="Q2413" s="8" t="s">
        <v>1121</v>
      </c>
      <c r="R2413" s="8" t="s">
        <v>18885</v>
      </c>
      <c r="S2413" s="8" t="s">
        <v>18886</v>
      </c>
      <c r="T2413" s="8">
        <v>5803328000</v>
      </c>
      <c r="U2413" s="8" t="s">
        <v>20004</v>
      </c>
      <c r="V2413" s="8" t="s">
        <v>118</v>
      </c>
      <c r="W2413" s="8">
        <v>3854</v>
      </c>
      <c r="X2413" s="8">
        <v>0</v>
      </c>
      <c r="Y2413" s="8">
        <v>0</v>
      </c>
      <c r="Z2413" s="8">
        <v>1</v>
      </c>
      <c r="AA2413" s="8">
        <v>0</v>
      </c>
      <c r="AB2413" s="9">
        <v>37987</v>
      </c>
      <c r="AC2413" s="8" t="s">
        <v>20005</v>
      </c>
    </row>
    <row r="2414" spans="1:29" ht="13.5" customHeight="1" x14ac:dyDescent="0.2">
      <c r="A2414" s="1">
        <v>1</v>
      </c>
      <c r="B2414" s="1" t="str">
        <f>IF(ISERROR(VLOOKUP(J2414,'InterVarsity Campus List'!A:I,9,FALSE))=TRUE,"",VLOOKUP(J2414,'InterVarsity Campus List'!A:I,9,FALSE))</f>
        <v/>
      </c>
      <c r="C2414" s="1" t="str">
        <f>IF(ISERROR(VLOOKUP($J2414,'Cru Campus List'!$A:$I,9,FALSE))=TRUE,"",VLOOKUP($J2414,'Cru Campus List'!$A:$I,9,FALSE))</f>
        <v/>
      </c>
      <c r="D2414" s="1" t="str">
        <f>IF(ISERROR(VLOOKUP($J2414,'Chi Alpha Campus List'!$A:$I,9,FALSE)=TRUE),"",VLOOKUP($J2414,'Chi Alpha Campus List'!$A:$I,9,FALSE))</f>
        <v/>
      </c>
      <c r="E2414" s="1" t="str">
        <f>IF(ISERROR(VLOOKUP($J2414,'Navigators Campus List'!$A:$I,9,FALSE)=TRUE),"",VLOOKUP($J2414,'Navigators Campus List'!$A:$I,9,FALSE))</f>
        <v/>
      </c>
      <c r="F2414" s="1" t="str">
        <f>IF(ISERROR(VLOOKUP($J2414,'Baptist Collegiate Ministry Cam'!$A:$I,9,FALSE)=TRUE),"",VLOOKUP($J2414,'Baptist Collegiate Ministry Cam'!$A:$I,9,FALSE))</f>
        <v/>
      </c>
      <c r="G2414" s="7" t="str">
        <f t="shared" si="37"/>
        <v>https://everycampus.com/campus/3c115f25-3877-4110-9f27-90d40a8f6c9f</v>
      </c>
      <c r="H2414" s="1" t="s">
        <v>20006</v>
      </c>
      <c r="I2414" s="8" t="s">
        <v>20007</v>
      </c>
      <c r="J2414" s="1" t="s">
        <v>20007</v>
      </c>
      <c r="K2414" s="8" t="s">
        <v>20008</v>
      </c>
      <c r="L2414" s="8"/>
      <c r="M2414" s="8"/>
      <c r="N2414" s="8" t="s">
        <v>20009</v>
      </c>
      <c r="O2414" s="8" t="s">
        <v>20010</v>
      </c>
      <c r="P2414" s="8" t="s">
        <v>20011</v>
      </c>
      <c r="Q2414" s="8" t="s">
        <v>1551</v>
      </c>
      <c r="R2414" s="8" t="s">
        <v>18712</v>
      </c>
      <c r="S2414" s="8" t="s">
        <v>18713</v>
      </c>
      <c r="T2414" s="8">
        <v>9374841301</v>
      </c>
      <c r="U2414" s="8" t="s">
        <v>20012</v>
      </c>
      <c r="V2414" s="8" t="s">
        <v>99</v>
      </c>
      <c r="W2414" s="8">
        <v>1119</v>
      </c>
      <c r="X2414" s="8">
        <v>0</v>
      </c>
      <c r="Y2414" s="8">
        <v>0</v>
      </c>
      <c r="Z2414" s="8">
        <v>0</v>
      </c>
      <c r="AA2414" s="8">
        <v>0</v>
      </c>
      <c r="AB2414" s="9">
        <v>37987</v>
      </c>
      <c r="AC2414" s="8" t="s">
        <v>20013</v>
      </c>
    </row>
    <row r="2415" spans="1:29" ht="13.5" customHeight="1" x14ac:dyDescent="0.2">
      <c r="A2415" s="1">
        <v>3</v>
      </c>
      <c r="B2415" s="1" t="str">
        <f>IF(ISERROR(VLOOKUP(J2415,'InterVarsity Campus List'!A:I,9,FALSE))=TRUE,"",VLOOKUP(J2415,'InterVarsity Campus List'!A:I,9,FALSE))</f>
        <v/>
      </c>
      <c r="C2415" s="1" t="str">
        <f>IF(ISERROR(VLOOKUP($J2415,'Cru Campus List'!$A:$I,9,FALSE))=TRUE,"",VLOOKUP($J2415,'Cru Campus List'!$A:$I,9,FALSE))</f>
        <v/>
      </c>
      <c r="D2415" s="1" t="str">
        <f>IF(ISERROR(VLOOKUP($J2415,'Chi Alpha Campus List'!$A:$I,9,FALSE)=TRUE),"",VLOOKUP($J2415,'Chi Alpha Campus List'!$A:$I,9,FALSE))</f>
        <v>Chi Alpha Campus Ministries</v>
      </c>
      <c r="E2415" s="1" t="str">
        <f>IF(ISERROR(VLOOKUP($J2415,'Navigators Campus List'!$A:$I,9,FALSE)=TRUE),"",VLOOKUP($J2415,'Navigators Campus List'!$A:$I,9,FALSE))</f>
        <v/>
      </c>
      <c r="F2415" s="1" t="str">
        <f>IF(ISERROR(VLOOKUP($J2415,'Baptist Collegiate Ministry Cam'!$A:$I,9,FALSE)=TRUE),"",VLOOKUP($J2415,'Baptist Collegiate Ministry Cam'!$A:$I,9,FALSE))</f>
        <v>Baptist Collegiate Ministry</v>
      </c>
      <c r="G2415" s="7" t="str">
        <f t="shared" si="37"/>
        <v>https://everycampus.com/campus/f01813cf-66da-47bb-9762-ab991428a8a3</v>
      </c>
      <c r="H2415" s="1" t="s">
        <v>20014</v>
      </c>
      <c r="I2415" s="8" t="s">
        <v>20015</v>
      </c>
      <c r="J2415" s="1" t="s">
        <v>20015</v>
      </c>
      <c r="K2415" s="8" t="s">
        <v>20016</v>
      </c>
      <c r="L2415" s="8"/>
      <c r="M2415" s="8"/>
      <c r="N2415" s="8" t="s">
        <v>20017</v>
      </c>
      <c r="O2415" s="8" t="s">
        <v>20018</v>
      </c>
      <c r="P2415" s="8" t="s">
        <v>20019</v>
      </c>
      <c r="Q2415" s="8" t="s">
        <v>20020</v>
      </c>
      <c r="R2415" s="8" t="s">
        <v>18885</v>
      </c>
      <c r="S2415" s="8" t="s">
        <v>18886</v>
      </c>
      <c r="T2415" s="8">
        <v>9184652361</v>
      </c>
      <c r="U2415" s="8" t="s">
        <v>20021</v>
      </c>
      <c r="V2415" s="8" t="s">
        <v>55</v>
      </c>
      <c r="W2415" s="8">
        <v>1414</v>
      </c>
      <c r="X2415" s="8">
        <v>0</v>
      </c>
      <c r="Y2415" s="8">
        <v>0</v>
      </c>
      <c r="Z2415" s="8">
        <v>1</v>
      </c>
      <c r="AA2415" s="8">
        <v>0</v>
      </c>
      <c r="AB2415" s="9">
        <v>37987</v>
      </c>
      <c r="AC2415" s="8" t="s">
        <v>20022</v>
      </c>
    </row>
    <row r="2416" spans="1:29" ht="13.5" customHeight="1" x14ac:dyDescent="0.2">
      <c r="A2416" s="1">
        <v>0</v>
      </c>
      <c r="B2416" s="1" t="str">
        <f>IF(ISERROR(VLOOKUP(J2416,'InterVarsity Campus List'!A:I,9,FALSE))=TRUE,"",VLOOKUP(J2416,'InterVarsity Campus List'!A:I,9,FALSE))</f>
        <v/>
      </c>
      <c r="C2416" s="1" t="str">
        <f>IF(ISERROR(VLOOKUP($J2416,'Cru Campus List'!$A:$I,9,FALSE))=TRUE,"",VLOOKUP($J2416,'Cru Campus List'!$A:$I,9,FALSE))</f>
        <v/>
      </c>
      <c r="D2416" s="1" t="str">
        <f>IF(ISERROR(VLOOKUP($J2416,'Chi Alpha Campus List'!$A:$I,9,FALSE)=TRUE),"",VLOOKUP($J2416,'Chi Alpha Campus List'!$A:$I,9,FALSE))</f>
        <v/>
      </c>
      <c r="E2416" s="1" t="str">
        <f>IF(ISERROR(VLOOKUP($J2416,'Navigators Campus List'!$A:$I,9,FALSE)=TRUE),"",VLOOKUP($J2416,'Navigators Campus List'!$A:$I,9,FALSE))</f>
        <v/>
      </c>
      <c r="F2416" s="1" t="str">
        <f>IF(ISERROR(VLOOKUP($J2416,'Baptist Collegiate Ministry Cam'!$A:$I,9,FALSE)=TRUE),"",VLOOKUP($J2416,'Baptist Collegiate Ministry Cam'!$A:$I,9,FALSE))</f>
        <v/>
      </c>
      <c r="G2416" s="7" t="str">
        <f t="shared" si="37"/>
        <v>https://everycampus.com/campus/fdc726a0-0a9d-45e9-a60f-9c895788bf3a</v>
      </c>
      <c r="H2416" s="1" t="s">
        <v>20023</v>
      </c>
      <c r="I2416" s="8" t="s">
        <v>20024</v>
      </c>
      <c r="J2416" s="1" t="s">
        <v>20024</v>
      </c>
      <c r="K2416" s="8" t="s">
        <v>20025</v>
      </c>
      <c r="L2416" s="8"/>
      <c r="M2416" s="8"/>
      <c r="N2416" s="8" t="s">
        <v>20026</v>
      </c>
      <c r="O2416" s="8" t="s">
        <v>20027</v>
      </c>
      <c r="P2416" s="8" t="s">
        <v>20028</v>
      </c>
      <c r="Q2416" s="8" t="s">
        <v>18982</v>
      </c>
      <c r="R2416" s="8" t="s">
        <v>18712</v>
      </c>
      <c r="S2416" s="8" t="s">
        <v>18713</v>
      </c>
      <c r="T2416" s="8">
        <v>4404494200</v>
      </c>
      <c r="U2416" s="8" t="s">
        <v>20029</v>
      </c>
      <c r="V2416" s="8" t="s">
        <v>118</v>
      </c>
      <c r="W2416" s="8">
        <v>1093</v>
      </c>
      <c r="X2416" s="8">
        <v>0</v>
      </c>
      <c r="Y2416" s="8">
        <v>0</v>
      </c>
      <c r="Z2416" s="8">
        <v>1</v>
      </c>
      <c r="AA2416" s="8">
        <v>0</v>
      </c>
      <c r="AB2416" s="9">
        <v>37987</v>
      </c>
      <c r="AC2416" s="8" t="s">
        <v>20030</v>
      </c>
    </row>
    <row r="2417" spans="1:29" ht="13.5" customHeight="1" x14ac:dyDescent="0.2">
      <c r="A2417" s="1">
        <v>1</v>
      </c>
      <c r="B2417" s="1" t="str">
        <f>IF(ISERROR(VLOOKUP(J2417,'InterVarsity Campus List'!A:I,9,FALSE))=TRUE,"",VLOOKUP(J2417,'InterVarsity Campus List'!A:I,9,FALSE))</f>
        <v/>
      </c>
      <c r="C2417" s="1" t="str">
        <f>IF(ISERROR(VLOOKUP($J2417,'Cru Campus List'!$A:$I,9,FALSE))=TRUE,"",VLOOKUP($J2417,'Cru Campus List'!$A:$I,9,FALSE))</f>
        <v/>
      </c>
      <c r="D2417" s="1" t="str">
        <f>IF(ISERROR(VLOOKUP($J2417,'Chi Alpha Campus List'!$A:$I,9,FALSE)=TRUE),"",VLOOKUP($J2417,'Chi Alpha Campus List'!$A:$I,9,FALSE))</f>
        <v/>
      </c>
      <c r="E2417" s="1" t="str">
        <f>IF(ISERROR(VLOOKUP($J2417,'Navigators Campus List'!$A:$I,9,FALSE)=TRUE),"",VLOOKUP($J2417,'Navigators Campus List'!$A:$I,9,FALSE))</f>
        <v/>
      </c>
      <c r="F2417" s="1" t="str">
        <f>IF(ISERROR(VLOOKUP($J2417,'Baptist Collegiate Ministry Cam'!$A:$I,9,FALSE)=TRUE),"",VLOOKUP($J2417,'Baptist Collegiate Ministry Cam'!$A:$I,9,FALSE))</f>
        <v>Baptist Collegiate Ministry</v>
      </c>
      <c r="G2417" s="7" t="str">
        <f t="shared" si="37"/>
        <v>https://everycampus.com/campus/6cb24e71-03fe-4f6e-95ec-20657a3525de</v>
      </c>
      <c r="H2417" s="1" t="s">
        <v>20031</v>
      </c>
      <c r="I2417" s="8" t="s">
        <v>20032</v>
      </c>
      <c r="J2417" s="1" t="s">
        <v>20032</v>
      </c>
      <c r="K2417" s="8" t="s">
        <v>20033</v>
      </c>
      <c r="L2417" s="8"/>
      <c r="M2417" s="8"/>
      <c r="N2417" s="8" t="s">
        <v>20034</v>
      </c>
      <c r="O2417" s="8" t="s">
        <v>20035</v>
      </c>
      <c r="P2417" s="8" t="s">
        <v>20036</v>
      </c>
      <c r="Q2417" s="8" t="s">
        <v>20037</v>
      </c>
      <c r="R2417" s="8" t="s">
        <v>18885</v>
      </c>
      <c r="S2417" s="8" t="s">
        <v>18886</v>
      </c>
      <c r="T2417" s="8">
        <v>4052622552</v>
      </c>
      <c r="U2417" s="8" t="s">
        <v>20038</v>
      </c>
      <c r="V2417" s="8" t="s">
        <v>55</v>
      </c>
      <c r="W2417" s="8">
        <v>1384</v>
      </c>
      <c r="X2417" s="8">
        <v>0</v>
      </c>
      <c r="Y2417" s="8">
        <v>0</v>
      </c>
      <c r="Z2417" s="8">
        <v>1</v>
      </c>
      <c r="AA2417" s="8">
        <v>0</v>
      </c>
      <c r="AB2417" s="9">
        <v>37987</v>
      </c>
      <c r="AC2417" s="8" t="s">
        <v>20039</v>
      </c>
    </row>
    <row r="2418" spans="1:29" ht="13.5" customHeight="1" x14ac:dyDescent="0.2">
      <c r="A2418" s="1">
        <v>2</v>
      </c>
      <c r="B2418" s="1" t="str">
        <f>IF(ISERROR(VLOOKUP(J2418,'InterVarsity Campus List'!A:I,9,FALSE))=TRUE,"",VLOOKUP(J2418,'InterVarsity Campus List'!A:I,9,FALSE))</f>
        <v/>
      </c>
      <c r="C2418" s="1" t="str">
        <f>IF(ISERROR(VLOOKUP($J2418,'Cru Campus List'!$A:$I,9,FALSE))=TRUE,"",VLOOKUP($J2418,'Cru Campus List'!$A:$I,9,FALSE))</f>
        <v/>
      </c>
      <c r="D2418" s="1" t="str">
        <f>IF(ISERROR(VLOOKUP($J2418,'Chi Alpha Campus List'!$A:$I,9,FALSE)=TRUE),"",VLOOKUP($J2418,'Chi Alpha Campus List'!$A:$I,9,FALSE))</f>
        <v>Chi Alpha Campus Ministries</v>
      </c>
      <c r="E2418" s="1" t="str">
        <f>IF(ISERROR(VLOOKUP($J2418,'Navigators Campus List'!$A:$I,9,FALSE)=TRUE),"",VLOOKUP($J2418,'Navigators Campus List'!$A:$I,9,FALSE))</f>
        <v/>
      </c>
      <c r="F2418" s="1" t="str">
        <f>IF(ISERROR(VLOOKUP($J2418,'Baptist Collegiate Ministry Cam'!$A:$I,9,FALSE)=TRUE),"",VLOOKUP($J2418,'Baptist Collegiate Ministry Cam'!$A:$I,9,FALSE))</f>
        <v/>
      </c>
      <c r="G2418" s="7" t="str">
        <f t="shared" si="37"/>
        <v>https://everycampus.com/campus/8086f20e-9135-4b67-af1f-ef133ac3ae35</v>
      </c>
      <c r="H2418" s="1" t="s">
        <v>20040</v>
      </c>
      <c r="I2418" s="8" t="s">
        <v>20041</v>
      </c>
      <c r="J2418" s="1" t="s">
        <v>20042</v>
      </c>
      <c r="K2418" s="8" t="s">
        <v>20043</v>
      </c>
      <c r="L2418" s="8"/>
      <c r="M2418" s="8"/>
      <c r="N2418" s="8" t="s">
        <v>20044</v>
      </c>
      <c r="O2418" s="8" t="s">
        <v>20045</v>
      </c>
      <c r="P2418" s="8" t="s">
        <v>20046</v>
      </c>
      <c r="Q2418" s="8" t="s">
        <v>1658</v>
      </c>
      <c r="R2418" s="8" t="s">
        <v>18885</v>
      </c>
      <c r="S2418" s="8" t="s">
        <v>18886</v>
      </c>
      <c r="T2418" s="8">
        <v>4054662231</v>
      </c>
      <c r="U2418" s="8" t="s">
        <v>20047</v>
      </c>
      <c r="V2418" s="8" t="s">
        <v>118</v>
      </c>
      <c r="W2418" s="8">
        <v>2629</v>
      </c>
      <c r="X2418" s="8">
        <v>1</v>
      </c>
      <c r="Y2418" s="8">
        <v>0</v>
      </c>
      <c r="Z2418" s="8">
        <v>1</v>
      </c>
      <c r="AA2418" s="8">
        <v>0</v>
      </c>
      <c r="AB2418" s="9">
        <v>37987</v>
      </c>
      <c r="AC2418" s="8" t="s">
        <v>20048</v>
      </c>
    </row>
    <row r="2419" spans="1:29" ht="13.5" customHeight="1" x14ac:dyDescent="0.2">
      <c r="A2419" s="1">
        <v>1</v>
      </c>
      <c r="B2419" s="1" t="str">
        <f>IF(ISERROR(VLOOKUP(J2419,'InterVarsity Campus List'!A:I,9,FALSE))=TRUE,"",VLOOKUP(J2419,'InterVarsity Campus List'!A:I,9,FALSE))</f>
        <v/>
      </c>
      <c r="C2419" s="1" t="str">
        <f>IF(ISERROR(VLOOKUP($J2419,'Cru Campus List'!$A:$I,9,FALSE))=TRUE,"",VLOOKUP($J2419,'Cru Campus List'!$A:$I,9,FALSE))</f>
        <v/>
      </c>
      <c r="D2419" s="1" t="str">
        <f>IF(ISERROR(VLOOKUP($J2419,'Chi Alpha Campus List'!$A:$I,9,FALSE)=TRUE),"",VLOOKUP($J2419,'Chi Alpha Campus List'!$A:$I,9,FALSE))</f>
        <v/>
      </c>
      <c r="E2419" s="1" t="str">
        <f>IF(ISERROR(VLOOKUP($J2419,'Navigators Campus List'!$A:$I,9,FALSE)=TRUE),"",VLOOKUP($J2419,'Navigators Campus List'!$A:$I,9,FALSE))</f>
        <v/>
      </c>
      <c r="F2419" s="1" t="str">
        <f>IF(ISERROR(VLOOKUP($J2419,'Baptist Collegiate Ministry Cam'!$A:$I,9,FALSE)=TRUE),"",VLOOKUP($J2419,'Baptist Collegiate Ministry Cam'!$A:$I,9,FALSE))</f>
        <v>Baptist Collegiate Ministry</v>
      </c>
      <c r="G2419" s="7" t="str">
        <f t="shared" si="37"/>
        <v>https://everycampus.com/campus/547fe0f0-c17f-4eed-acff-cdba2fed885d</v>
      </c>
      <c r="H2419" s="1" t="s">
        <v>20049</v>
      </c>
      <c r="I2419" s="8" t="s">
        <v>20050</v>
      </c>
      <c r="J2419" s="1" t="s">
        <v>20051</v>
      </c>
      <c r="K2419" s="8" t="s">
        <v>20052</v>
      </c>
      <c r="L2419" s="8"/>
      <c r="M2419" s="8"/>
      <c r="N2419" s="8"/>
      <c r="O2419" s="8">
        <v>73460</v>
      </c>
      <c r="P2419" s="8" t="s">
        <v>20053</v>
      </c>
      <c r="Q2419" s="8" t="s">
        <v>18106</v>
      </c>
      <c r="R2419" s="8" t="s">
        <v>18885</v>
      </c>
      <c r="S2419" s="8" t="s">
        <v>18886</v>
      </c>
      <c r="T2419" s="8">
        <v>4053712371</v>
      </c>
      <c r="U2419" s="8" t="s">
        <v>20054</v>
      </c>
      <c r="V2419" s="8" t="s">
        <v>55</v>
      </c>
      <c r="W2419" s="8">
        <v>1456</v>
      </c>
      <c r="X2419" s="8">
        <v>0</v>
      </c>
      <c r="Y2419" s="8">
        <v>0</v>
      </c>
      <c r="Z2419" s="8">
        <v>1</v>
      </c>
      <c r="AA2419" s="8">
        <v>0</v>
      </c>
      <c r="AB2419" s="9">
        <v>37987</v>
      </c>
      <c r="AC2419" s="8" t="s">
        <v>20055</v>
      </c>
    </row>
    <row r="2420" spans="1:29" ht="13.5" customHeight="1" x14ac:dyDescent="0.2">
      <c r="A2420" s="1">
        <v>3</v>
      </c>
      <c r="B2420" s="1" t="str">
        <f>IF(ISERROR(VLOOKUP(J2420,'InterVarsity Campus List'!A:I,9,FALSE))=TRUE,"",VLOOKUP(J2420,'InterVarsity Campus List'!A:I,9,FALSE))</f>
        <v/>
      </c>
      <c r="C2420" s="1" t="str">
        <f>IF(ISERROR(VLOOKUP($J2420,'Cru Campus List'!$A:$I,9,FALSE))=TRUE,"",VLOOKUP($J2420,'Cru Campus List'!$A:$I,9,FALSE))</f>
        <v/>
      </c>
      <c r="D2420" s="1" t="str">
        <f>IF(ISERROR(VLOOKUP($J2420,'Chi Alpha Campus List'!$A:$I,9,FALSE)=TRUE),"",VLOOKUP($J2420,'Chi Alpha Campus List'!$A:$I,9,FALSE))</f>
        <v>Chi Alpha Campus Ministries</v>
      </c>
      <c r="E2420" s="1" t="str">
        <f>IF(ISERROR(VLOOKUP($J2420,'Navigators Campus List'!$A:$I,9,FALSE)=TRUE),"",VLOOKUP($J2420,'Navigators Campus List'!$A:$I,9,FALSE))</f>
        <v/>
      </c>
      <c r="F2420" s="1" t="str">
        <f>IF(ISERROR(VLOOKUP($J2420,'Baptist Collegiate Ministry Cam'!$A:$I,9,FALSE)=TRUE),"",VLOOKUP($J2420,'Baptist Collegiate Ministry Cam'!$A:$I,9,FALSE))</f>
        <v>Baptist Collegiate Ministry</v>
      </c>
      <c r="G2420" s="7" t="str">
        <f t="shared" si="37"/>
        <v>https://everycampus.com/campus/865a2129-dfd1-410c-8f58-9b1b5746a15d</v>
      </c>
      <c r="H2420" s="1" t="s">
        <v>20056</v>
      </c>
      <c r="I2420" s="8" t="s">
        <v>20057</v>
      </c>
      <c r="J2420" s="1" t="s">
        <v>20058</v>
      </c>
      <c r="K2420" s="8" t="s">
        <v>11069</v>
      </c>
      <c r="L2420" s="8"/>
      <c r="M2420" s="8"/>
      <c r="N2420" s="8"/>
      <c r="O2420" s="8">
        <v>74464</v>
      </c>
      <c r="P2420" s="8" t="s">
        <v>20059</v>
      </c>
      <c r="Q2420" s="8" t="s">
        <v>916</v>
      </c>
      <c r="R2420" s="8" t="s">
        <v>18885</v>
      </c>
      <c r="S2420" s="8" t="s">
        <v>18886</v>
      </c>
      <c r="T2420" s="8">
        <v>9184565511</v>
      </c>
      <c r="U2420" s="8" t="s">
        <v>20060</v>
      </c>
      <c r="V2420" s="8" t="s">
        <v>118</v>
      </c>
      <c r="W2420" s="8">
        <v>7901</v>
      </c>
      <c r="X2420" s="8">
        <v>0</v>
      </c>
      <c r="Y2420" s="8">
        <v>0</v>
      </c>
      <c r="Z2420" s="8">
        <v>1</v>
      </c>
      <c r="AA2420" s="8">
        <v>0</v>
      </c>
      <c r="AB2420" s="9">
        <v>37987</v>
      </c>
      <c r="AC2420" s="8" t="s">
        <v>20061</v>
      </c>
    </row>
    <row r="2421" spans="1:29" ht="13.5" customHeight="1" x14ac:dyDescent="0.2">
      <c r="A2421" s="1">
        <v>1</v>
      </c>
      <c r="B2421" s="1" t="str">
        <f>IF(ISERROR(VLOOKUP(J2421,'InterVarsity Campus List'!A:I,9,FALSE))=TRUE,"",VLOOKUP(J2421,'InterVarsity Campus List'!A:I,9,FALSE))</f>
        <v/>
      </c>
      <c r="C2421" s="1" t="str">
        <f>IF(ISERROR(VLOOKUP($J2421,'Cru Campus List'!$A:$I,9,FALSE))=TRUE,"",VLOOKUP($J2421,'Cru Campus List'!$A:$I,9,FALSE))</f>
        <v/>
      </c>
      <c r="D2421" s="1" t="str">
        <f>IF(ISERROR(VLOOKUP($J2421,'Chi Alpha Campus List'!$A:$I,9,FALSE)=TRUE),"",VLOOKUP($J2421,'Chi Alpha Campus List'!$A:$I,9,FALSE))</f>
        <v/>
      </c>
      <c r="E2421" s="1" t="str">
        <f>IF(ISERROR(VLOOKUP($J2421,'Navigators Campus List'!$A:$I,9,FALSE)=TRUE),"",VLOOKUP($J2421,'Navigators Campus List'!$A:$I,9,FALSE))</f>
        <v/>
      </c>
      <c r="F2421" s="1" t="str">
        <f>IF(ISERROR(VLOOKUP($J2421,'Baptist Collegiate Ministry Cam'!$A:$I,9,FALSE)=TRUE),"",VLOOKUP($J2421,'Baptist Collegiate Ministry Cam'!$A:$I,9,FALSE))</f>
        <v>Baptist Collegiate Ministry</v>
      </c>
      <c r="G2421" s="7" t="str">
        <f t="shared" si="37"/>
        <v>https://everycampus.com/campus/4d372336-0a23-4b20-ade4-8cea6e592a1b</v>
      </c>
      <c r="H2421" s="1" t="s">
        <v>20062</v>
      </c>
      <c r="I2421" s="8" t="s">
        <v>20063</v>
      </c>
      <c r="J2421" s="1" t="s">
        <v>20064</v>
      </c>
      <c r="K2421" s="8" t="s">
        <v>20065</v>
      </c>
      <c r="L2421" s="8"/>
      <c r="M2421" s="8"/>
      <c r="N2421" s="8" t="s">
        <v>20066</v>
      </c>
      <c r="O2421" s="8" t="s">
        <v>20067</v>
      </c>
      <c r="P2421" s="8" t="s">
        <v>20068</v>
      </c>
      <c r="Q2421" s="8" t="s">
        <v>20069</v>
      </c>
      <c r="R2421" s="8" t="s">
        <v>18885</v>
      </c>
      <c r="S2421" s="8" t="s">
        <v>18886</v>
      </c>
      <c r="T2421" s="8">
        <v>5806286200</v>
      </c>
      <c r="U2421" s="8" t="s">
        <v>20070</v>
      </c>
      <c r="V2421" s="8" t="s">
        <v>55</v>
      </c>
      <c r="W2421" s="8">
        <v>3105</v>
      </c>
      <c r="X2421" s="8">
        <v>0</v>
      </c>
      <c r="Y2421" s="8">
        <v>0</v>
      </c>
      <c r="Z2421" s="8">
        <v>1</v>
      </c>
      <c r="AA2421" s="8">
        <v>0</v>
      </c>
      <c r="AB2421" s="9">
        <v>37987</v>
      </c>
      <c r="AC2421" s="8" t="s">
        <v>20071</v>
      </c>
    </row>
    <row r="2422" spans="1:29" ht="13.5" customHeight="1" x14ac:dyDescent="0.2">
      <c r="A2422" s="1">
        <v>2</v>
      </c>
      <c r="B2422" s="1" t="str">
        <f>IF(ISERROR(VLOOKUP(J2422,'InterVarsity Campus List'!A:I,9,FALSE))=TRUE,"",VLOOKUP(J2422,'InterVarsity Campus List'!A:I,9,FALSE))</f>
        <v/>
      </c>
      <c r="C2422" s="1" t="str">
        <f>IF(ISERROR(VLOOKUP($J2422,'Cru Campus List'!$A:$I,9,FALSE))=TRUE,"",VLOOKUP($J2422,'Cru Campus List'!$A:$I,9,FALSE))</f>
        <v/>
      </c>
      <c r="D2422" s="1" t="str">
        <f>IF(ISERROR(VLOOKUP($J2422,'Chi Alpha Campus List'!$A:$I,9,FALSE)=TRUE),"",VLOOKUP($J2422,'Chi Alpha Campus List'!$A:$I,9,FALSE))</f>
        <v/>
      </c>
      <c r="E2422" s="1" t="str">
        <f>IF(ISERROR(VLOOKUP($J2422,'Navigators Campus List'!$A:$I,9,FALSE)=TRUE),"",VLOOKUP($J2422,'Navigators Campus List'!$A:$I,9,FALSE))</f>
        <v/>
      </c>
      <c r="F2422" s="1" t="str">
        <f>IF(ISERROR(VLOOKUP($J2422,'Baptist Collegiate Ministry Cam'!$A:$I,9,FALSE)=TRUE),"",VLOOKUP($J2422,'Baptist Collegiate Ministry Cam'!$A:$I,9,FALSE))</f>
        <v>Baptist Collegiate Ministry</v>
      </c>
      <c r="G2422" s="7" t="str">
        <f t="shared" si="37"/>
        <v>https://everycampus.com/campus/ae3ec7c8-ed2b-49b5-af65-6496ed13659a</v>
      </c>
      <c r="H2422" s="1" t="s">
        <v>20072</v>
      </c>
      <c r="I2422" s="8" t="s">
        <v>20073</v>
      </c>
      <c r="J2422" s="1" t="s">
        <v>20073</v>
      </c>
      <c r="K2422" s="8" t="s">
        <v>20074</v>
      </c>
      <c r="L2422" s="8"/>
      <c r="M2422" s="8"/>
      <c r="N2422" s="8" t="s">
        <v>20075</v>
      </c>
      <c r="O2422" s="8">
        <v>74354</v>
      </c>
      <c r="P2422" s="8" t="s">
        <v>85</v>
      </c>
      <c r="Q2422" s="8" t="s">
        <v>9673</v>
      </c>
      <c r="R2422" s="8" t="s">
        <v>18885</v>
      </c>
      <c r="S2422" s="8" t="s">
        <v>18886</v>
      </c>
      <c r="T2422" s="8">
        <v>9185428441</v>
      </c>
      <c r="U2422" s="8" t="s">
        <v>20076</v>
      </c>
      <c r="V2422" s="8" t="s">
        <v>55</v>
      </c>
      <c r="W2422" s="8">
        <v>1657</v>
      </c>
      <c r="X2422" s="8">
        <v>0</v>
      </c>
      <c r="Y2422" s="8">
        <v>0</v>
      </c>
      <c r="Z2422" s="8">
        <v>1</v>
      </c>
      <c r="AA2422" s="8">
        <v>0</v>
      </c>
      <c r="AB2422" s="9">
        <v>37987</v>
      </c>
      <c r="AC2422" s="8" t="s">
        <v>20077</v>
      </c>
    </row>
    <row r="2423" spans="1:29" ht="13.5" customHeight="1" x14ac:dyDescent="0.2">
      <c r="A2423" s="1">
        <v>2</v>
      </c>
      <c r="B2423" s="1" t="str">
        <f>IF(ISERROR(VLOOKUP(J2423,'InterVarsity Campus List'!A:I,9,FALSE))=TRUE,"",VLOOKUP(J2423,'InterVarsity Campus List'!A:I,9,FALSE))</f>
        <v/>
      </c>
      <c r="C2423" s="1" t="str">
        <f>IF(ISERROR(VLOOKUP($J2423,'Cru Campus List'!$A:$I,9,FALSE))=TRUE,"",VLOOKUP($J2423,'Cru Campus List'!$A:$I,9,FALSE))</f>
        <v/>
      </c>
      <c r="D2423" s="1" t="str">
        <f>IF(ISERROR(VLOOKUP($J2423,'Chi Alpha Campus List'!$A:$I,9,FALSE)=TRUE),"",VLOOKUP($J2423,'Chi Alpha Campus List'!$A:$I,9,FALSE))</f>
        <v/>
      </c>
      <c r="E2423" s="1" t="str">
        <f>IF(ISERROR(VLOOKUP($J2423,'Navigators Campus List'!$A:$I,9,FALSE)=TRUE),"",VLOOKUP($J2423,'Navigators Campus List'!$A:$I,9,FALSE))</f>
        <v/>
      </c>
      <c r="F2423" s="1" t="str">
        <f>IF(ISERROR(VLOOKUP($J2423,'Baptist Collegiate Ministry Cam'!$A:$I,9,FALSE)=TRUE),"",VLOOKUP($J2423,'Baptist Collegiate Ministry Cam'!$A:$I,9,FALSE))</f>
        <v>Baptist Collegiate Ministry</v>
      </c>
      <c r="G2423" s="7" t="str">
        <f t="shared" si="37"/>
        <v>https://everycampus.com/campus/a824e4b0-6a1b-4cea-bf18-0304eef11538</v>
      </c>
      <c r="H2423" s="1" t="s">
        <v>20078</v>
      </c>
      <c r="I2423" s="8" t="s">
        <v>20079</v>
      </c>
      <c r="J2423" s="1" t="s">
        <v>20080</v>
      </c>
      <c r="K2423" s="8" t="s">
        <v>20081</v>
      </c>
      <c r="L2423" s="8"/>
      <c r="M2423" s="8"/>
      <c r="N2423" s="8"/>
      <c r="O2423" s="8">
        <v>73717</v>
      </c>
      <c r="P2423" s="8" t="s">
        <v>20082</v>
      </c>
      <c r="Q2423" s="8" t="s">
        <v>20083</v>
      </c>
      <c r="R2423" s="8" t="s">
        <v>18885</v>
      </c>
      <c r="S2423" s="8" t="s">
        <v>18886</v>
      </c>
      <c r="T2423" s="8">
        <v>5803271700</v>
      </c>
      <c r="U2423" s="8" t="s">
        <v>20084</v>
      </c>
      <c r="V2423" s="8" t="s">
        <v>118</v>
      </c>
      <c r="W2423" s="8">
        <v>1836</v>
      </c>
      <c r="X2423" s="8">
        <v>0</v>
      </c>
      <c r="Y2423" s="8">
        <v>0</v>
      </c>
      <c r="Z2423" s="8">
        <v>1</v>
      </c>
      <c r="AA2423" s="8">
        <v>0</v>
      </c>
      <c r="AB2423" s="9">
        <v>37987</v>
      </c>
      <c r="AC2423" s="8" t="s">
        <v>20085</v>
      </c>
    </row>
    <row r="2424" spans="1:29" ht="13.5" customHeight="1" x14ac:dyDescent="0.2">
      <c r="A2424" s="1">
        <v>2</v>
      </c>
      <c r="B2424" s="1" t="str">
        <f>IF(ISERROR(VLOOKUP(J2424,'InterVarsity Campus List'!A:I,9,FALSE))=TRUE,"",VLOOKUP(J2424,'InterVarsity Campus List'!A:I,9,FALSE))</f>
        <v/>
      </c>
      <c r="C2424" s="1" t="str">
        <f>IF(ISERROR(VLOOKUP($J2424,'Cru Campus List'!$A:$I,9,FALSE))=TRUE,"",VLOOKUP($J2424,'Cru Campus List'!$A:$I,9,FALSE))</f>
        <v/>
      </c>
      <c r="D2424" s="1" t="str">
        <f>IF(ISERROR(VLOOKUP($J2424,'Chi Alpha Campus List'!$A:$I,9,FALSE)=TRUE),"",VLOOKUP($J2424,'Chi Alpha Campus List'!$A:$I,9,FALSE))</f>
        <v/>
      </c>
      <c r="E2424" s="1" t="str">
        <f>IF(ISERROR(VLOOKUP($J2424,'Navigators Campus List'!$A:$I,9,FALSE)=TRUE),"",VLOOKUP($J2424,'Navigators Campus List'!$A:$I,9,FALSE))</f>
        <v/>
      </c>
      <c r="F2424" s="1" t="str">
        <f>IF(ISERROR(VLOOKUP($J2424,'Baptist Collegiate Ministry Cam'!$A:$I,9,FALSE)=TRUE),"",VLOOKUP($J2424,'Baptist Collegiate Ministry Cam'!$A:$I,9,FALSE))</f>
        <v/>
      </c>
      <c r="G2424" s="7" t="str">
        <f t="shared" si="37"/>
        <v>https://everycampus.com/campus/f72fc724-1431-4602-ac87-ce97433c45bf</v>
      </c>
      <c r="H2424" s="1" t="s">
        <v>20086</v>
      </c>
      <c r="I2424" s="8" t="s">
        <v>20087</v>
      </c>
      <c r="J2424" s="1" t="s">
        <v>20087</v>
      </c>
      <c r="K2424" s="8" t="s">
        <v>19111</v>
      </c>
      <c r="L2424" s="8"/>
      <c r="M2424" s="8"/>
      <c r="N2424" s="8" t="s">
        <v>20088</v>
      </c>
      <c r="O2424" s="8" t="s">
        <v>20089</v>
      </c>
      <c r="P2424" s="8" t="s">
        <v>18883</v>
      </c>
      <c r="Q2424" s="8" t="s">
        <v>18884</v>
      </c>
      <c r="R2424" s="8" t="s">
        <v>18885</v>
      </c>
      <c r="S2424" s="8" t="s">
        <v>18886</v>
      </c>
      <c r="T2424" s="8">
        <v>4054255000</v>
      </c>
      <c r="U2424" s="8" t="s">
        <v>20090</v>
      </c>
      <c r="V2424" s="8" t="s">
        <v>118</v>
      </c>
      <c r="W2424" s="8">
        <v>1767</v>
      </c>
      <c r="X2424" s="8">
        <v>0</v>
      </c>
      <c r="Y2424" s="8">
        <v>0</v>
      </c>
      <c r="Z2424" s="8">
        <v>0</v>
      </c>
      <c r="AA2424" s="8">
        <v>0</v>
      </c>
      <c r="AB2424" s="9">
        <v>37987</v>
      </c>
      <c r="AC2424" s="8" t="s">
        <v>20091</v>
      </c>
    </row>
    <row r="2425" spans="1:29" ht="13.5" customHeight="1" x14ac:dyDescent="0.2">
      <c r="A2425" s="1">
        <v>0</v>
      </c>
      <c r="B2425" s="1" t="str">
        <f>IF(ISERROR(VLOOKUP(J2425,'InterVarsity Campus List'!A:I,9,FALSE))=TRUE,"",VLOOKUP(J2425,'InterVarsity Campus List'!A:I,9,FALSE))</f>
        <v/>
      </c>
      <c r="C2425" s="1" t="str">
        <f>IF(ISERROR(VLOOKUP($J2425,'Cru Campus List'!$A:$I,9,FALSE))=TRUE,"",VLOOKUP($J2425,'Cru Campus List'!$A:$I,9,FALSE))</f>
        <v/>
      </c>
      <c r="D2425" s="1" t="str">
        <f>IF(ISERROR(VLOOKUP($J2425,'Chi Alpha Campus List'!$A:$I,9,FALSE)=TRUE),"",VLOOKUP($J2425,'Chi Alpha Campus List'!$A:$I,9,FALSE))</f>
        <v/>
      </c>
      <c r="E2425" s="1" t="str">
        <f>IF(ISERROR(VLOOKUP($J2425,'Navigators Campus List'!$A:$I,9,FALSE)=TRUE),"",VLOOKUP($J2425,'Navigators Campus List'!$A:$I,9,FALSE))</f>
        <v/>
      </c>
      <c r="F2425" s="1" t="str">
        <f>IF(ISERROR(VLOOKUP($J2425,'Baptist Collegiate Ministry Cam'!$A:$I,9,FALSE)=TRUE),"",VLOOKUP($J2425,'Baptist Collegiate Ministry Cam'!$A:$I,9,FALSE))</f>
        <v/>
      </c>
      <c r="G2425" s="7" t="str">
        <f t="shared" si="37"/>
        <v>https://everycampus.com/campus/ea8e222f-0b18-4dfc-b77b-5ff869c7b1ec</v>
      </c>
      <c r="H2425" s="1" t="s">
        <v>20092</v>
      </c>
      <c r="I2425" s="8" t="s">
        <v>20093</v>
      </c>
      <c r="J2425" s="1" t="s">
        <v>20094</v>
      </c>
      <c r="K2425" s="8" t="s">
        <v>20095</v>
      </c>
      <c r="L2425" s="8" t="s">
        <v>20096</v>
      </c>
      <c r="M2425" s="8"/>
      <c r="N2425" s="8" t="s">
        <v>20097</v>
      </c>
      <c r="O2425" s="8" t="s">
        <v>20098</v>
      </c>
      <c r="P2425" s="8" t="s">
        <v>20099</v>
      </c>
      <c r="Q2425" s="8" t="s">
        <v>20100</v>
      </c>
      <c r="R2425" s="8" t="s">
        <v>389</v>
      </c>
      <c r="S2425" s="8" t="s">
        <v>390</v>
      </c>
      <c r="T2425" s="8">
        <v>9125370386</v>
      </c>
      <c r="U2425" s="8" t="s">
        <v>20101</v>
      </c>
      <c r="V2425" s="8" t="s">
        <v>55</v>
      </c>
      <c r="W2425" s="8">
        <v>682</v>
      </c>
      <c r="X2425" s="8">
        <v>0</v>
      </c>
      <c r="Y2425" s="8">
        <v>0</v>
      </c>
      <c r="Z2425" s="8">
        <v>0</v>
      </c>
      <c r="AA2425" s="8">
        <v>0</v>
      </c>
      <c r="AB2425" s="9">
        <v>37987</v>
      </c>
      <c r="AC2425" s="8" t="s">
        <v>20102</v>
      </c>
    </row>
    <row r="2426" spans="1:29" ht="13.5" customHeight="1" x14ac:dyDescent="0.2">
      <c r="A2426" s="1">
        <v>1</v>
      </c>
      <c r="B2426" s="1" t="str">
        <f>IF(ISERROR(VLOOKUP(J2426,'InterVarsity Campus List'!A:I,9,FALSE))=TRUE,"",VLOOKUP(J2426,'InterVarsity Campus List'!A:I,9,FALSE))</f>
        <v/>
      </c>
      <c r="C2426" s="1" t="str">
        <f>IF(ISERROR(VLOOKUP($J2426,'Cru Campus List'!$A:$I,9,FALSE))=TRUE,"",VLOOKUP($J2426,'Cru Campus List'!$A:$I,9,FALSE))</f>
        <v/>
      </c>
      <c r="D2426" s="1" t="str">
        <f>IF(ISERROR(VLOOKUP($J2426,'Chi Alpha Campus List'!$A:$I,9,FALSE)=TRUE),"",VLOOKUP($J2426,'Chi Alpha Campus List'!$A:$I,9,FALSE))</f>
        <v/>
      </c>
      <c r="E2426" s="1" t="str">
        <f>IF(ISERROR(VLOOKUP($J2426,'Navigators Campus List'!$A:$I,9,FALSE)=TRUE),"",VLOOKUP($J2426,'Navigators Campus List'!$A:$I,9,FALSE))</f>
        <v/>
      </c>
      <c r="F2426" s="1" t="str">
        <f>IF(ISERROR(VLOOKUP($J2426,'Baptist Collegiate Ministry Cam'!$A:$I,9,FALSE)=TRUE),"",VLOOKUP($J2426,'Baptist Collegiate Ministry Cam'!$A:$I,9,FALSE))</f>
        <v/>
      </c>
      <c r="G2426" s="7" t="str">
        <f t="shared" si="37"/>
        <v>https://everycampus.com/campus/285c7111-d42b-4438-a2d4-26da6fbbac88</v>
      </c>
      <c r="H2426" s="1" t="s">
        <v>20103</v>
      </c>
      <c r="I2426" s="8" t="s">
        <v>20104</v>
      </c>
      <c r="J2426" s="1" t="s">
        <v>20104</v>
      </c>
      <c r="K2426" s="8" t="s">
        <v>20105</v>
      </c>
      <c r="L2426" s="8" t="s">
        <v>20106</v>
      </c>
      <c r="M2426" s="8"/>
      <c r="N2426" s="8" t="s">
        <v>20107</v>
      </c>
      <c r="O2426" s="8" t="s">
        <v>20108</v>
      </c>
      <c r="P2426" s="8" t="s">
        <v>18883</v>
      </c>
      <c r="Q2426" s="8" t="s">
        <v>18884</v>
      </c>
      <c r="R2426" s="8" t="s">
        <v>18885</v>
      </c>
      <c r="S2426" s="8" t="s">
        <v>18886</v>
      </c>
      <c r="T2426" s="8">
        <v>4052714000</v>
      </c>
      <c r="U2426" s="8" t="s">
        <v>20109</v>
      </c>
      <c r="V2426" s="8" t="s">
        <v>45</v>
      </c>
      <c r="W2426" s="8">
        <v>2828</v>
      </c>
      <c r="X2426" s="8">
        <v>0</v>
      </c>
      <c r="Y2426" s="8">
        <v>0</v>
      </c>
      <c r="Z2426" s="8">
        <v>1</v>
      </c>
      <c r="AA2426" s="8">
        <v>0</v>
      </c>
      <c r="AB2426" s="9">
        <v>37987</v>
      </c>
      <c r="AC2426" s="8" t="s">
        <v>20110</v>
      </c>
    </row>
    <row r="2427" spans="1:29" ht="13.5" customHeight="1" x14ac:dyDescent="0.2">
      <c r="A2427" s="1">
        <v>5</v>
      </c>
      <c r="B2427" s="1" t="str">
        <f>IF(ISERROR(VLOOKUP(J2427,'InterVarsity Campus List'!A:I,9,FALSE))=TRUE,"",VLOOKUP(J2427,'InterVarsity Campus List'!A:I,9,FALSE))</f>
        <v>InterVarsity</v>
      </c>
      <c r="C2427" s="1" t="str">
        <f>IF(ISERROR(VLOOKUP($J2427,'Cru Campus List'!$A:$I,9,FALSE))=TRUE,"",VLOOKUP($J2427,'Cru Campus List'!$A:$I,9,FALSE))</f>
        <v/>
      </c>
      <c r="D2427" s="1" t="str">
        <f>IF(ISERROR(VLOOKUP($J2427,'Chi Alpha Campus List'!$A:$I,9,FALSE)=TRUE),"",VLOOKUP($J2427,'Chi Alpha Campus List'!$A:$I,9,FALSE))</f>
        <v>Chi Alpha Campus Ministries</v>
      </c>
      <c r="E2427" s="1" t="str">
        <f>IF(ISERROR(VLOOKUP($J2427,'Navigators Campus List'!$A:$I,9,FALSE)=TRUE),"",VLOOKUP($J2427,'Navigators Campus List'!$A:$I,9,FALSE))</f>
        <v/>
      </c>
      <c r="F2427" s="1" t="str">
        <f>IF(ISERROR(VLOOKUP($J2427,'Baptist Collegiate Ministry Cam'!$A:$I,9,FALSE)=TRUE),"",VLOOKUP($J2427,'Baptist Collegiate Ministry Cam'!$A:$I,9,FALSE))</f>
        <v>Baptist Collegiate Ministry</v>
      </c>
      <c r="G2427" s="7" t="str">
        <f t="shared" si="37"/>
        <v>https://everycampus.com/campus/637db716-1d0f-4b75-bbab-494b468abcea</v>
      </c>
      <c r="H2427" s="1" t="s">
        <v>20111</v>
      </c>
      <c r="I2427" s="8" t="s">
        <v>20112</v>
      </c>
      <c r="J2427" s="1" t="s">
        <v>20112</v>
      </c>
      <c r="K2427" s="8" t="s">
        <v>20113</v>
      </c>
      <c r="L2427" s="8"/>
      <c r="M2427" s="8"/>
      <c r="N2427" s="8" t="s">
        <v>20114</v>
      </c>
      <c r="O2427" s="8" t="s">
        <v>20115</v>
      </c>
      <c r="P2427" s="8" t="s">
        <v>20116</v>
      </c>
      <c r="Q2427" s="8" t="s">
        <v>20117</v>
      </c>
      <c r="R2427" s="8" t="s">
        <v>18885</v>
      </c>
      <c r="S2427" s="8" t="s">
        <v>18886</v>
      </c>
      <c r="T2427" s="8">
        <v>9186312253</v>
      </c>
      <c r="U2427" s="8" t="s">
        <v>20118</v>
      </c>
      <c r="V2427" s="8" t="s">
        <v>45</v>
      </c>
      <c r="W2427" s="8">
        <v>3794</v>
      </c>
      <c r="X2427" s="8">
        <v>0</v>
      </c>
      <c r="Y2427" s="8">
        <v>0</v>
      </c>
      <c r="Z2427" s="8">
        <v>1</v>
      </c>
      <c r="AA2427" s="8">
        <v>0</v>
      </c>
      <c r="AB2427" s="9">
        <v>37987</v>
      </c>
      <c r="AC2427" s="8" t="s">
        <v>20119</v>
      </c>
    </row>
    <row r="2428" spans="1:29" ht="13.5" customHeight="1" x14ac:dyDescent="0.2">
      <c r="A2428" s="1">
        <v>1</v>
      </c>
      <c r="B2428" s="1" t="str">
        <f>IF(ISERROR(VLOOKUP(J2428,'InterVarsity Campus List'!A:I,9,FALSE))=TRUE,"",VLOOKUP(J2428,'InterVarsity Campus List'!A:I,9,FALSE))</f>
        <v/>
      </c>
      <c r="C2428" s="1" t="str">
        <f>IF(ISERROR(VLOOKUP($J2428,'Cru Campus List'!$A:$I,9,FALSE))=TRUE,"",VLOOKUP($J2428,'Cru Campus List'!$A:$I,9,FALSE))</f>
        <v/>
      </c>
      <c r="D2428" s="1" t="str">
        <f>IF(ISERROR(VLOOKUP($J2428,'Chi Alpha Campus List'!$A:$I,9,FALSE)=TRUE),"",VLOOKUP($J2428,'Chi Alpha Campus List'!$A:$I,9,FALSE))</f>
        <v/>
      </c>
      <c r="E2428" s="1" t="str">
        <f>IF(ISERROR(VLOOKUP($J2428,'Navigators Campus List'!$A:$I,9,FALSE)=TRUE),"",VLOOKUP($J2428,'Navigators Campus List'!$A:$I,9,FALSE))</f>
        <v/>
      </c>
      <c r="F2428" s="1" t="str">
        <f>IF(ISERROR(VLOOKUP($J2428,'Baptist Collegiate Ministry Cam'!$A:$I,9,FALSE)=TRUE),"",VLOOKUP($J2428,'Baptist Collegiate Ministry Cam'!$A:$I,9,FALSE))</f>
        <v>Baptist Collegiate Ministry</v>
      </c>
      <c r="G2428" s="7" t="str">
        <f t="shared" si="37"/>
        <v>https://everycampus.com/campus/84daf0db-23c6-4612-97a8-f28e34217cbe</v>
      </c>
      <c r="H2428" s="1" t="s">
        <v>20120</v>
      </c>
      <c r="I2428" s="8" t="s">
        <v>20121</v>
      </c>
      <c r="J2428" s="1" t="s">
        <v>20121</v>
      </c>
      <c r="K2428" s="8" t="s">
        <v>20122</v>
      </c>
      <c r="L2428" s="8"/>
      <c r="M2428" s="8"/>
      <c r="N2428" s="8" t="s">
        <v>20123</v>
      </c>
      <c r="O2428" s="8" t="s">
        <v>20124</v>
      </c>
      <c r="P2428" s="8" t="s">
        <v>20125</v>
      </c>
      <c r="Q2428" s="8" t="s">
        <v>20126</v>
      </c>
      <c r="R2428" s="8" t="s">
        <v>18885</v>
      </c>
      <c r="S2428" s="8" t="s">
        <v>18886</v>
      </c>
      <c r="T2428" s="8">
        <v>5803492611</v>
      </c>
      <c r="U2428" s="8" t="s">
        <v>20127</v>
      </c>
      <c r="V2428" s="8" t="s">
        <v>99</v>
      </c>
      <c r="W2428" s="8">
        <v>1125</v>
      </c>
      <c r="X2428" s="8">
        <v>0</v>
      </c>
      <c r="Y2428" s="8">
        <v>0</v>
      </c>
      <c r="Z2428" s="8">
        <v>0</v>
      </c>
      <c r="AA2428" s="8">
        <v>0</v>
      </c>
      <c r="AB2428" s="9">
        <v>37987</v>
      </c>
      <c r="AC2428" s="8" t="s">
        <v>20128</v>
      </c>
    </row>
    <row r="2429" spans="1:29" ht="13.5" customHeight="1" x14ac:dyDescent="0.2">
      <c r="A2429" s="1">
        <v>14</v>
      </c>
      <c r="B2429" s="1" t="str">
        <f>IF(ISERROR(VLOOKUP(J2429,'InterVarsity Campus List'!A:I,9,FALSE))=TRUE,"",VLOOKUP(J2429,'InterVarsity Campus List'!A:I,9,FALSE))</f>
        <v>InterVarsity</v>
      </c>
      <c r="C2429" s="1" t="str">
        <f>IF(ISERROR(VLOOKUP($J2429,'Cru Campus List'!$A:$I,9,FALSE))=TRUE,"",VLOOKUP($J2429,'Cru Campus List'!$A:$I,9,FALSE))</f>
        <v>Cru</v>
      </c>
      <c r="D2429" s="1" t="str">
        <f>IF(ISERROR(VLOOKUP($J2429,'Chi Alpha Campus List'!$A:$I,9,FALSE)=TRUE),"",VLOOKUP($J2429,'Chi Alpha Campus List'!$A:$I,9,FALSE))</f>
        <v>Chi Alpha Campus Ministries</v>
      </c>
      <c r="E2429" s="1" t="str">
        <f>IF(ISERROR(VLOOKUP($J2429,'Navigators Campus List'!$A:$I,9,FALSE)=TRUE),"",VLOOKUP($J2429,'Navigators Campus List'!$A:$I,9,FALSE))</f>
        <v>Navigators</v>
      </c>
      <c r="F2429" s="1" t="str">
        <f>IF(ISERROR(VLOOKUP($J2429,'Baptist Collegiate Ministry Cam'!$A:$I,9,FALSE)=TRUE),"",VLOOKUP($J2429,'Baptist Collegiate Ministry Cam'!$A:$I,9,FALSE))</f>
        <v>Baptist Collegiate Ministry</v>
      </c>
      <c r="G2429" s="7" t="str">
        <f t="shared" si="37"/>
        <v>https://everycampus.com/campus/f525137b-f503-4f08-8fdc-d6244405f00f</v>
      </c>
      <c r="H2429" s="1" t="s">
        <v>20129</v>
      </c>
      <c r="I2429" s="8" t="s">
        <v>20130</v>
      </c>
      <c r="J2429" s="1" t="s">
        <v>20130</v>
      </c>
      <c r="K2429" s="8" t="s">
        <v>19601</v>
      </c>
      <c r="L2429" s="8"/>
      <c r="M2429" s="8"/>
      <c r="N2429" s="8" t="s">
        <v>20131</v>
      </c>
      <c r="O2429" s="8" t="s">
        <v>20132</v>
      </c>
      <c r="P2429" s="8" t="s">
        <v>20133</v>
      </c>
      <c r="Q2429" s="8" t="s">
        <v>20134</v>
      </c>
      <c r="R2429" s="8" t="s">
        <v>18885</v>
      </c>
      <c r="S2429" s="8" t="s">
        <v>18886</v>
      </c>
      <c r="T2429" s="8">
        <v>4057445000</v>
      </c>
      <c r="U2429" s="8" t="s">
        <v>20135</v>
      </c>
      <c r="V2429" s="8" t="s">
        <v>45</v>
      </c>
      <c r="W2429" s="8">
        <v>20653</v>
      </c>
      <c r="X2429" s="8">
        <v>0</v>
      </c>
      <c r="Y2429" s="8">
        <v>0</v>
      </c>
      <c r="Z2429" s="8">
        <v>0</v>
      </c>
      <c r="AA2429" s="8">
        <v>0</v>
      </c>
      <c r="AB2429" s="9">
        <v>37987</v>
      </c>
      <c r="AC2429" s="8" t="s">
        <v>20136</v>
      </c>
    </row>
    <row r="2430" spans="1:29" ht="13.5" customHeight="1" x14ac:dyDescent="0.2">
      <c r="A2430" s="1">
        <v>1</v>
      </c>
      <c r="B2430" s="1" t="str">
        <f>IF(ISERROR(VLOOKUP(J2430,'InterVarsity Campus List'!A:I,9,FALSE))=TRUE,"",VLOOKUP(J2430,'InterVarsity Campus List'!A:I,9,FALSE))</f>
        <v/>
      </c>
      <c r="C2430" s="1" t="str">
        <f>IF(ISERROR(VLOOKUP($J2430,'Cru Campus List'!$A:$I,9,FALSE))=TRUE,"",VLOOKUP($J2430,'Cru Campus List'!$A:$I,9,FALSE))</f>
        <v/>
      </c>
      <c r="D2430" s="1" t="str">
        <f>IF(ISERROR(VLOOKUP($J2430,'Chi Alpha Campus List'!$A:$I,9,FALSE)=TRUE),"",VLOOKUP($J2430,'Chi Alpha Campus List'!$A:$I,9,FALSE))</f>
        <v/>
      </c>
      <c r="E2430" s="1" t="str">
        <f>IF(ISERROR(VLOOKUP($J2430,'Navigators Campus List'!$A:$I,9,FALSE)=TRUE),"",VLOOKUP($J2430,'Navigators Campus List'!$A:$I,9,FALSE))</f>
        <v/>
      </c>
      <c r="F2430" s="1" t="str">
        <f>IF(ISERROR(VLOOKUP($J2430,'Baptist Collegiate Ministry Cam'!$A:$I,9,FALSE)=TRUE),"",VLOOKUP($J2430,'Baptist Collegiate Ministry Cam'!$A:$I,9,FALSE))</f>
        <v>Baptist Collegiate Ministry</v>
      </c>
      <c r="G2430" s="7" t="str">
        <f t="shared" si="37"/>
        <v>https://everycampus.com/campus/a0de1b62-55aa-4a1b-9ac3-b30d0e4b0dc8</v>
      </c>
      <c r="H2430" s="1" t="s">
        <v>20137</v>
      </c>
      <c r="I2430" s="8" t="s">
        <v>20138</v>
      </c>
      <c r="J2430" s="1" t="s">
        <v>20138</v>
      </c>
      <c r="K2430" s="8" t="s">
        <v>20139</v>
      </c>
      <c r="L2430" s="8"/>
      <c r="M2430" s="8"/>
      <c r="N2430" s="8" t="s">
        <v>20140</v>
      </c>
      <c r="O2430" s="8" t="s">
        <v>20141</v>
      </c>
      <c r="P2430" s="8" t="s">
        <v>18883</v>
      </c>
      <c r="Q2430" s="8" t="s">
        <v>18884</v>
      </c>
      <c r="R2430" s="8" t="s">
        <v>18885</v>
      </c>
      <c r="S2430" s="8" t="s">
        <v>18886</v>
      </c>
      <c r="T2430" s="8">
        <v>4059474421</v>
      </c>
      <c r="U2430" s="8" t="s">
        <v>20142</v>
      </c>
      <c r="V2430" s="8" t="s">
        <v>55</v>
      </c>
      <c r="W2430" s="8">
        <v>3220</v>
      </c>
      <c r="X2430" s="8">
        <v>0</v>
      </c>
      <c r="Y2430" s="8">
        <v>0</v>
      </c>
      <c r="Z2430" s="8">
        <v>1</v>
      </c>
      <c r="AA2430" s="8">
        <v>0</v>
      </c>
      <c r="AB2430" s="9">
        <v>37987</v>
      </c>
      <c r="AC2430" s="8" t="s">
        <v>20143</v>
      </c>
    </row>
    <row r="2431" spans="1:29" ht="13.5" customHeight="1" x14ac:dyDescent="0.2">
      <c r="A2431" s="1">
        <v>2</v>
      </c>
      <c r="B2431" s="1" t="str">
        <f>IF(ISERROR(VLOOKUP(J2431,'InterVarsity Campus List'!A:I,9,FALSE))=TRUE,"",VLOOKUP(J2431,'InterVarsity Campus List'!A:I,9,FALSE))</f>
        <v/>
      </c>
      <c r="C2431" s="1" t="str">
        <f>IF(ISERROR(VLOOKUP($J2431,'Cru Campus List'!$A:$I,9,FALSE))=TRUE,"",VLOOKUP($J2431,'Cru Campus List'!$A:$I,9,FALSE))</f>
        <v/>
      </c>
      <c r="D2431" s="1" t="str">
        <f>IF(ISERROR(VLOOKUP($J2431,'Chi Alpha Campus List'!$A:$I,9,FALSE)=TRUE),"",VLOOKUP($J2431,'Chi Alpha Campus List'!$A:$I,9,FALSE))</f>
        <v/>
      </c>
      <c r="E2431" s="1" t="str">
        <f>IF(ISERROR(VLOOKUP($J2431,'Navigators Campus List'!$A:$I,9,FALSE)=TRUE),"",VLOOKUP($J2431,'Navigators Campus List'!$A:$I,9,FALSE))</f>
        <v/>
      </c>
      <c r="F2431" s="1" t="str">
        <f>IF(ISERROR(VLOOKUP($J2431,'Baptist Collegiate Ministry Cam'!$A:$I,9,FALSE)=TRUE),"",VLOOKUP($J2431,'Baptist Collegiate Ministry Cam'!$A:$I,9,FALSE))</f>
        <v>Baptist Collegiate Ministry</v>
      </c>
      <c r="G2431" s="7" t="str">
        <f t="shared" si="37"/>
        <v>https://everycampus.com/campus/b12f9d54-7e7d-4d81-ae23-17dbaad0f77f</v>
      </c>
      <c r="H2431" s="1" t="s">
        <v>20144</v>
      </c>
      <c r="I2431" s="8" t="s">
        <v>20145</v>
      </c>
      <c r="J2431" s="1" t="s">
        <v>20145</v>
      </c>
      <c r="K2431" s="8" t="s">
        <v>20146</v>
      </c>
      <c r="L2431" s="8"/>
      <c r="M2431" s="8"/>
      <c r="N2431" s="8" t="s">
        <v>20147</v>
      </c>
      <c r="O2431" s="8" t="s">
        <v>20148</v>
      </c>
      <c r="P2431" s="8" t="s">
        <v>20149</v>
      </c>
      <c r="Q2431" s="8" t="s">
        <v>2010</v>
      </c>
      <c r="R2431" s="8" t="s">
        <v>18885</v>
      </c>
      <c r="S2431" s="8" t="s">
        <v>18886</v>
      </c>
      <c r="T2431" s="8">
        <v>4054772000</v>
      </c>
      <c r="U2431" s="8" t="s">
        <v>20150</v>
      </c>
      <c r="V2431" s="8" t="s">
        <v>55</v>
      </c>
      <c r="W2431" s="8">
        <v>1200</v>
      </c>
      <c r="X2431" s="8">
        <v>0</v>
      </c>
      <c r="Y2431" s="8">
        <v>0</v>
      </c>
      <c r="Z2431" s="8">
        <v>1</v>
      </c>
      <c r="AA2431" s="8">
        <v>0</v>
      </c>
      <c r="AB2431" s="9">
        <v>37987</v>
      </c>
      <c r="AC2431" s="8" t="s">
        <v>20151</v>
      </c>
    </row>
    <row r="2432" spans="1:29" ht="13.5" customHeight="1" x14ac:dyDescent="0.2">
      <c r="A2432" s="1">
        <v>3</v>
      </c>
      <c r="B2432" s="1" t="str">
        <f>IF(ISERROR(VLOOKUP(J2432,'InterVarsity Campus List'!A:I,9,FALSE))=TRUE,"",VLOOKUP(J2432,'InterVarsity Campus List'!A:I,9,FALSE))</f>
        <v/>
      </c>
      <c r="C2432" s="1" t="str">
        <f>IF(ISERROR(VLOOKUP($J2432,'Cru Campus List'!$A:$I,9,FALSE))=TRUE,"",VLOOKUP($J2432,'Cru Campus List'!$A:$I,9,FALSE))</f>
        <v/>
      </c>
      <c r="D2432" s="1" t="str">
        <f>IF(ISERROR(VLOOKUP($J2432,'Chi Alpha Campus List'!$A:$I,9,FALSE)=TRUE),"",VLOOKUP($J2432,'Chi Alpha Campus List'!$A:$I,9,FALSE))</f>
        <v/>
      </c>
      <c r="E2432" s="1" t="str">
        <f>IF(ISERROR(VLOOKUP($J2432,'Navigators Campus List'!$A:$I,9,FALSE)=TRUE),"",VLOOKUP($J2432,'Navigators Campus List'!$A:$I,9,FALSE))</f>
        <v/>
      </c>
      <c r="F2432" s="1" t="str">
        <f>IF(ISERROR(VLOOKUP($J2432,'Baptist Collegiate Ministry Cam'!$A:$I,9,FALSE)=TRUE),"",VLOOKUP($J2432,'Baptist Collegiate Ministry Cam'!$A:$I,9,FALSE))</f>
        <v>Baptist Collegiate Ministry</v>
      </c>
      <c r="G2432" s="7" t="str">
        <f t="shared" si="37"/>
        <v>https://everycampus.com/campus/405e98db-b713-4ba6-9274-5c2769b2453e</v>
      </c>
      <c r="H2432" s="1" t="s">
        <v>20152</v>
      </c>
      <c r="I2432" s="8" t="s">
        <v>20153</v>
      </c>
      <c r="J2432" s="1" t="s">
        <v>20153</v>
      </c>
      <c r="K2432" s="8" t="s">
        <v>20154</v>
      </c>
      <c r="L2432" s="8"/>
      <c r="M2432" s="8"/>
      <c r="N2432" s="8" t="s">
        <v>20155</v>
      </c>
      <c r="O2432" s="8" t="s">
        <v>20156</v>
      </c>
      <c r="P2432" s="8" t="s">
        <v>20157</v>
      </c>
      <c r="Q2432" s="8" t="s">
        <v>20158</v>
      </c>
      <c r="R2432" s="8" t="s">
        <v>18885</v>
      </c>
      <c r="S2432" s="8" t="s">
        <v>18886</v>
      </c>
      <c r="T2432" s="8">
        <v>4052752850</v>
      </c>
      <c r="U2432" s="8" t="s">
        <v>20159</v>
      </c>
      <c r="V2432" s="8" t="s">
        <v>118</v>
      </c>
      <c r="W2432" s="8">
        <v>1515</v>
      </c>
      <c r="X2432" s="8">
        <v>0</v>
      </c>
      <c r="Y2432" s="8">
        <v>0</v>
      </c>
      <c r="Z2432" s="8">
        <v>1</v>
      </c>
      <c r="AA2432" s="8">
        <v>0</v>
      </c>
      <c r="AB2432" s="9">
        <v>37987</v>
      </c>
      <c r="AC2432" s="8" t="s">
        <v>20160</v>
      </c>
    </row>
    <row r="2433" spans="1:29" ht="13.5" customHeight="1" x14ac:dyDescent="0.2">
      <c r="A2433" s="1">
        <v>0</v>
      </c>
      <c r="B2433" s="1" t="str">
        <f>IF(ISERROR(VLOOKUP(J2433,'InterVarsity Campus List'!A:I,9,FALSE))=TRUE,"",VLOOKUP(J2433,'InterVarsity Campus List'!A:I,9,FALSE))</f>
        <v/>
      </c>
      <c r="C2433" s="1" t="str">
        <f>IF(ISERROR(VLOOKUP($J2433,'Cru Campus List'!$A:$I,9,FALSE))=TRUE,"",VLOOKUP($J2433,'Cru Campus List'!$A:$I,9,FALSE))</f>
        <v/>
      </c>
      <c r="D2433" s="1" t="str">
        <f>IF(ISERROR(VLOOKUP($J2433,'Chi Alpha Campus List'!$A:$I,9,FALSE)=TRUE),"",VLOOKUP($J2433,'Chi Alpha Campus List'!$A:$I,9,FALSE))</f>
        <v/>
      </c>
      <c r="E2433" s="1" t="str">
        <f>IF(ISERROR(VLOOKUP($J2433,'Navigators Campus List'!$A:$I,9,FALSE)=TRUE),"",VLOOKUP($J2433,'Navigators Campus List'!$A:$I,9,FALSE))</f>
        <v/>
      </c>
      <c r="F2433" s="1" t="str">
        <f>IF(ISERROR(VLOOKUP($J2433,'Baptist Collegiate Ministry Cam'!$A:$I,9,FALSE)=TRUE),"",VLOOKUP($J2433,'Baptist Collegiate Ministry Cam'!$A:$I,9,FALSE))</f>
        <v/>
      </c>
      <c r="G2433" s="7" t="str">
        <f t="shared" si="37"/>
        <v>https://everycampus.com/campus/fa670162-f03b-4cad-9a68-b66e6052a250</v>
      </c>
      <c r="H2433" s="1" t="s">
        <v>20161</v>
      </c>
      <c r="I2433" s="8" t="s">
        <v>20162</v>
      </c>
      <c r="J2433" s="1" t="s">
        <v>20163</v>
      </c>
      <c r="K2433" s="8" t="s">
        <v>16279</v>
      </c>
      <c r="L2433" s="8"/>
      <c r="M2433" s="8"/>
      <c r="N2433" s="8" t="s">
        <v>20164</v>
      </c>
      <c r="O2433" s="8" t="s">
        <v>20165</v>
      </c>
      <c r="P2433" s="8" t="s">
        <v>11132</v>
      </c>
      <c r="Q2433" s="8" t="s">
        <v>20166</v>
      </c>
      <c r="R2433" s="8" t="s">
        <v>8867</v>
      </c>
      <c r="S2433" s="8" t="s">
        <v>8868</v>
      </c>
      <c r="T2433" s="8">
        <v>5412761260</v>
      </c>
      <c r="U2433" s="8" t="s">
        <v>20167</v>
      </c>
      <c r="V2433" s="8" t="s">
        <v>55</v>
      </c>
      <c r="W2433" s="8">
        <v>1316</v>
      </c>
      <c r="X2433" s="8">
        <v>0</v>
      </c>
      <c r="Y2433" s="8">
        <v>0</v>
      </c>
      <c r="Z2433" s="8">
        <v>0</v>
      </c>
      <c r="AA2433" s="8">
        <v>0</v>
      </c>
      <c r="AB2433" s="9">
        <v>37987</v>
      </c>
      <c r="AC2433" s="8" t="s">
        <v>20168</v>
      </c>
    </row>
    <row r="2434" spans="1:29" ht="13.5" customHeight="1" x14ac:dyDescent="0.2">
      <c r="A2434" s="1">
        <v>2</v>
      </c>
      <c r="B2434" s="1" t="str">
        <f>IF(ISERROR(VLOOKUP(J2434,'InterVarsity Campus List'!A:I,9,FALSE))=TRUE,"",VLOOKUP(J2434,'InterVarsity Campus List'!A:I,9,FALSE))</f>
        <v/>
      </c>
      <c r="C2434" s="1" t="str">
        <f>IF(ISERROR(VLOOKUP($J2434,'Cru Campus List'!$A:$I,9,FALSE))=TRUE,"",VLOOKUP($J2434,'Cru Campus List'!$A:$I,9,FALSE))</f>
        <v/>
      </c>
      <c r="D2434" s="1" t="str">
        <f>IF(ISERROR(VLOOKUP($J2434,'Chi Alpha Campus List'!$A:$I,9,FALSE)=TRUE),"",VLOOKUP($J2434,'Chi Alpha Campus List'!$A:$I,9,FALSE))</f>
        <v>Chi Alpha Campus Ministries</v>
      </c>
      <c r="E2434" s="1" t="str">
        <f>IF(ISERROR(VLOOKUP($J2434,'Navigators Campus List'!$A:$I,9,FALSE)=TRUE),"",VLOOKUP($J2434,'Navigators Campus List'!$A:$I,9,FALSE))</f>
        <v/>
      </c>
      <c r="F2434" s="1" t="str">
        <f>IF(ISERROR(VLOOKUP($J2434,'Baptist Collegiate Ministry Cam'!$A:$I,9,FALSE)=TRUE),"",VLOOKUP($J2434,'Baptist Collegiate Ministry Cam'!$A:$I,9,FALSE))</f>
        <v>Baptist Collegiate Ministry</v>
      </c>
      <c r="G2434" s="7" t="str">
        <f t="shared" si="37"/>
        <v>https://everycampus.com/campus/3c11a75d-d93e-4a7a-9c04-33a25cb9ed35</v>
      </c>
      <c r="H2434" s="1" t="s">
        <v>20169</v>
      </c>
      <c r="I2434" s="8" t="s">
        <v>20170</v>
      </c>
      <c r="J2434" s="1" t="s">
        <v>20170</v>
      </c>
      <c r="K2434" s="8" t="s">
        <v>20171</v>
      </c>
      <c r="L2434" s="8"/>
      <c r="M2434" s="8"/>
      <c r="N2434" s="8" t="s">
        <v>20172</v>
      </c>
      <c r="O2434" s="8" t="s">
        <v>20173</v>
      </c>
      <c r="P2434" s="8" t="s">
        <v>18883</v>
      </c>
      <c r="Q2434" s="8" t="s">
        <v>18884</v>
      </c>
      <c r="R2434" s="8" t="s">
        <v>18885</v>
      </c>
      <c r="S2434" s="8" t="s">
        <v>18886</v>
      </c>
      <c r="T2434" s="8">
        <v>4056821611</v>
      </c>
      <c r="U2434" s="8" t="s">
        <v>20174</v>
      </c>
      <c r="V2434" s="8" t="s">
        <v>55</v>
      </c>
      <c r="W2434" s="8">
        <v>7685</v>
      </c>
      <c r="X2434" s="8">
        <v>0</v>
      </c>
      <c r="Y2434" s="8">
        <v>0</v>
      </c>
      <c r="Z2434" s="8">
        <v>1</v>
      </c>
      <c r="AA2434" s="8">
        <v>0</v>
      </c>
      <c r="AB2434" s="9">
        <v>37987</v>
      </c>
      <c r="AC2434" s="8" t="s">
        <v>20175</v>
      </c>
    </row>
    <row r="2435" spans="1:29" ht="13.5" customHeight="1" x14ac:dyDescent="0.2">
      <c r="A2435" s="1">
        <v>3</v>
      </c>
      <c r="B2435" s="1" t="str">
        <f>IF(ISERROR(VLOOKUP(J2435,'InterVarsity Campus List'!A:I,9,FALSE))=TRUE,"",VLOOKUP(J2435,'InterVarsity Campus List'!A:I,9,FALSE))</f>
        <v>InterVarsity</v>
      </c>
      <c r="C2435" s="1" t="str">
        <f>IF(ISERROR(VLOOKUP($J2435,'Cru Campus List'!$A:$I,9,FALSE))=TRUE,"",VLOOKUP($J2435,'Cru Campus List'!$A:$I,9,FALSE))</f>
        <v/>
      </c>
      <c r="D2435" s="1" t="str">
        <f>IF(ISERROR(VLOOKUP($J2435,'Chi Alpha Campus List'!$A:$I,9,FALSE)=TRUE),"",VLOOKUP($J2435,'Chi Alpha Campus List'!$A:$I,9,FALSE))</f>
        <v/>
      </c>
      <c r="E2435" s="1" t="str">
        <f>IF(ISERROR(VLOOKUP($J2435,'Navigators Campus List'!$A:$I,9,FALSE)=TRUE),"",VLOOKUP($J2435,'Navigators Campus List'!$A:$I,9,FALSE))</f>
        <v/>
      </c>
      <c r="F2435" s="1" t="str">
        <f>IF(ISERROR(VLOOKUP($J2435,'Baptist Collegiate Ministry Cam'!$A:$I,9,FALSE)=TRUE),"",VLOOKUP($J2435,'Baptist Collegiate Ministry Cam'!$A:$I,9,FALSE))</f>
        <v>Baptist Collegiate Ministry</v>
      </c>
      <c r="G2435" s="7" t="str">
        <f t="shared" si="37"/>
        <v>https://everycampus.com/campus/21e7f607-b866-4edd-99be-c74af643f5fc</v>
      </c>
      <c r="H2435" s="1" t="s">
        <v>20176</v>
      </c>
      <c r="I2435" s="8" t="s">
        <v>20177</v>
      </c>
      <c r="J2435" s="1" t="s">
        <v>20178</v>
      </c>
      <c r="K2435" s="8" t="s">
        <v>20179</v>
      </c>
      <c r="L2435" s="8"/>
      <c r="M2435" s="8"/>
      <c r="N2435" s="8" t="s">
        <v>9650</v>
      </c>
      <c r="O2435" s="8" t="s">
        <v>9651</v>
      </c>
      <c r="P2435" s="8" t="s">
        <v>9652</v>
      </c>
      <c r="Q2435" s="8" t="s">
        <v>9653</v>
      </c>
      <c r="R2435" s="8" t="s">
        <v>8867</v>
      </c>
      <c r="S2435" s="8" t="s">
        <v>8868</v>
      </c>
      <c r="T2435" s="8">
        <v>5413837500</v>
      </c>
      <c r="U2435" s="8" t="s">
        <v>20180</v>
      </c>
      <c r="V2435" s="8" t="s">
        <v>55</v>
      </c>
      <c r="W2435" s="8">
        <v>2379</v>
      </c>
      <c r="X2435" s="8">
        <v>0</v>
      </c>
      <c r="Y2435" s="8">
        <v>0</v>
      </c>
      <c r="Z2435" s="8">
        <v>0</v>
      </c>
      <c r="AA2435" s="8">
        <v>0</v>
      </c>
      <c r="AB2435" s="9">
        <v>37987</v>
      </c>
      <c r="AC2435" s="8" t="s">
        <v>20181</v>
      </c>
    </row>
    <row r="2436" spans="1:29" ht="13.5" customHeight="1" x14ac:dyDescent="0.2">
      <c r="A2436" s="1">
        <v>4</v>
      </c>
      <c r="B2436" s="1" t="str">
        <f>IF(ISERROR(VLOOKUP(J2436,'InterVarsity Campus List'!A:I,9,FALSE))=TRUE,"",VLOOKUP(J2436,'InterVarsity Campus List'!A:I,9,FALSE))</f>
        <v>InterVarsity</v>
      </c>
      <c r="C2436" s="1" t="str">
        <f>IF(ISERROR(VLOOKUP($J2436,'Cru Campus List'!$A:$I,9,FALSE))=TRUE,"",VLOOKUP($J2436,'Cru Campus List'!$A:$I,9,FALSE))</f>
        <v/>
      </c>
      <c r="D2436" s="1" t="str">
        <f>IF(ISERROR(VLOOKUP($J2436,'Chi Alpha Campus List'!$A:$I,9,FALSE)=TRUE),"",VLOOKUP($J2436,'Chi Alpha Campus List'!$A:$I,9,FALSE))</f>
        <v/>
      </c>
      <c r="E2436" s="1" t="str">
        <f>IF(ISERROR(VLOOKUP($J2436,'Navigators Campus List'!$A:$I,9,FALSE)=TRUE),"",VLOOKUP($J2436,'Navigators Campus List'!$A:$I,9,FALSE))</f>
        <v/>
      </c>
      <c r="F2436" s="1" t="str">
        <f>IF(ISERROR(VLOOKUP($J2436,'Baptist Collegiate Ministry Cam'!$A:$I,9,FALSE)=TRUE),"",VLOOKUP($J2436,'Baptist Collegiate Ministry Cam'!$A:$I,9,FALSE))</f>
        <v>Baptist Collegiate Ministry</v>
      </c>
      <c r="G2436" s="7" t="str">
        <f t="shared" si="37"/>
        <v>https://everycampus.com/campus/c1b20f4c-0601-470e-bb25-d980a9b4746d</v>
      </c>
      <c r="H2436" s="1" t="s">
        <v>20182</v>
      </c>
      <c r="I2436" s="8" t="s">
        <v>20183</v>
      </c>
      <c r="J2436" s="1" t="s">
        <v>20183</v>
      </c>
      <c r="K2436" s="8" t="s">
        <v>20184</v>
      </c>
      <c r="L2436" s="8"/>
      <c r="M2436" s="8"/>
      <c r="N2436" s="8" t="s">
        <v>20185</v>
      </c>
      <c r="O2436" s="8" t="s">
        <v>20186</v>
      </c>
      <c r="P2436" s="8" t="s">
        <v>18883</v>
      </c>
      <c r="Q2436" s="8" t="s">
        <v>18884</v>
      </c>
      <c r="R2436" s="8" t="s">
        <v>18885</v>
      </c>
      <c r="S2436" s="8" t="s">
        <v>18886</v>
      </c>
      <c r="T2436" s="8">
        <v>4055215000</v>
      </c>
      <c r="U2436" s="8" t="s">
        <v>20187</v>
      </c>
      <c r="V2436" s="8" t="s">
        <v>118</v>
      </c>
      <c r="W2436" s="8">
        <v>3158</v>
      </c>
      <c r="X2436" s="8">
        <v>0</v>
      </c>
      <c r="Y2436" s="8">
        <v>0</v>
      </c>
      <c r="Z2436" s="8">
        <v>1</v>
      </c>
      <c r="AA2436" s="8">
        <v>0</v>
      </c>
      <c r="AB2436" s="9">
        <v>37987</v>
      </c>
      <c r="AC2436" s="8" t="s">
        <v>20188</v>
      </c>
    </row>
    <row r="2437" spans="1:29" ht="13.5" customHeight="1" x14ac:dyDescent="0.2">
      <c r="A2437" s="1">
        <v>3</v>
      </c>
      <c r="B2437" s="1" t="str">
        <f>IF(ISERROR(VLOOKUP(J2437,'InterVarsity Campus List'!A:I,9,FALSE))=TRUE,"",VLOOKUP(J2437,'InterVarsity Campus List'!A:I,9,FALSE))</f>
        <v/>
      </c>
      <c r="C2437" s="1" t="str">
        <f>IF(ISERROR(VLOOKUP($J2437,'Cru Campus List'!$A:$I,9,FALSE))=TRUE,"",VLOOKUP($J2437,'Cru Campus List'!$A:$I,9,FALSE))</f>
        <v/>
      </c>
      <c r="D2437" s="1" t="str">
        <f>IF(ISERROR(VLOOKUP($J2437,'Chi Alpha Campus List'!$A:$I,9,FALSE)=TRUE),"",VLOOKUP($J2437,'Chi Alpha Campus List'!$A:$I,9,FALSE))</f>
        <v/>
      </c>
      <c r="E2437" s="1" t="str">
        <f>IF(ISERROR(VLOOKUP($J2437,'Navigators Campus List'!$A:$I,9,FALSE)=TRUE),"",VLOOKUP($J2437,'Navigators Campus List'!$A:$I,9,FALSE))</f>
        <v/>
      </c>
      <c r="F2437" s="1" t="str">
        <f>IF(ISERROR(VLOOKUP($J2437,'Baptist Collegiate Ministry Cam'!$A:$I,9,FALSE)=TRUE),"",VLOOKUP($J2437,'Baptist Collegiate Ministry Cam'!$A:$I,9,FALSE))</f>
        <v/>
      </c>
      <c r="G2437" s="7" t="str">
        <f t="shared" ref="G2437:G2500" si="38">_xlfn.CONCAT("https://everycampus.com/campus/",H2437)</f>
        <v>https://everycampus.com/campus/3bf764a0-e807-4662-8c77-1ea1cc57304e</v>
      </c>
      <c r="H2437" s="1" t="s">
        <v>20189</v>
      </c>
      <c r="I2437" s="8" t="s">
        <v>20190</v>
      </c>
      <c r="J2437" s="1" t="s">
        <v>20191</v>
      </c>
      <c r="K2437" s="8" t="s">
        <v>20192</v>
      </c>
      <c r="L2437" s="8"/>
      <c r="M2437" s="8"/>
      <c r="N2437" s="8" t="s">
        <v>20193</v>
      </c>
      <c r="O2437" s="8" t="s">
        <v>20194</v>
      </c>
      <c r="P2437" s="8" t="s">
        <v>6712</v>
      </c>
      <c r="Q2437" s="8" t="s">
        <v>2199</v>
      </c>
      <c r="R2437" s="8" t="s">
        <v>8867</v>
      </c>
      <c r="S2437" s="8" t="s">
        <v>8868</v>
      </c>
      <c r="T2437" s="8">
        <v>5033995000</v>
      </c>
      <c r="U2437" s="8" t="s">
        <v>20195</v>
      </c>
      <c r="V2437" s="8" t="s">
        <v>55</v>
      </c>
      <c r="W2437" s="8">
        <v>5721</v>
      </c>
      <c r="X2437" s="8">
        <v>0</v>
      </c>
      <c r="Y2437" s="8">
        <v>0</v>
      </c>
      <c r="Z2437" s="8">
        <v>1</v>
      </c>
      <c r="AA2437" s="8">
        <v>0</v>
      </c>
      <c r="AB2437" s="9">
        <v>37987</v>
      </c>
      <c r="AC2437" s="8" t="s">
        <v>20196</v>
      </c>
    </row>
    <row r="2438" spans="1:29" ht="13.5" customHeight="1" x14ac:dyDescent="0.2">
      <c r="A2438" s="1">
        <v>3</v>
      </c>
      <c r="B2438" s="1" t="str">
        <f>IF(ISERROR(VLOOKUP(J2438,'InterVarsity Campus List'!A:I,9,FALSE))=TRUE,"",VLOOKUP(J2438,'InterVarsity Campus List'!A:I,9,FALSE))</f>
        <v/>
      </c>
      <c r="C2438" s="1" t="str">
        <f>IF(ISERROR(VLOOKUP($J2438,'Cru Campus List'!$A:$I,9,FALSE))=TRUE,"",VLOOKUP($J2438,'Cru Campus List'!$A:$I,9,FALSE))</f>
        <v>Cru</v>
      </c>
      <c r="D2438" s="1" t="str">
        <f>IF(ISERROR(VLOOKUP($J2438,'Chi Alpha Campus List'!$A:$I,9,FALSE)=TRUE),"",VLOOKUP($J2438,'Chi Alpha Campus List'!$A:$I,9,FALSE))</f>
        <v/>
      </c>
      <c r="E2438" s="1" t="str">
        <f>IF(ISERROR(VLOOKUP($J2438,'Navigators Campus List'!$A:$I,9,FALSE)=TRUE),"",VLOOKUP($J2438,'Navigators Campus List'!$A:$I,9,FALSE))</f>
        <v/>
      </c>
      <c r="F2438" s="1" t="str">
        <f>IF(ISERROR(VLOOKUP($J2438,'Baptist Collegiate Ministry Cam'!$A:$I,9,FALSE)=TRUE),"",VLOOKUP($J2438,'Baptist Collegiate Ministry Cam'!$A:$I,9,FALSE))</f>
        <v>Baptist Collegiate Ministry</v>
      </c>
      <c r="G2438" s="7" t="str">
        <f t="shared" si="38"/>
        <v>https://everycampus.com/campus/39712878-bc6d-498d-a5a5-a79bfd92e090</v>
      </c>
      <c r="H2438" s="1" t="s">
        <v>20197</v>
      </c>
      <c r="I2438" s="8" t="s">
        <v>20198</v>
      </c>
      <c r="J2438" s="1" t="s">
        <v>20199</v>
      </c>
      <c r="K2438" s="8" t="s">
        <v>20200</v>
      </c>
      <c r="L2438" s="8"/>
      <c r="M2438" s="8"/>
      <c r="N2438" s="8" t="s">
        <v>20201</v>
      </c>
      <c r="O2438" s="8" t="s">
        <v>20202</v>
      </c>
      <c r="P2438" s="8" t="s">
        <v>20203</v>
      </c>
      <c r="Q2438" s="8" t="s">
        <v>20204</v>
      </c>
      <c r="R2438" s="8" t="s">
        <v>8867</v>
      </c>
      <c r="S2438" s="8" t="s">
        <v>8868</v>
      </c>
      <c r="T2438" s="8">
        <v>5036576958</v>
      </c>
      <c r="U2438" s="8" t="s">
        <v>20205</v>
      </c>
      <c r="V2438" s="8" t="s">
        <v>55</v>
      </c>
      <c r="W2438" s="8">
        <v>4065</v>
      </c>
      <c r="X2438" s="8">
        <v>0</v>
      </c>
      <c r="Y2438" s="8">
        <v>0</v>
      </c>
      <c r="Z2438" s="8">
        <v>1</v>
      </c>
      <c r="AA2438" s="8">
        <v>0</v>
      </c>
      <c r="AB2438" s="9">
        <v>37987</v>
      </c>
      <c r="AC2438" s="8" t="s">
        <v>20206</v>
      </c>
    </row>
    <row r="2439" spans="1:29" ht="13.5" customHeight="1" x14ac:dyDescent="0.2">
      <c r="A2439" s="1">
        <v>0</v>
      </c>
      <c r="B2439" s="1" t="str">
        <f>IF(ISERROR(VLOOKUP(J2439,'InterVarsity Campus List'!A:I,9,FALSE))=TRUE,"",VLOOKUP(J2439,'InterVarsity Campus List'!A:I,9,FALSE))</f>
        <v/>
      </c>
      <c r="C2439" s="1" t="str">
        <f>IF(ISERROR(VLOOKUP($J2439,'Cru Campus List'!$A:$I,9,FALSE))=TRUE,"",VLOOKUP($J2439,'Cru Campus List'!$A:$I,9,FALSE))</f>
        <v/>
      </c>
      <c r="D2439" s="1" t="str">
        <f>IF(ISERROR(VLOOKUP($J2439,'Chi Alpha Campus List'!$A:$I,9,FALSE)=TRUE),"",VLOOKUP($J2439,'Chi Alpha Campus List'!$A:$I,9,FALSE))</f>
        <v/>
      </c>
      <c r="E2439" s="1" t="str">
        <f>IF(ISERROR(VLOOKUP($J2439,'Navigators Campus List'!$A:$I,9,FALSE)=TRUE),"",VLOOKUP($J2439,'Navigators Campus List'!$A:$I,9,FALSE))</f>
        <v/>
      </c>
      <c r="F2439" s="1" t="str">
        <f>IF(ISERROR(VLOOKUP($J2439,'Baptist Collegiate Ministry Cam'!$A:$I,9,FALSE)=TRUE),"",VLOOKUP($J2439,'Baptist Collegiate Ministry Cam'!$A:$I,9,FALSE))</f>
        <v/>
      </c>
      <c r="G2439" s="7" t="str">
        <f t="shared" si="38"/>
        <v>https://everycampus.com/campus/dc26068a-4d06-48fb-bd07-4d095790c05a</v>
      </c>
      <c r="H2439" s="1" t="s">
        <v>20207</v>
      </c>
      <c r="I2439" s="8" t="s">
        <v>20208</v>
      </c>
      <c r="J2439" s="1" t="s">
        <v>20209</v>
      </c>
      <c r="K2439" s="8" t="s">
        <v>9824</v>
      </c>
      <c r="L2439" s="8"/>
      <c r="M2439" s="8"/>
      <c r="N2439" s="8" t="s">
        <v>20210</v>
      </c>
      <c r="O2439" s="8" t="s">
        <v>20211</v>
      </c>
      <c r="P2439" s="8" t="s">
        <v>20212</v>
      </c>
      <c r="Q2439" s="8" t="s">
        <v>17863</v>
      </c>
      <c r="R2439" s="8" t="s">
        <v>18885</v>
      </c>
      <c r="S2439" s="8" t="s">
        <v>18886</v>
      </c>
      <c r="T2439" s="8">
        <v>4053250311</v>
      </c>
      <c r="U2439" s="8" t="s">
        <v>20213</v>
      </c>
      <c r="V2439" s="8" t="s">
        <v>45</v>
      </c>
      <c r="W2439" s="8">
        <v>23295</v>
      </c>
      <c r="X2439" s="8">
        <v>0</v>
      </c>
      <c r="Y2439" s="8">
        <v>0</v>
      </c>
      <c r="Z2439" s="8">
        <v>1</v>
      </c>
      <c r="AA2439" s="8">
        <v>0</v>
      </c>
      <c r="AB2439" s="9">
        <v>37987</v>
      </c>
      <c r="AC2439" s="8" t="s">
        <v>20214</v>
      </c>
    </row>
    <row r="2440" spans="1:29" ht="13.5" customHeight="1" x14ac:dyDescent="0.2">
      <c r="A2440" s="1">
        <v>0</v>
      </c>
      <c r="B2440" s="1" t="str">
        <f>IF(ISERROR(VLOOKUP(J2440,'InterVarsity Campus List'!A:I,9,FALSE))=TRUE,"",VLOOKUP(J2440,'InterVarsity Campus List'!A:I,9,FALSE))</f>
        <v/>
      </c>
      <c r="C2440" s="1" t="str">
        <f>IF(ISERROR(VLOOKUP($J2440,'Cru Campus List'!$A:$I,9,FALSE))=TRUE,"",VLOOKUP($J2440,'Cru Campus List'!$A:$I,9,FALSE))</f>
        <v/>
      </c>
      <c r="D2440" s="1" t="str">
        <f>IF(ISERROR(VLOOKUP($J2440,'Chi Alpha Campus List'!$A:$I,9,FALSE)=TRUE),"",VLOOKUP($J2440,'Chi Alpha Campus List'!$A:$I,9,FALSE))</f>
        <v/>
      </c>
      <c r="E2440" s="1" t="str">
        <f>IF(ISERROR(VLOOKUP($J2440,'Navigators Campus List'!$A:$I,9,FALSE)=TRUE),"",VLOOKUP($J2440,'Navigators Campus List'!$A:$I,9,FALSE))</f>
        <v/>
      </c>
      <c r="F2440" s="1" t="str">
        <f>IF(ISERROR(VLOOKUP($J2440,'Baptist Collegiate Ministry Cam'!$A:$I,9,FALSE)=TRUE),"",VLOOKUP($J2440,'Baptist Collegiate Ministry Cam'!$A:$I,9,FALSE))</f>
        <v/>
      </c>
      <c r="G2440" s="7" t="str">
        <f t="shared" si="38"/>
        <v>https://everycampus.com/campus/ceb3f53e-0680-4cdb-af48-0c238cde079f</v>
      </c>
      <c r="H2440" s="1" t="s">
        <v>20215</v>
      </c>
      <c r="I2440" s="8" t="s">
        <v>20216</v>
      </c>
      <c r="J2440" s="1" t="s">
        <v>20217</v>
      </c>
      <c r="K2440" s="8" t="s">
        <v>20218</v>
      </c>
      <c r="L2440" s="8"/>
      <c r="M2440" s="8"/>
      <c r="N2440" s="8" t="s">
        <v>20219</v>
      </c>
      <c r="O2440" s="8" t="s">
        <v>20220</v>
      </c>
      <c r="P2440" s="8" t="s">
        <v>20221</v>
      </c>
      <c r="Q2440" s="8" t="s">
        <v>20222</v>
      </c>
      <c r="R2440" s="8" t="s">
        <v>8867</v>
      </c>
      <c r="S2440" s="8" t="s">
        <v>8868</v>
      </c>
      <c r="T2440" s="8">
        <v>5033250910</v>
      </c>
      <c r="U2440" s="8" t="s">
        <v>20223</v>
      </c>
      <c r="V2440" s="8" t="s">
        <v>55</v>
      </c>
      <c r="W2440" s="8">
        <v>831</v>
      </c>
      <c r="X2440" s="8">
        <v>0</v>
      </c>
      <c r="Y2440" s="8">
        <v>0</v>
      </c>
      <c r="Z2440" s="8">
        <v>0</v>
      </c>
      <c r="AA2440" s="8">
        <v>0</v>
      </c>
      <c r="AB2440" s="9">
        <v>37987</v>
      </c>
      <c r="AC2440" s="8" t="s">
        <v>20224</v>
      </c>
    </row>
    <row r="2441" spans="1:29" ht="13.5" customHeight="1" x14ac:dyDescent="0.2">
      <c r="A2441" s="1">
        <v>0</v>
      </c>
      <c r="B2441" s="1" t="str">
        <f>IF(ISERROR(VLOOKUP(J2441,'InterVarsity Campus List'!A:I,9,FALSE))=TRUE,"",VLOOKUP(J2441,'InterVarsity Campus List'!A:I,9,FALSE))</f>
        <v/>
      </c>
      <c r="C2441" s="1" t="str">
        <f>IF(ISERROR(VLOOKUP($J2441,'Cru Campus List'!$A:$I,9,FALSE))=TRUE,"",VLOOKUP($J2441,'Cru Campus List'!$A:$I,9,FALSE))</f>
        <v/>
      </c>
      <c r="D2441" s="1" t="str">
        <f>IF(ISERROR(VLOOKUP($J2441,'Chi Alpha Campus List'!$A:$I,9,FALSE)=TRUE),"",VLOOKUP($J2441,'Chi Alpha Campus List'!$A:$I,9,FALSE))</f>
        <v/>
      </c>
      <c r="E2441" s="1" t="str">
        <f>IF(ISERROR(VLOOKUP($J2441,'Navigators Campus List'!$A:$I,9,FALSE)=TRUE),"",VLOOKUP($J2441,'Navigators Campus List'!$A:$I,9,FALSE))</f>
        <v/>
      </c>
      <c r="F2441" s="1" t="str">
        <f>IF(ISERROR(VLOOKUP($J2441,'Baptist Collegiate Ministry Cam'!$A:$I,9,FALSE)=TRUE),"",VLOOKUP($J2441,'Baptist Collegiate Ministry Cam'!$A:$I,9,FALSE))</f>
        <v/>
      </c>
      <c r="G2441" s="7" t="str">
        <f t="shared" si="38"/>
        <v>https://everycampus.com/campus/98f8d6a2-575f-437a-9bb6-e3aa7f429df8</v>
      </c>
      <c r="H2441" s="1" t="s">
        <v>20225</v>
      </c>
      <c r="I2441" s="8" t="s">
        <v>20226</v>
      </c>
      <c r="J2441" s="1" t="s">
        <v>20226</v>
      </c>
      <c r="K2441" s="8" t="s">
        <v>20227</v>
      </c>
      <c r="L2441" s="8" t="s">
        <v>20228</v>
      </c>
      <c r="M2441" s="8"/>
      <c r="N2441" s="8" t="s">
        <v>20229</v>
      </c>
      <c r="O2441" s="8" t="s">
        <v>20230</v>
      </c>
      <c r="P2441" s="8" t="s">
        <v>20231</v>
      </c>
      <c r="Q2441" s="8" t="s">
        <v>20232</v>
      </c>
      <c r="R2441" s="8" t="s">
        <v>18885</v>
      </c>
      <c r="S2441" s="8" t="s">
        <v>18886</v>
      </c>
      <c r="T2441" s="8">
        <v>9187566211</v>
      </c>
      <c r="U2441" s="8" t="s">
        <v>20233</v>
      </c>
      <c r="V2441" s="8" t="s">
        <v>55</v>
      </c>
      <c r="W2441" s="8">
        <v>2208</v>
      </c>
      <c r="X2441" s="8">
        <v>0</v>
      </c>
      <c r="Y2441" s="8">
        <v>0</v>
      </c>
      <c r="Z2441" s="8">
        <v>0</v>
      </c>
      <c r="AA2441" s="8">
        <v>0</v>
      </c>
      <c r="AB2441" s="9">
        <v>37987</v>
      </c>
      <c r="AC2441" s="8" t="s">
        <v>20234</v>
      </c>
    </row>
    <row r="2442" spans="1:29" ht="13.5" customHeight="1" x14ac:dyDescent="0.2">
      <c r="A2442" s="1">
        <v>2</v>
      </c>
      <c r="B2442" s="1" t="str">
        <f>IF(ISERROR(VLOOKUP(J2442,'InterVarsity Campus List'!A:I,9,FALSE))=TRUE,"",VLOOKUP(J2442,'InterVarsity Campus List'!A:I,9,FALSE))</f>
        <v/>
      </c>
      <c r="C2442" s="1" t="str">
        <f>IF(ISERROR(VLOOKUP($J2442,'Cru Campus List'!$A:$I,9,FALSE))=TRUE,"",VLOOKUP($J2442,'Cru Campus List'!$A:$I,9,FALSE))</f>
        <v/>
      </c>
      <c r="D2442" s="1" t="str">
        <f>IF(ISERROR(VLOOKUP($J2442,'Chi Alpha Campus List'!$A:$I,9,FALSE)=TRUE),"",VLOOKUP($J2442,'Chi Alpha Campus List'!$A:$I,9,FALSE))</f>
        <v/>
      </c>
      <c r="E2442" s="1" t="str">
        <f>IF(ISERROR(VLOOKUP($J2442,'Navigators Campus List'!$A:$I,9,FALSE)=TRUE),"",VLOOKUP($J2442,'Navigators Campus List'!$A:$I,9,FALSE))</f>
        <v>Navigators</v>
      </c>
      <c r="F2442" s="1" t="str">
        <f>IF(ISERROR(VLOOKUP($J2442,'Baptist Collegiate Ministry Cam'!$A:$I,9,FALSE)=TRUE),"",VLOOKUP($J2442,'Baptist Collegiate Ministry Cam'!$A:$I,9,FALSE))</f>
        <v/>
      </c>
      <c r="G2442" s="7" t="str">
        <f t="shared" si="38"/>
        <v>https://everycampus.com/campus/11744fcc-9a1f-4c09-acd4-51c74be796c4</v>
      </c>
      <c r="H2442" s="1" t="s">
        <v>20235</v>
      </c>
      <c r="I2442" s="8" t="s">
        <v>20236</v>
      </c>
      <c r="J2442" s="1" t="s">
        <v>20236</v>
      </c>
      <c r="K2442" s="8" t="s">
        <v>20237</v>
      </c>
      <c r="L2442" s="8" t="s">
        <v>20238</v>
      </c>
      <c r="M2442" s="8"/>
      <c r="N2442" s="8" t="s">
        <v>20239</v>
      </c>
      <c r="O2442" s="8" t="s">
        <v>20240</v>
      </c>
      <c r="P2442" s="8" t="s">
        <v>4936</v>
      </c>
      <c r="Q2442" s="8" t="s">
        <v>9010</v>
      </c>
      <c r="R2442" s="8" t="s">
        <v>8867</v>
      </c>
      <c r="S2442" s="8" t="s">
        <v>8868</v>
      </c>
      <c r="T2442" s="8">
        <v>5032889371</v>
      </c>
      <c r="U2442" s="8" t="s">
        <v>20241</v>
      </c>
      <c r="V2442" s="8" t="s">
        <v>118</v>
      </c>
      <c r="W2442" s="8">
        <v>1216</v>
      </c>
      <c r="X2442" s="8">
        <v>0</v>
      </c>
      <c r="Y2442" s="8">
        <v>0</v>
      </c>
      <c r="Z2442" s="8">
        <v>0</v>
      </c>
      <c r="AA2442" s="8">
        <v>0</v>
      </c>
      <c r="AB2442" s="9">
        <v>37987</v>
      </c>
      <c r="AC2442" s="8" t="s">
        <v>20242</v>
      </c>
    </row>
    <row r="2443" spans="1:29" ht="13.5" customHeight="1" x14ac:dyDescent="0.2">
      <c r="A2443" s="1">
        <v>2</v>
      </c>
      <c r="B2443" s="1" t="str">
        <f>IF(ISERROR(VLOOKUP(J2443,'InterVarsity Campus List'!A:I,9,FALSE))=TRUE,"",VLOOKUP(J2443,'InterVarsity Campus List'!A:I,9,FALSE))</f>
        <v/>
      </c>
      <c r="C2443" s="1" t="str">
        <f>IF(ISERROR(VLOOKUP($J2443,'Cru Campus List'!$A:$I,9,FALSE))=TRUE,"",VLOOKUP($J2443,'Cru Campus List'!$A:$I,9,FALSE))</f>
        <v/>
      </c>
      <c r="D2443" s="1" t="str">
        <f>IF(ISERROR(VLOOKUP($J2443,'Chi Alpha Campus List'!$A:$I,9,FALSE)=TRUE),"",VLOOKUP($J2443,'Chi Alpha Campus List'!$A:$I,9,FALSE))</f>
        <v/>
      </c>
      <c r="E2443" s="1" t="str">
        <f>IF(ISERROR(VLOOKUP($J2443,'Navigators Campus List'!$A:$I,9,FALSE)=TRUE),"",VLOOKUP($J2443,'Navigators Campus List'!$A:$I,9,FALSE))</f>
        <v/>
      </c>
      <c r="F2443" s="1" t="str">
        <f>IF(ISERROR(VLOOKUP($J2443,'Baptist Collegiate Ministry Cam'!$A:$I,9,FALSE)=TRUE),"",VLOOKUP($J2443,'Baptist Collegiate Ministry Cam'!$A:$I,9,FALSE))</f>
        <v/>
      </c>
      <c r="G2443" s="7" t="str">
        <f t="shared" si="38"/>
        <v>https://everycampus.com/campus/c290b1f6-9877-4567-802b-b24d3a2bf18e</v>
      </c>
      <c r="H2443" s="1" t="s">
        <v>20243</v>
      </c>
      <c r="I2443" s="8" t="s">
        <v>20244</v>
      </c>
      <c r="J2443" s="1" t="s">
        <v>20244</v>
      </c>
      <c r="K2443" s="8" t="s">
        <v>20245</v>
      </c>
      <c r="L2443" s="8"/>
      <c r="M2443" s="8"/>
      <c r="N2443" s="8" t="s">
        <v>20246</v>
      </c>
      <c r="O2443" s="8" t="s">
        <v>20247</v>
      </c>
      <c r="P2443" s="8" t="s">
        <v>20116</v>
      </c>
      <c r="Q2443" s="8" t="s">
        <v>20117</v>
      </c>
      <c r="R2443" s="8" t="s">
        <v>18885</v>
      </c>
      <c r="S2443" s="8" t="s">
        <v>18886</v>
      </c>
      <c r="T2443" s="8">
        <v>9184956161</v>
      </c>
      <c r="U2443" s="8" t="s">
        <v>20248</v>
      </c>
      <c r="V2443" s="8" t="s">
        <v>45</v>
      </c>
      <c r="W2443" s="8">
        <v>3393</v>
      </c>
      <c r="X2443" s="8">
        <v>0</v>
      </c>
      <c r="Y2443" s="8">
        <v>0</v>
      </c>
      <c r="Z2443" s="8">
        <v>1</v>
      </c>
      <c r="AA2443" s="8">
        <v>1</v>
      </c>
      <c r="AB2443" s="9">
        <v>37987</v>
      </c>
      <c r="AC2443" s="8" t="s">
        <v>20249</v>
      </c>
    </row>
    <row r="2444" spans="1:29" ht="13.5" customHeight="1" x14ac:dyDescent="0.2">
      <c r="A2444" s="1">
        <v>0</v>
      </c>
      <c r="B2444" s="1" t="str">
        <f>IF(ISERROR(VLOOKUP(J2444,'InterVarsity Campus List'!A:I,9,FALSE))=TRUE,"",VLOOKUP(J2444,'InterVarsity Campus List'!A:I,9,FALSE))</f>
        <v/>
      </c>
      <c r="C2444" s="1" t="str">
        <f>IF(ISERROR(VLOOKUP($J2444,'Cru Campus List'!$A:$I,9,FALSE))=TRUE,"",VLOOKUP($J2444,'Cru Campus List'!$A:$I,9,FALSE))</f>
        <v/>
      </c>
      <c r="D2444" s="1" t="str">
        <f>IF(ISERROR(VLOOKUP($J2444,'Chi Alpha Campus List'!$A:$I,9,FALSE)=TRUE),"",VLOOKUP($J2444,'Chi Alpha Campus List'!$A:$I,9,FALSE))</f>
        <v/>
      </c>
      <c r="E2444" s="1" t="str">
        <f>IF(ISERROR(VLOOKUP($J2444,'Navigators Campus List'!$A:$I,9,FALSE)=TRUE),"",VLOOKUP($J2444,'Navigators Campus List'!$A:$I,9,FALSE))</f>
        <v/>
      </c>
      <c r="F2444" s="1" t="str">
        <f>IF(ISERROR(VLOOKUP($J2444,'Baptist Collegiate Ministry Cam'!$A:$I,9,FALSE)=TRUE),"",VLOOKUP($J2444,'Baptist Collegiate Ministry Cam'!$A:$I,9,FALSE))</f>
        <v/>
      </c>
      <c r="G2444" s="7" t="str">
        <f t="shared" si="38"/>
        <v>https://everycampus.com/campus/caad9094-896f-489d-aa73-2fdf78f0831f</v>
      </c>
      <c r="H2444" s="1" t="s">
        <v>20250</v>
      </c>
      <c r="I2444" s="8" t="s">
        <v>20251</v>
      </c>
      <c r="J2444" s="1" t="s">
        <v>20251</v>
      </c>
      <c r="K2444" s="8" t="s">
        <v>20252</v>
      </c>
      <c r="L2444" s="8"/>
      <c r="M2444" s="8" t="s">
        <v>20253</v>
      </c>
      <c r="N2444" s="8" t="s">
        <v>20254</v>
      </c>
      <c r="O2444" s="8" t="s">
        <v>20255</v>
      </c>
      <c r="P2444" s="8" t="s">
        <v>20256</v>
      </c>
      <c r="Q2444" s="8" t="s">
        <v>2835</v>
      </c>
      <c r="R2444" s="8" t="s">
        <v>8867</v>
      </c>
      <c r="S2444" s="8" t="s">
        <v>8868</v>
      </c>
      <c r="T2444" s="8">
        <v>5419623672</v>
      </c>
      <c r="U2444" s="8" t="s">
        <v>20257</v>
      </c>
      <c r="V2444" s="8" t="s">
        <v>118</v>
      </c>
      <c r="W2444" s="8">
        <v>2465</v>
      </c>
      <c r="X2444" s="8">
        <v>0</v>
      </c>
      <c r="Y2444" s="8">
        <v>0</v>
      </c>
      <c r="Z2444" s="8">
        <v>0</v>
      </c>
      <c r="AA2444" s="8">
        <v>0</v>
      </c>
      <c r="AB2444" s="9">
        <v>37987</v>
      </c>
      <c r="AC2444" s="8" t="s">
        <v>20258</v>
      </c>
    </row>
    <row r="2445" spans="1:29" ht="13.5" customHeight="1" x14ac:dyDescent="0.2">
      <c r="A2445" s="1">
        <v>5</v>
      </c>
      <c r="B2445" s="1" t="str">
        <f>IF(ISERROR(VLOOKUP(J2445,'InterVarsity Campus List'!A:I,9,FALSE))=TRUE,"",VLOOKUP(J2445,'InterVarsity Campus List'!A:I,9,FALSE))</f>
        <v/>
      </c>
      <c r="C2445" s="1" t="str">
        <f>IF(ISERROR(VLOOKUP($J2445,'Cru Campus List'!$A:$I,9,FALSE))=TRUE,"",VLOOKUP($J2445,'Cru Campus List'!$A:$I,9,FALSE))</f>
        <v>Cru</v>
      </c>
      <c r="D2445" s="1" t="str">
        <f>IF(ISERROR(VLOOKUP($J2445,'Chi Alpha Campus List'!$A:$I,9,FALSE)=TRUE),"",VLOOKUP($J2445,'Chi Alpha Campus List'!$A:$I,9,FALSE))</f>
        <v/>
      </c>
      <c r="E2445" s="1" t="str">
        <f>IF(ISERROR(VLOOKUP($J2445,'Navigators Campus List'!$A:$I,9,FALSE)=TRUE),"",VLOOKUP($J2445,'Navigators Campus List'!$A:$I,9,FALSE))</f>
        <v/>
      </c>
      <c r="F2445" s="1" t="str">
        <f>IF(ISERROR(VLOOKUP($J2445,'Baptist Collegiate Ministry Cam'!$A:$I,9,FALSE)=TRUE),"",VLOOKUP($J2445,'Baptist Collegiate Ministry Cam'!$A:$I,9,FALSE))</f>
        <v/>
      </c>
      <c r="G2445" s="7" t="str">
        <f t="shared" si="38"/>
        <v>https://everycampus.com/campus/300e3e2e-8317-4de4-b924-72180b85e2f6</v>
      </c>
      <c r="H2445" s="1" t="s">
        <v>20259</v>
      </c>
      <c r="I2445" s="8" t="s">
        <v>20260</v>
      </c>
      <c r="J2445" s="1" t="s">
        <v>20261</v>
      </c>
      <c r="K2445" s="8" t="s">
        <v>20262</v>
      </c>
      <c r="L2445" s="8"/>
      <c r="M2445" s="8"/>
      <c r="N2445" s="8" t="s">
        <v>20263</v>
      </c>
      <c r="O2445" s="8" t="s">
        <v>20264</v>
      </c>
      <c r="P2445" s="8" t="s">
        <v>20265</v>
      </c>
      <c r="Q2445" s="8" t="s">
        <v>20266</v>
      </c>
      <c r="R2445" s="8" t="s">
        <v>8867</v>
      </c>
      <c r="S2445" s="8" t="s">
        <v>8868</v>
      </c>
      <c r="T2445" s="8">
        <v>5035388383</v>
      </c>
      <c r="U2445" s="8" t="s">
        <v>20267</v>
      </c>
      <c r="V2445" s="8" t="s">
        <v>45</v>
      </c>
      <c r="W2445" s="8">
        <v>2234</v>
      </c>
      <c r="X2445" s="8">
        <v>0</v>
      </c>
      <c r="Y2445" s="8">
        <v>0</v>
      </c>
      <c r="Z2445" s="8">
        <v>0</v>
      </c>
      <c r="AA2445" s="8">
        <v>0</v>
      </c>
      <c r="AB2445" s="9">
        <v>37987</v>
      </c>
      <c r="AC2445" s="8" t="s">
        <v>20268</v>
      </c>
    </row>
    <row r="2446" spans="1:29" ht="13.5" customHeight="1" x14ac:dyDescent="0.2">
      <c r="A2446" s="1">
        <v>2</v>
      </c>
      <c r="B2446" s="1" t="str">
        <f>IF(ISERROR(VLOOKUP(J2446,'InterVarsity Campus List'!A:I,9,FALSE))=TRUE,"",VLOOKUP(J2446,'InterVarsity Campus List'!A:I,9,FALSE))</f>
        <v/>
      </c>
      <c r="C2446" s="1" t="str">
        <f>IF(ISERROR(VLOOKUP($J2446,'Cru Campus List'!$A:$I,9,FALSE))=TRUE,"",VLOOKUP($J2446,'Cru Campus List'!$A:$I,9,FALSE))</f>
        <v/>
      </c>
      <c r="D2446" s="1" t="str">
        <f>IF(ISERROR(VLOOKUP($J2446,'Chi Alpha Campus List'!$A:$I,9,FALSE)=TRUE),"",VLOOKUP($J2446,'Chi Alpha Campus List'!$A:$I,9,FALSE))</f>
        <v>Chi Alpha Campus Ministries</v>
      </c>
      <c r="E2446" s="1" t="str">
        <f>IF(ISERROR(VLOOKUP($J2446,'Navigators Campus List'!$A:$I,9,FALSE)=TRUE),"",VLOOKUP($J2446,'Navigators Campus List'!$A:$I,9,FALSE))</f>
        <v/>
      </c>
      <c r="F2446" s="1" t="str">
        <f>IF(ISERROR(VLOOKUP($J2446,'Baptist Collegiate Ministry Cam'!$A:$I,9,FALSE)=TRUE),"",VLOOKUP($J2446,'Baptist Collegiate Ministry Cam'!$A:$I,9,FALSE))</f>
        <v>Baptist Collegiate Ministry</v>
      </c>
      <c r="G2446" s="7" t="str">
        <f t="shared" si="38"/>
        <v>https://everycampus.com/campus/dc22d9e4-b840-4df3-afdc-91d512a0cfb8</v>
      </c>
      <c r="H2446" s="1" t="s">
        <v>20269</v>
      </c>
      <c r="I2446" s="8" t="s">
        <v>20270</v>
      </c>
      <c r="J2446" s="1" t="s">
        <v>20271</v>
      </c>
      <c r="K2446" s="8" t="s">
        <v>20272</v>
      </c>
      <c r="L2446" s="8"/>
      <c r="M2446" s="8"/>
      <c r="N2446" s="8" t="s">
        <v>20273</v>
      </c>
      <c r="O2446" s="8">
        <v>74017</v>
      </c>
      <c r="P2446" s="8" t="s">
        <v>20274</v>
      </c>
      <c r="Q2446" s="8" t="s">
        <v>20275</v>
      </c>
      <c r="R2446" s="8" t="s">
        <v>18885</v>
      </c>
      <c r="S2446" s="8" t="s">
        <v>18886</v>
      </c>
      <c r="T2446" s="8">
        <v>9183417510</v>
      </c>
      <c r="U2446" s="8" t="s">
        <v>20276</v>
      </c>
      <c r="V2446" s="8" t="s">
        <v>55</v>
      </c>
      <c r="W2446" s="8">
        <v>2698</v>
      </c>
      <c r="X2446" s="8">
        <v>0</v>
      </c>
      <c r="Y2446" s="8">
        <v>0</v>
      </c>
      <c r="Z2446" s="8">
        <v>1</v>
      </c>
      <c r="AA2446" s="8">
        <v>0</v>
      </c>
      <c r="AB2446" s="9">
        <v>37987</v>
      </c>
      <c r="AC2446" s="8" t="s">
        <v>20277</v>
      </c>
    </row>
    <row r="2447" spans="1:29" ht="13.5" customHeight="1" x14ac:dyDescent="0.2">
      <c r="A2447" s="1">
        <v>0</v>
      </c>
      <c r="B2447" s="1" t="str">
        <f>IF(ISERROR(VLOOKUP(J2447,'InterVarsity Campus List'!A:I,9,FALSE))=TRUE,"",VLOOKUP(J2447,'InterVarsity Campus List'!A:I,9,FALSE))</f>
        <v/>
      </c>
      <c r="C2447" s="1" t="str">
        <f>IF(ISERROR(VLOOKUP($J2447,'Cru Campus List'!$A:$I,9,FALSE))=TRUE,"",VLOOKUP($J2447,'Cru Campus List'!$A:$I,9,FALSE))</f>
        <v/>
      </c>
      <c r="D2447" s="1" t="str">
        <f>IF(ISERROR(VLOOKUP($J2447,'Chi Alpha Campus List'!$A:$I,9,FALSE)=TRUE),"",VLOOKUP($J2447,'Chi Alpha Campus List'!$A:$I,9,FALSE))</f>
        <v/>
      </c>
      <c r="E2447" s="1" t="str">
        <f>IF(ISERROR(VLOOKUP($J2447,'Navigators Campus List'!$A:$I,9,FALSE)=TRUE),"",VLOOKUP($J2447,'Navigators Campus List'!$A:$I,9,FALSE))</f>
        <v/>
      </c>
      <c r="F2447" s="1" t="str">
        <f>IF(ISERROR(VLOOKUP($J2447,'Baptist Collegiate Ministry Cam'!$A:$I,9,FALSE)=TRUE),"",VLOOKUP($J2447,'Baptist Collegiate Ministry Cam'!$A:$I,9,FALSE))</f>
        <v/>
      </c>
      <c r="G2447" s="7" t="str">
        <f t="shared" si="38"/>
        <v>https://everycampus.com/campus/d5524a1a-faa4-4481-ba87-4312961da09e</v>
      </c>
      <c r="H2447" s="1" t="s">
        <v>20278</v>
      </c>
      <c r="I2447" s="8" t="s">
        <v>20279</v>
      </c>
      <c r="J2447" s="1" t="s">
        <v>20279</v>
      </c>
      <c r="K2447" s="8" t="s">
        <v>20280</v>
      </c>
      <c r="L2447" s="8"/>
      <c r="M2447" s="8"/>
      <c r="N2447" s="8" t="s">
        <v>20281</v>
      </c>
      <c r="O2447" s="8" t="s">
        <v>20282</v>
      </c>
      <c r="P2447" s="8" t="s">
        <v>20283</v>
      </c>
      <c r="Q2447" s="8" t="s">
        <v>18884</v>
      </c>
      <c r="R2447" s="8" t="s">
        <v>18885</v>
      </c>
      <c r="S2447" s="8" t="s">
        <v>18886</v>
      </c>
      <c r="T2447" s="8">
        <v>4057337311</v>
      </c>
      <c r="U2447" s="8" t="s">
        <v>20284</v>
      </c>
      <c r="V2447" s="8" t="s">
        <v>55</v>
      </c>
      <c r="W2447" s="8">
        <v>4799</v>
      </c>
      <c r="X2447" s="8">
        <v>0</v>
      </c>
      <c r="Y2447" s="8">
        <v>0</v>
      </c>
      <c r="Z2447" s="8">
        <v>1</v>
      </c>
      <c r="AA2447" s="8">
        <v>0</v>
      </c>
      <c r="AB2447" s="9">
        <v>37987</v>
      </c>
      <c r="AC2447" s="8" t="s">
        <v>20285</v>
      </c>
    </row>
    <row r="2448" spans="1:29" ht="13.5" customHeight="1" x14ac:dyDescent="0.2">
      <c r="A2448" s="1">
        <v>2</v>
      </c>
      <c r="B2448" s="1" t="str">
        <f>IF(ISERROR(VLOOKUP(J2448,'InterVarsity Campus List'!A:I,9,FALSE))=TRUE,"",VLOOKUP(J2448,'InterVarsity Campus List'!A:I,9,FALSE))</f>
        <v>InterVarsity</v>
      </c>
      <c r="C2448" s="1" t="str">
        <f>IF(ISERROR(VLOOKUP($J2448,'Cru Campus List'!$A:$I,9,FALSE))=TRUE,"",VLOOKUP($J2448,'Cru Campus List'!$A:$I,9,FALSE))</f>
        <v/>
      </c>
      <c r="D2448" s="1" t="str">
        <f>IF(ISERROR(VLOOKUP($J2448,'Chi Alpha Campus List'!$A:$I,9,FALSE)=TRUE),"",VLOOKUP($J2448,'Chi Alpha Campus List'!$A:$I,9,FALSE))</f>
        <v/>
      </c>
      <c r="E2448" s="1" t="str">
        <f>IF(ISERROR(VLOOKUP($J2448,'Navigators Campus List'!$A:$I,9,FALSE)=TRUE),"",VLOOKUP($J2448,'Navigators Campus List'!$A:$I,9,FALSE))</f>
        <v/>
      </c>
      <c r="F2448" s="1" t="str">
        <f>IF(ISERROR(VLOOKUP($J2448,'Baptist Collegiate Ministry Cam'!$A:$I,9,FALSE)=TRUE),"",VLOOKUP($J2448,'Baptist Collegiate Ministry Cam'!$A:$I,9,FALSE))</f>
        <v/>
      </c>
      <c r="G2448" s="7" t="str">
        <f t="shared" si="38"/>
        <v>https://everycampus.com/campus/29293a68-871d-408e-bfb2-7c6a82f8b455</v>
      </c>
      <c r="H2448" s="1" t="s">
        <v>20286</v>
      </c>
      <c r="I2448" s="8" t="s">
        <v>20287</v>
      </c>
      <c r="J2448" s="1" t="s">
        <v>20287</v>
      </c>
      <c r="K2448" s="8" t="s">
        <v>20288</v>
      </c>
      <c r="L2448" s="8"/>
      <c r="M2448" s="8"/>
      <c r="N2448" s="8" t="s">
        <v>20289</v>
      </c>
      <c r="O2448" s="8" t="s">
        <v>20290</v>
      </c>
      <c r="P2448" s="8" t="s">
        <v>20291</v>
      </c>
      <c r="Q2448" s="8" t="s">
        <v>20292</v>
      </c>
      <c r="R2448" s="8" t="s">
        <v>8867</v>
      </c>
      <c r="S2448" s="8" t="s">
        <v>8868</v>
      </c>
      <c r="T2448" s="8">
        <v>5037474501</v>
      </c>
      <c r="U2448" s="8" t="s">
        <v>20293</v>
      </c>
      <c r="V2448" s="8" t="s">
        <v>55</v>
      </c>
      <c r="W2448" s="8">
        <v>6094</v>
      </c>
      <c r="X2448" s="8">
        <v>0</v>
      </c>
      <c r="Y2448" s="8">
        <v>0</v>
      </c>
      <c r="Z2448" s="8">
        <v>1</v>
      </c>
      <c r="AA2448" s="8">
        <v>0</v>
      </c>
      <c r="AB2448" s="9">
        <v>37987</v>
      </c>
      <c r="AC2448" s="8" t="s">
        <v>20294</v>
      </c>
    </row>
    <row r="2449" spans="1:29" ht="13.5" customHeight="1" x14ac:dyDescent="0.2">
      <c r="A2449" s="1">
        <v>4</v>
      </c>
      <c r="B2449" s="1" t="str">
        <f>IF(ISERROR(VLOOKUP(J2449,'InterVarsity Campus List'!A:I,9,FALSE))=TRUE,"",VLOOKUP(J2449,'InterVarsity Campus List'!A:I,9,FALSE))</f>
        <v>InterVarsity</v>
      </c>
      <c r="C2449" s="1" t="str">
        <f>IF(ISERROR(VLOOKUP($J2449,'Cru Campus List'!$A:$I,9,FALSE))=TRUE,"",VLOOKUP($J2449,'Cru Campus List'!$A:$I,9,FALSE))</f>
        <v/>
      </c>
      <c r="D2449" s="1" t="str">
        <f>IF(ISERROR(VLOOKUP($J2449,'Chi Alpha Campus List'!$A:$I,9,FALSE)=TRUE),"",VLOOKUP($J2449,'Chi Alpha Campus List'!$A:$I,9,FALSE))</f>
        <v/>
      </c>
      <c r="E2449" s="1" t="str">
        <f>IF(ISERROR(VLOOKUP($J2449,'Navigators Campus List'!$A:$I,9,FALSE)=TRUE),"",VLOOKUP($J2449,'Navigators Campus List'!$A:$I,9,FALSE))</f>
        <v/>
      </c>
      <c r="F2449" s="1" t="str">
        <f>IF(ISERROR(VLOOKUP($J2449,'Baptist Collegiate Ministry Cam'!$A:$I,9,FALSE)=TRUE),"",VLOOKUP($J2449,'Baptist Collegiate Ministry Cam'!$A:$I,9,FALSE))</f>
        <v/>
      </c>
      <c r="G2449" s="7" t="str">
        <f t="shared" si="38"/>
        <v>https://everycampus.com/campus/e689e0a2-9b12-4676-a817-1f02704a3134</v>
      </c>
      <c r="H2449" s="1" t="s">
        <v>20295</v>
      </c>
      <c r="I2449" s="8" t="s">
        <v>20296</v>
      </c>
      <c r="J2449" s="1" t="s">
        <v>20296</v>
      </c>
      <c r="K2449" s="8" t="s">
        <v>20297</v>
      </c>
      <c r="L2449" s="8"/>
      <c r="M2449" s="8"/>
      <c r="N2449" s="8" t="s">
        <v>20298</v>
      </c>
      <c r="O2449" s="8" t="s">
        <v>20299</v>
      </c>
      <c r="P2449" s="8" t="s">
        <v>4936</v>
      </c>
      <c r="Q2449" s="8" t="s">
        <v>9010</v>
      </c>
      <c r="R2449" s="8" t="s">
        <v>8867</v>
      </c>
      <c r="S2449" s="8" t="s">
        <v>8868</v>
      </c>
      <c r="T2449" s="8">
        <v>5037687680</v>
      </c>
      <c r="U2449" s="8" t="s">
        <v>20300</v>
      </c>
      <c r="V2449" s="8" t="s">
        <v>118</v>
      </c>
      <c r="W2449" s="8">
        <v>2947</v>
      </c>
      <c r="X2449" s="8">
        <v>0</v>
      </c>
      <c r="Y2449" s="8">
        <v>0</v>
      </c>
      <c r="Z2449" s="8">
        <v>0</v>
      </c>
      <c r="AA2449" s="8">
        <v>0</v>
      </c>
      <c r="AB2449" s="9">
        <v>37987</v>
      </c>
      <c r="AC2449" s="8" t="s">
        <v>20301</v>
      </c>
    </row>
    <row r="2450" spans="1:29" ht="13.5" customHeight="1" x14ac:dyDescent="0.2">
      <c r="A2450" s="1">
        <v>3</v>
      </c>
      <c r="B2450" s="1" t="str">
        <f>IF(ISERROR(VLOOKUP(J2450,'InterVarsity Campus List'!A:I,9,FALSE))=TRUE,"",VLOOKUP(J2450,'InterVarsity Campus List'!A:I,9,FALSE))</f>
        <v/>
      </c>
      <c r="C2450" s="1" t="str">
        <f>IF(ISERROR(VLOOKUP($J2450,'Cru Campus List'!$A:$I,9,FALSE))=TRUE,"",VLOOKUP($J2450,'Cru Campus List'!$A:$I,9,FALSE))</f>
        <v/>
      </c>
      <c r="D2450" s="1" t="str">
        <f>IF(ISERROR(VLOOKUP($J2450,'Chi Alpha Campus List'!$A:$I,9,FALSE)=TRUE),"",VLOOKUP($J2450,'Chi Alpha Campus List'!$A:$I,9,FALSE))</f>
        <v/>
      </c>
      <c r="E2450" s="1" t="str">
        <f>IF(ISERROR(VLOOKUP($J2450,'Navigators Campus List'!$A:$I,9,FALSE)=TRUE),"",VLOOKUP($J2450,'Navigators Campus List'!$A:$I,9,FALSE))</f>
        <v/>
      </c>
      <c r="F2450" s="1" t="str">
        <f>IF(ISERROR(VLOOKUP($J2450,'Baptist Collegiate Ministry Cam'!$A:$I,9,FALSE)=TRUE),"",VLOOKUP($J2450,'Baptist Collegiate Ministry Cam'!$A:$I,9,FALSE))</f>
        <v/>
      </c>
      <c r="G2450" s="7" t="str">
        <f t="shared" si="38"/>
        <v>https://everycampus.com/campus/fa90bebd-eb48-46cb-a7fc-9a413702dbd2</v>
      </c>
      <c r="H2450" s="1" t="s">
        <v>20302</v>
      </c>
      <c r="I2450" s="8" t="s">
        <v>20303</v>
      </c>
      <c r="J2450" s="1" t="s">
        <v>20303</v>
      </c>
      <c r="K2450" s="8" t="s">
        <v>20304</v>
      </c>
      <c r="L2450" s="8"/>
      <c r="M2450" s="8"/>
      <c r="N2450" s="8" t="s">
        <v>20305</v>
      </c>
      <c r="O2450" s="8" t="s">
        <v>20306</v>
      </c>
      <c r="P2450" s="8" t="s">
        <v>20307</v>
      </c>
      <c r="Q2450" s="8" t="s">
        <v>20266</v>
      </c>
      <c r="R2450" s="8" t="s">
        <v>8867</v>
      </c>
      <c r="S2450" s="8" t="s">
        <v>8868</v>
      </c>
      <c r="T2450" s="8">
        <v>5034342200</v>
      </c>
      <c r="U2450" s="8" t="s">
        <v>9011</v>
      </c>
      <c r="V2450" s="8" t="s">
        <v>118</v>
      </c>
      <c r="W2450" s="8">
        <v>1640</v>
      </c>
      <c r="X2450" s="8">
        <v>0</v>
      </c>
      <c r="Y2450" s="8">
        <v>0</v>
      </c>
      <c r="Z2450" s="8">
        <v>1</v>
      </c>
      <c r="AA2450" s="8">
        <v>0</v>
      </c>
      <c r="AB2450" s="9">
        <v>37987</v>
      </c>
      <c r="AC2450" s="8" t="s">
        <v>20308</v>
      </c>
    </row>
    <row r="2451" spans="1:29" ht="13.5" customHeight="1" x14ac:dyDescent="0.2">
      <c r="A2451" s="1">
        <v>1</v>
      </c>
      <c r="B2451" s="1" t="str">
        <f>IF(ISERROR(VLOOKUP(J2451,'InterVarsity Campus List'!A:I,9,FALSE))=TRUE,"",VLOOKUP(J2451,'InterVarsity Campus List'!A:I,9,FALSE))</f>
        <v/>
      </c>
      <c r="C2451" s="1" t="str">
        <f>IF(ISERROR(VLOOKUP($J2451,'Cru Campus List'!$A:$I,9,FALSE))=TRUE,"",VLOOKUP($J2451,'Cru Campus List'!$A:$I,9,FALSE))</f>
        <v/>
      </c>
      <c r="D2451" s="1" t="str">
        <f>IF(ISERROR(VLOOKUP($J2451,'Chi Alpha Campus List'!$A:$I,9,FALSE)=TRUE),"",VLOOKUP($J2451,'Chi Alpha Campus List'!$A:$I,9,FALSE))</f>
        <v/>
      </c>
      <c r="E2451" s="1" t="str">
        <f>IF(ISERROR(VLOOKUP($J2451,'Navigators Campus List'!$A:$I,9,FALSE)=TRUE),"",VLOOKUP($J2451,'Navigators Campus List'!$A:$I,9,FALSE))</f>
        <v/>
      </c>
      <c r="F2451" s="1" t="str">
        <f>IF(ISERROR(VLOOKUP($J2451,'Baptist Collegiate Ministry Cam'!$A:$I,9,FALSE)=TRUE),"",VLOOKUP($J2451,'Baptist Collegiate Ministry Cam'!$A:$I,9,FALSE))</f>
        <v/>
      </c>
      <c r="G2451" s="7" t="str">
        <f t="shared" si="38"/>
        <v>https://everycampus.com/campus/714137d3-48fb-4cbb-8768-6c540cf7c521</v>
      </c>
      <c r="H2451" s="1" t="s">
        <v>20309</v>
      </c>
      <c r="I2451" s="8" t="s">
        <v>20310</v>
      </c>
      <c r="J2451" s="1" t="s">
        <v>20310</v>
      </c>
      <c r="K2451" s="8" t="s">
        <v>20311</v>
      </c>
      <c r="L2451" s="8"/>
      <c r="M2451" s="8"/>
      <c r="N2451" s="8" t="s">
        <v>20312</v>
      </c>
      <c r="O2451" s="8" t="s">
        <v>20313</v>
      </c>
      <c r="P2451" s="8" t="s">
        <v>417</v>
      </c>
      <c r="Q2451" s="8" t="s">
        <v>2552</v>
      </c>
      <c r="R2451" s="8" t="s">
        <v>8867</v>
      </c>
      <c r="S2451" s="8" t="s">
        <v>8868</v>
      </c>
      <c r="T2451" s="8">
        <v>5419174999</v>
      </c>
      <c r="U2451" s="8" t="s">
        <v>20314</v>
      </c>
      <c r="V2451" s="8" t="s">
        <v>55</v>
      </c>
      <c r="W2451" s="8">
        <v>3730</v>
      </c>
      <c r="X2451" s="8">
        <v>0</v>
      </c>
      <c r="Y2451" s="8">
        <v>0</v>
      </c>
      <c r="Z2451" s="8">
        <v>1</v>
      </c>
      <c r="AA2451" s="8">
        <v>0</v>
      </c>
      <c r="AB2451" s="9">
        <v>37987</v>
      </c>
      <c r="AC2451" s="8" t="s">
        <v>20315</v>
      </c>
    </row>
    <row r="2452" spans="1:29" ht="13.5" customHeight="1" x14ac:dyDescent="0.2">
      <c r="A2452" s="1">
        <v>2</v>
      </c>
      <c r="B2452" s="1" t="str">
        <f>IF(ISERROR(VLOOKUP(J2452,'InterVarsity Campus List'!A:I,9,FALSE))=TRUE,"",VLOOKUP(J2452,'InterVarsity Campus List'!A:I,9,FALSE))</f>
        <v/>
      </c>
      <c r="C2452" s="1" t="str">
        <f>IF(ISERROR(VLOOKUP($J2452,'Cru Campus List'!$A:$I,9,FALSE))=TRUE,"",VLOOKUP($J2452,'Cru Campus List'!$A:$I,9,FALSE))</f>
        <v/>
      </c>
      <c r="D2452" s="1" t="str">
        <f>IF(ISERROR(VLOOKUP($J2452,'Chi Alpha Campus List'!$A:$I,9,FALSE)=TRUE),"",VLOOKUP($J2452,'Chi Alpha Campus List'!$A:$I,9,FALSE))</f>
        <v/>
      </c>
      <c r="E2452" s="1" t="str">
        <f>IF(ISERROR(VLOOKUP($J2452,'Navigators Campus List'!$A:$I,9,FALSE)=TRUE),"",VLOOKUP($J2452,'Navigators Campus List'!$A:$I,9,FALSE))</f>
        <v/>
      </c>
      <c r="F2452" s="1" t="str">
        <f>IF(ISERROR(VLOOKUP($J2452,'Baptist Collegiate Ministry Cam'!$A:$I,9,FALSE)=TRUE),"",VLOOKUP($J2452,'Baptist Collegiate Ministry Cam'!$A:$I,9,FALSE))</f>
        <v>Baptist Collegiate Ministry</v>
      </c>
      <c r="G2452" s="7" t="str">
        <f t="shared" si="38"/>
        <v>https://everycampus.com/campus/f1fd3a0e-e27f-4061-9549-26056ab04570</v>
      </c>
      <c r="H2452" s="1" t="s">
        <v>20316</v>
      </c>
      <c r="I2452" s="8" t="s">
        <v>20317</v>
      </c>
      <c r="J2452" s="1" t="s">
        <v>20318</v>
      </c>
      <c r="K2452" s="8" t="s">
        <v>20319</v>
      </c>
      <c r="L2452" s="8"/>
      <c r="M2452" s="8"/>
      <c r="N2452" s="8" t="s">
        <v>20320</v>
      </c>
      <c r="O2452" s="8" t="s">
        <v>20321</v>
      </c>
      <c r="P2452" s="8" t="s">
        <v>20322</v>
      </c>
      <c r="Q2452" s="8" t="s">
        <v>307</v>
      </c>
      <c r="R2452" s="8" t="s">
        <v>18885</v>
      </c>
      <c r="S2452" s="8" t="s">
        <v>18886</v>
      </c>
      <c r="T2452" s="8">
        <v>4053829950</v>
      </c>
      <c r="U2452" s="8" t="s">
        <v>20323</v>
      </c>
      <c r="V2452" s="8" t="s">
        <v>55</v>
      </c>
      <c r="W2452" s="8">
        <v>1577</v>
      </c>
      <c r="X2452" s="8">
        <v>0</v>
      </c>
      <c r="Y2452" s="8">
        <v>0</v>
      </c>
      <c r="Z2452" s="8">
        <v>1</v>
      </c>
      <c r="AA2452" s="8">
        <v>0</v>
      </c>
      <c r="AB2452" s="9">
        <v>37987</v>
      </c>
      <c r="AC2452" s="8" t="s">
        <v>20324</v>
      </c>
    </row>
    <row r="2453" spans="1:29" ht="13.5" customHeight="1" x14ac:dyDescent="0.2">
      <c r="A2453" s="1">
        <v>2</v>
      </c>
      <c r="B2453" s="1" t="str">
        <f>IF(ISERROR(VLOOKUP(J2453,'InterVarsity Campus List'!A:I,9,FALSE))=TRUE,"",VLOOKUP(J2453,'InterVarsity Campus List'!A:I,9,FALSE))</f>
        <v/>
      </c>
      <c r="C2453" s="1" t="str">
        <f>IF(ISERROR(VLOOKUP($J2453,'Cru Campus List'!$A:$I,9,FALSE))=TRUE,"",VLOOKUP($J2453,'Cru Campus List'!$A:$I,9,FALSE))</f>
        <v/>
      </c>
      <c r="D2453" s="1" t="str">
        <f>IF(ISERROR(VLOOKUP($J2453,'Chi Alpha Campus List'!$A:$I,9,FALSE)=TRUE),"",VLOOKUP($J2453,'Chi Alpha Campus List'!$A:$I,9,FALSE))</f>
        <v>Chi Alpha Campus Ministries</v>
      </c>
      <c r="E2453" s="1" t="str">
        <f>IF(ISERROR(VLOOKUP($J2453,'Navigators Campus List'!$A:$I,9,FALSE)=TRUE),"",VLOOKUP($J2453,'Navigators Campus List'!$A:$I,9,FALSE))</f>
        <v/>
      </c>
      <c r="F2453" s="1" t="str">
        <f>IF(ISERROR(VLOOKUP($J2453,'Baptist Collegiate Ministry Cam'!$A:$I,9,FALSE)=TRUE),"",VLOOKUP($J2453,'Baptist Collegiate Ministry Cam'!$A:$I,9,FALSE))</f>
        <v>Baptist Collegiate Ministry</v>
      </c>
      <c r="G2453" s="7" t="str">
        <f t="shared" si="38"/>
        <v>https://everycampus.com/campus/71867af8-e8ee-4535-9b93-02ba6bead5cd</v>
      </c>
      <c r="H2453" s="1" t="s">
        <v>20325</v>
      </c>
      <c r="I2453" s="8" t="s">
        <v>20326</v>
      </c>
      <c r="J2453" s="1" t="s">
        <v>20326</v>
      </c>
      <c r="K2453" s="8" t="s">
        <v>20327</v>
      </c>
      <c r="L2453" s="8" t="s">
        <v>20328</v>
      </c>
      <c r="M2453" s="8"/>
      <c r="N2453" s="8" t="s">
        <v>11674</v>
      </c>
      <c r="O2453" s="8">
        <v>74701</v>
      </c>
      <c r="P2453" s="8" t="s">
        <v>20329</v>
      </c>
      <c r="Q2453" s="8" t="s">
        <v>20330</v>
      </c>
      <c r="R2453" s="8" t="s">
        <v>18885</v>
      </c>
      <c r="S2453" s="8" t="s">
        <v>18886</v>
      </c>
      <c r="T2453" s="8">
        <v>4059240121</v>
      </c>
      <c r="U2453" s="8" t="s">
        <v>20331</v>
      </c>
      <c r="V2453" s="8" t="s">
        <v>118</v>
      </c>
      <c r="W2453" s="8">
        <v>3432</v>
      </c>
      <c r="X2453" s="8">
        <v>0</v>
      </c>
      <c r="Y2453" s="8">
        <v>0</v>
      </c>
      <c r="Z2453" s="8">
        <v>0</v>
      </c>
      <c r="AA2453" s="8">
        <v>0</v>
      </c>
      <c r="AB2453" s="9">
        <v>37987</v>
      </c>
      <c r="AC2453" s="8" t="s">
        <v>20332</v>
      </c>
    </row>
    <row r="2454" spans="1:29" ht="13.5" customHeight="1" x14ac:dyDescent="0.2">
      <c r="A2454" s="1" t="e">
        <v>#N/A</v>
      </c>
      <c r="B2454" s="1" t="str">
        <f>IF(ISERROR(VLOOKUP(J2454,'InterVarsity Campus List'!A:I,9,FALSE))=TRUE,"",VLOOKUP(J2454,'InterVarsity Campus List'!A:I,9,FALSE))</f>
        <v/>
      </c>
      <c r="C2454" s="1" t="str">
        <f>IF(ISERROR(VLOOKUP($J2454,'Cru Campus List'!$A:$I,9,FALSE))=TRUE,"",VLOOKUP($J2454,'Cru Campus List'!$A:$I,9,FALSE))</f>
        <v/>
      </c>
      <c r="D2454" s="1" t="str">
        <f>IF(ISERROR(VLOOKUP($J2454,'Chi Alpha Campus List'!$A:$I,9,FALSE)=TRUE),"",VLOOKUP($J2454,'Chi Alpha Campus List'!$A:$I,9,FALSE))</f>
        <v/>
      </c>
      <c r="E2454" s="1" t="str">
        <f>IF(ISERROR(VLOOKUP($J2454,'Navigators Campus List'!$A:$I,9,FALSE)=TRUE),"",VLOOKUP($J2454,'Navigators Campus List'!$A:$I,9,FALSE))</f>
        <v/>
      </c>
      <c r="F2454" s="1" t="str">
        <f>IF(ISERROR(VLOOKUP($J2454,'Baptist Collegiate Ministry Cam'!$A:$I,9,FALSE)=TRUE),"",VLOOKUP($J2454,'Baptist Collegiate Ministry Cam'!$A:$I,9,FALSE))</f>
        <v/>
      </c>
      <c r="G2454" s="7" t="str">
        <f t="shared" si="38"/>
        <v>https://everycampus.com/campus/</v>
      </c>
      <c r="H2454" s="1"/>
      <c r="I2454" s="8" t="s">
        <v>20333</v>
      </c>
      <c r="J2454" s="1" t="s">
        <v>839</v>
      </c>
      <c r="K2454" s="8" t="s">
        <v>20334</v>
      </c>
      <c r="L2454" s="8" t="s">
        <v>20335</v>
      </c>
      <c r="M2454" s="8" t="s">
        <v>20336</v>
      </c>
      <c r="N2454" s="8" t="s">
        <v>20337</v>
      </c>
      <c r="O2454" s="8" t="s">
        <v>20338</v>
      </c>
      <c r="P2454" s="8" t="s">
        <v>20339</v>
      </c>
      <c r="Q2454" s="8" t="s">
        <v>20340</v>
      </c>
      <c r="R2454" s="8" t="s">
        <v>8569</v>
      </c>
      <c r="S2454" s="8" t="s">
        <v>8570</v>
      </c>
      <c r="T2454" s="8">
        <v>9565448200</v>
      </c>
      <c r="U2454" s="8" t="s">
        <v>20341</v>
      </c>
      <c r="V2454" s="8" t="s">
        <v>118</v>
      </c>
      <c r="W2454" s="8">
        <v>7813</v>
      </c>
      <c r="X2454" s="8">
        <v>0</v>
      </c>
      <c r="Y2454" s="8">
        <v>0</v>
      </c>
      <c r="Z2454" s="8">
        <v>0</v>
      </c>
      <c r="AA2454" s="8">
        <v>0</v>
      </c>
      <c r="AB2454" s="9">
        <v>37987</v>
      </c>
      <c r="AC2454" s="8" t="s">
        <v>20342</v>
      </c>
    </row>
    <row r="2455" spans="1:29" ht="13.5" customHeight="1" x14ac:dyDescent="0.2">
      <c r="A2455" s="1">
        <v>4</v>
      </c>
      <c r="B2455" s="1" t="str">
        <f>IF(ISERROR(VLOOKUP(J2455,'InterVarsity Campus List'!A:I,9,FALSE))=TRUE,"",VLOOKUP(J2455,'InterVarsity Campus List'!A:I,9,FALSE))</f>
        <v>InterVarsity</v>
      </c>
      <c r="C2455" s="1" t="str">
        <f>IF(ISERROR(VLOOKUP($J2455,'Cru Campus List'!$A:$I,9,FALSE))=TRUE,"",VLOOKUP($J2455,'Cru Campus List'!$A:$I,9,FALSE))</f>
        <v/>
      </c>
      <c r="D2455" s="1" t="str">
        <f>IF(ISERROR(VLOOKUP($J2455,'Chi Alpha Campus List'!$A:$I,9,FALSE)=TRUE),"",VLOOKUP($J2455,'Chi Alpha Campus List'!$A:$I,9,FALSE))</f>
        <v/>
      </c>
      <c r="E2455" s="1" t="str">
        <f>IF(ISERROR(VLOOKUP($J2455,'Navigators Campus List'!$A:$I,9,FALSE)=TRUE),"",VLOOKUP($J2455,'Navigators Campus List'!$A:$I,9,FALSE))</f>
        <v/>
      </c>
      <c r="F2455" s="1" t="str">
        <f>IF(ISERROR(VLOOKUP($J2455,'Baptist Collegiate Ministry Cam'!$A:$I,9,FALSE)=TRUE),"",VLOOKUP($J2455,'Baptist Collegiate Ministry Cam'!$A:$I,9,FALSE))</f>
        <v>Baptist Collegiate Ministry</v>
      </c>
      <c r="G2455" s="7" t="str">
        <f t="shared" si="38"/>
        <v>https://everycampus.com/campus/443fa2f1-ff1d-4eab-918e-730f97d54055</v>
      </c>
      <c r="H2455" s="1" t="s">
        <v>20343</v>
      </c>
      <c r="I2455" s="8" t="s">
        <v>20344</v>
      </c>
      <c r="J2455" s="1" t="s">
        <v>20344</v>
      </c>
      <c r="K2455" s="8" t="s">
        <v>20345</v>
      </c>
      <c r="L2455" s="8"/>
      <c r="M2455" s="8"/>
      <c r="N2455" s="8" t="s">
        <v>20346</v>
      </c>
      <c r="O2455" s="8" t="s">
        <v>20347</v>
      </c>
      <c r="P2455" s="8" t="s">
        <v>20348</v>
      </c>
      <c r="Q2455" s="8" t="s">
        <v>9010</v>
      </c>
      <c r="R2455" s="8" t="s">
        <v>8867</v>
      </c>
      <c r="S2455" s="8" t="s">
        <v>8868</v>
      </c>
      <c r="T2455" s="8">
        <v>5036676422</v>
      </c>
      <c r="U2455" s="8" t="s">
        <v>20349</v>
      </c>
      <c r="V2455" s="8" t="s">
        <v>55</v>
      </c>
      <c r="W2455" s="8">
        <v>4779</v>
      </c>
      <c r="X2455" s="8">
        <v>0</v>
      </c>
      <c r="Y2455" s="8">
        <v>0</v>
      </c>
      <c r="Z2455" s="8">
        <v>1</v>
      </c>
      <c r="AA2455" s="8">
        <v>0</v>
      </c>
      <c r="AB2455" s="9">
        <v>37987</v>
      </c>
      <c r="AC2455" s="8" t="s">
        <v>20350</v>
      </c>
    </row>
    <row r="2456" spans="1:29" ht="13.5" customHeight="1" x14ac:dyDescent="0.2">
      <c r="A2456" s="1">
        <v>3</v>
      </c>
      <c r="B2456" s="1" t="str">
        <f>IF(ISERROR(VLOOKUP(J2456,'InterVarsity Campus List'!A:I,9,FALSE))=TRUE,"",VLOOKUP(J2456,'InterVarsity Campus List'!A:I,9,FALSE))</f>
        <v/>
      </c>
      <c r="C2456" s="1" t="str">
        <f>IF(ISERROR(VLOOKUP($J2456,'Cru Campus List'!$A:$I,9,FALSE))=TRUE,"",VLOOKUP($J2456,'Cru Campus List'!$A:$I,9,FALSE))</f>
        <v/>
      </c>
      <c r="D2456" s="1" t="str">
        <f>IF(ISERROR(VLOOKUP($J2456,'Chi Alpha Campus List'!$A:$I,9,FALSE)=TRUE),"",VLOOKUP($J2456,'Chi Alpha Campus List'!$A:$I,9,FALSE))</f>
        <v>Chi Alpha Campus Ministries</v>
      </c>
      <c r="E2456" s="1" t="str">
        <f>IF(ISERROR(VLOOKUP($J2456,'Navigators Campus List'!$A:$I,9,FALSE)=TRUE),"",VLOOKUP($J2456,'Navigators Campus List'!$A:$I,9,FALSE))</f>
        <v/>
      </c>
      <c r="F2456" s="1" t="str">
        <f>IF(ISERROR(VLOOKUP($J2456,'Baptist Collegiate Ministry Cam'!$A:$I,9,FALSE)=TRUE),"",VLOOKUP($J2456,'Baptist Collegiate Ministry Cam'!$A:$I,9,FALSE))</f>
        <v>Baptist Collegiate Ministry</v>
      </c>
      <c r="G2456" s="7" t="str">
        <f t="shared" si="38"/>
        <v>https://everycampus.com/campus/475a37bb-2052-45a7-ac53-f2a894cbd2c9</v>
      </c>
      <c r="H2456" s="1" t="s">
        <v>20351</v>
      </c>
      <c r="I2456" s="8" t="s">
        <v>20352</v>
      </c>
      <c r="J2456" s="1" t="s">
        <v>20353</v>
      </c>
      <c r="K2456" s="8" t="s">
        <v>20354</v>
      </c>
      <c r="L2456" s="8"/>
      <c r="M2456" s="8"/>
      <c r="N2456" s="8" t="s">
        <v>20355</v>
      </c>
      <c r="O2456" s="8" t="s">
        <v>20356</v>
      </c>
      <c r="P2456" s="8" t="s">
        <v>14283</v>
      </c>
      <c r="Q2456" s="8" t="s">
        <v>13226</v>
      </c>
      <c r="R2456" s="8" t="s">
        <v>18885</v>
      </c>
      <c r="S2456" s="8" t="s">
        <v>18886</v>
      </c>
      <c r="T2456" s="8">
        <v>5807726611</v>
      </c>
      <c r="U2456" s="8" t="s">
        <v>20357</v>
      </c>
      <c r="V2456" s="8" t="s">
        <v>118</v>
      </c>
      <c r="W2456" s="8">
        <v>4828</v>
      </c>
      <c r="X2456" s="8">
        <v>0</v>
      </c>
      <c r="Y2456" s="8">
        <v>0</v>
      </c>
      <c r="Z2456" s="8">
        <v>1</v>
      </c>
      <c r="AA2456" s="8">
        <v>0</v>
      </c>
      <c r="AB2456" s="9">
        <v>37987</v>
      </c>
      <c r="AC2456" s="8" t="s">
        <v>20358</v>
      </c>
    </row>
    <row r="2457" spans="1:29" ht="13.5" customHeight="1" x14ac:dyDescent="0.2">
      <c r="A2457" s="1">
        <v>3</v>
      </c>
      <c r="B2457" s="1" t="str">
        <f>IF(ISERROR(VLOOKUP(J2457,'InterVarsity Campus List'!A:I,9,FALSE))=TRUE,"",VLOOKUP(J2457,'InterVarsity Campus List'!A:I,9,FALSE))</f>
        <v>InterVarsity</v>
      </c>
      <c r="C2457" s="1" t="str">
        <f>IF(ISERROR(VLOOKUP($J2457,'Cru Campus List'!$A:$I,9,FALSE))=TRUE,"",VLOOKUP($J2457,'Cru Campus List'!$A:$I,9,FALSE))</f>
        <v/>
      </c>
      <c r="D2457" s="1" t="str">
        <f>IF(ISERROR(VLOOKUP($J2457,'Chi Alpha Campus List'!$A:$I,9,FALSE)=TRUE),"",VLOOKUP($J2457,'Chi Alpha Campus List'!$A:$I,9,FALSE))</f>
        <v>Chi Alpha Campus Ministries</v>
      </c>
      <c r="E2457" s="1" t="str">
        <f>IF(ISERROR(VLOOKUP($J2457,'Navigators Campus List'!$A:$I,9,FALSE)=TRUE),"",VLOOKUP($J2457,'Navigators Campus List'!$A:$I,9,FALSE))</f>
        <v/>
      </c>
      <c r="F2457" s="1" t="str">
        <f>IF(ISERROR(VLOOKUP($J2457,'Baptist Collegiate Ministry Cam'!$A:$I,9,FALSE)=TRUE),"",VLOOKUP($J2457,'Baptist Collegiate Ministry Cam'!$A:$I,9,FALSE))</f>
        <v>Baptist Collegiate Ministry</v>
      </c>
      <c r="G2457" s="7" t="str">
        <f t="shared" si="38"/>
        <v>https://everycampus.com/campus/d8f3a5a5-fe9b-48c0-b555-967690e4eace</v>
      </c>
      <c r="H2457" s="1" t="s">
        <v>20359</v>
      </c>
      <c r="I2457" s="8" t="s">
        <v>20360</v>
      </c>
      <c r="J2457" s="1" t="s">
        <v>20361</v>
      </c>
      <c r="K2457" s="8" t="s">
        <v>20362</v>
      </c>
      <c r="L2457" s="8"/>
      <c r="M2457" s="8"/>
      <c r="N2457" s="8" t="s">
        <v>20363</v>
      </c>
      <c r="O2457" s="8" t="s">
        <v>20364</v>
      </c>
      <c r="P2457" s="8" t="s">
        <v>20116</v>
      </c>
      <c r="Q2457" s="8"/>
      <c r="R2457" s="8" t="s">
        <v>18885</v>
      </c>
      <c r="S2457" s="8" t="s">
        <v>18886</v>
      </c>
      <c r="T2457" s="8">
        <v>9185957000</v>
      </c>
      <c r="U2457" s="8" t="s">
        <v>20365</v>
      </c>
      <c r="V2457" s="8" t="s">
        <v>55</v>
      </c>
      <c r="W2457" s="8">
        <v>10005</v>
      </c>
      <c r="X2457" s="8">
        <v>0</v>
      </c>
      <c r="Y2457" s="8">
        <v>0</v>
      </c>
      <c r="Z2457" s="8">
        <v>1</v>
      </c>
      <c r="AA2457" s="8">
        <v>0</v>
      </c>
      <c r="AB2457" s="9">
        <v>37987</v>
      </c>
      <c r="AC2457" s="8" t="s">
        <v>20366</v>
      </c>
    </row>
    <row r="2458" spans="1:29" ht="13.5" customHeight="1" x14ac:dyDescent="0.2">
      <c r="A2458" s="1">
        <v>2</v>
      </c>
      <c r="B2458" s="1" t="str">
        <f>IF(ISERROR(VLOOKUP(J2458,'InterVarsity Campus List'!A:I,9,FALSE))=TRUE,"",VLOOKUP(J2458,'InterVarsity Campus List'!A:I,9,FALSE))</f>
        <v/>
      </c>
      <c r="C2458" s="1" t="str">
        <f>IF(ISERROR(VLOOKUP($J2458,'Cru Campus List'!$A:$I,9,FALSE))=TRUE,"",VLOOKUP($J2458,'Cru Campus List'!$A:$I,9,FALSE))</f>
        <v/>
      </c>
      <c r="D2458" s="1" t="str">
        <f>IF(ISERROR(VLOOKUP($J2458,'Chi Alpha Campus List'!$A:$I,9,FALSE)=TRUE),"",VLOOKUP($J2458,'Chi Alpha Campus List'!$A:$I,9,FALSE))</f>
        <v/>
      </c>
      <c r="E2458" s="1" t="str">
        <f>IF(ISERROR(VLOOKUP($J2458,'Navigators Campus List'!$A:$I,9,FALSE)=TRUE),"",VLOOKUP($J2458,'Navigators Campus List'!$A:$I,9,FALSE))</f>
        <v/>
      </c>
      <c r="F2458" s="1" t="str">
        <f>IF(ISERROR(VLOOKUP($J2458,'Baptist Collegiate Ministry Cam'!$A:$I,9,FALSE)=TRUE),"",VLOOKUP($J2458,'Baptist Collegiate Ministry Cam'!$A:$I,9,FALSE))</f>
        <v/>
      </c>
      <c r="G2458" s="7" t="str">
        <f t="shared" si="38"/>
        <v>https://everycampus.com/campus/13f03358-b6fb-49f1-b743-a3704ece6ff6</v>
      </c>
      <c r="H2458" s="1" t="s">
        <v>20367</v>
      </c>
      <c r="I2458" s="8" t="s">
        <v>20368</v>
      </c>
      <c r="J2458" s="1" t="s">
        <v>20369</v>
      </c>
      <c r="K2458" s="8" t="s">
        <v>20370</v>
      </c>
      <c r="L2458" s="8"/>
      <c r="M2458" s="8"/>
      <c r="N2458" s="8" t="s">
        <v>20371</v>
      </c>
      <c r="O2458" s="8" t="s">
        <v>20372</v>
      </c>
      <c r="P2458" s="8" t="s">
        <v>4936</v>
      </c>
      <c r="Q2458" s="8" t="s">
        <v>20373</v>
      </c>
      <c r="R2458" s="8" t="s">
        <v>8867</v>
      </c>
      <c r="S2458" s="8" t="s">
        <v>8868</v>
      </c>
      <c r="T2458" s="8">
        <v>5034947800</v>
      </c>
      <c r="U2458" s="8" t="s">
        <v>20374</v>
      </c>
      <c r="V2458" s="8" t="s">
        <v>45</v>
      </c>
      <c r="W2458" s="8">
        <v>2088</v>
      </c>
      <c r="X2458" s="8">
        <v>0</v>
      </c>
      <c r="Y2458" s="8">
        <v>0</v>
      </c>
      <c r="Z2458" s="8">
        <v>1</v>
      </c>
      <c r="AA2458" s="8">
        <v>0</v>
      </c>
      <c r="AB2458" s="9">
        <v>37987</v>
      </c>
      <c r="AC2458" s="8" t="s">
        <v>20375</v>
      </c>
    </row>
    <row r="2459" spans="1:29" ht="13.5" customHeight="1" x14ac:dyDescent="0.2">
      <c r="A2459" s="1">
        <v>1</v>
      </c>
      <c r="B2459" s="1" t="str">
        <f>IF(ISERROR(VLOOKUP(J2459,'InterVarsity Campus List'!A:I,9,FALSE))=TRUE,"",VLOOKUP(J2459,'InterVarsity Campus List'!A:I,9,FALSE))</f>
        <v/>
      </c>
      <c r="C2459" s="1" t="str">
        <f>IF(ISERROR(VLOOKUP($J2459,'Cru Campus List'!$A:$I,9,FALSE))=TRUE,"",VLOOKUP($J2459,'Cru Campus List'!$A:$I,9,FALSE))</f>
        <v/>
      </c>
      <c r="D2459" s="1" t="str">
        <f>IF(ISERROR(VLOOKUP($J2459,'Chi Alpha Campus List'!$A:$I,9,FALSE)=TRUE),"",VLOOKUP($J2459,'Chi Alpha Campus List'!$A:$I,9,FALSE))</f>
        <v/>
      </c>
      <c r="E2459" s="1" t="str">
        <f>IF(ISERROR(VLOOKUP($J2459,'Navigators Campus List'!$A:$I,9,FALSE)=TRUE),"",VLOOKUP($J2459,'Navigators Campus List'!$A:$I,9,FALSE))</f>
        <v/>
      </c>
      <c r="F2459" s="1" t="str">
        <f>IF(ISERROR(VLOOKUP($J2459,'Baptist Collegiate Ministry Cam'!$A:$I,9,FALSE)=TRUE),"",VLOOKUP($J2459,'Baptist Collegiate Ministry Cam'!$A:$I,9,FALSE))</f>
        <v>Baptist Collegiate Ministry</v>
      </c>
      <c r="G2459" s="7" t="str">
        <f t="shared" si="38"/>
        <v>https://everycampus.com/campus/214ac1d6-edc5-451b-9662-5a61182cce38</v>
      </c>
      <c r="H2459" s="1" t="s">
        <v>20376</v>
      </c>
      <c r="I2459" s="8" t="s">
        <v>20377</v>
      </c>
      <c r="J2459" s="1" t="s">
        <v>20377</v>
      </c>
      <c r="K2459" s="8" t="s">
        <v>20378</v>
      </c>
      <c r="L2459" s="8"/>
      <c r="M2459" s="8"/>
      <c r="N2459" s="8" t="s">
        <v>20379</v>
      </c>
      <c r="O2459" s="8" t="s">
        <v>20380</v>
      </c>
      <c r="P2459" s="8" t="s">
        <v>8883</v>
      </c>
      <c r="Q2459" s="8" t="s">
        <v>8884</v>
      </c>
      <c r="R2459" s="8" t="s">
        <v>8867</v>
      </c>
      <c r="S2459" s="8" t="s">
        <v>8868</v>
      </c>
      <c r="T2459" s="8">
        <v>5418851000</v>
      </c>
      <c r="U2459" s="8" t="s">
        <v>20381</v>
      </c>
      <c r="V2459" s="8" t="s">
        <v>118</v>
      </c>
      <c r="W2459" s="8">
        <v>2545</v>
      </c>
      <c r="X2459" s="8">
        <v>0</v>
      </c>
      <c r="Y2459" s="8">
        <v>0</v>
      </c>
      <c r="Z2459" s="8">
        <v>1</v>
      </c>
      <c r="AA2459" s="8">
        <v>0</v>
      </c>
      <c r="AB2459" s="9">
        <v>37987</v>
      </c>
      <c r="AC2459" s="8" t="s">
        <v>20382</v>
      </c>
    </row>
    <row r="2460" spans="1:29" ht="13.5" customHeight="1" x14ac:dyDescent="0.2">
      <c r="A2460" s="1">
        <v>13</v>
      </c>
      <c r="B2460" s="1" t="str">
        <f>IF(ISERROR(VLOOKUP(J2460,'InterVarsity Campus List'!A:I,9,FALSE))=TRUE,"",VLOOKUP(J2460,'InterVarsity Campus List'!A:I,9,FALSE))</f>
        <v>InterVarsity</v>
      </c>
      <c r="C2460" s="1" t="str">
        <f>IF(ISERROR(VLOOKUP($J2460,'Cru Campus List'!$A:$I,9,FALSE))=TRUE,"",VLOOKUP($J2460,'Cru Campus List'!$A:$I,9,FALSE))</f>
        <v>Cru</v>
      </c>
      <c r="D2460" s="1" t="str">
        <f>IF(ISERROR(VLOOKUP($J2460,'Chi Alpha Campus List'!$A:$I,9,FALSE)=TRUE),"",VLOOKUP($J2460,'Chi Alpha Campus List'!$A:$I,9,FALSE))</f>
        <v>Chi Alpha Campus Ministries</v>
      </c>
      <c r="E2460" s="1" t="str">
        <f>IF(ISERROR(VLOOKUP($J2460,'Navigators Campus List'!$A:$I,9,FALSE)=TRUE),"",VLOOKUP($J2460,'Navigators Campus List'!$A:$I,9,FALSE))</f>
        <v>Navigators</v>
      </c>
      <c r="F2460" s="1" t="str">
        <f>IF(ISERROR(VLOOKUP($J2460,'Baptist Collegiate Ministry Cam'!$A:$I,9,FALSE)=TRUE),"",VLOOKUP($J2460,'Baptist Collegiate Ministry Cam'!$A:$I,9,FALSE))</f>
        <v>Baptist Collegiate Ministry</v>
      </c>
      <c r="G2460" s="7" t="str">
        <f t="shared" si="38"/>
        <v>https://everycampus.com/campus/704afc8c-950d-4b80-9a7e-5c8ec704c77a</v>
      </c>
      <c r="H2460" s="1" t="s">
        <v>20383</v>
      </c>
      <c r="I2460" s="8" t="s">
        <v>20384</v>
      </c>
      <c r="J2460" s="1" t="s">
        <v>20384</v>
      </c>
      <c r="K2460" s="8" t="s">
        <v>19601</v>
      </c>
      <c r="L2460" s="8"/>
      <c r="M2460" s="8"/>
      <c r="N2460" s="8" t="s">
        <v>20385</v>
      </c>
      <c r="O2460" s="8" t="s">
        <v>20386</v>
      </c>
      <c r="P2460" s="8" t="s">
        <v>20387</v>
      </c>
      <c r="Q2460" s="8" t="s">
        <v>5178</v>
      </c>
      <c r="R2460" s="8" t="s">
        <v>8867</v>
      </c>
      <c r="S2460" s="8" t="s">
        <v>8868</v>
      </c>
      <c r="T2460" s="8">
        <v>5417370123</v>
      </c>
      <c r="U2460" s="8" t="s">
        <v>20388</v>
      </c>
      <c r="V2460" s="8" t="s">
        <v>45</v>
      </c>
      <c r="W2460" s="8">
        <v>17419</v>
      </c>
      <c r="X2460" s="8">
        <v>0</v>
      </c>
      <c r="Y2460" s="8">
        <v>0</v>
      </c>
      <c r="Z2460" s="8">
        <v>0</v>
      </c>
      <c r="AA2460" s="8">
        <v>0</v>
      </c>
      <c r="AB2460" s="9">
        <v>37987</v>
      </c>
      <c r="AC2460" s="8" t="s">
        <v>20389</v>
      </c>
    </row>
    <row r="2461" spans="1:29" ht="13.5" customHeight="1" x14ac:dyDescent="0.2">
      <c r="A2461" s="1">
        <v>13</v>
      </c>
      <c r="B2461" s="1" t="str">
        <f>IF(ISERROR(VLOOKUP(J2461,'InterVarsity Campus List'!A:I,9,FALSE))=TRUE,"",VLOOKUP(J2461,'InterVarsity Campus List'!A:I,9,FALSE))</f>
        <v>InterVarsity</v>
      </c>
      <c r="C2461" s="1" t="str">
        <f>IF(ISERROR(VLOOKUP($J2461,'Cru Campus List'!$A:$I,9,FALSE))=TRUE,"",VLOOKUP($J2461,'Cru Campus List'!$A:$I,9,FALSE))</f>
        <v>Cru</v>
      </c>
      <c r="D2461" s="1" t="str">
        <f>IF(ISERROR(VLOOKUP($J2461,'Chi Alpha Campus List'!$A:$I,9,FALSE)=TRUE),"",VLOOKUP($J2461,'Chi Alpha Campus List'!$A:$I,9,FALSE))</f>
        <v>Chi Alpha Campus Ministries</v>
      </c>
      <c r="E2461" s="1" t="str">
        <f>IF(ISERROR(VLOOKUP($J2461,'Navigators Campus List'!$A:$I,9,FALSE)=TRUE),"",VLOOKUP($J2461,'Navigators Campus List'!$A:$I,9,FALSE))</f>
        <v>Navigators</v>
      </c>
      <c r="F2461" s="1" t="str">
        <f>IF(ISERROR(VLOOKUP($J2461,'Baptist Collegiate Ministry Cam'!$A:$I,9,FALSE)=TRUE),"",VLOOKUP($J2461,'Baptist Collegiate Ministry Cam'!$A:$I,9,FALSE))</f>
        <v>Baptist Collegiate Ministry</v>
      </c>
      <c r="G2461" s="7" t="str">
        <f t="shared" si="38"/>
        <v>https://everycampus.com/campus/f2f46ed1-8a25-4034-bcb5-3d4567ee47af</v>
      </c>
      <c r="H2461" s="1" t="s">
        <v>20390</v>
      </c>
      <c r="I2461" s="8" t="s">
        <v>20391</v>
      </c>
      <c r="J2461" s="1" t="s">
        <v>20391</v>
      </c>
      <c r="K2461" s="8" t="s">
        <v>20392</v>
      </c>
      <c r="L2461" s="8"/>
      <c r="M2461" s="8"/>
      <c r="N2461" s="8" t="s">
        <v>20393</v>
      </c>
      <c r="O2461" s="8" t="s">
        <v>20394</v>
      </c>
      <c r="P2461" s="8" t="s">
        <v>20291</v>
      </c>
      <c r="Q2461" s="8" t="s">
        <v>20292</v>
      </c>
      <c r="R2461" s="8" t="s">
        <v>8867</v>
      </c>
      <c r="S2461" s="8" t="s">
        <v>8868</v>
      </c>
      <c r="T2461" s="8">
        <v>5413463014</v>
      </c>
      <c r="U2461" s="8" t="s">
        <v>20395</v>
      </c>
      <c r="V2461" s="8" t="s">
        <v>45</v>
      </c>
      <c r="W2461" s="8">
        <v>18835</v>
      </c>
      <c r="X2461" s="8">
        <v>0</v>
      </c>
      <c r="Y2461" s="8">
        <v>0</v>
      </c>
      <c r="Z2461" s="8">
        <v>0</v>
      </c>
      <c r="AA2461" s="8">
        <v>0</v>
      </c>
      <c r="AB2461" s="9">
        <v>37987</v>
      </c>
      <c r="AC2461" s="8" t="s">
        <v>20396</v>
      </c>
    </row>
    <row r="2462" spans="1:29" ht="13.5" customHeight="1" x14ac:dyDescent="0.2">
      <c r="A2462" s="1">
        <v>1</v>
      </c>
      <c r="B2462" s="1" t="str">
        <f>IF(ISERROR(VLOOKUP(J2462,'InterVarsity Campus List'!A:I,9,FALSE))=TRUE,"",VLOOKUP(J2462,'InterVarsity Campus List'!A:I,9,FALSE))</f>
        <v/>
      </c>
      <c r="C2462" s="1" t="str">
        <f>IF(ISERROR(VLOOKUP($J2462,'Cru Campus List'!$A:$I,9,FALSE))=TRUE,"",VLOOKUP($J2462,'Cru Campus List'!$A:$I,9,FALSE))</f>
        <v/>
      </c>
      <c r="D2462" s="1" t="str">
        <f>IF(ISERROR(VLOOKUP($J2462,'Chi Alpha Campus List'!$A:$I,9,FALSE)=TRUE),"",VLOOKUP($J2462,'Chi Alpha Campus List'!$A:$I,9,FALSE))</f>
        <v/>
      </c>
      <c r="E2462" s="1" t="str">
        <f>IF(ISERROR(VLOOKUP($J2462,'Navigators Campus List'!$A:$I,9,FALSE)=TRUE),"",VLOOKUP($J2462,'Navigators Campus List'!$A:$I,9,FALSE))</f>
        <v/>
      </c>
      <c r="F2462" s="1" t="str">
        <f>IF(ISERROR(VLOOKUP($J2462,'Baptist Collegiate Ministry Cam'!$A:$I,9,FALSE)=TRUE),"",VLOOKUP($J2462,'Baptist Collegiate Ministry Cam'!$A:$I,9,FALSE))</f>
        <v/>
      </c>
      <c r="G2462" s="7" t="str">
        <f t="shared" si="38"/>
        <v>https://everycampus.com/campus/f59808f2-8d59-4011-9c1d-1423e8a45ebf</v>
      </c>
      <c r="H2462" s="1" t="s">
        <v>20397</v>
      </c>
      <c r="I2462" s="8" t="s">
        <v>20398</v>
      </c>
      <c r="J2462" s="1" t="s">
        <v>20398</v>
      </c>
      <c r="K2462" s="8" t="s">
        <v>20399</v>
      </c>
      <c r="L2462" s="8"/>
      <c r="M2462" s="8"/>
      <c r="N2462" s="8" t="s">
        <v>20400</v>
      </c>
      <c r="O2462" s="8" t="s">
        <v>20401</v>
      </c>
      <c r="P2462" s="8" t="s">
        <v>4936</v>
      </c>
      <c r="Q2462" s="8" t="s">
        <v>9010</v>
      </c>
      <c r="R2462" s="8" t="s">
        <v>8867</v>
      </c>
      <c r="S2462" s="8" t="s">
        <v>8868</v>
      </c>
      <c r="T2462" s="8">
        <v>5032264391</v>
      </c>
      <c r="U2462" s="8" t="s">
        <v>20402</v>
      </c>
      <c r="V2462" s="8" t="s">
        <v>99</v>
      </c>
      <c r="W2462" s="8">
        <v>281</v>
      </c>
      <c r="X2462" s="8">
        <v>0</v>
      </c>
      <c r="Y2462" s="8">
        <v>0</v>
      </c>
      <c r="Z2462" s="8">
        <v>0</v>
      </c>
      <c r="AA2462" s="8">
        <v>0</v>
      </c>
      <c r="AB2462" s="9">
        <v>37987</v>
      </c>
      <c r="AC2462" s="8" t="s">
        <v>20403</v>
      </c>
    </row>
    <row r="2463" spans="1:29" ht="13.5" customHeight="1" x14ac:dyDescent="0.2">
      <c r="A2463" s="1">
        <v>2</v>
      </c>
      <c r="B2463" s="1" t="str">
        <f>IF(ISERROR(VLOOKUP(J2463,'InterVarsity Campus List'!A:I,9,FALSE))=TRUE,"",VLOOKUP(J2463,'InterVarsity Campus List'!A:I,9,FALSE))</f>
        <v/>
      </c>
      <c r="C2463" s="1" t="str">
        <f>IF(ISERROR(VLOOKUP($J2463,'Cru Campus List'!$A:$I,9,FALSE))=TRUE,"",VLOOKUP($J2463,'Cru Campus List'!$A:$I,9,FALSE))</f>
        <v/>
      </c>
      <c r="D2463" s="1" t="str">
        <f>IF(ISERROR(VLOOKUP($J2463,'Chi Alpha Campus List'!$A:$I,9,FALSE)=TRUE),"",VLOOKUP($J2463,'Chi Alpha Campus List'!$A:$I,9,FALSE))</f>
        <v/>
      </c>
      <c r="E2463" s="1" t="str">
        <f>IF(ISERROR(VLOOKUP($J2463,'Navigators Campus List'!$A:$I,9,FALSE)=TRUE),"",VLOOKUP($J2463,'Navigators Campus List'!$A:$I,9,FALSE))</f>
        <v/>
      </c>
      <c r="F2463" s="1" t="str">
        <f>IF(ISERROR(VLOOKUP($J2463,'Baptist Collegiate Ministry Cam'!$A:$I,9,FALSE)=TRUE),"",VLOOKUP($J2463,'Baptist Collegiate Ministry Cam'!$A:$I,9,FALSE))</f>
        <v/>
      </c>
      <c r="G2463" s="7" t="str">
        <f t="shared" si="38"/>
        <v>https://everycampus.com/campus/eaac127f-3e7c-41a9-939e-1f4165078fdb</v>
      </c>
      <c r="H2463" s="1" t="s">
        <v>20404</v>
      </c>
      <c r="I2463" s="8" t="s">
        <v>20405</v>
      </c>
      <c r="J2463" s="1" t="s">
        <v>20406</v>
      </c>
      <c r="K2463" s="8" t="s">
        <v>20407</v>
      </c>
      <c r="L2463" s="8"/>
      <c r="M2463" s="8"/>
      <c r="N2463" s="8" t="s">
        <v>20408</v>
      </c>
      <c r="O2463" s="8" t="s">
        <v>20409</v>
      </c>
      <c r="P2463" s="8" t="s">
        <v>20410</v>
      </c>
      <c r="Q2463" s="8" t="s">
        <v>3310</v>
      </c>
      <c r="R2463" s="8" t="s">
        <v>8867</v>
      </c>
      <c r="S2463" s="8" t="s">
        <v>8868</v>
      </c>
      <c r="T2463" s="8">
        <v>5033576151</v>
      </c>
      <c r="U2463" s="8" t="s">
        <v>20411</v>
      </c>
      <c r="V2463" s="8" t="s">
        <v>45</v>
      </c>
      <c r="W2463" s="8">
        <v>2371</v>
      </c>
      <c r="X2463" s="8">
        <v>0</v>
      </c>
      <c r="Y2463" s="8">
        <v>0</v>
      </c>
      <c r="Z2463" s="8">
        <v>0</v>
      </c>
      <c r="AA2463" s="8">
        <v>0</v>
      </c>
      <c r="AB2463" s="9">
        <v>37987</v>
      </c>
      <c r="AC2463" s="8" t="s">
        <v>20412</v>
      </c>
    </row>
    <row r="2464" spans="1:29" ht="13.5" customHeight="1" x14ac:dyDescent="0.2">
      <c r="A2464" s="1">
        <v>1</v>
      </c>
      <c r="B2464" s="1" t="str">
        <f>IF(ISERROR(VLOOKUP(J2464,'InterVarsity Campus List'!A:I,9,FALSE))=TRUE,"",VLOOKUP(J2464,'InterVarsity Campus List'!A:I,9,FALSE))</f>
        <v>InterVarsity</v>
      </c>
      <c r="C2464" s="1" t="str">
        <f>IF(ISERROR(VLOOKUP($J2464,'Cru Campus List'!$A:$I,9,FALSE))=TRUE,"",VLOOKUP($J2464,'Cru Campus List'!$A:$I,9,FALSE))</f>
        <v/>
      </c>
      <c r="D2464" s="1" t="str">
        <f>IF(ISERROR(VLOOKUP($J2464,'Chi Alpha Campus List'!$A:$I,9,FALSE)=TRUE),"",VLOOKUP($J2464,'Chi Alpha Campus List'!$A:$I,9,FALSE))</f>
        <v/>
      </c>
      <c r="E2464" s="1" t="str">
        <f>IF(ISERROR(VLOOKUP($J2464,'Navigators Campus List'!$A:$I,9,FALSE)=TRUE),"",VLOOKUP($J2464,'Navigators Campus List'!$A:$I,9,FALSE))</f>
        <v/>
      </c>
      <c r="F2464" s="1" t="str">
        <f>IF(ISERROR(VLOOKUP($J2464,'Baptist Collegiate Ministry Cam'!$A:$I,9,FALSE)=TRUE),"",VLOOKUP($J2464,'Baptist Collegiate Ministry Cam'!$A:$I,9,FALSE))</f>
        <v/>
      </c>
      <c r="G2464" s="7" t="str">
        <f t="shared" si="38"/>
        <v>https://everycampus.com/campus/a37b9171-3378-403c-bc88-199e1d483f60</v>
      </c>
      <c r="H2464" s="1" t="s">
        <v>20413</v>
      </c>
      <c r="I2464" s="8" t="s">
        <v>20414</v>
      </c>
      <c r="J2464" s="1" t="s">
        <v>20414</v>
      </c>
      <c r="K2464" s="8" t="s">
        <v>20415</v>
      </c>
      <c r="L2464" s="8"/>
      <c r="M2464" s="8"/>
      <c r="N2464" s="8" t="s">
        <v>20416</v>
      </c>
      <c r="O2464" s="8" t="s">
        <v>20417</v>
      </c>
      <c r="P2464" s="8" t="s">
        <v>15662</v>
      </c>
      <c r="Q2464" s="8" t="s">
        <v>15605</v>
      </c>
      <c r="R2464" s="8" t="s">
        <v>8446</v>
      </c>
      <c r="S2464" s="8" t="s">
        <v>9056</v>
      </c>
      <c r="T2464" s="8">
        <v>2065524400</v>
      </c>
      <c r="U2464" s="8" t="s">
        <v>16112</v>
      </c>
      <c r="V2464" s="8" t="s">
        <v>118</v>
      </c>
      <c r="W2464" s="8">
        <v>1584</v>
      </c>
      <c r="X2464" s="8">
        <v>0</v>
      </c>
      <c r="Y2464" s="8">
        <v>0</v>
      </c>
      <c r="Z2464" s="8">
        <v>0</v>
      </c>
      <c r="AA2464" s="8">
        <v>0</v>
      </c>
      <c r="AB2464" s="9">
        <v>37987</v>
      </c>
      <c r="AC2464" s="8" t="s">
        <v>20418</v>
      </c>
    </row>
    <row r="2465" spans="1:29" ht="13.5" customHeight="1" x14ac:dyDescent="0.2">
      <c r="A2465" s="1">
        <v>3</v>
      </c>
      <c r="B2465" s="1" t="str">
        <f>IF(ISERROR(VLOOKUP(J2465,'InterVarsity Campus List'!A:I,9,FALSE))=TRUE,"",VLOOKUP(J2465,'InterVarsity Campus List'!A:I,9,FALSE))</f>
        <v>InterVarsity</v>
      </c>
      <c r="C2465" s="1" t="str">
        <f>IF(ISERROR(VLOOKUP($J2465,'Cru Campus List'!$A:$I,9,FALSE))=TRUE,"",VLOOKUP($J2465,'Cru Campus List'!$A:$I,9,FALSE))</f>
        <v/>
      </c>
      <c r="D2465" s="1" t="str">
        <f>IF(ISERROR(VLOOKUP($J2465,'Chi Alpha Campus List'!$A:$I,9,FALSE)=TRUE),"",VLOOKUP($J2465,'Chi Alpha Campus List'!$A:$I,9,FALSE))</f>
        <v/>
      </c>
      <c r="E2465" s="1" t="str">
        <f>IF(ISERROR(VLOOKUP($J2465,'Navigators Campus List'!$A:$I,9,FALSE)=TRUE),"",VLOOKUP($J2465,'Navigators Campus List'!$A:$I,9,FALSE))</f>
        <v/>
      </c>
      <c r="F2465" s="1" t="str">
        <f>IF(ISERROR(VLOOKUP($J2465,'Baptist Collegiate Ministry Cam'!$A:$I,9,FALSE)=TRUE),"",VLOOKUP($J2465,'Baptist Collegiate Ministry Cam'!$A:$I,9,FALSE))</f>
        <v>Baptist Collegiate Ministry</v>
      </c>
      <c r="G2465" s="7" t="str">
        <f t="shared" si="38"/>
        <v>https://everycampus.com/campus/fff39af5-8ab2-4328-8b8f-e6d0ef950845</v>
      </c>
      <c r="H2465" s="1" t="s">
        <v>20419</v>
      </c>
      <c r="I2465" s="8" t="s">
        <v>20420</v>
      </c>
      <c r="J2465" s="1" t="s">
        <v>20421</v>
      </c>
      <c r="K2465" s="8" t="s">
        <v>20422</v>
      </c>
      <c r="L2465" s="8"/>
      <c r="M2465" s="8"/>
      <c r="N2465" s="8" t="s">
        <v>20423</v>
      </c>
      <c r="O2465" s="8" t="s">
        <v>20424</v>
      </c>
      <c r="P2465" s="8" t="s">
        <v>4936</v>
      </c>
      <c r="Q2465" s="8" t="s">
        <v>9010</v>
      </c>
      <c r="R2465" s="8" t="s">
        <v>8867</v>
      </c>
      <c r="S2465" s="8" t="s">
        <v>8868</v>
      </c>
      <c r="T2465" s="8">
        <v>5032446111</v>
      </c>
      <c r="U2465" s="8" t="s">
        <v>20425</v>
      </c>
      <c r="V2465" s="8" t="s">
        <v>55</v>
      </c>
      <c r="W2465" s="8">
        <v>13505</v>
      </c>
      <c r="X2465" s="8">
        <v>0</v>
      </c>
      <c r="Y2465" s="8">
        <v>0</v>
      </c>
      <c r="Z2465" s="8">
        <v>1</v>
      </c>
      <c r="AA2465" s="8">
        <v>0</v>
      </c>
      <c r="AB2465" s="9">
        <v>37987</v>
      </c>
      <c r="AC2465" s="8" t="s">
        <v>20426</v>
      </c>
    </row>
    <row r="2466" spans="1:29" ht="13.5" customHeight="1" x14ac:dyDescent="0.2">
      <c r="A2466" s="1">
        <v>1</v>
      </c>
      <c r="B2466" s="1" t="str">
        <f>IF(ISERROR(VLOOKUP(J2466,'InterVarsity Campus List'!A:I,9,FALSE))=TRUE,"",VLOOKUP(J2466,'InterVarsity Campus List'!A:I,9,FALSE))</f>
        <v/>
      </c>
      <c r="C2466" s="1" t="str">
        <f>IF(ISERROR(VLOOKUP($J2466,'Cru Campus List'!$A:$I,9,FALSE))=TRUE,"",VLOOKUP($J2466,'Cru Campus List'!$A:$I,9,FALSE))</f>
        <v/>
      </c>
      <c r="D2466" s="1" t="str">
        <f>IF(ISERROR(VLOOKUP($J2466,'Chi Alpha Campus List'!$A:$I,9,FALSE)=TRUE),"",VLOOKUP($J2466,'Chi Alpha Campus List'!$A:$I,9,FALSE))</f>
        <v/>
      </c>
      <c r="E2466" s="1" t="str">
        <f>IF(ISERROR(VLOOKUP($J2466,'Navigators Campus List'!$A:$I,9,FALSE)=TRUE),"",VLOOKUP($J2466,'Navigators Campus List'!$A:$I,9,FALSE))</f>
        <v/>
      </c>
      <c r="F2466" s="1" t="str">
        <f>IF(ISERROR(VLOOKUP($J2466,'Baptist Collegiate Ministry Cam'!$A:$I,9,FALSE)=TRUE),"",VLOOKUP($J2466,'Baptist Collegiate Ministry Cam'!$A:$I,9,FALSE))</f>
        <v/>
      </c>
      <c r="G2466" s="7" t="str">
        <f t="shared" si="38"/>
        <v>https://everycampus.com/campus/ad8a6be1-7e62-478f-a9df-51ba0f6f0cf1</v>
      </c>
      <c r="H2466" s="1" t="s">
        <v>20427</v>
      </c>
      <c r="I2466" s="8" t="s">
        <v>20428</v>
      </c>
      <c r="J2466" s="1" t="s">
        <v>20428</v>
      </c>
      <c r="K2466" s="8" t="s">
        <v>20429</v>
      </c>
      <c r="L2466" s="8"/>
      <c r="M2466" s="8"/>
      <c r="N2466" s="8" t="s">
        <v>20430</v>
      </c>
      <c r="O2466" s="8" t="s">
        <v>20431</v>
      </c>
      <c r="P2466" s="8" t="s">
        <v>20432</v>
      </c>
      <c r="Q2466" s="8" t="s">
        <v>3222</v>
      </c>
      <c r="R2466" s="8" t="s">
        <v>8365</v>
      </c>
      <c r="S2466" s="8" t="s">
        <v>8366</v>
      </c>
      <c r="T2466" s="8">
        <v>8143323100</v>
      </c>
      <c r="U2466" s="8" t="s">
        <v>20433</v>
      </c>
      <c r="V2466" s="8" t="s">
        <v>99</v>
      </c>
      <c r="W2466" s="8">
        <v>1928</v>
      </c>
      <c r="X2466" s="8">
        <v>0</v>
      </c>
      <c r="Y2466" s="8">
        <v>0</v>
      </c>
      <c r="Z2466" s="8">
        <v>0</v>
      </c>
      <c r="AA2466" s="8">
        <v>0</v>
      </c>
      <c r="AB2466" s="9">
        <v>37987</v>
      </c>
      <c r="AC2466" s="8" t="s">
        <v>20434</v>
      </c>
    </row>
    <row r="2467" spans="1:29" ht="13.5" customHeight="1" x14ac:dyDescent="0.2">
      <c r="A2467" s="1">
        <v>8</v>
      </c>
      <c r="B2467" s="1" t="str">
        <f>IF(ISERROR(VLOOKUP(J2467,'InterVarsity Campus List'!A:I,9,FALSE))=TRUE,"",VLOOKUP(J2467,'InterVarsity Campus List'!A:I,9,FALSE))</f>
        <v/>
      </c>
      <c r="C2467" s="1" t="str">
        <f>IF(ISERROR(VLOOKUP($J2467,'Cru Campus List'!$A:$I,9,FALSE))=TRUE,"",VLOOKUP($J2467,'Cru Campus List'!$A:$I,9,FALSE))</f>
        <v>Cru</v>
      </c>
      <c r="D2467" s="1" t="str">
        <f>IF(ISERROR(VLOOKUP($J2467,'Chi Alpha Campus List'!$A:$I,9,FALSE)=TRUE),"",VLOOKUP($J2467,'Chi Alpha Campus List'!$A:$I,9,FALSE))</f>
        <v>Chi Alpha Campus Ministries</v>
      </c>
      <c r="E2467" s="1" t="str">
        <f>IF(ISERROR(VLOOKUP($J2467,'Navigators Campus List'!$A:$I,9,FALSE)=TRUE),"",VLOOKUP($J2467,'Navigators Campus List'!$A:$I,9,FALSE))</f>
        <v/>
      </c>
      <c r="F2467" s="1" t="str">
        <f>IF(ISERROR(VLOOKUP($J2467,'Baptist Collegiate Ministry Cam'!$A:$I,9,FALSE)=TRUE),"",VLOOKUP($J2467,'Baptist Collegiate Ministry Cam'!$A:$I,9,FALSE))</f>
        <v>Baptist Collegiate Ministry</v>
      </c>
      <c r="G2467" s="7" t="str">
        <f t="shared" si="38"/>
        <v>https://everycampus.com/campus/3e11fbe7-8d6f-4bf9-8409-14d3883a5398</v>
      </c>
      <c r="H2467" s="1" t="s">
        <v>20435</v>
      </c>
      <c r="I2467" s="8" t="s">
        <v>20436</v>
      </c>
      <c r="J2467" s="1" t="s">
        <v>20436</v>
      </c>
      <c r="K2467" s="8" t="s">
        <v>20437</v>
      </c>
      <c r="L2467" s="8"/>
      <c r="M2467" s="8"/>
      <c r="N2467" s="8" t="s">
        <v>20438</v>
      </c>
      <c r="O2467" s="8" t="s">
        <v>20439</v>
      </c>
      <c r="P2467" s="8" t="s">
        <v>4936</v>
      </c>
      <c r="Q2467" s="8" t="s">
        <v>9010</v>
      </c>
      <c r="R2467" s="8" t="s">
        <v>8867</v>
      </c>
      <c r="S2467" s="8" t="s">
        <v>8868</v>
      </c>
      <c r="T2467" s="8">
        <v>5037254433</v>
      </c>
      <c r="U2467" s="8" t="s">
        <v>20440</v>
      </c>
      <c r="V2467" s="8" t="s">
        <v>45</v>
      </c>
      <c r="W2467" s="8">
        <v>17017</v>
      </c>
      <c r="X2467" s="8">
        <v>0</v>
      </c>
      <c r="Y2467" s="8">
        <v>0</v>
      </c>
      <c r="Z2467" s="8">
        <v>0</v>
      </c>
      <c r="AA2467" s="8">
        <v>0</v>
      </c>
      <c r="AB2467" s="9">
        <v>37987</v>
      </c>
      <c r="AC2467" s="8" t="s">
        <v>20441</v>
      </c>
    </row>
    <row r="2468" spans="1:29" ht="13.5" customHeight="1" x14ac:dyDescent="0.2">
      <c r="A2468" s="1">
        <v>5</v>
      </c>
      <c r="B2468" s="1" t="str">
        <f>IF(ISERROR(VLOOKUP(J2468,'InterVarsity Campus List'!A:I,9,FALSE))=TRUE,"",VLOOKUP(J2468,'InterVarsity Campus List'!A:I,9,FALSE))</f>
        <v>InterVarsity</v>
      </c>
      <c r="C2468" s="1" t="str">
        <f>IF(ISERROR(VLOOKUP($J2468,'Cru Campus List'!$A:$I,9,FALSE))=TRUE,"",VLOOKUP($J2468,'Cru Campus List'!$A:$I,9,FALSE))</f>
        <v>Cru</v>
      </c>
      <c r="D2468" s="1" t="str">
        <f>IF(ISERROR(VLOOKUP($J2468,'Chi Alpha Campus List'!$A:$I,9,FALSE)=TRUE),"",VLOOKUP($J2468,'Chi Alpha Campus List'!$A:$I,9,FALSE))</f>
        <v/>
      </c>
      <c r="E2468" s="1" t="str">
        <f>IF(ISERROR(VLOOKUP($J2468,'Navigators Campus List'!$A:$I,9,FALSE)=TRUE),"",VLOOKUP($J2468,'Navigators Campus List'!$A:$I,9,FALSE))</f>
        <v/>
      </c>
      <c r="F2468" s="1" t="str">
        <f>IF(ISERROR(VLOOKUP($J2468,'Baptist Collegiate Ministry Cam'!$A:$I,9,FALSE)=TRUE),"",VLOOKUP($J2468,'Baptist Collegiate Ministry Cam'!$A:$I,9,FALSE))</f>
        <v/>
      </c>
      <c r="G2468" s="7" t="str">
        <f t="shared" si="38"/>
        <v>https://everycampus.com/campus/088a040a-8fc7-4699-bb31-c52dc4bee493</v>
      </c>
      <c r="H2468" s="1" t="s">
        <v>20442</v>
      </c>
      <c r="I2468" s="8" t="s">
        <v>20443</v>
      </c>
      <c r="J2468" s="1" t="s">
        <v>20443</v>
      </c>
      <c r="K2468" s="8" t="s">
        <v>20444</v>
      </c>
      <c r="L2468" s="8"/>
      <c r="M2468" s="8"/>
      <c r="N2468" s="8" t="s">
        <v>20445</v>
      </c>
      <c r="O2468" s="8" t="s">
        <v>20446</v>
      </c>
      <c r="P2468" s="8" t="s">
        <v>4936</v>
      </c>
      <c r="Q2468" s="8" t="s">
        <v>9010</v>
      </c>
      <c r="R2468" s="8" t="s">
        <v>8867</v>
      </c>
      <c r="S2468" s="8" t="s">
        <v>8868</v>
      </c>
      <c r="T2468" s="8">
        <v>5032837911</v>
      </c>
      <c r="U2468" s="8" t="s">
        <v>20447</v>
      </c>
      <c r="V2468" s="8" t="s">
        <v>118</v>
      </c>
      <c r="W2468" s="8">
        <v>3036</v>
      </c>
      <c r="X2468" s="8">
        <v>0</v>
      </c>
      <c r="Y2468" s="8">
        <v>0</v>
      </c>
      <c r="Z2468" s="8">
        <v>1</v>
      </c>
      <c r="AA2468" s="8">
        <v>0</v>
      </c>
      <c r="AB2468" s="9">
        <v>37987</v>
      </c>
      <c r="AC2468" s="8" t="s">
        <v>20448</v>
      </c>
    </row>
    <row r="2469" spans="1:29" ht="13.5" customHeight="1" x14ac:dyDescent="0.2">
      <c r="A2469" s="1">
        <v>1</v>
      </c>
      <c r="B2469" s="1" t="str">
        <f>IF(ISERROR(VLOOKUP(J2469,'InterVarsity Campus List'!A:I,9,FALSE))=TRUE,"",VLOOKUP(J2469,'InterVarsity Campus List'!A:I,9,FALSE))</f>
        <v/>
      </c>
      <c r="C2469" s="1" t="str">
        <f>IF(ISERROR(VLOOKUP($J2469,'Cru Campus List'!$A:$I,9,FALSE))=TRUE,"",VLOOKUP($J2469,'Cru Campus List'!$A:$I,9,FALSE))</f>
        <v/>
      </c>
      <c r="D2469" s="1" t="str">
        <f>IF(ISERROR(VLOOKUP($J2469,'Chi Alpha Campus List'!$A:$I,9,FALSE)=TRUE),"",VLOOKUP($J2469,'Chi Alpha Campus List'!$A:$I,9,FALSE))</f>
        <v/>
      </c>
      <c r="E2469" s="1" t="str">
        <f>IF(ISERROR(VLOOKUP($J2469,'Navigators Campus List'!$A:$I,9,FALSE)=TRUE),"",VLOOKUP($J2469,'Navigators Campus List'!$A:$I,9,FALSE))</f>
        <v/>
      </c>
      <c r="F2469" s="1" t="str">
        <f>IF(ISERROR(VLOOKUP($J2469,'Baptist Collegiate Ministry Cam'!$A:$I,9,FALSE)=TRUE),"",VLOOKUP($J2469,'Baptist Collegiate Ministry Cam'!$A:$I,9,FALSE))</f>
        <v/>
      </c>
      <c r="G2469" s="7" t="str">
        <f t="shared" si="38"/>
        <v>https://everycampus.com/campus/88ab7cd6-b71e-4d87-86b4-3d37b19da9df</v>
      </c>
      <c r="H2469" s="1" t="s">
        <v>20449</v>
      </c>
      <c r="I2469" s="8" t="s">
        <v>20450</v>
      </c>
      <c r="J2469" s="1" t="s">
        <v>20450</v>
      </c>
      <c r="K2469" s="8" t="s">
        <v>20451</v>
      </c>
      <c r="L2469" s="8"/>
      <c r="M2469" s="8"/>
      <c r="N2469" s="8" t="s">
        <v>20452</v>
      </c>
      <c r="O2469" s="8" t="s">
        <v>20453</v>
      </c>
      <c r="P2469" s="8" t="s">
        <v>4936</v>
      </c>
      <c r="Q2469" s="8" t="s">
        <v>9010</v>
      </c>
      <c r="R2469" s="8" t="s">
        <v>8867</v>
      </c>
      <c r="S2469" s="8" t="s">
        <v>8868</v>
      </c>
      <c r="T2469" s="8">
        <v>5037711112</v>
      </c>
      <c r="U2469" s="8" t="s">
        <v>20454</v>
      </c>
      <c r="V2469" s="8" t="s">
        <v>118</v>
      </c>
      <c r="W2469" s="8">
        <v>1301</v>
      </c>
      <c r="X2469" s="8">
        <v>0</v>
      </c>
      <c r="Y2469" s="8">
        <v>0</v>
      </c>
      <c r="Z2469" s="8">
        <v>0</v>
      </c>
      <c r="AA2469" s="8">
        <v>0</v>
      </c>
      <c r="AB2469" s="9">
        <v>37987</v>
      </c>
      <c r="AC2469" s="8" t="s">
        <v>20455</v>
      </c>
    </row>
    <row r="2470" spans="1:29" ht="13.5" customHeight="1" x14ac:dyDescent="0.2">
      <c r="A2470" s="1">
        <v>2</v>
      </c>
      <c r="B2470" s="1" t="str">
        <f>IF(ISERROR(VLOOKUP(J2470,'InterVarsity Campus List'!A:I,9,FALSE))=TRUE,"",VLOOKUP(J2470,'InterVarsity Campus List'!A:I,9,FALSE))</f>
        <v/>
      </c>
      <c r="C2470" s="1" t="str">
        <f>IF(ISERROR(VLOOKUP($J2470,'Cru Campus List'!$A:$I,9,FALSE))=TRUE,"",VLOOKUP($J2470,'Cru Campus List'!$A:$I,9,FALSE))</f>
        <v/>
      </c>
      <c r="D2470" s="1" t="str">
        <f>IF(ISERROR(VLOOKUP($J2470,'Chi Alpha Campus List'!$A:$I,9,FALSE)=TRUE),"",VLOOKUP($J2470,'Chi Alpha Campus List'!$A:$I,9,FALSE))</f>
        <v/>
      </c>
      <c r="E2470" s="1" t="str">
        <f>IF(ISERROR(VLOOKUP($J2470,'Navigators Campus List'!$A:$I,9,FALSE)=TRUE),"",VLOOKUP($J2470,'Navigators Campus List'!$A:$I,9,FALSE))</f>
        <v/>
      </c>
      <c r="F2470" s="1" t="str">
        <f>IF(ISERROR(VLOOKUP($J2470,'Baptist Collegiate Ministry Cam'!$A:$I,9,FALSE)=TRUE),"",VLOOKUP($J2470,'Baptist Collegiate Ministry Cam'!$A:$I,9,FALSE))</f>
        <v/>
      </c>
      <c r="G2470" s="7" t="str">
        <f t="shared" si="38"/>
        <v>https://everycampus.com/campus/ac7b5765-4bca-4110-8db2-3263d6f00086</v>
      </c>
      <c r="H2470" s="1" t="s">
        <v>20456</v>
      </c>
      <c r="I2470" s="8" t="s">
        <v>20457</v>
      </c>
      <c r="J2470" s="1" t="s">
        <v>20458</v>
      </c>
      <c r="K2470" s="8" t="s">
        <v>20459</v>
      </c>
      <c r="L2470" s="8"/>
      <c r="M2470" s="8" t="s">
        <v>20460</v>
      </c>
      <c r="N2470" s="8" t="s">
        <v>20461</v>
      </c>
      <c r="O2470" s="8">
        <v>18034</v>
      </c>
      <c r="P2470" s="8" t="s">
        <v>20462</v>
      </c>
      <c r="Q2470" s="8" t="s">
        <v>9254</v>
      </c>
      <c r="R2470" s="8" t="s">
        <v>8365</v>
      </c>
      <c r="S2470" s="8" t="s">
        <v>8366</v>
      </c>
      <c r="T2470" s="8">
        <v>6102821100</v>
      </c>
      <c r="U2470" s="8" t="s">
        <v>20463</v>
      </c>
      <c r="V2470" s="8" t="s">
        <v>118</v>
      </c>
      <c r="W2470" s="8">
        <v>2269</v>
      </c>
      <c r="X2470" s="8">
        <v>0</v>
      </c>
      <c r="Y2470" s="8">
        <v>0</v>
      </c>
      <c r="Z2470" s="8">
        <v>1</v>
      </c>
      <c r="AA2470" s="8">
        <v>0</v>
      </c>
      <c r="AB2470" s="9">
        <v>37987</v>
      </c>
      <c r="AC2470" s="8" t="s">
        <v>20464</v>
      </c>
    </row>
    <row r="2471" spans="1:29" ht="13.5" customHeight="1" x14ac:dyDescent="0.2">
      <c r="A2471" s="1">
        <v>0</v>
      </c>
      <c r="B2471" s="1" t="str">
        <f>IF(ISERROR(VLOOKUP(J2471,'InterVarsity Campus List'!A:I,9,FALSE))=TRUE,"",VLOOKUP(J2471,'InterVarsity Campus List'!A:I,9,FALSE))</f>
        <v/>
      </c>
      <c r="C2471" s="1" t="str">
        <f>IF(ISERROR(VLOOKUP($J2471,'Cru Campus List'!$A:$I,9,FALSE))=TRUE,"",VLOOKUP($J2471,'Cru Campus List'!$A:$I,9,FALSE))</f>
        <v/>
      </c>
      <c r="D2471" s="1" t="str">
        <f>IF(ISERROR(VLOOKUP($J2471,'Chi Alpha Campus List'!$A:$I,9,FALSE)=TRUE),"",VLOOKUP($J2471,'Chi Alpha Campus List'!$A:$I,9,FALSE))</f>
        <v/>
      </c>
      <c r="E2471" s="1" t="str">
        <f>IF(ISERROR(VLOOKUP($J2471,'Navigators Campus List'!$A:$I,9,FALSE)=TRUE),"",VLOOKUP($J2471,'Navigators Campus List'!$A:$I,9,FALSE))</f>
        <v/>
      </c>
      <c r="F2471" s="1" t="str">
        <f>IF(ISERROR(VLOOKUP($J2471,'Baptist Collegiate Ministry Cam'!$A:$I,9,FALSE)=TRUE),"",VLOOKUP($J2471,'Baptist Collegiate Ministry Cam'!$A:$I,9,FALSE))</f>
        <v/>
      </c>
      <c r="G2471" s="7" t="str">
        <f t="shared" si="38"/>
        <v>https://everycampus.com/campus/8dae9444-a379-492d-9408-9b678ddfdae8</v>
      </c>
      <c r="H2471" s="1" t="s">
        <v>20465</v>
      </c>
      <c r="I2471" s="8" t="s">
        <v>20466</v>
      </c>
      <c r="J2471" s="1" t="s">
        <v>20467</v>
      </c>
      <c r="K2471" s="8" t="s">
        <v>20468</v>
      </c>
      <c r="L2471" s="8"/>
      <c r="M2471" s="8"/>
      <c r="N2471" s="8" t="s">
        <v>20469</v>
      </c>
      <c r="O2471" s="8" t="s">
        <v>20470</v>
      </c>
      <c r="P2471" s="8" t="s">
        <v>20471</v>
      </c>
      <c r="Q2471" s="8" t="s">
        <v>20472</v>
      </c>
      <c r="R2471" s="8" t="s">
        <v>8867</v>
      </c>
      <c r="S2471" s="8" t="s">
        <v>8868</v>
      </c>
      <c r="T2471" s="8">
        <v>5414713500</v>
      </c>
      <c r="U2471" s="8" t="s">
        <v>20473</v>
      </c>
      <c r="V2471" s="8" t="s">
        <v>55</v>
      </c>
      <c r="W2471" s="8">
        <v>2566</v>
      </c>
      <c r="X2471" s="8">
        <v>0</v>
      </c>
      <c r="Y2471" s="8">
        <v>0</v>
      </c>
      <c r="Z2471" s="8">
        <v>0</v>
      </c>
      <c r="AA2471" s="8">
        <v>0</v>
      </c>
      <c r="AB2471" s="9">
        <v>37987</v>
      </c>
      <c r="AC2471" s="8" t="s">
        <v>20474</v>
      </c>
    </row>
    <row r="2472" spans="1:29" ht="13.5" customHeight="1" x14ac:dyDescent="0.2">
      <c r="A2472" s="1">
        <v>1</v>
      </c>
      <c r="B2472" s="1" t="str">
        <f>IF(ISERROR(VLOOKUP(J2472,'InterVarsity Campus List'!A:I,9,FALSE))=TRUE,"",VLOOKUP(J2472,'InterVarsity Campus List'!A:I,9,FALSE))</f>
        <v>InterVarsity</v>
      </c>
      <c r="C2472" s="1" t="str">
        <f>IF(ISERROR(VLOOKUP($J2472,'Cru Campus List'!$A:$I,9,FALSE))=TRUE,"",VLOOKUP($J2472,'Cru Campus List'!$A:$I,9,FALSE))</f>
        <v/>
      </c>
      <c r="D2472" s="1" t="str">
        <f>IF(ISERROR(VLOOKUP($J2472,'Chi Alpha Campus List'!$A:$I,9,FALSE)=TRUE),"",VLOOKUP($J2472,'Chi Alpha Campus List'!$A:$I,9,FALSE))</f>
        <v/>
      </c>
      <c r="E2472" s="1" t="str">
        <f>IF(ISERROR(VLOOKUP($J2472,'Navigators Campus List'!$A:$I,9,FALSE)=TRUE),"",VLOOKUP($J2472,'Navigators Campus List'!$A:$I,9,FALSE))</f>
        <v/>
      </c>
      <c r="F2472" s="1" t="str">
        <f>IF(ISERROR(VLOOKUP($J2472,'Baptist Collegiate Ministry Cam'!$A:$I,9,FALSE)=TRUE),"",VLOOKUP($J2472,'Baptist Collegiate Ministry Cam'!$A:$I,9,FALSE))</f>
        <v/>
      </c>
      <c r="G2472" s="7" t="str">
        <f t="shared" si="38"/>
        <v>https://everycampus.com/campus/3ca56322-9f07-457f-9e08-49cacd830df2</v>
      </c>
      <c r="H2472" s="1" t="s">
        <v>20475</v>
      </c>
      <c r="I2472" s="8" t="s">
        <v>20476</v>
      </c>
      <c r="J2472" s="1" t="s">
        <v>20476</v>
      </c>
      <c r="K2472" s="8" t="s">
        <v>20477</v>
      </c>
      <c r="L2472" s="8"/>
      <c r="M2472" s="8" t="s">
        <v>20478</v>
      </c>
      <c r="N2472" s="8" t="s">
        <v>20479</v>
      </c>
      <c r="O2472" s="8" t="s">
        <v>20480</v>
      </c>
      <c r="P2472" s="8" t="s">
        <v>9459</v>
      </c>
      <c r="Q2472" s="8" t="s">
        <v>9137</v>
      </c>
      <c r="R2472" s="8" t="s">
        <v>8365</v>
      </c>
      <c r="S2472" s="8" t="s">
        <v>8366</v>
      </c>
      <c r="T2472" s="8">
        <v>6107968200</v>
      </c>
      <c r="U2472" s="8" t="s">
        <v>20481</v>
      </c>
      <c r="V2472" s="8" t="s">
        <v>99</v>
      </c>
      <c r="W2472" s="8">
        <v>2020</v>
      </c>
      <c r="X2472" s="8">
        <v>0</v>
      </c>
      <c r="Y2472" s="8">
        <v>0</v>
      </c>
      <c r="Z2472" s="8">
        <v>1</v>
      </c>
      <c r="AA2472" s="8">
        <v>0</v>
      </c>
      <c r="AB2472" s="9">
        <v>37987</v>
      </c>
      <c r="AC2472" s="8" t="s">
        <v>20482</v>
      </c>
    </row>
    <row r="2473" spans="1:29" ht="13.5" customHeight="1" x14ac:dyDescent="0.2">
      <c r="A2473" s="1">
        <v>5</v>
      </c>
      <c r="B2473" s="1" t="str">
        <f>IF(ISERROR(VLOOKUP(J2473,'InterVarsity Campus List'!A:I,9,FALSE))=TRUE,"",VLOOKUP(J2473,'InterVarsity Campus List'!A:I,9,FALSE))</f>
        <v>InterVarsity</v>
      </c>
      <c r="C2473" s="1" t="str">
        <f>IF(ISERROR(VLOOKUP($J2473,'Cru Campus List'!$A:$I,9,FALSE))=TRUE,"",VLOOKUP($J2473,'Cru Campus List'!$A:$I,9,FALSE))</f>
        <v>Cru</v>
      </c>
      <c r="D2473" s="1" t="str">
        <f>IF(ISERROR(VLOOKUP($J2473,'Chi Alpha Campus List'!$A:$I,9,FALSE)=TRUE),"",VLOOKUP($J2473,'Chi Alpha Campus List'!$A:$I,9,FALSE))</f>
        <v/>
      </c>
      <c r="E2473" s="1" t="str">
        <f>IF(ISERROR(VLOOKUP($J2473,'Navigators Campus List'!$A:$I,9,FALSE)=TRUE),"",VLOOKUP($J2473,'Navigators Campus List'!$A:$I,9,FALSE))</f>
        <v/>
      </c>
      <c r="F2473" s="1" t="str">
        <f>IF(ISERROR(VLOOKUP($J2473,'Baptist Collegiate Ministry Cam'!$A:$I,9,FALSE)=TRUE),"",VLOOKUP($J2473,'Baptist Collegiate Ministry Cam'!$A:$I,9,FALSE))</f>
        <v/>
      </c>
      <c r="G2473" s="7" t="str">
        <f t="shared" si="38"/>
        <v>https://everycampus.com/campus/49666b9a-78fa-44ee-bbc8-2dde4b7b4ebd</v>
      </c>
      <c r="H2473" s="1" t="s">
        <v>20483</v>
      </c>
      <c r="I2473" s="8" t="s">
        <v>20484</v>
      </c>
      <c r="J2473" s="1" t="s">
        <v>20484</v>
      </c>
      <c r="K2473" s="8" t="s">
        <v>20485</v>
      </c>
      <c r="L2473" s="8"/>
      <c r="M2473" s="8"/>
      <c r="N2473" s="8" t="s">
        <v>20486</v>
      </c>
      <c r="O2473" s="8" t="s">
        <v>20487</v>
      </c>
      <c r="P2473" s="8" t="s">
        <v>3393</v>
      </c>
      <c r="Q2473" s="8" t="s">
        <v>2010</v>
      </c>
      <c r="R2473" s="8" t="s">
        <v>8867</v>
      </c>
      <c r="S2473" s="8" t="s">
        <v>8868</v>
      </c>
      <c r="T2473" s="8">
        <v>5415526327</v>
      </c>
      <c r="U2473" s="8" t="s">
        <v>20488</v>
      </c>
      <c r="V2473" s="8" t="s">
        <v>118</v>
      </c>
      <c r="W2473" s="8">
        <v>4342</v>
      </c>
      <c r="X2473" s="8">
        <v>0</v>
      </c>
      <c r="Y2473" s="8">
        <v>0</v>
      </c>
      <c r="Z2473" s="8">
        <v>1</v>
      </c>
      <c r="AA2473" s="8">
        <v>0</v>
      </c>
      <c r="AB2473" s="9">
        <v>37987</v>
      </c>
      <c r="AC2473" s="8" t="s">
        <v>20489</v>
      </c>
    </row>
    <row r="2474" spans="1:29" ht="13.5" customHeight="1" x14ac:dyDescent="0.2">
      <c r="A2474" s="1"/>
      <c r="B2474" s="1" t="str">
        <f>IF(ISERROR(VLOOKUP(J2474,'InterVarsity Campus List'!A:I,9,FALSE))=TRUE,"",VLOOKUP(J2474,'InterVarsity Campus List'!A:I,9,FALSE))</f>
        <v/>
      </c>
      <c r="C2474" s="1" t="str">
        <f>IF(ISERROR(VLOOKUP($J2474,'Cru Campus List'!$A:$I,9,FALSE))=TRUE,"",VLOOKUP($J2474,'Cru Campus List'!$A:$I,9,FALSE))</f>
        <v/>
      </c>
      <c r="D2474" s="1" t="str">
        <f>IF(ISERROR(VLOOKUP($J2474,'Chi Alpha Campus List'!$A:$I,9,FALSE)=TRUE),"",VLOOKUP($J2474,'Chi Alpha Campus List'!$A:$I,9,FALSE))</f>
        <v/>
      </c>
      <c r="E2474" s="1" t="str">
        <f>IF(ISERROR(VLOOKUP($J2474,'Navigators Campus List'!$A:$I,9,FALSE)=TRUE),"",VLOOKUP($J2474,'Navigators Campus List'!$A:$I,9,FALSE))</f>
        <v/>
      </c>
      <c r="F2474" s="1" t="str">
        <f>IF(ISERROR(VLOOKUP($J2474,'Baptist Collegiate Ministry Cam'!$A:$I,9,FALSE)=TRUE),"",VLOOKUP($J2474,'Baptist Collegiate Ministry Cam'!$A:$I,9,FALSE))</f>
        <v/>
      </c>
      <c r="G2474" s="7" t="str">
        <f t="shared" si="38"/>
        <v>https://everycampus.com/campus/</v>
      </c>
      <c r="H2474" s="1"/>
      <c r="I2474" s="8" t="s">
        <v>20490</v>
      </c>
      <c r="J2474" s="1" t="s">
        <v>5872</v>
      </c>
      <c r="K2474" s="8" t="s">
        <v>20491</v>
      </c>
      <c r="L2474" s="8"/>
      <c r="M2474" s="8" t="s">
        <v>20492</v>
      </c>
      <c r="N2474" s="8" t="s">
        <v>20493</v>
      </c>
      <c r="O2474" s="8" t="s">
        <v>20494</v>
      </c>
      <c r="P2474" s="8" t="s">
        <v>20495</v>
      </c>
      <c r="Q2474" s="8" t="s">
        <v>2226</v>
      </c>
      <c r="R2474" s="8" t="s">
        <v>8365</v>
      </c>
      <c r="S2474" s="8" t="s">
        <v>8366</v>
      </c>
      <c r="T2474" s="8">
        <v>6105261000</v>
      </c>
      <c r="U2474" s="8" t="s">
        <v>20496</v>
      </c>
      <c r="V2474" s="8" t="s">
        <v>118</v>
      </c>
      <c r="W2474" s="8">
        <v>321</v>
      </c>
      <c r="X2474" s="8">
        <v>0</v>
      </c>
      <c r="Y2474" s="8">
        <v>0</v>
      </c>
      <c r="Z2474" s="8">
        <v>0</v>
      </c>
      <c r="AA2474" s="8">
        <v>0</v>
      </c>
      <c r="AB2474" s="9">
        <v>37987</v>
      </c>
      <c r="AC2474" s="8" t="s">
        <v>20497</v>
      </c>
    </row>
    <row r="2475" spans="1:29" ht="13.5" customHeight="1" x14ac:dyDescent="0.2">
      <c r="A2475" s="1">
        <v>0</v>
      </c>
      <c r="B2475" s="1" t="str">
        <f>IF(ISERROR(VLOOKUP(J2475,'InterVarsity Campus List'!A:I,9,FALSE))=TRUE,"",VLOOKUP(J2475,'InterVarsity Campus List'!A:I,9,FALSE))</f>
        <v/>
      </c>
      <c r="C2475" s="1" t="str">
        <f>IF(ISERROR(VLOOKUP($J2475,'Cru Campus List'!$A:$I,9,FALSE))=TRUE,"",VLOOKUP($J2475,'Cru Campus List'!$A:$I,9,FALSE))</f>
        <v/>
      </c>
      <c r="D2475" s="1" t="str">
        <f>IF(ISERROR(VLOOKUP($J2475,'Chi Alpha Campus List'!$A:$I,9,FALSE)=TRUE),"",VLOOKUP($J2475,'Chi Alpha Campus List'!$A:$I,9,FALSE))</f>
        <v/>
      </c>
      <c r="E2475" s="1" t="str">
        <f>IF(ISERROR(VLOOKUP($J2475,'Navigators Campus List'!$A:$I,9,FALSE)=TRUE),"",VLOOKUP($J2475,'Navigators Campus List'!$A:$I,9,FALSE))</f>
        <v/>
      </c>
      <c r="F2475" s="1" t="str">
        <f>IF(ISERROR(VLOOKUP($J2475,'Baptist Collegiate Ministry Cam'!$A:$I,9,FALSE)=TRUE),"",VLOOKUP($J2475,'Baptist Collegiate Ministry Cam'!$A:$I,9,FALSE))</f>
        <v/>
      </c>
      <c r="G2475" s="7" t="str">
        <f t="shared" si="38"/>
        <v>https://everycampus.com/campus/beecfdff-c9d4-4c6c-8498-1b60cae3c298</v>
      </c>
      <c r="H2475" s="1" t="s">
        <v>20498</v>
      </c>
      <c r="I2475" s="8" t="s">
        <v>20499</v>
      </c>
      <c r="J2475" s="1" t="s">
        <v>20500</v>
      </c>
      <c r="K2475" s="8" t="s">
        <v>20501</v>
      </c>
      <c r="L2475" s="8"/>
      <c r="M2475" s="8"/>
      <c r="N2475" s="8" t="s">
        <v>20502</v>
      </c>
      <c r="O2475" s="8" t="s">
        <v>20503</v>
      </c>
      <c r="P2475" s="8" t="s">
        <v>20504</v>
      </c>
      <c r="Q2475" s="8" t="s">
        <v>14239</v>
      </c>
      <c r="R2475" s="8" t="s">
        <v>8867</v>
      </c>
      <c r="S2475" s="8" t="s">
        <v>8868</v>
      </c>
      <c r="T2475" s="8">
        <v>5418882525</v>
      </c>
      <c r="U2475" s="8" t="s">
        <v>20505</v>
      </c>
      <c r="V2475" s="8" t="s">
        <v>55</v>
      </c>
      <c r="W2475" s="8">
        <v>1317</v>
      </c>
      <c r="X2475" s="8">
        <v>0</v>
      </c>
      <c r="Y2475" s="8">
        <v>0</v>
      </c>
      <c r="Z2475" s="8">
        <v>0</v>
      </c>
      <c r="AA2475" s="8">
        <v>0</v>
      </c>
      <c r="AB2475" s="9">
        <v>37987</v>
      </c>
      <c r="AC2475" s="8" t="s">
        <v>20506</v>
      </c>
    </row>
    <row r="2476" spans="1:29" ht="13.5" customHeight="1" x14ac:dyDescent="0.2">
      <c r="A2476" s="1">
        <v>1</v>
      </c>
      <c r="B2476" s="1" t="str">
        <f>IF(ISERROR(VLOOKUP(J2476,'InterVarsity Campus List'!A:I,9,FALSE))=TRUE,"",VLOOKUP(J2476,'InterVarsity Campus List'!A:I,9,FALSE))</f>
        <v/>
      </c>
      <c r="C2476" s="1" t="str">
        <f>IF(ISERROR(VLOOKUP($J2476,'Cru Campus List'!$A:$I,9,FALSE))=TRUE,"",VLOOKUP($J2476,'Cru Campus List'!$A:$I,9,FALSE))</f>
        <v/>
      </c>
      <c r="D2476" s="1" t="str">
        <f>IF(ISERROR(VLOOKUP($J2476,'Chi Alpha Campus List'!$A:$I,9,FALSE)=TRUE),"",VLOOKUP($J2476,'Chi Alpha Campus List'!$A:$I,9,FALSE))</f>
        <v/>
      </c>
      <c r="E2476" s="1" t="str">
        <f>IF(ISERROR(VLOOKUP($J2476,'Navigators Campus List'!$A:$I,9,FALSE)=TRUE),"",VLOOKUP($J2476,'Navigators Campus List'!$A:$I,9,FALSE))</f>
        <v/>
      </c>
      <c r="F2476" s="1" t="str">
        <f>IF(ISERROR(VLOOKUP($J2476,'Baptist Collegiate Ministry Cam'!$A:$I,9,FALSE)=TRUE),"",VLOOKUP($J2476,'Baptist Collegiate Ministry Cam'!$A:$I,9,FALSE))</f>
        <v/>
      </c>
      <c r="G2476" s="7" t="str">
        <f t="shared" si="38"/>
        <v>https://everycampus.com/campus/8eaa4211-26e5-4970-9136-12b6784d8d73</v>
      </c>
      <c r="H2476" s="1" t="s">
        <v>20507</v>
      </c>
      <c r="I2476" s="8" t="s">
        <v>20508</v>
      </c>
      <c r="J2476" s="1" t="s">
        <v>20508</v>
      </c>
      <c r="K2476" s="8" t="s">
        <v>20509</v>
      </c>
      <c r="L2476" s="8"/>
      <c r="M2476" s="8"/>
      <c r="N2476" s="8" t="s">
        <v>20510</v>
      </c>
      <c r="O2476" s="8" t="s">
        <v>20511</v>
      </c>
      <c r="P2476" s="8" t="s">
        <v>20512</v>
      </c>
      <c r="Q2476" s="8" t="s">
        <v>20513</v>
      </c>
      <c r="R2476" s="8" t="s">
        <v>8867</v>
      </c>
      <c r="S2476" s="8" t="s">
        <v>8868</v>
      </c>
      <c r="T2476" s="8">
        <v>5038896493</v>
      </c>
      <c r="U2476" s="8" t="s">
        <v>20514</v>
      </c>
      <c r="V2476" s="8" t="s">
        <v>55</v>
      </c>
      <c r="W2476" s="8">
        <v>1359</v>
      </c>
      <c r="X2476" s="8">
        <v>0</v>
      </c>
      <c r="Y2476" s="8">
        <v>0</v>
      </c>
      <c r="Z2476" s="8">
        <v>0</v>
      </c>
      <c r="AA2476" s="8">
        <v>0</v>
      </c>
      <c r="AB2476" s="9">
        <v>37987</v>
      </c>
      <c r="AC2476" s="8" t="s">
        <v>20515</v>
      </c>
    </row>
    <row r="2477" spans="1:29" ht="13.5" customHeight="1" x14ac:dyDescent="0.2">
      <c r="A2477" s="1">
        <v>0</v>
      </c>
      <c r="B2477" s="1" t="str">
        <f>IF(ISERROR(VLOOKUP(J2477,'InterVarsity Campus List'!A:I,9,FALSE))=TRUE,"",VLOOKUP(J2477,'InterVarsity Campus List'!A:I,9,FALSE))</f>
        <v/>
      </c>
      <c r="C2477" s="1" t="str">
        <f>IF(ISERROR(VLOOKUP($J2477,'Cru Campus List'!$A:$I,9,FALSE))=TRUE,"",VLOOKUP($J2477,'Cru Campus List'!$A:$I,9,FALSE))</f>
        <v/>
      </c>
      <c r="D2477" s="1" t="str">
        <f>IF(ISERROR(VLOOKUP($J2477,'Chi Alpha Campus List'!$A:$I,9,FALSE)=TRUE),"",VLOOKUP($J2477,'Chi Alpha Campus List'!$A:$I,9,FALSE))</f>
        <v/>
      </c>
      <c r="E2477" s="1" t="str">
        <f>IF(ISERROR(VLOOKUP($J2477,'Navigators Campus List'!$A:$I,9,FALSE)=TRUE),"",VLOOKUP($J2477,'Navigators Campus List'!$A:$I,9,FALSE))</f>
        <v/>
      </c>
      <c r="F2477" s="1" t="str">
        <f>IF(ISERROR(VLOOKUP($J2477,'Baptist Collegiate Ministry Cam'!$A:$I,9,FALSE)=TRUE),"",VLOOKUP($J2477,'Baptist Collegiate Ministry Cam'!$A:$I,9,FALSE))</f>
        <v/>
      </c>
      <c r="G2477" s="7" t="str">
        <f t="shared" si="38"/>
        <v>https://everycampus.com/campus/991e4362-9e86-476c-bb08-13705803fb82</v>
      </c>
      <c r="H2477" s="1" t="s">
        <v>20516</v>
      </c>
      <c r="I2477" s="8" t="s">
        <v>20517</v>
      </c>
      <c r="J2477" s="1" t="s">
        <v>20517</v>
      </c>
      <c r="K2477" s="8" t="s">
        <v>20518</v>
      </c>
      <c r="L2477" s="8"/>
      <c r="M2477" s="8"/>
      <c r="N2477" s="8" t="s">
        <v>20519</v>
      </c>
      <c r="O2477" s="8" t="s">
        <v>20520</v>
      </c>
      <c r="P2477" s="8" t="s">
        <v>20521</v>
      </c>
      <c r="Q2477" s="8" t="s">
        <v>2933</v>
      </c>
      <c r="R2477" s="8" t="s">
        <v>8867</v>
      </c>
      <c r="S2477" s="8" t="s">
        <v>8868</v>
      </c>
      <c r="T2477" s="8">
        <v>5414404600</v>
      </c>
      <c r="U2477" s="8" t="s">
        <v>20522</v>
      </c>
      <c r="V2477" s="8" t="s">
        <v>55</v>
      </c>
      <c r="W2477" s="8">
        <v>805</v>
      </c>
      <c r="X2477" s="8">
        <v>0</v>
      </c>
      <c r="Y2477" s="8">
        <v>0</v>
      </c>
      <c r="Z2477" s="8">
        <v>1</v>
      </c>
      <c r="AA2477" s="8">
        <v>0</v>
      </c>
      <c r="AB2477" s="9">
        <v>37987</v>
      </c>
      <c r="AC2477" s="8" t="s">
        <v>20523</v>
      </c>
    </row>
    <row r="2478" spans="1:29" ht="13.5" customHeight="1" x14ac:dyDescent="0.2">
      <c r="A2478" s="1">
        <v>3</v>
      </c>
      <c r="B2478" s="1" t="str">
        <f>IF(ISERROR(VLOOKUP(J2478,'InterVarsity Campus List'!A:I,9,FALSE))=TRUE,"",VLOOKUP(J2478,'InterVarsity Campus List'!A:I,9,FALSE))</f>
        <v/>
      </c>
      <c r="C2478" s="1" t="str">
        <f>IF(ISERROR(VLOOKUP($J2478,'Cru Campus List'!$A:$I,9,FALSE))=TRUE,"",VLOOKUP($J2478,'Cru Campus List'!$A:$I,9,FALSE))</f>
        <v/>
      </c>
      <c r="D2478" s="1" t="str">
        <f>IF(ISERROR(VLOOKUP($J2478,'Chi Alpha Campus List'!$A:$I,9,FALSE)=TRUE),"",VLOOKUP($J2478,'Chi Alpha Campus List'!$A:$I,9,FALSE))</f>
        <v/>
      </c>
      <c r="E2478" s="1" t="str">
        <f>IF(ISERROR(VLOOKUP($J2478,'Navigators Campus List'!$A:$I,9,FALSE)=TRUE),"",VLOOKUP($J2478,'Navigators Campus List'!$A:$I,9,FALSE))</f>
        <v/>
      </c>
      <c r="F2478" s="1" t="str">
        <f>IF(ISERROR(VLOOKUP($J2478,'Baptist Collegiate Ministry Cam'!$A:$I,9,FALSE)=TRUE),"",VLOOKUP($J2478,'Baptist Collegiate Ministry Cam'!$A:$I,9,FALSE))</f>
        <v/>
      </c>
      <c r="G2478" s="7" t="str">
        <f t="shared" si="38"/>
        <v>https://everycampus.com/campus/06709925-8bfa-4c4b-9680-69e943695fb2</v>
      </c>
      <c r="H2478" s="1" t="s">
        <v>20524</v>
      </c>
      <c r="I2478" s="8" t="s">
        <v>20525</v>
      </c>
      <c r="J2478" s="1" t="s">
        <v>20525</v>
      </c>
      <c r="K2478" s="8" t="s">
        <v>20526</v>
      </c>
      <c r="L2478" s="8"/>
      <c r="M2478" s="8"/>
      <c r="N2478" s="8" t="s">
        <v>20527</v>
      </c>
      <c r="O2478" s="8" t="s">
        <v>20528</v>
      </c>
      <c r="P2478" s="8" t="s">
        <v>4936</v>
      </c>
      <c r="Q2478" s="8" t="s">
        <v>9010</v>
      </c>
      <c r="R2478" s="8" t="s">
        <v>8867</v>
      </c>
      <c r="S2478" s="8" t="s">
        <v>8868</v>
      </c>
      <c r="T2478" s="8">
        <v>5037754366</v>
      </c>
      <c r="U2478" s="8" t="s">
        <v>20529</v>
      </c>
      <c r="V2478" s="8" t="s">
        <v>118</v>
      </c>
      <c r="W2478" s="8">
        <v>462</v>
      </c>
      <c r="X2478" s="8">
        <v>0</v>
      </c>
      <c r="Y2478" s="8">
        <v>0</v>
      </c>
      <c r="Z2478" s="8">
        <v>0</v>
      </c>
      <c r="AA2478" s="8">
        <v>0</v>
      </c>
      <c r="AB2478" s="9">
        <v>37987</v>
      </c>
      <c r="AC2478" s="8" t="s">
        <v>20530</v>
      </c>
    </row>
    <row r="2479" spans="1:29" ht="13.5" customHeight="1" x14ac:dyDescent="0.2">
      <c r="A2479" s="1"/>
      <c r="B2479" s="1" t="str">
        <f>IF(ISERROR(VLOOKUP(J2479,'InterVarsity Campus List'!A:I,9,FALSE))=TRUE,"",VLOOKUP(J2479,'InterVarsity Campus List'!A:I,9,FALSE))</f>
        <v/>
      </c>
      <c r="C2479" s="1" t="str">
        <f>IF(ISERROR(VLOOKUP($J2479,'Cru Campus List'!$A:$I,9,FALSE))=TRUE,"",VLOOKUP($J2479,'Cru Campus List'!$A:$I,9,FALSE))</f>
        <v/>
      </c>
      <c r="D2479" s="1" t="str">
        <f>IF(ISERROR(VLOOKUP($J2479,'Chi Alpha Campus List'!$A:$I,9,FALSE)=TRUE),"",VLOOKUP($J2479,'Chi Alpha Campus List'!$A:$I,9,FALSE))</f>
        <v/>
      </c>
      <c r="E2479" s="1" t="str">
        <f>IF(ISERROR(VLOOKUP($J2479,'Navigators Campus List'!$A:$I,9,FALSE)=TRUE),"",VLOOKUP($J2479,'Navigators Campus List'!$A:$I,9,FALSE))</f>
        <v/>
      </c>
      <c r="F2479" s="1" t="str">
        <f>IF(ISERROR(VLOOKUP($J2479,'Baptist Collegiate Ministry Cam'!$A:$I,9,FALSE)=TRUE),"",VLOOKUP($J2479,'Baptist Collegiate Ministry Cam'!$A:$I,9,FALSE))</f>
        <v/>
      </c>
      <c r="G2479" s="7" t="str">
        <f t="shared" si="38"/>
        <v>https://everycampus.com/campus/</v>
      </c>
      <c r="H2479" s="1"/>
      <c r="I2479" s="8" t="s">
        <v>20531</v>
      </c>
      <c r="J2479" s="1" t="s">
        <v>839</v>
      </c>
      <c r="K2479" s="8" t="s">
        <v>20532</v>
      </c>
      <c r="L2479" s="8" t="s">
        <v>20533</v>
      </c>
      <c r="M2479" s="8"/>
      <c r="N2479" s="8" t="s">
        <v>20534</v>
      </c>
      <c r="O2479" s="8" t="s">
        <v>20535</v>
      </c>
      <c r="P2479" s="8" t="s">
        <v>8892</v>
      </c>
      <c r="Q2479" s="8" t="s">
        <v>1378</v>
      </c>
      <c r="R2479" s="8" t="s">
        <v>2233</v>
      </c>
      <c r="S2479" s="8" t="s">
        <v>2234</v>
      </c>
      <c r="T2479" s="8">
        <v>6155411290</v>
      </c>
      <c r="U2479" s="8"/>
      <c r="V2479" s="8" t="s">
        <v>55</v>
      </c>
      <c r="W2479" s="8">
        <v>73</v>
      </c>
      <c r="X2479" s="8">
        <v>0</v>
      </c>
      <c r="Y2479" s="8">
        <v>0</v>
      </c>
      <c r="Z2479" s="8">
        <v>1</v>
      </c>
      <c r="AA2479" s="8">
        <v>0</v>
      </c>
      <c r="AB2479" s="9">
        <v>35065</v>
      </c>
      <c r="AC2479" s="8" t="s">
        <v>20536</v>
      </c>
    </row>
    <row r="2480" spans="1:29" ht="13.5" customHeight="1" x14ac:dyDescent="0.2">
      <c r="A2480" s="1">
        <v>3</v>
      </c>
      <c r="B2480" s="1" t="str">
        <f>IF(ISERROR(VLOOKUP(J2480,'InterVarsity Campus List'!A:I,9,FALSE))=TRUE,"",VLOOKUP(J2480,'InterVarsity Campus List'!A:I,9,FALSE))</f>
        <v>InterVarsity</v>
      </c>
      <c r="C2480" s="1" t="str">
        <f>IF(ISERROR(VLOOKUP($J2480,'Cru Campus List'!$A:$I,9,FALSE))=TRUE,"",VLOOKUP($J2480,'Cru Campus List'!$A:$I,9,FALSE))</f>
        <v/>
      </c>
      <c r="D2480" s="1" t="str">
        <f>IF(ISERROR(VLOOKUP($J2480,'Chi Alpha Campus List'!$A:$I,9,FALSE)=TRUE),"",VLOOKUP($J2480,'Chi Alpha Campus List'!$A:$I,9,FALSE))</f>
        <v/>
      </c>
      <c r="E2480" s="1" t="str">
        <f>IF(ISERROR(VLOOKUP($J2480,'Navigators Campus List'!$A:$I,9,FALSE)=TRUE),"",VLOOKUP($J2480,'Navigators Campus List'!$A:$I,9,FALSE))</f>
        <v/>
      </c>
      <c r="F2480" s="1" t="str">
        <f>IF(ISERROR(VLOOKUP($J2480,'Baptist Collegiate Ministry Cam'!$A:$I,9,FALSE)=TRUE),"",VLOOKUP($J2480,'Baptist Collegiate Ministry Cam'!$A:$I,9,FALSE))</f>
        <v/>
      </c>
      <c r="G2480" s="7" t="str">
        <f t="shared" si="38"/>
        <v>https://everycampus.com/campus/9b7be7f8-ad08-4214-9fa9-b0c4a60b68c9</v>
      </c>
      <c r="H2480" s="1" t="s">
        <v>20537</v>
      </c>
      <c r="I2480" s="8" t="s">
        <v>20538</v>
      </c>
      <c r="J2480" s="1" t="s">
        <v>20538</v>
      </c>
      <c r="K2480" s="8" t="s">
        <v>20539</v>
      </c>
      <c r="L2480" s="8"/>
      <c r="M2480" s="8"/>
      <c r="N2480" s="8" t="s">
        <v>20540</v>
      </c>
      <c r="O2480" s="8" t="s">
        <v>20541</v>
      </c>
      <c r="P2480" s="8" t="s">
        <v>6712</v>
      </c>
      <c r="Q2480" s="8" t="s">
        <v>2199</v>
      </c>
      <c r="R2480" s="8" t="s">
        <v>8867</v>
      </c>
      <c r="S2480" s="8" t="s">
        <v>8868</v>
      </c>
      <c r="T2480" s="8">
        <v>5033706300</v>
      </c>
      <c r="U2480" s="8" t="s">
        <v>20542</v>
      </c>
      <c r="V2480" s="8" t="s">
        <v>118</v>
      </c>
      <c r="W2480" s="8">
        <v>2567</v>
      </c>
      <c r="X2480" s="8">
        <v>0</v>
      </c>
      <c r="Y2480" s="8">
        <v>0</v>
      </c>
      <c r="Z2480" s="8">
        <v>0</v>
      </c>
      <c r="AA2480" s="8">
        <v>0</v>
      </c>
      <c r="AB2480" s="9">
        <v>37987</v>
      </c>
      <c r="AC2480" s="8" t="s">
        <v>20543</v>
      </c>
    </row>
    <row r="2481" spans="1:29" ht="13.5" customHeight="1" x14ac:dyDescent="0.2">
      <c r="A2481" s="1">
        <v>0</v>
      </c>
      <c r="B2481" s="1" t="str">
        <f>IF(ISERROR(VLOOKUP(J2481,'InterVarsity Campus List'!A:I,9,FALSE))=TRUE,"",VLOOKUP(J2481,'InterVarsity Campus List'!A:I,9,FALSE))</f>
        <v/>
      </c>
      <c r="C2481" s="1" t="str">
        <f>IF(ISERROR(VLOOKUP($J2481,'Cru Campus List'!$A:$I,9,FALSE))=TRUE,"",VLOOKUP($J2481,'Cru Campus List'!$A:$I,9,FALSE))</f>
        <v/>
      </c>
      <c r="D2481" s="1" t="str">
        <f>IF(ISERROR(VLOOKUP($J2481,'Chi Alpha Campus List'!$A:$I,9,FALSE)=TRUE),"",VLOOKUP($J2481,'Chi Alpha Campus List'!$A:$I,9,FALSE))</f>
        <v/>
      </c>
      <c r="E2481" s="1" t="str">
        <f>IF(ISERROR(VLOOKUP($J2481,'Navigators Campus List'!$A:$I,9,FALSE)=TRUE),"",VLOOKUP($J2481,'Navigators Campus List'!$A:$I,9,FALSE))</f>
        <v/>
      </c>
      <c r="F2481" s="1" t="str">
        <f>IF(ISERROR(VLOOKUP($J2481,'Baptist Collegiate Ministry Cam'!$A:$I,9,FALSE)=TRUE),"",VLOOKUP($J2481,'Baptist Collegiate Ministry Cam'!$A:$I,9,FALSE))</f>
        <v/>
      </c>
      <c r="G2481" s="7" t="str">
        <f t="shared" si="38"/>
        <v>https://everycampus.com/campus/977122eb-bb72-4134-ac45-980721478e19</v>
      </c>
      <c r="H2481" s="1" t="s">
        <v>20544</v>
      </c>
      <c r="I2481" s="8" t="s">
        <v>20545</v>
      </c>
      <c r="J2481" s="1" t="s">
        <v>20545</v>
      </c>
      <c r="K2481" s="8" t="s">
        <v>8976</v>
      </c>
      <c r="L2481" s="8"/>
      <c r="M2481" s="8"/>
      <c r="N2481" s="8" t="s">
        <v>9670</v>
      </c>
      <c r="O2481" s="8" t="s">
        <v>20546</v>
      </c>
      <c r="P2481" s="8" t="s">
        <v>20547</v>
      </c>
      <c r="Q2481" s="8" t="s">
        <v>20548</v>
      </c>
      <c r="R2481" s="8" t="s">
        <v>8365</v>
      </c>
      <c r="S2481" s="8" t="s">
        <v>8366</v>
      </c>
      <c r="T2481" s="8">
        <v>4127758561</v>
      </c>
      <c r="U2481" s="8" t="s">
        <v>20549</v>
      </c>
      <c r="V2481" s="8" t="s">
        <v>55</v>
      </c>
      <c r="W2481" s="8">
        <v>1713</v>
      </c>
      <c r="X2481" s="8">
        <v>0</v>
      </c>
      <c r="Y2481" s="8">
        <v>0</v>
      </c>
      <c r="Z2481" s="8">
        <v>1</v>
      </c>
      <c r="AA2481" s="8">
        <v>0</v>
      </c>
      <c r="AB2481" s="9">
        <v>37987</v>
      </c>
      <c r="AC2481" s="8" t="s">
        <v>20550</v>
      </c>
    </row>
    <row r="2482" spans="1:29" ht="13.5" customHeight="1" x14ac:dyDescent="0.2">
      <c r="A2482" s="1">
        <v>2</v>
      </c>
      <c r="B2482" s="1" t="str">
        <f>IF(ISERROR(VLOOKUP(J2482,'InterVarsity Campus List'!A:I,9,FALSE))=TRUE,"",VLOOKUP(J2482,'InterVarsity Campus List'!A:I,9,FALSE))</f>
        <v/>
      </c>
      <c r="C2482" s="1" t="str">
        <f>IF(ISERROR(VLOOKUP($J2482,'Cru Campus List'!$A:$I,9,FALSE))=TRUE,"",VLOOKUP($J2482,'Cru Campus List'!$A:$I,9,FALSE))</f>
        <v/>
      </c>
      <c r="D2482" s="1" t="str">
        <f>IF(ISERROR(VLOOKUP($J2482,'Chi Alpha Campus List'!$A:$I,9,FALSE)=TRUE),"",VLOOKUP($J2482,'Chi Alpha Campus List'!$A:$I,9,FALSE))</f>
        <v/>
      </c>
      <c r="E2482" s="1" t="str">
        <f>IF(ISERROR(VLOOKUP($J2482,'Navigators Campus List'!$A:$I,9,FALSE)=TRUE),"",VLOOKUP($J2482,'Navigators Campus List'!$A:$I,9,FALSE))</f>
        <v/>
      </c>
      <c r="F2482" s="1" t="str">
        <f>IF(ISERROR(VLOOKUP($J2482,'Baptist Collegiate Ministry Cam'!$A:$I,9,FALSE)=TRUE),"",VLOOKUP($J2482,'Baptist Collegiate Ministry Cam'!$A:$I,9,FALSE))</f>
        <v/>
      </c>
      <c r="G2482" s="7" t="str">
        <f t="shared" si="38"/>
        <v>https://everycampus.com/campus/ca455f2e-a888-4c02-a024-f1fe92f4a475</v>
      </c>
      <c r="H2482" s="1" t="s">
        <v>20551</v>
      </c>
      <c r="I2482" s="8" t="s">
        <v>20552</v>
      </c>
      <c r="J2482" s="1" t="s">
        <v>20552</v>
      </c>
      <c r="K2482" s="8" t="s">
        <v>20553</v>
      </c>
      <c r="L2482" s="8"/>
      <c r="M2482" s="8" t="s">
        <v>20554</v>
      </c>
      <c r="N2482" s="8" t="s">
        <v>20555</v>
      </c>
      <c r="O2482" s="8" t="s">
        <v>20556</v>
      </c>
      <c r="P2482" s="8" t="s">
        <v>20557</v>
      </c>
      <c r="Q2482" s="8" t="s">
        <v>2458</v>
      </c>
      <c r="R2482" s="8" t="s">
        <v>8365</v>
      </c>
      <c r="S2482" s="8" t="s">
        <v>8366</v>
      </c>
      <c r="T2482" s="8">
        <v>2155722900</v>
      </c>
      <c r="U2482" s="8" t="s">
        <v>20558</v>
      </c>
      <c r="V2482" s="8" t="s">
        <v>118</v>
      </c>
      <c r="W2482" s="8">
        <v>2593</v>
      </c>
      <c r="X2482" s="8">
        <v>0</v>
      </c>
      <c r="Y2482" s="8">
        <v>0</v>
      </c>
      <c r="Z2482" s="8">
        <v>0</v>
      </c>
      <c r="AA2482" s="8">
        <v>0</v>
      </c>
      <c r="AB2482" s="9">
        <v>37987</v>
      </c>
      <c r="AC2482" s="8" t="s">
        <v>20559</v>
      </c>
    </row>
    <row r="2483" spans="1:29" ht="13.5" customHeight="1" x14ac:dyDescent="0.2">
      <c r="A2483" s="1">
        <v>6</v>
      </c>
      <c r="B2483" s="1" t="str">
        <f>IF(ISERROR(VLOOKUP(J2483,'InterVarsity Campus List'!A:I,9,FALSE))=TRUE,"",VLOOKUP(J2483,'InterVarsity Campus List'!A:I,9,FALSE))</f>
        <v/>
      </c>
      <c r="C2483" s="1" t="str">
        <f>IF(ISERROR(VLOOKUP($J2483,'Cru Campus List'!$A:$I,9,FALSE))=TRUE,"",VLOOKUP($J2483,'Cru Campus List'!$A:$I,9,FALSE))</f>
        <v>Cru</v>
      </c>
      <c r="D2483" s="1" t="str">
        <f>IF(ISERROR(VLOOKUP($J2483,'Chi Alpha Campus List'!$A:$I,9,FALSE)=TRUE),"",VLOOKUP($J2483,'Chi Alpha Campus List'!$A:$I,9,FALSE))</f>
        <v/>
      </c>
      <c r="E2483" s="1" t="str">
        <f>IF(ISERROR(VLOOKUP($J2483,'Navigators Campus List'!$A:$I,9,FALSE)=TRUE),"",VLOOKUP($J2483,'Navigators Campus List'!$A:$I,9,FALSE))</f>
        <v/>
      </c>
      <c r="F2483" s="1" t="str">
        <f>IF(ISERROR(VLOOKUP($J2483,'Baptist Collegiate Ministry Cam'!$A:$I,9,FALSE)=TRUE),"",VLOOKUP($J2483,'Baptist Collegiate Ministry Cam'!$A:$I,9,FALSE))</f>
        <v>Baptist Collegiate Ministry</v>
      </c>
      <c r="G2483" s="7" t="str">
        <f t="shared" si="38"/>
        <v>https://everycampus.com/campus/b62a8387-4bf3-4dce-a914-557a078479e9</v>
      </c>
      <c r="H2483" s="1" t="s">
        <v>20560</v>
      </c>
      <c r="I2483" s="8" t="s">
        <v>20561</v>
      </c>
      <c r="J2483" s="1" t="s">
        <v>20561</v>
      </c>
      <c r="K2483" s="8" t="s">
        <v>20562</v>
      </c>
      <c r="L2483" s="8"/>
      <c r="M2483" s="8" t="s">
        <v>20563</v>
      </c>
      <c r="N2483" s="8" t="s">
        <v>20564</v>
      </c>
      <c r="O2483" s="8" t="s">
        <v>20565</v>
      </c>
      <c r="P2483" s="8" t="s">
        <v>1748</v>
      </c>
      <c r="Q2483" s="8" t="s">
        <v>252</v>
      </c>
      <c r="R2483" s="8" t="s">
        <v>8867</v>
      </c>
      <c r="S2483" s="8" t="s">
        <v>8868</v>
      </c>
      <c r="T2483" s="8">
        <v>5038388000</v>
      </c>
      <c r="U2483" s="8" t="s">
        <v>20566</v>
      </c>
      <c r="V2483" s="8" t="s">
        <v>118</v>
      </c>
      <c r="W2483" s="8">
        <v>4303</v>
      </c>
      <c r="X2483" s="8">
        <v>0</v>
      </c>
      <c r="Y2483" s="8">
        <v>0</v>
      </c>
      <c r="Z2483" s="8">
        <v>0</v>
      </c>
      <c r="AA2483" s="8">
        <v>0</v>
      </c>
      <c r="AB2483" s="9">
        <v>37987</v>
      </c>
      <c r="AC2483" s="8" t="s">
        <v>20567</v>
      </c>
    </row>
    <row r="2484" spans="1:29" ht="13.5" customHeight="1" x14ac:dyDescent="0.2">
      <c r="A2484" s="1">
        <v>3</v>
      </c>
      <c r="B2484" s="1" t="str">
        <f>IF(ISERROR(VLOOKUP(J2484,'InterVarsity Campus List'!A:I,9,FALSE))=TRUE,"",VLOOKUP(J2484,'InterVarsity Campus List'!A:I,9,FALSE))</f>
        <v>InterVarsity</v>
      </c>
      <c r="C2484" s="1" t="str">
        <f>IF(ISERROR(VLOOKUP($J2484,'Cru Campus List'!$A:$I,9,FALSE))=TRUE,"",VLOOKUP($J2484,'Cru Campus List'!$A:$I,9,FALSE))</f>
        <v>Cru</v>
      </c>
      <c r="D2484" s="1" t="str">
        <f>IF(ISERROR(VLOOKUP($J2484,'Chi Alpha Campus List'!$A:$I,9,FALSE)=TRUE),"",VLOOKUP($J2484,'Chi Alpha Campus List'!$A:$I,9,FALSE))</f>
        <v/>
      </c>
      <c r="E2484" s="1" t="str">
        <f>IF(ISERROR(VLOOKUP($J2484,'Navigators Campus List'!$A:$I,9,FALSE)=TRUE),"",VLOOKUP($J2484,'Navigators Campus List'!$A:$I,9,FALSE))</f>
        <v/>
      </c>
      <c r="F2484" s="1" t="str">
        <f>IF(ISERROR(VLOOKUP($J2484,'Baptist Collegiate Ministry Cam'!$A:$I,9,FALSE)=TRUE),"",VLOOKUP($J2484,'Baptist Collegiate Ministry Cam'!$A:$I,9,FALSE))</f>
        <v/>
      </c>
      <c r="G2484" s="7" t="str">
        <f t="shared" si="38"/>
        <v>https://everycampus.com/campus/0fa64a6f-b942-460b-a903-873031cd1f39</v>
      </c>
      <c r="H2484" s="1" t="s">
        <v>20568</v>
      </c>
      <c r="I2484" s="8" t="s">
        <v>20569</v>
      </c>
      <c r="J2484" s="1" t="s">
        <v>20569</v>
      </c>
      <c r="K2484" s="8" t="s">
        <v>20570</v>
      </c>
      <c r="L2484" s="8"/>
      <c r="M2484" s="8"/>
      <c r="N2484" s="8" t="s">
        <v>20571</v>
      </c>
      <c r="O2484" s="8" t="s">
        <v>20572</v>
      </c>
      <c r="P2484" s="8" t="s">
        <v>20573</v>
      </c>
      <c r="Q2484" s="8" t="s">
        <v>147</v>
      </c>
      <c r="R2484" s="8" t="s">
        <v>8365</v>
      </c>
      <c r="S2484" s="8" t="s">
        <v>8366</v>
      </c>
      <c r="T2484" s="8">
        <v>5703894000</v>
      </c>
      <c r="U2484" s="8" t="s">
        <v>20574</v>
      </c>
      <c r="V2484" s="8" t="s">
        <v>118</v>
      </c>
      <c r="W2484" s="8">
        <v>7727</v>
      </c>
      <c r="X2484" s="8">
        <v>0</v>
      </c>
      <c r="Y2484" s="8">
        <v>0</v>
      </c>
      <c r="Z2484" s="8">
        <v>1</v>
      </c>
      <c r="AA2484" s="8">
        <v>0</v>
      </c>
      <c r="AB2484" s="9">
        <v>37987</v>
      </c>
      <c r="AC2484" s="8" t="s">
        <v>20575</v>
      </c>
    </row>
    <row r="2485" spans="1:29" ht="13.5" customHeight="1" x14ac:dyDescent="0.2">
      <c r="A2485" s="1">
        <v>1</v>
      </c>
      <c r="B2485" s="1" t="str">
        <f>IF(ISERROR(VLOOKUP(J2485,'InterVarsity Campus List'!A:I,9,FALSE))=TRUE,"",VLOOKUP(J2485,'InterVarsity Campus List'!A:I,9,FALSE))</f>
        <v/>
      </c>
      <c r="C2485" s="1" t="str">
        <f>IF(ISERROR(VLOOKUP($J2485,'Cru Campus List'!$A:$I,9,FALSE))=TRUE,"",VLOOKUP($J2485,'Cru Campus List'!$A:$I,9,FALSE))</f>
        <v/>
      </c>
      <c r="D2485" s="1" t="str">
        <f>IF(ISERROR(VLOOKUP($J2485,'Chi Alpha Campus List'!$A:$I,9,FALSE)=TRUE),"",VLOOKUP($J2485,'Chi Alpha Campus List'!$A:$I,9,FALSE))</f>
        <v/>
      </c>
      <c r="E2485" s="1" t="str">
        <f>IF(ISERROR(VLOOKUP($J2485,'Navigators Campus List'!$A:$I,9,FALSE)=TRUE),"",VLOOKUP($J2485,'Navigators Campus List'!$A:$I,9,FALSE))</f>
        <v/>
      </c>
      <c r="F2485" s="1" t="str">
        <f>IF(ISERROR(VLOOKUP($J2485,'Baptist Collegiate Ministry Cam'!$A:$I,9,FALSE)=TRUE),"",VLOOKUP($J2485,'Baptist Collegiate Ministry Cam'!$A:$I,9,FALSE))</f>
        <v/>
      </c>
      <c r="G2485" s="7" t="str">
        <f t="shared" si="38"/>
        <v>https://everycampus.com/campus/5c22c9ad-af77-406f-8581-4aa51d2ac116</v>
      </c>
      <c r="H2485" s="1" t="s">
        <v>20576</v>
      </c>
      <c r="I2485" s="8" t="s">
        <v>20577</v>
      </c>
      <c r="J2485" s="1" t="s">
        <v>20577</v>
      </c>
      <c r="K2485" s="8" t="s">
        <v>20578</v>
      </c>
      <c r="L2485" s="8"/>
      <c r="M2485" s="8"/>
      <c r="N2485" s="8" t="s">
        <v>20579</v>
      </c>
      <c r="O2485" s="8" t="s">
        <v>20580</v>
      </c>
      <c r="P2485" s="8" t="s">
        <v>9459</v>
      </c>
      <c r="Q2485" s="8" t="s">
        <v>9137</v>
      </c>
      <c r="R2485" s="8" t="s">
        <v>8365</v>
      </c>
      <c r="S2485" s="8" t="s">
        <v>8366</v>
      </c>
      <c r="T2485" s="8">
        <v>6109212381</v>
      </c>
      <c r="U2485" s="8" t="s">
        <v>20581</v>
      </c>
      <c r="V2485" s="8" t="s">
        <v>99</v>
      </c>
      <c r="W2485" s="8">
        <v>2154</v>
      </c>
      <c r="X2485" s="8">
        <v>0</v>
      </c>
      <c r="Y2485" s="8">
        <v>0</v>
      </c>
      <c r="Z2485" s="8">
        <v>0</v>
      </c>
      <c r="AA2485" s="8">
        <v>0</v>
      </c>
      <c r="AB2485" s="9">
        <v>37987</v>
      </c>
      <c r="AC2485" s="8" t="s">
        <v>20582</v>
      </c>
    </row>
    <row r="2486" spans="1:29" ht="13.5" customHeight="1" x14ac:dyDescent="0.2">
      <c r="A2486" s="1">
        <v>1</v>
      </c>
      <c r="B2486" s="1" t="str">
        <f>IF(ISERROR(VLOOKUP(J2486,'InterVarsity Campus List'!A:I,9,FALSE))=TRUE,"",VLOOKUP(J2486,'InterVarsity Campus List'!A:I,9,FALSE))</f>
        <v>InterVarsity</v>
      </c>
      <c r="C2486" s="1" t="str">
        <f>IF(ISERROR(VLOOKUP($J2486,'Cru Campus List'!$A:$I,9,FALSE))=TRUE,"",VLOOKUP($J2486,'Cru Campus List'!$A:$I,9,FALSE))</f>
        <v/>
      </c>
      <c r="D2486" s="1" t="str">
        <f>IF(ISERROR(VLOOKUP($J2486,'Chi Alpha Campus List'!$A:$I,9,FALSE)=TRUE),"",VLOOKUP($J2486,'Chi Alpha Campus List'!$A:$I,9,FALSE))</f>
        <v/>
      </c>
      <c r="E2486" s="1" t="str">
        <f>IF(ISERROR(VLOOKUP($J2486,'Navigators Campus List'!$A:$I,9,FALSE)=TRUE),"",VLOOKUP($J2486,'Navigators Campus List'!$A:$I,9,FALSE))</f>
        <v/>
      </c>
      <c r="F2486" s="1" t="str">
        <f>IF(ISERROR(VLOOKUP($J2486,'Baptist Collegiate Ministry Cam'!$A:$I,9,FALSE)=TRUE),"",VLOOKUP($J2486,'Baptist Collegiate Ministry Cam'!$A:$I,9,FALSE))</f>
        <v/>
      </c>
      <c r="G2486" s="7" t="str">
        <f t="shared" si="38"/>
        <v>https://everycampus.com/campus/c4995c02-89f9-49dd-9590-065a740e26d2</v>
      </c>
      <c r="H2486" s="1" t="s">
        <v>20583</v>
      </c>
      <c r="I2486" s="8" t="s">
        <v>20584</v>
      </c>
      <c r="J2486" s="1" t="s">
        <v>20584</v>
      </c>
      <c r="K2486" s="8" t="s">
        <v>20585</v>
      </c>
      <c r="L2486" s="8"/>
      <c r="M2486" s="8"/>
      <c r="N2486" s="8" t="s">
        <v>20586</v>
      </c>
      <c r="O2486" s="8" t="s">
        <v>20587</v>
      </c>
      <c r="P2486" s="8" t="s">
        <v>20588</v>
      </c>
      <c r="Q2486" s="8" t="s">
        <v>2458</v>
      </c>
      <c r="R2486" s="8" t="s">
        <v>8365</v>
      </c>
      <c r="S2486" s="8" t="s">
        <v>8366</v>
      </c>
      <c r="T2486" s="8">
        <v>6105265000</v>
      </c>
      <c r="U2486" s="8" t="s">
        <v>20589</v>
      </c>
      <c r="V2486" s="8" t="s">
        <v>45</v>
      </c>
      <c r="W2486" s="8">
        <v>1646</v>
      </c>
      <c r="X2486" s="8">
        <v>0</v>
      </c>
      <c r="Y2486" s="8">
        <v>0</v>
      </c>
      <c r="Z2486" s="8">
        <v>1</v>
      </c>
      <c r="AA2486" s="8">
        <v>0</v>
      </c>
      <c r="AB2486" s="9">
        <v>37987</v>
      </c>
      <c r="AC2486" s="8" t="s">
        <v>20590</v>
      </c>
    </row>
    <row r="2487" spans="1:29" ht="13.5" customHeight="1" x14ac:dyDescent="0.2">
      <c r="A2487" s="1">
        <v>2</v>
      </c>
      <c r="B2487" s="1" t="str">
        <f>IF(ISERROR(VLOOKUP(J2487,'InterVarsity Campus List'!A:I,9,FALSE))=TRUE,"",VLOOKUP(J2487,'InterVarsity Campus List'!A:I,9,FALSE))</f>
        <v>InterVarsity</v>
      </c>
      <c r="C2487" s="1" t="str">
        <f>IF(ISERROR(VLOOKUP($J2487,'Cru Campus List'!$A:$I,9,FALSE))=TRUE,"",VLOOKUP($J2487,'Cru Campus List'!$A:$I,9,FALSE))</f>
        <v/>
      </c>
      <c r="D2487" s="1" t="str">
        <f>IF(ISERROR(VLOOKUP($J2487,'Chi Alpha Campus List'!$A:$I,9,FALSE)=TRUE),"",VLOOKUP($J2487,'Chi Alpha Campus List'!$A:$I,9,FALSE))</f>
        <v/>
      </c>
      <c r="E2487" s="1" t="str">
        <f>IF(ISERROR(VLOOKUP($J2487,'Navigators Campus List'!$A:$I,9,FALSE)=TRUE),"",VLOOKUP($J2487,'Navigators Campus List'!$A:$I,9,FALSE))</f>
        <v/>
      </c>
      <c r="F2487" s="1" t="str">
        <f>IF(ISERROR(VLOOKUP($J2487,'Baptist Collegiate Ministry Cam'!$A:$I,9,FALSE)=TRUE),"",VLOOKUP($J2487,'Baptist Collegiate Ministry Cam'!$A:$I,9,FALSE))</f>
        <v/>
      </c>
      <c r="G2487" s="7" t="str">
        <f t="shared" si="38"/>
        <v>https://everycampus.com/campus/a5bca342-a92c-4823-bea0-99bacee8036e</v>
      </c>
      <c r="H2487" s="1" t="s">
        <v>20591</v>
      </c>
      <c r="I2487" s="8" t="s">
        <v>20592</v>
      </c>
      <c r="J2487" s="1" t="s">
        <v>20592</v>
      </c>
      <c r="K2487" s="8" t="s">
        <v>20593</v>
      </c>
      <c r="L2487" s="8"/>
      <c r="M2487" s="8"/>
      <c r="N2487" s="8" t="s">
        <v>20594</v>
      </c>
      <c r="O2487" s="8" t="s">
        <v>20595</v>
      </c>
      <c r="P2487" s="8" t="s">
        <v>20596</v>
      </c>
      <c r="Q2487" s="8" t="s">
        <v>2835</v>
      </c>
      <c r="R2487" s="8" t="s">
        <v>8365</v>
      </c>
      <c r="S2487" s="8" t="s">
        <v>8366</v>
      </c>
      <c r="T2487" s="8">
        <v>7175231271</v>
      </c>
      <c r="U2487" s="8" t="s">
        <v>20597</v>
      </c>
      <c r="V2487" s="8" t="s">
        <v>118</v>
      </c>
      <c r="W2487" s="8">
        <v>3549</v>
      </c>
      <c r="X2487" s="8">
        <v>0</v>
      </c>
      <c r="Y2487" s="8">
        <v>0</v>
      </c>
      <c r="Z2487" s="8">
        <v>0</v>
      </c>
      <c r="AA2487" s="8">
        <v>0</v>
      </c>
      <c r="AB2487" s="9">
        <v>37987</v>
      </c>
      <c r="AC2487" s="8" t="s">
        <v>20598</v>
      </c>
    </row>
    <row r="2488" spans="1:29" ht="13.5" customHeight="1" x14ac:dyDescent="0.2">
      <c r="A2488" s="1">
        <v>1</v>
      </c>
      <c r="B2488" s="1" t="str">
        <f>IF(ISERROR(VLOOKUP(J2488,'InterVarsity Campus List'!A:I,9,FALSE))=TRUE,"",VLOOKUP(J2488,'InterVarsity Campus List'!A:I,9,FALSE))</f>
        <v/>
      </c>
      <c r="C2488" s="1" t="str">
        <f>IF(ISERROR(VLOOKUP($J2488,'Cru Campus List'!$A:$I,9,FALSE))=TRUE,"",VLOOKUP($J2488,'Cru Campus List'!$A:$I,9,FALSE))</f>
        <v/>
      </c>
      <c r="D2488" s="1" t="str">
        <f>IF(ISERROR(VLOOKUP($J2488,'Chi Alpha Campus List'!$A:$I,9,FALSE)=TRUE),"",VLOOKUP($J2488,'Chi Alpha Campus List'!$A:$I,9,FALSE))</f>
        <v/>
      </c>
      <c r="E2488" s="1" t="str">
        <f>IF(ISERROR(VLOOKUP($J2488,'Navigators Campus List'!$A:$I,9,FALSE)=TRUE),"",VLOOKUP($J2488,'Navigators Campus List'!$A:$I,9,FALSE))</f>
        <v/>
      </c>
      <c r="F2488" s="1" t="str">
        <f>IF(ISERROR(VLOOKUP($J2488,'Baptist Collegiate Ministry Cam'!$A:$I,9,FALSE)=TRUE),"",VLOOKUP($J2488,'Baptist Collegiate Ministry Cam'!$A:$I,9,FALSE))</f>
        <v/>
      </c>
      <c r="G2488" s="7" t="str">
        <f t="shared" si="38"/>
        <v>https://everycampus.com/campus/4f9dd664-5794-4af7-a4e0-b39beebe0cda</v>
      </c>
      <c r="H2488" s="1" t="s">
        <v>20599</v>
      </c>
      <c r="I2488" s="8" t="s">
        <v>20600</v>
      </c>
      <c r="J2488" s="1" t="s">
        <v>20601</v>
      </c>
      <c r="K2488" s="8" t="s">
        <v>20602</v>
      </c>
      <c r="L2488" s="8"/>
      <c r="M2488" s="8"/>
      <c r="N2488" s="8" t="s">
        <v>20603</v>
      </c>
      <c r="O2488" s="8" t="s">
        <v>20604</v>
      </c>
      <c r="P2488" s="8" t="s">
        <v>9152</v>
      </c>
      <c r="Q2488" s="8" t="s">
        <v>9153</v>
      </c>
      <c r="R2488" s="8" t="s">
        <v>8365</v>
      </c>
      <c r="S2488" s="8" t="s">
        <v>8366</v>
      </c>
      <c r="T2488" s="8">
        <v>4123232323</v>
      </c>
      <c r="U2488" s="8" t="s">
        <v>20605</v>
      </c>
      <c r="V2488" s="8" t="s">
        <v>55</v>
      </c>
      <c r="W2488" s="8">
        <v>11775</v>
      </c>
      <c r="X2488" s="8">
        <v>0</v>
      </c>
      <c r="Y2488" s="8">
        <v>0</v>
      </c>
      <c r="Z2488" s="8">
        <v>1</v>
      </c>
      <c r="AA2488" s="8">
        <v>0</v>
      </c>
      <c r="AB2488" s="9">
        <v>37987</v>
      </c>
      <c r="AC2488" s="8" t="s">
        <v>20606</v>
      </c>
    </row>
    <row r="2489" spans="1:29" ht="13.5" customHeight="1" x14ac:dyDescent="0.2">
      <c r="A2489" s="1">
        <v>3</v>
      </c>
      <c r="B2489" s="1" t="str">
        <f>IF(ISERROR(VLOOKUP(J2489,'InterVarsity Campus List'!A:I,9,FALSE))=TRUE,"",VLOOKUP(J2489,'InterVarsity Campus List'!A:I,9,FALSE))</f>
        <v/>
      </c>
      <c r="C2489" s="1" t="str">
        <f>IF(ISERROR(VLOOKUP($J2489,'Cru Campus List'!$A:$I,9,FALSE))=TRUE,"",VLOOKUP($J2489,'Cru Campus List'!$A:$I,9,FALSE))</f>
        <v>Cru</v>
      </c>
      <c r="D2489" s="1" t="str">
        <f>IF(ISERROR(VLOOKUP($J2489,'Chi Alpha Campus List'!$A:$I,9,FALSE)=TRUE),"",VLOOKUP($J2489,'Chi Alpha Campus List'!$A:$I,9,FALSE))</f>
        <v/>
      </c>
      <c r="E2489" s="1" t="str">
        <f>IF(ISERROR(VLOOKUP($J2489,'Navigators Campus List'!$A:$I,9,FALSE)=TRUE),"",VLOOKUP($J2489,'Navigators Campus List'!$A:$I,9,FALSE))</f>
        <v/>
      </c>
      <c r="F2489" s="1" t="str">
        <f>IF(ISERROR(VLOOKUP($J2489,'Baptist Collegiate Ministry Cam'!$A:$I,9,FALSE)=TRUE),"",VLOOKUP($J2489,'Baptist Collegiate Ministry Cam'!$A:$I,9,FALSE))</f>
        <v/>
      </c>
      <c r="G2489" s="7" t="str">
        <f t="shared" si="38"/>
        <v>https://everycampus.com/campus/17ddfb05-901c-4a85-8c67-685e0cac00f8</v>
      </c>
      <c r="H2489" s="1" t="s">
        <v>20607</v>
      </c>
      <c r="I2489" s="8" t="s">
        <v>20608</v>
      </c>
      <c r="J2489" s="1" t="s">
        <v>20608</v>
      </c>
      <c r="K2489" s="8" t="s">
        <v>20609</v>
      </c>
      <c r="L2489" s="8"/>
      <c r="M2489" s="8"/>
      <c r="N2489" s="8" t="s">
        <v>20610</v>
      </c>
      <c r="O2489" s="8" t="s">
        <v>20611</v>
      </c>
      <c r="P2489" s="8" t="s">
        <v>9202</v>
      </c>
      <c r="Q2489" s="8" t="s">
        <v>15654</v>
      </c>
      <c r="R2489" s="8" t="s">
        <v>8446</v>
      </c>
      <c r="S2489" s="8" t="s">
        <v>9056</v>
      </c>
      <c r="T2489" s="8">
        <v>2064885300</v>
      </c>
      <c r="U2489" s="8" t="s">
        <v>16112</v>
      </c>
      <c r="V2489" s="8" t="s">
        <v>118</v>
      </c>
      <c r="W2489" s="8">
        <v>1204</v>
      </c>
      <c r="X2489" s="8">
        <v>0</v>
      </c>
      <c r="Y2489" s="8">
        <v>0</v>
      </c>
      <c r="Z2489" s="8">
        <v>0</v>
      </c>
      <c r="AA2489" s="8">
        <v>0</v>
      </c>
      <c r="AB2489" s="9">
        <v>37987</v>
      </c>
      <c r="AC2489" s="8" t="s">
        <v>20612</v>
      </c>
    </row>
    <row r="2490" spans="1:29" ht="13.5" customHeight="1" x14ac:dyDescent="0.2">
      <c r="A2490" s="1">
        <v>3</v>
      </c>
      <c r="B2490" s="1" t="str">
        <f>IF(ISERROR(VLOOKUP(J2490,'InterVarsity Campus List'!A:I,9,FALSE))=TRUE,"",VLOOKUP(J2490,'InterVarsity Campus List'!A:I,9,FALSE))</f>
        <v>InterVarsity</v>
      </c>
      <c r="C2490" s="1" t="str">
        <f>IF(ISERROR(VLOOKUP($J2490,'Cru Campus List'!$A:$I,9,FALSE))=TRUE,"",VLOOKUP($J2490,'Cru Campus List'!$A:$I,9,FALSE))</f>
        <v>Cru</v>
      </c>
      <c r="D2490" s="1" t="str">
        <f>IF(ISERROR(VLOOKUP($J2490,'Chi Alpha Campus List'!$A:$I,9,FALSE)=TRUE),"",VLOOKUP($J2490,'Chi Alpha Campus List'!$A:$I,9,FALSE))</f>
        <v/>
      </c>
      <c r="E2490" s="1" t="str">
        <f>IF(ISERROR(VLOOKUP($J2490,'Navigators Campus List'!$A:$I,9,FALSE)=TRUE),"",VLOOKUP($J2490,'Navigators Campus List'!$A:$I,9,FALSE))</f>
        <v/>
      </c>
      <c r="F2490" s="1" t="str">
        <f>IF(ISERROR(VLOOKUP($J2490,'Baptist Collegiate Ministry Cam'!$A:$I,9,FALSE)=TRUE),"",VLOOKUP($J2490,'Baptist Collegiate Ministry Cam'!$A:$I,9,FALSE))</f>
        <v/>
      </c>
      <c r="G2490" s="7" t="str">
        <f t="shared" si="38"/>
        <v>https://everycampus.com/campus/55e65c02-4c3f-405c-83b2-74c8046c5563</v>
      </c>
      <c r="H2490" s="1" t="s">
        <v>20613</v>
      </c>
      <c r="I2490" s="8" t="s">
        <v>20614</v>
      </c>
      <c r="J2490" s="1" t="s">
        <v>20615</v>
      </c>
      <c r="K2490" s="8" t="s">
        <v>20616</v>
      </c>
      <c r="L2490" s="8"/>
      <c r="M2490" s="8"/>
      <c r="N2490" s="8" t="s">
        <v>20617</v>
      </c>
      <c r="O2490" s="8">
        <v>18940</v>
      </c>
      <c r="P2490" s="8" t="s">
        <v>20618</v>
      </c>
      <c r="Q2490" s="8" t="s">
        <v>9524</v>
      </c>
      <c r="R2490" s="8" t="s">
        <v>8365</v>
      </c>
      <c r="S2490" s="8" t="s">
        <v>8366</v>
      </c>
      <c r="T2490" s="8">
        <v>2159688000</v>
      </c>
      <c r="U2490" s="8" t="s">
        <v>20619</v>
      </c>
      <c r="V2490" s="8" t="s">
        <v>55</v>
      </c>
      <c r="W2490" s="8">
        <v>6046</v>
      </c>
      <c r="X2490" s="8">
        <v>0</v>
      </c>
      <c r="Y2490" s="8">
        <v>0</v>
      </c>
      <c r="Z2490" s="8">
        <v>1</v>
      </c>
      <c r="AA2490" s="8">
        <v>0</v>
      </c>
      <c r="AB2490" s="9">
        <v>37987</v>
      </c>
      <c r="AC2490" s="8" t="s">
        <v>20620</v>
      </c>
    </row>
    <row r="2491" spans="1:29" ht="13.5" customHeight="1" x14ac:dyDescent="0.2">
      <c r="A2491" s="1">
        <v>1</v>
      </c>
      <c r="B2491" s="1" t="str">
        <f>IF(ISERROR(VLOOKUP(J2491,'InterVarsity Campus List'!A:I,9,FALSE))=TRUE,"",VLOOKUP(J2491,'InterVarsity Campus List'!A:I,9,FALSE))</f>
        <v/>
      </c>
      <c r="C2491" s="1" t="str">
        <f>IF(ISERROR(VLOOKUP($J2491,'Cru Campus List'!$A:$I,9,FALSE))=TRUE,"",VLOOKUP($J2491,'Cru Campus List'!$A:$I,9,FALSE))</f>
        <v/>
      </c>
      <c r="D2491" s="1" t="str">
        <f>IF(ISERROR(VLOOKUP($J2491,'Chi Alpha Campus List'!$A:$I,9,FALSE)=TRUE),"",VLOOKUP($J2491,'Chi Alpha Campus List'!$A:$I,9,FALSE))</f>
        <v/>
      </c>
      <c r="E2491" s="1" t="str">
        <f>IF(ISERROR(VLOOKUP($J2491,'Navigators Campus List'!$A:$I,9,FALSE)=TRUE),"",VLOOKUP($J2491,'Navigators Campus List'!$A:$I,9,FALSE))</f>
        <v/>
      </c>
      <c r="F2491" s="1" t="str">
        <f>IF(ISERROR(VLOOKUP($J2491,'Baptist Collegiate Ministry Cam'!$A:$I,9,FALSE)=TRUE),"",VLOOKUP($J2491,'Baptist Collegiate Ministry Cam'!$A:$I,9,FALSE))</f>
        <v/>
      </c>
      <c r="G2491" s="7" t="str">
        <f t="shared" si="38"/>
        <v>https://everycampus.com/campus/86429789-68a9-4f86-bccc-b9e588c382e3</v>
      </c>
      <c r="H2491" s="1" t="s">
        <v>20621</v>
      </c>
      <c r="I2491" s="8" t="s">
        <v>20622</v>
      </c>
      <c r="J2491" s="1" t="s">
        <v>20623</v>
      </c>
      <c r="K2491" s="8" t="s">
        <v>20624</v>
      </c>
      <c r="L2491" s="8"/>
      <c r="M2491" s="8"/>
      <c r="N2491" s="8" t="s">
        <v>20625</v>
      </c>
      <c r="O2491" s="8" t="s">
        <v>20626</v>
      </c>
      <c r="P2491" s="8" t="s">
        <v>20627</v>
      </c>
      <c r="Q2491" s="8" t="s">
        <v>2980</v>
      </c>
      <c r="R2491" s="8" t="s">
        <v>8365</v>
      </c>
      <c r="S2491" s="8" t="s">
        <v>8366</v>
      </c>
      <c r="T2491" s="8">
        <v>7242878711</v>
      </c>
      <c r="U2491" s="8" t="s">
        <v>20628</v>
      </c>
      <c r="V2491" s="8" t="s">
        <v>55</v>
      </c>
      <c r="W2491" s="8">
        <v>2555</v>
      </c>
      <c r="X2491" s="8">
        <v>0</v>
      </c>
      <c r="Y2491" s="8">
        <v>0</v>
      </c>
      <c r="Z2491" s="8">
        <v>1</v>
      </c>
      <c r="AA2491" s="8">
        <v>0</v>
      </c>
      <c r="AB2491" s="9">
        <v>37987</v>
      </c>
      <c r="AC2491" s="8" t="s">
        <v>20629</v>
      </c>
    </row>
    <row r="2492" spans="1:29" ht="13.5" customHeight="1" x14ac:dyDescent="0.2">
      <c r="A2492" s="1">
        <v>0</v>
      </c>
      <c r="B2492" s="1" t="str">
        <f>IF(ISERROR(VLOOKUP(J2492,'InterVarsity Campus List'!A:I,9,FALSE))=TRUE,"",VLOOKUP(J2492,'InterVarsity Campus List'!A:I,9,FALSE))</f>
        <v/>
      </c>
      <c r="C2492" s="1" t="str">
        <f>IF(ISERROR(VLOOKUP($J2492,'Cru Campus List'!$A:$I,9,FALSE))=TRUE,"",VLOOKUP($J2492,'Cru Campus List'!$A:$I,9,FALSE))</f>
        <v/>
      </c>
      <c r="D2492" s="1" t="str">
        <f>IF(ISERROR(VLOOKUP($J2492,'Chi Alpha Campus List'!$A:$I,9,FALSE)=TRUE),"",VLOOKUP($J2492,'Chi Alpha Campus List'!$A:$I,9,FALSE))</f>
        <v/>
      </c>
      <c r="E2492" s="1" t="str">
        <f>IF(ISERROR(VLOOKUP($J2492,'Navigators Campus List'!$A:$I,9,FALSE)=TRUE),"",VLOOKUP($J2492,'Navigators Campus List'!$A:$I,9,FALSE))</f>
        <v/>
      </c>
      <c r="F2492" s="1" t="str">
        <f>IF(ISERROR(VLOOKUP($J2492,'Baptist Collegiate Ministry Cam'!$A:$I,9,FALSE)=TRUE),"",VLOOKUP($J2492,'Baptist Collegiate Ministry Cam'!$A:$I,9,FALSE))</f>
        <v/>
      </c>
      <c r="G2492" s="7" t="str">
        <f t="shared" si="38"/>
        <v>https://everycampus.com/campus/2aecaff9-2035-4049-ab8e-893defe6a486</v>
      </c>
      <c r="H2492" s="1" t="s">
        <v>20630</v>
      </c>
      <c r="I2492" s="8" t="s">
        <v>20631</v>
      </c>
      <c r="J2492" s="1" t="s">
        <v>20631</v>
      </c>
      <c r="K2492" s="8" t="s">
        <v>20632</v>
      </c>
      <c r="L2492" s="8" t="s">
        <v>20633</v>
      </c>
      <c r="M2492" s="8"/>
      <c r="N2492" s="8" t="s">
        <v>20634</v>
      </c>
      <c r="O2492" s="8" t="s">
        <v>20635</v>
      </c>
      <c r="P2492" s="8" t="s">
        <v>20636</v>
      </c>
      <c r="Q2492" s="8" t="s">
        <v>2226</v>
      </c>
      <c r="R2492" s="8" t="s">
        <v>8365</v>
      </c>
      <c r="S2492" s="8" t="s">
        <v>8366</v>
      </c>
      <c r="T2492" s="8">
        <v>6109028100</v>
      </c>
      <c r="U2492" s="8" t="s">
        <v>20637</v>
      </c>
      <c r="V2492" s="8" t="s">
        <v>118</v>
      </c>
      <c r="W2492" s="8">
        <v>1764</v>
      </c>
      <c r="X2492" s="8">
        <v>0</v>
      </c>
      <c r="Y2492" s="8">
        <v>0</v>
      </c>
      <c r="Z2492" s="8">
        <v>0</v>
      </c>
      <c r="AA2492" s="8">
        <v>0</v>
      </c>
      <c r="AB2492" s="9">
        <v>37987</v>
      </c>
      <c r="AC2492" s="8" t="s">
        <v>20638</v>
      </c>
    </row>
    <row r="2493" spans="1:29" ht="13.5" customHeight="1" x14ac:dyDescent="0.2">
      <c r="A2493" s="1">
        <v>2</v>
      </c>
      <c r="B2493" s="1" t="str">
        <f>IF(ISERROR(VLOOKUP(J2493,'InterVarsity Campus List'!A:I,9,FALSE))=TRUE,"",VLOOKUP(J2493,'InterVarsity Campus List'!A:I,9,FALSE))</f>
        <v/>
      </c>
      <c r="C2493" s="1" t="str">
        <f>IF(ISERROR(VLOOKUP($J2493,'Cru Campus List'!$A:$I,9,FALSE))=TRUE,"",VLOOKUP($J2493,'Cru Campus List'!$A:$I,9,FALSE))</f>
        <v/>
      </c>
      <c r="D2493" s="1" t="str">
        <f>IF(ISERROR(VLOOKUP($J2493,'Chi Alpha Campus List'!$A:$I,9,FALSE)=TRUE),"",VLOOKUP($J2493,'Chi Alpha Campus List'!$A:$I,9,FALSE))</f>
        <v/>
      </c>
      <c r="E2493" s="1" t="str">
        <f>IF(ISERROR(VLOOKUP($J2493,'Navigators Campus List'!$A:$I,9,FALSE)=TRUE),"",VLOOKUP($J2493,'Navigators Campus List'!$A:$I,9,FALSE))</f>
        <v/>
      </c>
      <c r="F2493" s="1" t="str">
        <f>IF(ISERROR(VLOOKUP($J2493,'Baptist Collegiate Ministry Cam'!$A:$I,9,FALSE)=TRUE),"",VLOOKUP($J2493,'Baptist Collegiate Ministry Cam'!$A:$I,9,FALSE))</f>
        <v>Baptist Collegiate Ministry</v>
      </c>
      <c r="G2493" s="7" t="str">
        <f t="shared" si="38"/>
        <v>https://everycampus.com/campus/25e39739-0cc0-42e4-a419-997700a6677c</v>
      </c>
      <c r="H2493" s="1" t="s">
        <v>20639</v>
      </c>
      <c r="I2493" s="8" t="s">
        <v>20640</v>
      </c>
      <c r="J2493" s="1" t="s">
        <v>20640</v>
      </c>
      <c r="K2493" s="8" t="s">
        <v>20641</v>
      </c>
      <c r="L2493" s="8"/>
      <c r="M2493" s="8"/>
      <c r="N2493" s="8" t="s">
        <v>20642</v>
      </c>
      <c r="O2493" s="8" t="s">
        <v>20643</v>
      </c>
      <c r="P2493" s="8" t="s">
        <v>5379</v>
      </c>
      <c r="Q2493" s="8" t="s">
        <v>3310</v>
      </c>
      <c r="R2493" s="8" t="s">
        <v>8365</v>
      </c>
      <c r="S2493" s="8" t="s">
        <v>8366</v>
      </c>
      <c r="T2493" s="8">
        <v>7249384400</v>
      </c>
      <c r="U2493" s="8" t="s">
        <v>20644</v>
      </c>
      <c r="V2493" s="8" t="s">
        <v>118</v>
      </c>
      <c r="W2493" s="8">
        <v>5900</v>
      </c>
      <c r="X2493" s="8">
        <v>0</v>
      </c>
      <c r="Y2493" s="8">
        <v>0</v>
      </c>
      <c r="Z2493" s="8">
        <v>1</v>
      </c>
      <c r="AA2493" s="8">
        <v>0</v>
      </c>
      <c r="AB2493" s="9">
        <v>37987</v>
      </c>
      <c r="AC2493" s="8" t="s">
        <v>20645</v>
      </c>
    </row>
    <row r="2494" spans="1:29" ht="13.5" customHeight="1" x14ac:dyDescent="0.2">
      <c r="A2494" s="1">
        <v>0</v>
      </c>
      <c r="B2494" s="1" t="str">
        <f>IF(ISERROR(VLOOKUP(J2494,'InterVarsity Campus List'!A:I,9,FALSE))=TRUE,"",VLOOKUP(J2494,'InterVarsity Campus List'!A:I,9,FALSE))</f>
        <v/>
      </c>
      <c r="C2494" s="1" t="str">
        <f>IF(ISERROR(VLOOKUP($J2494,'Cru Campus List'!$A:$I,9,FALSE))=TRUE,"",VLOOKUP($J2494,'Cru Campus List'!$A:$I,9,FALSE))</f>
        <v/>
      </c>
      <c r="D2494" s="1" t="str">
        <f>IF(ISERROR(VLOOKUP($J2494,'Chi Alpha Campus List'!$A:$I,9,FALSE)=TRUE),"",VLOOKUP($J2494,'Chi Alpha Campus List'!$A:$I,9,FALSE))</f>
        <v/>
      </c>
      <c r="E2494" s="1" t="str">
        <f>IF(ISERROR(VLOOKUP($J2494,'Navigators Campus List'!$A:$I,9,FALSE)=TRUE),"",VLOOKUP($J2494,'Navigators Campus List'!$A:$I,9,FALSE))</f>
        <v/>
      </c>
      <c r="F2494" s="1" t="str">
        <f>IF(ISERROR(VLOOKUP($J2494,'Baptist Collegiate Ministry Cam'!$A:$I,9,FALSE)=TRUE),"",VLOOKUP($J2494,'Baptist Collegiate Ministry Cam'!$A:$I,9,FALSE))</f>
        <v/>
      </c>
      <c r="G2494" s="7" t="str">
        <f t="shared" si="38"/>
        <v>https://everycampus.com/campus/1c425fcf-0342-470c-898e-64bb95f546d6</v>
      </c>
      <c r="H2494" s="1" t="s">
        <v>20646</v>
      </c>
      <c r="I2494" s="8" t="s">
        <v>20647</v>
      </c>
      <c r="J2494" s="1" t="s">
        <v>20647</v>
      </c>
      <c r="K2494" s="8" t="s">
        <v>20648</v>
      </c>
      <c r="L2494" s="8" t="s">
        <v>20649</v>
      </c>
      <c r="M2494" s="8"/>
      <c r="N2494" s="8" t="s">
        <v>20650</v>
      </c>
      <c r="O2494" s="8" t="s">
        <v>20651</v>
      </c>
      <c r="P2494" s="8" t="s">
        <v>9152</v>
      </c>
      <c r="Q2494" s="8" t="s">
        <v>9153</v>
      </c>
      <c r="R2494" s="8" t="s">
        <v>8365</v>
      </c>
      <c r="S2494" s="8" t="s">
        <v>8366</v>
      </c>
      <c r="T2494" s="8">
        <v>4125786000</v>
      </c>
      <c r="U2494" s="8" t="s">
        <v>20652</v>
      </c>
      <c r="V2494" s="8" t="s">
        <v>118</v>
      </c>
      <c r="W2494" s="8">
        <v>1539</v>
      </c>
      <c r="X2494" s="8">
        <v>0</v>
      </c>
      <c r="Y2494" s="8">
        <v>0</v>
      </c>
      <c r="Z2494" s="8">
        <v>1</v>
      </c>
      <c r="AA2494" s="8">
        <v>0</v>
      </c>
      <c r="AB2494" s="9">
        <v>37987</v>
      </c>
      <c r="AC2494" s="8" t="s">
        <v>20653</v>
      </c>
    </row>
    <row r="2495" spans="1:29" ht="13.5" customHeight="1" x14ac:dyDescent="0.2">
      <c r="A2495" s="1">
        <v>8</v>
      </c>
      <c r="B2495" s="1" t="str">
        <f>IF(ISERROR(VLOOKUP(J2495,'InterVarsity Campus List'!A:I,9,FALSE))=TRUE,"",VLOOKUP(J2495,'InterVarsity Campus List'!A:I,9,FALSE))</f>
        <v>InterVarsity</v>
      </c>
      <c r="C2495" s="1" t="str">
        <f>IF(ISERROR(VLOOKUP($J2495,'Cru Campus List'!$A:$I,9,FALSE))=TRUE,"",VLOOKUP($J2495,'Cru Campus List'!$A:$I,9,FALSE))</f>
        <v>Cru</v>
      </c>
      <c r="D2495" s="1" t="str">
        <f>IF(ISERROR(VLOOKUP($J2495,'Chi Alpha Campus List'!$A:$I,9,FALSE)=TRUE),"",VLOOKUP($J2495,'Chi Alpha Campus List'!$A:$I,9,FALSE))</f>
        <v/>
      </c>
      <c r="E2495" s="1" t="str">
        <f>IF(ISERROR(VLOOKUP($J2495,'Navigators Campus List'!$A:$I,9,FALSE)=TRUE),"",VLOOKUP($J2495,'Navigators Campus List'!$A:$I,9,FALSE))</f>
        <v/>
      </c>
      <c r="F2495" s="1" t="str">
        <f>IF(ISERROR(VLOOKUP($J2495,'Baptist Collegiate Ministry Cam'!$A:$I,9,FALSE)=TRUE),"",VLOOKUP($J2495,'Baptist Collegiate Ministry Cam'!$A:$I,9,FALSE))</f>
        <v>Baptist Collegiate Ministry</v>
      </c>
      <c r="G2495" s="7" t="str">
        <f t="shared" si="38"/>
        <v>https://everycampus.com/campus/b511476a-5aaf-4d4c-ba31-21de80df02b1</v>
      </c>
      <c r="H2495" s="1" t="s">
        <v>20654</v>
      </c>
      <c r="I2495" s="8" t="s">
        <v>20655</v>
      </c>
      <c r="J2495" s="1" t="s">
        <v>20655</v>
      </c>
      <c r="K2495" s="8" t="s">
        <v>20656</v>
      </c>
      <c r="L2495" s="8"/>
      <c r="M2495" s="8"/>
      <c r="N2495" s="8" t="s">
        <v>20657</v>
      </c>
      <c r="O2495" s="8" t="s">
        <v>20658</v>
      </c>
      <c r="P2495" s="8" t="s">
        <v>9152</v>
      </c>
      <c r="Q2495" s="8" t="s">
        <v>9153</v>
      </c>
      <c r="R2495" s="8" t="s">
        <v>8365</v>
      </c>
      <c r="S2495" s="8" t="s">
        <v>8366</v>
      </c>
      <c r="T2495" s="8">
        <v>4122682000</v>
      </c>
      <c r="U2495" s="8" t="s">
        <v>20659</v>
      </c>
      <c r="V2495" s="8" t="s">
        <v>45</v>
      </c>
      <c r="W2495" s="8">
        <v>8917</v>
      </c>
      <c r="X2495" s="8">
        <v>0</v>
      </c>
      <c r="Y2495" s="8">
        <v>0</v>
      </c>
      <c r="Z2495" s="8">
        <v>0</v>
      </c>
      <c r="AA2495" s="8">
        <v>0</v>
      </c>
      <c r="AB2495" s="9">
        <v>37987</v>
      </c>
      <c r="AC2495" s="8" t="s">
        <v>20660</v>
      </c>
    </row>
    <row r="2496" spans="1:29" ht="13.5" customHeight="1" x14ac:dyDescent="0.2">
      <c r="A2496" s="1">
        <v>0</v>
      </c>
      <c r="B2496" s="1" t="str">
        <f>IF(ISERROR(VLOOKUP(J2496,'InterVarsity Campus List'!A:I,9,FALSE))=TRUE,"",VLOOKUP(J2496,'InterVarsity Campus List'!A:I,9,FALSE))</f>
        <v/>
      </c>
      <c r="C2496" s="1" t="str">
        <f>IF(ISERROR(VLOOKUP($J2496,'Cru Campus List'!$A:$I,9,FALSE))=TRUE,"",VLOOKUP($J2496,'Cru Campus List'!$A:$I,9,FALSE))</f>
        <v/>
      </c>
      <c r="D2496" s="1" t="str">
        <f>IF(ISERROR(VLOOKUP($J2496,'Chi Alpha Campus List'!$A:$I,9,FALSE)=TRUE),"",VLOOKUP($J2496,'Chi Alpha Campus List'!$A:$I,9,FALSE))</f>
        <v/>
      </c>
      <c r="E2496" s="1" t="str">
        <f>IF(ISERROR(VLOOKUP($J2496,'Navigators Campus List'!$A:$I,9,FALSE)=TRUE),"",VLOOKUP($J2496,'Navigators Campus List'!$A:$I,9,FALSE))</f>
        <v/>
      </c>
      <c r="F2496" s="1" t="str">
        <f>IF(ISERROR(VLOOKUP($J2496,'Baptist Collegiate Ministry Cam'!$A:$I,9,FALSE)=TRUE),"",VLOOKUP($J2496,'Baptist Collegiate Ministry Cam'!$A:$I,9,FALSE))</f>
        <v/>
      </c>
      <c r="G2496" s="7" t="str">
        <f t="shared" si="38"/>
        <v>https://everycampus.com/campus/ef4ed972-159a-4a23-b1d9-e082cfe9f111</v>
      </c>
      <c r="H2496" s="1" t="s">
        <v>20661</v>
      </c>
      <c r="I2496" s="8" t="s">
        <v>20662</v>
      </c>
      <c r="J2496" s="1" t="s">
        <v>20662</v>
      </c>
      <c r="K2496" s="8" t="s">
        <v>16279</v>
      </c>
      <c r="L2496" s="8"/>
      <c r="M2496" s="8"/>
      <c r="N2496" s="8" t="s">
        <v>20663</v>
      </c>
      <c r="O2496" s="8">
        <v>49715</v>
      </c>
      <c r="P2496" s="8" t="s">
        <v>20664</v>
      </c>
      <c r="Q2496" s="8" t="s">
        <v>9811</v>
      </c>
      <c r="R2496" s="8" t="s">
        <v>6628</v>
      </c>
      <c r="S2496" s="8" t="s">
        <v>6629</v>
      </c>
      <c r="T2496" s="8">
        <v>9062483354</v>
      </c>
      <c r="U2496" s="8" t="s">
        <v>20665</v>
      </c>
      <c r="V2496" s="8" t="s">
        <v>55</v>
      </c>
      <c r="W2496" s="8">
        <v>250</v>
      </c>
      <c r="X2496" s="8">
        <v>0</v>
      </c>
      <c r="Y2496" s="8">
        <v>0</v>
      </c>
      <c r="Z2496" s="8">
        <v>0</v>
      </c>
      <c r="AA2496" s="8">
        <v>0</v>
      </c>
      <c r="AB2496" s="9">
        <v>37987</v>
      </c>
      <c r="AC2496" s="8" t="s">
        <v>20666</v>
      </c>
    </row>
    <row r="2497" spans="1:29" ht="13.5" customHeight="1" x14ac:dyDescent="0.2">
      <c r="A2497" s="1">
        <v>1</v>
      </c>
      <c r="B2497" s="1" t="str">
        <f>IF(ISERROR(VLOOKUP(J2497,'InterVarsity Campus List'!A:I,9,FALSE))=TRUE,"",VLOOKUP(J2497,'InterVarsity Campus List'!A:I,9,FALSE))</f>
        <v/>
      </c>
      <c r="C2497" s="1" t="str">
        <f>IF(ISERROR(VLOOKUP($J2497,'Cru Campus List'!$A:$I,9,FALSE))=TRUE,"",VLOOKUP($J2497,'Cru Campus List'!$A:$I,9,FALSE))</f>
        <v/>
      </c>
      <c r="D2497" s="1" t="str">
        <f>IF(ISERROR(VLOOKUP($J2497,'Chi Alpha Campus List'!$A:$I,9,FALSE)=TRUE),"",VLOOKUP($J2497,'Chi Alpha Campus List'!$A:$I,9,FALSE))</f>
        <v/>
      </c>
      <c r="E2497" s="1" t="str">
        <f>IF(ISERROR(VLOOKUP($J2497,'Navigators Campus List'!$A:$I,9,FALSE)=TRUE),"",VLOOKUP($J2497,'Navigators Campus List'!$A:$I,9,FALSE))</f>
        <v/>
      </c>
      <c r="F2497" s="1" t="str">
        <f>IF(ISERROR(VLOOKUP($J2497,'Baptist Collegiate Ministry Cam'!$A:$I,9,FALSE)=TRUE),"",VLOOKUP($J2497,'Baptist Collegiate Ministry Cam'!$A:$I,9,FALSE))</f>
        <v/>
      </c>
      <c r="G2497" s="7" t="str">
        <f t="shared" si="38"/>
        <v>https://everycampus.com/campus/5c442076-c48c-48b0-abdc-1a740986ead7</v>
      </c>
      <c r="H2497" s="1" t="s">
        <v>20667</v>
      </c>
      <c r="I2497" s="8" t="s">
        <v>20668</v>
      </c>
      <c r="J2497" s="1" t="s">
        <v>20668</v>
      </c>
      <c r="K2497" s="8" t="s">
        <v>20669</v>
      </c>
      <c r="L2497" s="8"/>
      <c r="M2497" s="8"/>
      <c r="N2497" s="8" t="s">
        <v>8104</v>
      </c>
      <c r="O2497" s="8" t="s">
        <v>20670</v>
      </c>
      <c r="P2497" s="8" t="s">
        <v>9338</v>
      </c>
      <c r="Q2497" s="8" t="s">
        <v>9254</v>
      </c>
      <c r="R2497" s="8" t="s">
        <v>8365</v>
      </c>
      <c r="S2497" s="8" t="s">
        <v>8366</v>
      </c>
      <c r="T2497" s="8">
        <v>6104374471</v>
      </c>
      <c r="U2497" s="8" t="s">
        <v>20671</v>
      </c>
      <c r="V2497" s="8" t="s">
        <v>118</v>
      </c>
      <c r="W2497" s="8">
        <v>1270</v>
      </c>
      <c r="X2497" s="8">
        <v>0</v>
      </c>
      <c r="Y2497" s="8">
        <v>0</v>
      </c>
      <c r="Z2497" s="8">
        <v>1</v>
      </c>
      <c r="AA2497" s="8">
        <v>0</v>
      </c>
      <c r="AB2497" s="9">
        <v>37987</v>
      </c>
      <c r="AC2497" s="8" t="s">
        <v>20672</v>
      </c>
    </row>
    <row r="2498" spans="1:29" ht="13.5" customHeight="1" x14ac:dyDescent="0.2">
      <c r="A2498" s="1">
        <v>0</v>
      </c>
      <c r="B2498" s="1" t="str">
        <f>IF(ISERROR(VLOOKUP(J2498,'InterVarsity Campus List'!A:I,9,FALSE))=TRUE,"",VLOOKUP(J2498,'InterVarsity Campus List'!A:I,9,FALSE))</f>
        <v/>
      </c>
      <c r="C2498" s="1" t="str">
        <f>IF(ISERROR(VLOOKUP($J2498,'Cru Campus List'!$A:$I,9,FALSE))=TRUE,"",VLOOKUP($J2498,'Cru Campus List'!$A:$I,9,FALSE))</f>
        <v/>
      </c>
      <c r="D2498" s="1" t="str">
        <f>IF(ISERROR(VLOOKUP($J2498,'Chi Alpha Campus List'!$A:$I,9,FALSE)=TRUE),"",VLOOKUP($J2498,'Chi Alpha Campus List'!$A:$I,9,FALSE))</f>
        <v/>
      </c>
      <c r="E2498" s="1" t="str">
        <f>IF(ISERROR(VLOOKUP($J2498,'Navigators Campus List'!$A:$I,9,FALSE)=TRUE),"",VLOOKUP($J2498,'Navigators Campus List'!$A:$I,9,FALSE))</f>
        <v/>
      </c>
      <c r="F2498" s="1" t="str">
        <f>IF(ISERROR(VLOOKUP($J2498,'Baptist Collegiate Ministry Cam'!$A:$I,9,FALSE)=TRUE),"",VLOOKUP($J2498,'Baptist Collegiate Ministry Cam'!$A:$I,9,FALSE))</f>
        <v/>
      </c>
      <c r="G2498" s="7" t="str">
        <f t="shared" si="38"/>
        <v>https://everycampus.com/campus/38a1ef07-5cb4-46a7-ab2f-c14a8d7390f4</v>
      </c>
      <c r="H2498" s="1" t="s">
        <v>20673</v>
      </c>
      <c r="I2498" s="8" t="s">
        <v>20674</v>
      </c>
      <c r="J2498" s="1" t="s">
        <v>20675</v>
      </c>
      <c r="K2498" s="8" t="s">
        <v>20676</v>
      </c>
      <c r="L2498" s="8"/>
      <c r="M2498" s="8"/>
      <c r="N2498" s="8" t="s">
        <v>20677</v>
      </c>
      <c r="O2498" s="8" t="s">
        <v>20678</v>
      </c>
      <c r="P2498" s="8" t="s">
        <v>20679</v>
      </c>
      <c r="Q2498" s="8" t="s">
        <v>20680</v>
      </c>
      <c r="R2498" s="8" t="s">
        <v>2171</v>
      </c>
      <c r="S2498" s="8" t="s">
        <v>2172</v>
      </c>
      <c r="T2498" s="8">
        <v>2188790800</v>
      </c>
      <c r="U2498" s="8" t="s">
        <v>20681</v>
      </c>
      <c r="V2498" s="8" t="s">
        <v>55</v>
      </c>
      <c r="W2498" s="8">
        <v>1112</v>
      </c>
      <c r="X2498" s="8">
        <v>0</v>
      </c>
      <c r="Y2498" s="8">
        <v>0</v>
      </c>
      <c r="Z2498" s="8">
        <v>0</v>
      </c>
      <c r="AA2498" s="8">
        <v>0</v>
      </c>
      <c r="AB2498" s="9">
        <v>37987</v>
      </c>
      <c r="AC2498" s="8" t="s">
        <v>20682</v>
      </c>
    </row>
    <row r="2499" spans="1:29" ht="13.5" customHeight="1" x14ac:dyDescent="0.2">
      <c r="A2499" s="1">
        <v>0</v>
      </c>
      <c r="B2499" s="1" t="str">
        <f>IF(ISERROR(VLOOKUP(J2499,'InterVarsity Campus List'!A:I,9,FALSE))=TRUE,"",VLOOKUP(J2499,'InterVarsity Campus List'!A:I,9,FALSE))</f>
        <v/>
      </c>
      <c r="C2499" s="1" t="str">
        <f>IF(ISERROR(VLOOKUP($J2499,'Cru Campus List'!$A:$I,9,FALSE))=TRUE,"",VLOOKUP($J2499,'Cru Campus List'!$A:$I,9,FALSE))</f>
        <v/>
      </c>
      <c r="D2499" s="1" t="str">
        <f>IF(ISERROR(VLOOKUP($J2499,'Chi Alpha Campus List'!$A:$I,9,FALSE)=TRUE),"",VLOOKUP($J2499,'Chi Alpha Campus List'!$A:$I,9,FALSE))</f>
        <v/>
      </c>
      <c r="E2499" s="1" t="str">
        <f>IF(ISERROR(VLOOKUP($J2499,'Navigators Campus List'!$A:$I,9,FALSE)=TRUE),"",VLOOKUP($J2499,'Navigators Campus List'!$A:$I,9,FALSE))</f>
        <v/>
      </c>
      <c r="F2499" s="1" t="str">
        <f>IF(ISERROR(VLOOKUP($J2499,'Baptist Collegiate Ministry Cam'!$A:$I,9,FALSE)=TRUE),"",VLOOKUP($J2499,'Baptist Collegiate Ministry Cam'!$A:$I,9,FALSE))</f>
        <v/>
      </c>
      <c r="G2499" s="7" t="str">
        <f t="shared" si="38"/>
        <v>https://everycampus.com/campus/8622a1e7-82c7-4d1b-89a9-db0645181669</v>
      </c>
      <c r="H2499" s="1" t="s">
        <v>20683</v>
      </c>
      <c r="I2499" s="8" t="s">
        <v>20684</v>
      </c>
      <c r="J2499" s="1" t="s">
        <v>20684</v>
      </c>
      <c r="K2499" s="8" t="s">
        <v>20685</v>
      </c>
      <c r="L2499" s="8"/>
      <c r="M2499" s="8"/>
      <c r="N2499" s="8" t="s">
        <v>20686</v>
      </c>
      <c r="O2499" s="8" t="s">
        <v>20687</v>
      </c>
      <c r="P2499" s="8" t="s">
        <v>15550</v>
      </c>
      <c r="Q2499" s="8"/>
      <c r="R2499" s="8" t="s">
        <v>8446</v>
      </c>
      <c r="S2499" s="8" t="s">
        <v>9056</v>
      </c>
      <c r="T2499" s="8">
        <v>3606762772</v>
      </c>
      <c r="U2499" s="8" t="s">
        <v>20688</v>
      </c>
      <c r="V2499" s="8" t="s">
        <v>55</v>
      </c>
      <c r="W2499" s="8">
        <v>329</v>
      </c>
      <c r="X2499" s="8">
        <v>0</v>
      </c>
      <c r="Y2499" s="8">
        <v>0</v>
      </c>
      <c r="Z2499" s="8">
        <v>0</v>
      </c>
      <c r="AA2499" s="8">
        <v>0</v>
      </c>
      <c r="AB2499" s="9">
        <v>37987</v>
      </c>
      <c r="AC2499" s="8" t="s">
        <v>20689</v>
      </c>
    </row>
    <row r="2500" spans="1:29" ht="13.5" customHeight="1" x14ac:dyDescent="0.2">
      <c r="A2500" s="1">
        <v>8</v>
      </c>
      <c r="B2500" s="1" t="str">
        <f>IF(ISERROR(VLOOKUP(J2500,'InterVarsity Campus List'!A:I,9,FALSE))=TRUE,"",VLOOKUP(J2500,'InterVarsity Campus List'!A:I,9,FALSE))</f>
        <v>InterVarsity</v>
      </c>
      <c r="C2500" s="1" t="str">
        <f>IF(ISERROR(VLOOKUP($J2500,'Cru Campus List'!$A:$I,9,FALSE))=TRUE,"",VLOOKUP($J2500,'Cru Campus List'!$A:$I,9,FALSE))</f>
        <v>Cru</v>
      </c>
      <c r="D2500" s="1" t="str">
        <f>IF(ISERROR(VLOOKUP($J2500,'Chi Alpha Campus List'!$A:$I,9,FALSE)=TRUE),"",VLOOKUP($J2500,'Chi Alpha Campus List'!$A:$I,9,FALSE))</f>
        <v/>
      </c>
      <c r="E2500" s="1" t="str">
        <f>IF(ISERROR(VLOOKUP($J2500,'Navigators Campus List'!$A:$I,9,FALSE)=TRUE),"",VLOOKUP($J2500,'Navigators Campus List'!$A:$I,9,FALSE))</f>
        <v/>
      </c>
      <c r="F2500" s="1" t="str">
        <f>IF(ISERROR(VLOOKUP($J2500,'Baptist Collegiate Ministry Cam'!$A:$I,9,FALSE)=TRUE),"",VLOOKUP($J2500,'Baptist Collegiate Ministry Cam'!$A:$I,9,FALSE))</f>
        <v/>
      </c>
      <c r="G2500" s="7" t="str">
        <f t="shared" si="38"/>
        <v>https://everycampus.com/campus/758b2dce-091c-4688-94b8-4e6a95d6c10a</v>
      </c>
      <c r="H2500" s="1" t="s">
        <v>20690</v>
      </c>
      <c r="I2500" s="8" t="s">
        <v>20691</v>
      </c>
      <c r="J2500" s="1" t="s">
        <v>20691</v>
      </c>
      <c r="K2500" s="8" t="s">
        <v>20692</v>
      </c>
      <c r="L2500" s="8"/>
      <c r="M2500" s="8" t="s">
        <v>20693</v>
      </c>
      <c r="N2500" s="8" t="s">
        <v>20694</v>
      </c>
      <c r="O2500" s="8" t="s">
        <v>20695</v>
      </c>
      <c r="P2500" s="8" t="s">
        <v>20696</v>
      </c>
      <c r="Q2500" s="8"/>
      <c r="R2500" s="8" t="s">
        <v>8365</v>
      </c>
      <c r="S2500" s="8" t="s">
        <v>8366</v>
      </c>
      <c r="T2500" s="8">
        <v>6103415800</v>
      </c>
      <c r="U2500" s="8" t="s">
        <v>20697</v>
      </c>
      <c r="V2500" s="8" t="s">
        <v>118</v>
      </c>
      <c r="W2500" s="8">
        <v>2949</v>
      </c>
      <c r="X2500" s="8">
        <v>0</v>
      </c>
      <c r="Y2500" s="8">
        <v>0</v>
      </c>
      <c r="Z2500" s="8">
        <v>1</v>
      </c>
      <c r="AA2500" s="8">
        <v>0</v>
      </c>
      <c r="AB2500" s="9">
        <v>37987</v>
      </c>
      <c r="AC2500" s="8" t="s">
        <v>20698</v>
      </c>
    </row>
    <row r="2501" spans="1:29" ht="13.5" customHeight="1" x14ac:dyDescent="0.2">
      <c r="A2501" s="1">
        <v>3</v>
      </c>
      <c r="B2501" s="1" t="str">
        <f>IF(ISERROR(VLOOKUP(J2501,'InterVarsity Campus List'!A:I,9,FALSE))=TRUE,"",VLOOKUP(J2501,'InterVarsity Campus List'!A:I,9,FALSE))</f>
        <v/>
      </c>
      <c r="C2501" s="1" t="str">
        <f>IF(ISERROR(VLOOKUP($J2501,'Cru Campus List'!$A:$I,9,FALSE))=TRUE,"",VLOOKUP($J2501,'Cru Campus List'!$A:$I,9,FALSE))</f>
        <v>Cru</v>
      </c>
      <c r="D2501" s="1" t="str">
        <f>IF(ISERROR(VLOOKUP($J2501,'Chi Alpha Campus List'!$A:$I,9,FALSE)=TRUE),"",VLOOKUP($J2501,'Chi Alpha Campus List'!$A:$I,9,FALSE))</f>
        <v>Chi Alpha Campus Ministries</v>
      </c>
      <c r="E2501" s="1" t="str">
        <f>IF(ISERROR(VLOOKUP($J2501,'Navigators Campus List'!$A:$I,9,FALSE)=TRUE),"",VLOOKUP($J2501,'Navigators Campus List'!$A:$I,9,FALSE))</f>
        <v/>
      </c>
      <c r="F2501" s="1" t="str">
        <f>IF(ISERROR(VLOOKUP($J2501,'Baptist Collegiate Ministry Cam'!$A:$I,9,FALSE)=TRUE),"",VLOOKUP($J2501,'Baptist Collegiate Ministry Cam'!$A:$I,9,FALSE))</f>
        <v/>
      </c>
      <c r="G2501" s="7" t="str">
        <f t="shared" ref="G2501:G2564" si="39">_xlfn.CONCAT("https://everycampus.com/campus/",H2501)</f>
        <v>https://everycampus.com/campus/56712b5f-a509-41e1-9ccb-bd6de5e784c7</v>
      </c>
      <c r="H2501" s="1" t="s">
        <v>20699</v>
      </c>
      <c r="I2501" s="8" t="s">
        <v>20700</v>
      </c>
      <c r="J2501" s="1" t="s">
        <v>20700</v>
      </c>
      <c r="K2501" s="8" t="s">
        <v>20701</v>
      </c>
      <c r="L2501" s="8"/>
      <c r="M2501" s="8"/>
      <c r="N2501" s="8" t="s">
        <v>20702</v>
      </c>
      <c r="O2501" s="8" t="s">
        <v>20703</v>
      </c>
      <c r="P2501" s="8" t="s">
        <v>20701</v>
      </c>
      <c r="Q2501" s="8" t="s">
        <v>8364</v>
      </c>
      <c r="R2501" s="8" t="s">
        <v>8365</v>
      </c>
      <c r="S2501" s="8" t="s">
        <v>8366</v>
      </c>
      <c r="T2501" s="8">
        <v>8147322000</v>
      </c>
      <c r="U2501" s="8" t="s">
        <v>20704</v>
      </c>
      <c r="V2501" s="8" t="s">
        <v>118</v>
      </c>
      <c r="W2501" s="8">
        <v>6990</v>
      </c>
      <c r="X2501" s="8">
        <v>0</v>
      </c>
      <c r="Y2501" s="8">
        <v>0</v>
      </c>
      <c r="Z2501" s="8">
        <v>1</v>
      </c>
      <c r="AA2501" s="8">
        <v>0</v>
      </c>
      <c r="AB2501" s="9">
        <v>37987</v>
      </c>
      <c r="AC2501" s="8" t="s">
        <v>20705</v>
      </c>
    </row>
    <row r="2502" spans="1:29" ht="13.5" customHeight="1" x14ac:dyDescent="0.2">
      <c r="A2502" s="1">
        <v>1</v>
      </c>
      <c r="B2502" s="1" t="str">
        <f>IF(ISERROR(VLOOKUP(J2502,'InterVarsity Campus List'!A:I,9,FALSE))=TRUE,"",VLOOKUP(J2502,'InterVarsity Campus List'!A:I,9,FALSE))</f>
        <v/>
      </c>
      <c r="C2502" s="1" t="str">
        <f>IF(ISERROR(VLOOKUP($J2502,'Cru Campus List'!$A:$I,9,FALSE))=TRUE,"",VLOOKUP($J2502,'Cru Campus List'!$A:$I,9,FALSE))</f>
        <v/>
      </c>
      <c r="D2502" s="1" t="str">
        <f>IF(ISERROR(VLOOKUP($J2502,'Chi Alpha Campus List'!$A:$I,9,FALSE)=TRUE),"",VLOOKUP($J2502,'Chi Alpha Campus List'!$A:$I,9,FALSE))</f>
        <v/>
      </c>
      <c r="E2502" s="1" t="str">
        <f>IF(ISERROR(VLOOKUP($J2502,'Navigators Campus List'!$A:$I,9,FALSE)=TRUE),"",VLOOKUP($J2502,'Navigators Campus List'!$A:$I,9,FALSE))</f>
        <v/>
      </c>
      <c r="F2502" s="1" t="str">
        <f>IF(ISERROR(VLOOKUP($J2502,'Baptist Collegiate Ministry Cam'!$A:$I,9,FALSE)=TRUE),"",VLOOKUP($J2502,'Baptist Collegiate Ministry Cam'!$A:$I,9,FALSE))</f>
        <v/>
      </c>
      <c r="G2502" s="7" t="str">
        <f t="shared" si="39"/>
        <v>https://everycampus.com/campus/424b0f43-e2c3-469d-b931-dcf93aa5164d</v>
      </c>
      <c r="H2502" s="1" t="s">
        <v>20706</v>
      </c>
      <c r="I2502" s="8" t="s">
        <v>20707</v>
      </c>
      <c r="J2502" s="1" t="s">
        <v>20708</v>
      </c>
      <c r="K2502" s="8" t="s">
        <v>20709</v>
      </c>
      <c r="L2502" s="8"/>
      <c r="M2502" s="8"/>
      <c r="N2502" s="8" t="s">
        <v>20710</v>
      </c>
      <c r="O2502" s="8">
        <v>15232</v>
      </c>
      <c r="P2502" s="8" t="s">
        <v>9152</v>
      </c>
      <c r="Q2502" s="8" t="s">
        <v>9153</v>
      </c>
      <c r="R2502" s="8" t="s">
        <v>8365</v>
      </c>
      <c r="S2502" s="8" t="s">
        <v>8366</v>
      </c>
      <c r="T2502" s="8">
        <v>4123651100</v>
      </c>
      <c r="U2502" s="8" t="s">
        <v>20711</v>
      </c>
      <c r="V2502" s="8" t="s">
        <v>118</v>
      </c>
      <c r="W2502" s="8">
        <v>940</v>
      </c>
      <c r="X2502" s="8">
        <v>0</v>
      </c>
      <c r="Y2502" s="8">
        <v>0</v>
      </c>
      <c r="Z2502" s="8">
        <v>0</v>
      </c>
      <c r="AA2502" s="8">
        <v>0</v>
      </c>
      <c r="AB2502" s="9">
        <v>37987</v>
      </c>
      <c r="AC2502" s="8" t="s">
        <v>20712</v>
      </c>
    </row>
    <row r="2503" spans="1:29" ht="13.5" customHeight="1" x14ac:dyDescent="0.2">
      <c r="A2503" s="1">
        <v>3</v>
      </c>
      <c r="B2503" s="1" t="str">
        <f>IF(ISERROR(VLOOKUP(J2503,'InterVarsity Campus List'!A:I,9,FALSE))=TRUE,"",VLOOKUP(J2503,'InterVarsity Campus List'!A:I,9,FALSE))</f>
        <v>InterVarsity</v>
      </c>
      <c r="C2503" s="1" t="str">
        <f>IF(ISERROR(VLOOKUP($J2503,'Cru Campus List'!$A:$I,9,FALSE))=TRUE,"",VLOOKUP($J2503,'Cru Campus List'!$A:$I,9,FALSE))</f>
        <v/>
      </c>
      <c r="D2503" s="1" t="str">
        <f>IF(ISERROR(VLOOKUP($J2503,'Chi Alpha Campus List'!$A:$I,9,FALSE)=TRUE),"",VLOOKUP($J2503,'Chi Alpha Campus List'!$A:$I,9,FALSE))</f>
        <v/>
      </c>
      <c r="E2503" s="1" t="str">
        <f>IF(ISERROR(VLOOKUP($J2503,'Navigators Campus List'!$A:$I,9,FALSE)=TRUE),"",VLOOKUP($J2503,'Navigators Campus List'!$A:$I,9,FALSE))</f>
        <v/>
      </c>
      <c r="F2503" s="1" t="str">
        <f>IF(ISERROR(VLOOKUP($J2503,'Baptist Collegiate Ministry Cam'!$A:$I,9,FALSE)=TRUE),"",VLOOKUP($J2503,'Baptist Collegiate Ministry Cam'!$A:$I,9,FALSE))</f>
        <v/>
      </c>
      <c r="G2503" s="7" t="str">
        <f t="shared" si="39"/>
        <v>https://everycampus.com/campus/9f9f9879-616a-4fbd-b013-b73cdc3ecf0f</v>
      </c>
      <c r="H2503" s="1" t="s">
        <v>20713</v>
      </c>
      <c r="I2503" s="8" t="s">
        <v>20714</v>
      </c>
      <c r="J2503" s="1" t="s">
        <v>20714</v>
      </c>
      <c r="K2503" s="8" t="s">
        <v>20715</v>
      </c>
      <c r="L2503" s="8"/>
      <c r="M2503" s="8"/>
      <c r="N2503" s="8" t="s">
        <v>20716</v>
      </c>
      <c r="O2503" s="8" t="s">
        <v>20717</v>
      </c>
      <c r="P2503" s="8" t="s">
        <v>3523</v>
      </c>
      <c r="Q2503" s="8" t="s">
        <v>8831</v>
      </c>
      <c r="R2503" s="8" t="s">
        <v>8365</v>
      </c>
      <c r="S2503" s="8" t="s">
        <v>8366</v>
      </c>
      <c r="T2503" s="8">
        <v>7173611000</v>
      </c>
      <c r="U2503" s="8" t="s">
        <v>20718</v>
      </c>
      <c r="V2503" s="8" t="s">
        <v>99</v>
      </c>
      <c r="W2503" s="8">
        <v>1971</v>
      </c>
      <c r="X2503" s="8">
        <v>0</v>
      </c>
      <c r="Y2503" s="8">
        <v>0</v>
      </c>
      <c r="Z2503" s="8">
        <v>1</v>
      </c>
      <c r="AA2503" s="8">
        <v>0</v>
      </c>
      <c r="AB2503" s="9">
        <v>37987</v>
      </c>
      <c r="AC2503" s="8" t="s">
        <v>20719</v>
      </c>
    </row>
    <row r="2504" spans="1:29" ht="13.5" customHeight="1" x14ac:dyDescent="0.2">
      <c r="A2504" s="1">
        <v>0</v>
      </c>
      <c r="B2504" s="1" t="str">
        <f>IF(ISERROR(VLOOKUP(J2504,'InterVarsity Campus List'!A:I,9,FALSE))=TRUE,"",VLOOKUP(J2504,'InterVarsity Campus List'!A:I,9,FALSE))</f>
        <v/>
      </c>
      <c r="C2504" s="1" t="str">
        <f>IF(ISERROR(VLOOKUP($J2504,'Cru Campus List'!$A:$I,9,FALSE))=TRUE,"",VLOOKUP($J2504,'Cru Campus List'!$A:$I,9,FALSE))</f>
        <v/>
      </c>
      <c r="D2504" s="1" t="str">
        <f>IF(ISERROR(VLOOKUP($J2504,'Chi Alpha Campus List'!$A:$I,9,FALSE)=TRUE),"",VLOOKUP($J2504,'Chi Alpha Campus List'!$A:$I,9,FALSE))</f>
        <v/>
      </c>
      <c r="E2504" s="1" t="str">
        <f>IF(ISERROR(VLOOKUP($J2504,'Navigators Campus List'!$A:$I,9,FALSE)=TRUE),"",VLOOKUP($J2504,'Navigators Campus List'!$A:$I,9,FALSE))</f>
        <v/>
      </c>
      <c r="F2504" s="1" t="str">
        <f>IF(ISERROR(VLOOKUP($J2504,'Baptist Collegiate Ministry Cam'!$A:$I,9,FALSE)=TRUE),"",VLOOKUP($J2504,'Baptist Collegiate Ministry Cam'!$A:$I,9,FALSE))</f>
        <v/>
      </c>
      <c r="G2504" s="7" t="str">
        <f t="shared" si="39"/>
        <v>https://everycampus.com/campus/fadcfd09-3ece-446f-a31b-d06417b320a3</v>
      </c>
      <c r="H2504" s="1" t="s">
        <v>20720</v>
      </c>
      <c r="I2504" s="8" t="s">
        <v>20721</v>
      </c>
      <c r="J2504" s="1" t="s">
        <v>20721</v>
      </c>
      <c r="K2504" s="8" t="s">
        <v>20722</v>
      </c>
      <c r="L2504" s="8"/>
      <c r="M2504" s="8"/>
      <c r="N2504" s="8" t="s">
        <v>20723</v>
      </c>
      <c r="O2504" s="8" t="s">
        <v>20724</v>
      </c>
      <c r="P2504" s="8" t="s">
        <v>9084</v>
      </c>
      <c r="Q2504" s="8" t="s">
        <v>9085</v>
      </c>
      <c r="R2504" s="8" t="s">
        <v>8365</v>
      </c>
      <c r="S2504" s="8" t="s">
        <v>8366</v>
      </c>
      <c r="T2504" s="8">
        <v>2152487000</v>
      </c>
      <c r="U2504" s="8" t="s">
        <v>20725</v>
      </c>
      <c r="V2504" s="8" t="s">
        <v>118</v>
      </c>
      <c r="W2504" s="8">
        <v>1143</v>
      </c>
      <c r="X2504" s="8">
        <v>0</v>
      </c>
      <c r="Y2504" s="8">
        <v>0</v>
      </c>
      <c r="Z2504" s="8">
        <v>1</v>
      </c>
      <c r="AA2504" s="8">
        <v>0</v>
      </c>
      <c r="AB2504" s="9">
        <v>37987</v>
      </c>
      <c r="AC2504" s="8" t="s">
        <v>20726</v>
      </c>
    </row>
    <row r="2505" spans="1:29" ht="13.5" customHeight="1" x14ac:dyDescent="0.2">
      <c r="A2505" s="1">
        <v>1</v>
      </c>
      <c r="B2505" s="1" t="str">
        <f>IF(ISERROR(VLOOKUP(J2505,'InterVarsity Campus List'!A:I,9,FALSE))=TRUE,"",VLOOKUP(J2505,'InterVarsity Campus List'!A:I,9,FALSE))</f>
        <v>InterVarsity</v>
      </c>
      <c r="C2505" s="1" t="str">
        <f>IF(ISERROR(VLOOKUP($J2505,'Cru Campus List'!$A:$I,9,FALSE))=TRUE,"",VLOOKUP($J2505,'Cru Campus List'!$A:$I,9,FALSE))</f>
        <v/>
      </c>
      <c r="D2505" s="1" t="str">
        <f>IF(ISERROR(VLOOKUP($J2505,'Chi Alpha Campus List'!$A:$I,9,FALSE)=TRUE),"",VLOOKUP($J2505,'Chi Alpha Campus List'!$A:$I,9,FALSE))</f>
        <v/>
      </c>
      <c r="E2505" s="1" t="str">
        <f>IF(ISERROR(VLOOKUP($J2505,'Navigators Campus List'!$A:$I,9,FALSE)=TRUE),"",VLOOKUP($J2505,'Navigators Campus List'!$A:$I,9,FALSE))</f>
        <v/>
      </c>
      <c r="F2505" s="1" t="str">
        <f>IF(ISERROR(VLOOKUP($J2505,'Baptist Collegiate Ministry Cam'!$A:$I,9,FALSE)=TRUE),"",VLOOKUP($J2505,'Baptist Collegiate Ministry Cam'!$A:$I,9,FALSE))</f>
        <v/>
      </c>
      <c r="G2505" s="7" t="str">
        <f t="shared" si="39"/>
        <v>https://everycampus.com/campus/f1e6937e-b991-432d-bb53-211dcfaf3459</v>
      </c>
      <c r="H2505" s="1" t="s">
        <v>20727</v>
      </c>
      <c r="I2505" s="8" t="s">
        <v>20728</v>
      </c>
      <c r="J2505" s="1" t="s">
        <v>20729</v>
      </c>
      <c r="K2505" s="8" t="s">
        <v>20730</v>
      </c>
      <c r="L2505" s="8" t="s">
        <v>20731</v>
      </c>
      <c r="M2505" s="8"/>
      <c r="N2505" s="8" t="s">
        <v>20732</v>
      </c>
      <c r="O2505" s="8" t="s">
        <v>20733</v>
      </c>
      <c r="P2505" s="8" t="s">
        <v>20734</v>
      </c>
      <c r="Q2505" s="8"/>
      <c r="R2505" s="8" t="s">
        <v>8771</v>
      </c>
      <c r="S2505" s="8" t="s">
        <v>8772</v>
      </c>
      <c r="T2505" s="8"/>
      <c r="U2505" s="8"/>
      <c r="V2505" s="8" t="s">
        <v>55</v>
      </c>
      <c r="W2505" s="8"/>
      <c r="X2505" s="8">
        <v>0</v>
      </c>
      <c r="Y2505" s="8">
        <v>0</v>
      </c>
      <c r="Z2505" s="8">
        <v>0</v>
      </c>
      <c r="AA2505" s="8">
        <v>0</v>
      </c>
      <c r="AB2505" s="9">
        <v>36526</v>
      </c>
      <c r="AC2505" s="8" t="s">
        <v>20735</v>
      </c>
    </row>
    <row r="2506" spans="1:29" ht="13.5" customHeight="1" x14ac:dyDescent="0.2">
      <c r="A2506" s="1">
        <v>3</v>
      </c>
      <c r="B2506" s="1" t="str">
        <f>IF(ISERROR(VLOOKUP(J2506,'InterVarsity Campus List'!A:I,9,FALSE))=TRUE,"",VLOOKUP(J2506,'InterVarsity Campus List'!A:I,9,FALSE))</f>
        <v/>
      </c>
      <c r="C2506" s="1" t="str">
        <f>IF(ISERROR(VLOOKUP($J2506,'Cru Campus List'!$A:$I,9,FALSE))=TRUE,"",VLOOKUP($J2506,'Cru Campus List'!$A:$I,9,FALSE))</f>
        <v>Cru</v>
      </c>
      <c r="D2506" s="1" t="str">
        <f>IF(ISERROR(VLOOKUP($J2506,'Chi Alpha Campus List'!$A:$I,9,FALSE)=TRUE),"",VLOOKUP($J2506,'Chi Alpha Campus List'!$A:$I,9,FALSE))</f>
        <v/>
      </c>
      <c r="E2506" s="1" t="str">
        <f>IF(ISERROR(VLOOKUP($J2506,'Navigators Campus List'!$A:$I,9,FALSE)=TRUE),"",VLOOKUP($J2506,'Navigators Campus List'!$A:$I,9,FALSE))</f>
        <v/>
      </c>
      <c r="F2506" s="1" t="str">
        <f>IF(ISERROR(VLOOKUP($J2506,'Baptist Collegiate Ministry Cam'!$A:$I,9,FALSE)=TRUE),"",VLOOKUP($J2506,'Baptist Collegiate Ministry Cam'!$A:$I,9,FALSE))</f>
        <v>Baptist Collegiate Ministry</v>
      </c>
      <c r="G2506" s="7" t="str">
        <f t="shared" si="39"/>
        <v>https://everycampus.com/campus/dbdda12d-9723-405c-964c-de9235014bf5</v>
      </c>
      <c r="H2506" s="1" t="s">
        <v>20736</v>
      </c>
      <c r="I2506" s="8" t="s">
        <v>20737</v>
      </c>
      <c r="J2506" s="1" t="s">
        <v>20738</v>
      </c>
      <c r="K2506" s="8" t="s">
        <v>20739</v>
      </c>
      <c r="L2506" s="8"/>
      <c r="M2506" s="8"/>
      <c r="N2506" s="8" t="s">
        <v>20740</v>
      </c>
      <c r="O2506" s="8" t="s">
        <v>20741</v>
      </c>
      <c r="P2506" s="8" t="s">
        <v>20742</v>
      </c>
      <c r="Q2506" s="8" t="s">
        <v>20743</v>
      </c>
      <c r="R2506" s="8" t="s">
        <v>8365</v>
      </c>
      <c r="S2506" s="8" t="s">
        <v>8366</v>
      </c>
      <c r="T2506" s="8">
        <v>8142262000</v>
      </c>
      <c r="U2506" s="8" t="s">
        <v>20744</v>
      </c>
      <c r="V2506" s="8" t="s">
        <v>118</v>
      </c>
      <c r="W2506" s="8">
        <v>5781</v>
      </c>
      <c r="X2506" s="8">
        <v>0</v>
      </c>
      <c r="Y2506" s="8">
        <v>0</v>
      </c>
      <c r="Z2506" s="8">
        <v>1</v>
      </c>
      <c r="AA2506" s="8">
        <v>0</v>
      </c>
      <c r="AB2506" s="9">
        <v>37987</v>
      </c>
      <c r="AC2506" s="8" t="s">
        <v>20745</v>
      </c>
    </row>
    <row r="2507" spans="1:29" ht="13.5" customHeight="1" x14ac:dyDescent="0.2">
      <c r="A2507" s="1">
        <v>3</v>
      </c>
      <c r="B2507" s="1" t="str">
        <f>IF(ISERROR(VLOOKUP(J2507,'InterVarsity Campus List'!A:I,9,FALSE))=TRUE,"",VLOOKUP(J2507,'InterVarsity Campus List'!A:I,9,FALSE))</f>
        <v>InterVarsity</v>
      </c>
      <c r="C2507" s="1" t="str">
        <f>IF(ISERROR(VLOOKUP($J2507,'Cru Campus List'!$A:$I,9,FALSE))=TRUE,"",VLOOKUP($J2507,'Cru Campus List'!$A:$I,9,FALSE))</f>
        <v/>
      </c>
      <c r="D2507" s="1" t="str">
        <f>IF(ISERROR(VLOOKUP($J2507,'Chi Alpha Campus List'!$A:$I,9,FALSE)=TRUE),"",VLOOKUP($J2507,'Chi Alpha Campus List'!$A:$I,9,FALSE))</f>
        <v/>
      </c>
      <c r="E2507" s="1" t="str">
        <f>IF(ISERROR(VLOOKUP($J2507,'Navigators Campus List'!$A:$I,9,FALSE)=TRUE),"",VLOOKUP($J2507,'Navigators Campus List'!$A:$I,9,FALSE))</f>
        <v/>
      </c>
      <c r="F2507" s="1" t="str">
        <f>IF(ISERROR(VLOOKUP($J2507,'Baptist Collegiate Ministry Cam'!$A:$I,9,FALSE)=TRUE),"",VLOOKUP($J2507,'Baptist Collegiate Ministry Cam'!$A:$I,9,FALSE))</f>
        <v/>
      </c>
      <c r="G2507" s="7" t="str">
        <f t="shared" si="39"/>
        <v>https://everycampus.com/campus/4c2b5c92-bfb6-4e37-b7c3-60c903bc88e2</v>
      </c>
      <c r="H2507" s="1" t="s">
        <v>20746</v>
      </c>
      <c r="I2507" s="8" t="s">
        <v>20747</v>
      </c>
      <c r="J2507" s="1" t="s">
        <v>20747</v>
      </c>
      <c r="K2507" s="8" t="s">
        <v>20748</v>
      </c>
      <c r="L2507" s="8"/>
      <c r="M2507" s="8"/>
      <c r="N2507" s="8" t="s">
        <v>20749</v>
      </c>
      <c r="O2507" s="8" t="s">
        <v>20750</v>
      </c>
      <c r="P2507" s="8" t="s">
        <v>5405</v>
      </c>
      <c r="Q2507" s="8" t="s">
        <v>8831</v>
      </c>
      <c r="R2507" s="8" t="s">
        <v>8365</v>
      </c>
      <c r="S2507" s="8" t="s">
        <v>8366</v>
      </c>
      <c r="T2507" s="8">
        <v>7172913911</v>
      </c>
      <c r="U2507" s="8" t="s">
        <v>20751</v>
      </c>
      <c r="V2507" s="8" t="s">
        <v>99</v>
      </c>
      <c r="W2507" s="8">
        <v>1948</v>
      </c>
      <c r="X2507" s="8">
        <v>0</v>
      </c>
      <c r="Y2507" s="8">
        <v>0</v>
      </c>
      <c r="Z2507" s="8">
        <v>0</v>
      </c>
      <c r="AA2507" s="8">
        <v>0</v>
      </c>
      <c r="AB2507" s="9">
        <v>37987</v>
      </c>
      <c r="AC2507" s="8" t="s">
        <v>20752</v>
      </c>
    </row>
    <row r="2508" spans="1:29" ht="13.5" customHeight="1" x14ac:dyDescent="0.2">
      <c r="A2508" s="1">
        <v>1</v>
      </c>
      <c r="B2508" s="1" t="str">
        <f>IF(ISERROR(VLOOKUP(J2508,'InterVarsity Campus List'!A:I,9,FALSE))=TRUE,"",VLOOKUP(J2508,'InterVarsity Campus List'!A:I,9,FALSE))</f>
        <v/>
      </c>
      <c r="C2508" s="1" t="str">
        <f>IF(ISERROR(VLOOKUP($J2508,'Cru Campus List'!$A:$I,9,FALSE))=TRUE,"",VLOOKUP($J2508,'Cru Campus List'!$A:$I,9,FALSE))</f>
        <v/>
      </c>
      <c r="D2508" s="1" t="str">
        <f>IF(ISERROR(VLOOKUP($J2508,'Chi Alpha Campus List'!$A:$I,9,FALSE)=TRUE),"",VLOOKUP($J2508,'Chi Alpha Campus List'!$A:$I,9,FALSE))</f>
        <v/>
      </c>
      <c r="E2508" s="1" t="str">
        <f>IF(ISERROR(VLOOKUP($J2508,'Navigators Campus List'!$A:$I,9,FALSE)=TRUE),"",VLOOKUP($J2508,'Navigators Campus List'!$A:$I,9,FALSE))</f>
        <v/>
      </c>
      <c r="F2508" s="1" t="str">
        <f>IF(ISERROR(VLOOKUP($J2508,'Baptist Collegiate Ministry Cam'!$A:$I,9,FALSE)=TRUE),"",VLOOKUP($J2508,'Baptist Collegiate Ministry Cam'!$A:$I,9,FALSE))</f>
        <v/>
      </c>
      <c r="G2508" s="7" t="str">
        <f t="shared" si="39"/>
        <v>https://everycampus.com/campus/ddfbdeac-c2fc-4f31-8340-a6a257457b9a</v>
      </c>
      <c r="H2508" s="1" t="s">
        <v>20753</v>
      </c>
      <c r="I2508" s="8" t="s">
        <v>20754</v>
      </c>
      <c r="J2508" s="1" t="s">
        <v>20755</v>
      </c>
      <c r="K2508" s="8" t="s">
        <v>20756</v>
      </c>
      <c r="L2508" s="8"/>
      <c r="M2508" s="8"/>
      <c r="N2508" s="8" t="s">
        <v>20757</v>
      </c>
      <c r="O2508" s="8" t="s">
        <v>20758</v>
      </c>
      <c r="P2508" s="8" t="s">
        <v>8363</v>
      </c>
      <c r="Q2508" s="8" t="s">
        <v>8364</v>
      </c>
      <c r="R2508" s="8" t="s">
        <v>8365</v>
      </c>
      <c r="S2508" s="8" t="s">
        <v>8366</v>
      </c>
      <c r="T2508" s="8">
        <v>8148717000</v>
      </c>
      <c r="U2508" s="8" t="s">
        <v>20759</v>
      </c>
      <c r="V2508" s="8" t="s">
        <v>118</v>
      </c>
      <c r="W2508" s="8">
        <v>2826</v>
      </c>
      <c r="X2508" s="8">
        <v>0</v>
      </c>
      <c r="Y2508" s="8">
        <v>0</v>
      </c>
      <c r="Z2508" s="8">
        <v>1</v>
      </c>
      <c r="AA2508" s="8">
        <v>0</v>
      </c>
      <c r="AB2508" s="9">
        <v>37987</v>
      </c>
      <c r="AC2508" s="8" t="s">
        <v>20760</v>
      </c>
    </row>
    <row r="2509" spans="1:29" ht="13.5" customHeight="1" x14ac:dyDescent="0.2">
      <c r="A2509" s="1">
        <v>1</v>
      </c>
      <c r="B2509" s="1" t="str">
        <f>IF(ISERROR(VLOOKUP(J2509,'InterVarsity Campus List'!A:I,9,FALSE))=TRUE,"",VLOOKUP(J2509,'InterVarsity Campus List'!A:I,9,FALSE))</f>
        <v/>
      </c>
      <c r="C2509" s="1" t="str">
        <f>IF(ISERROR(VLOOKUP($J2509,'Cru Campus List'!$A:$I,9,FALSE))=TRUE,"",VLOOKUP($J2509,'Cru Campus List'!$A:$I,9,FALSE))</f>
        <v/>
      </c>
      <c r="D2509" s="1" t="str">
        <f>IF(ISERROR(VLOOKUP($J2509,'Chi Alpha Campus List'!$A:$I,9,FALSE)=TRUE),"",VLOOKUP($J2509,'Chi Alpha Campus List'!$A:$I,9,FALSE))</f>
        <v/>
      </c>
      <c r="E2509" s="1" t="str">
        <f>IF(ISERROR(VLOOKUP($J2509,'Navigators Campus List'!$A:$I,9,FALSE)=TRUE),"",VLOOKUP($J2509,'Navigators Campus List'!$A:$I,9,FALSE))</f>
        <v/>
      </c>
      <c r="F2509" s="1" t="str">
        <f>IF(ISERROR(VLOOKUP($J2509,'Baptist Collegiate Ministry Cam'!$A:$I,9,FALSE)=TRUE),"",VLOOKUP($J2509,'Baptist Collegiate Ministry Cam'!$A:$I,9,FALSE))</f>
        <v/>
      </c>
      <c r="G2509" s="7" t="str">
        <f t="shared" si="39"/>
        <v>https://everycampus.com/campus/7f699e84-7be8-4ef4-9bfa-b9e7ac6e0cfa</v>
      </c>
      <c r="H2509" s="1" t="s">
        <v>20761</v>
      </c>
      <c r="I2509" s="8" t="s">
        <v>20762</v>
      </c>
      <c r="J2509" s="1" t="s">
        <v>20763</v>
      </c>
      <c r="K2509" s="8" t="s">
        <v>20764</v>
      </c>
      <c r="L2509" s="8"/>
      <c r="M2509" s="8"/>
      <c r="N2509" s="8" t="s">
        <v>20765</v>
      </c>
      <c r="O2509" s="8" t="s">
        <v>20766</v>
      </c>
      <c r="P2509" s="8" t="s">
        <v>9490</v>
      </c>
      <c r="Q2509" s="8" t="s">
        <v>2226</v>
      </c>
      <c r="R2509" s="8" t="s">
        <v>8365</v>
      </c>
      <c r="S2509" s="8" t="s">
        <v>8366</v>
      </c>
      <c r="T2509" s="8">
        <v>6103595000</v>
      </c>
      <c r="U2509" s="8" t="s">
        <v>20767</v>
      </c>
      <c r="V2509" s="8" t="s">
        <v>55</v>
      </c>
      <c r="W2509" s="8">
        <v>6563</v>
      </c>
      <c r="X2509" s="8">
        <v>0</v>
      </c>
      <c r="Y2509" s="8">
        <v>0</v>
      </c>
      <c r="Z2509" s="8">
        <v>1</v>
      </c>
      <c r="AA2509" s="8">
        <v>0</v>
      </c>
      <c r="AB2509" s="9">
        <v>37987</v>
      </c>
      <c r="AC2509" s="8" t="s">
        <v>20768</v>
      </c>
    </row>
    <row r="2510" spans="1:29" ht="13.5" customHeight="1" x14ac:dyDescent="0.2">
      <c r="A2510" s="1">
        <v>0</v>
      </c>
      <c r="B2510" s="1" t="str">
        <f>IF(ISERROR(VLOOKUP(J2510,'InterVarsity Campus List'!A:I,9,FALSE))=TRUE,"",VLOOKUP(J2510,'InterVarsity Campus List'!A:I,9,FALSE))</f>
        <v/>
      </c>
      <c r="C2510" s="1" t="str">
        <f>IF(ISERROR(VLOOKUP($J2510,'Cru Campus List'!$A:$I,9,FALSE))=TRUE,"",VLOOKUP($J2510,'Cru Campus List'!$A:$I,9,FALSE))</f>
        <v/>
      </c>
      <c r="D2510" s="1" t="str">
        <f>IF(ISERROR(VLOOKUP($J2510,'Chi Alpha Campus List'!$A:$I,9,FALSE)=TRUE),"",VLOOKUP($J2510,'Chi Alpha Campus List'!$A:$I,9,FALSE))</f>
        <v/>
      </c>
      <c r="E2510" s="1" t="str">
        <f>IF(ISERROR(VLOOKUP($J2510,'Navigators Campus List'!$A:$I,9,FALSE)=TRUE),"",VLOOKUP($J2510,'Navigators Campus List'!$A:$I,9,FALSE))</f>
        <v/>
      </c>
      <c r="F2510" s="1" t="str">
        <f>IF(ISERROR(VLOOKUP($J2510,'Baptist Collegiate Ministry Cam'!$A:$I,9,FALSE)=TRUE),"",VLOOKUP($J2510,'Baptist Collegiate Ministry Cam'!$A:$I,9,FALSE))</f>
        <v/>
      </c>
      <c r="G2510" s="7" t="str">
        <f t="shared" si="39"/>
        <v>https://everycampus.com/campus/9585b855-5232-48cc-9080-95a9e2544555</v>
      </c>
      <c r="H2510" s="1" t="s">
        <v>20769</v>
      </c>
      <c r="I2510" s="8" t="s">
        <v>20770</v>
      </c>
      <c r="J2510" s="1" t="s">
        <v>20771</v>
      </c>
      <c r="K2510" s="8" t="s">
        <v>70</v>
      </c>
      <c r="L2510" s="8"/>
      <c r="M2510" s="8"/>
      <c r="N2510" s="8" t="s">
        <v>930</v>
      </c>
      <c r="O2510" s="8" t="s">
        <v>20772</v>
      </c>
      <c r="P2510" s="8" t="s">
        <v>932</v>
      </c>
      <c r="Q2510" s="8" t="s">
        <v>933</v>
      </c>
      <c r="R2510" s="8" t="s">
        <v>905</v>
      </c>
      <c r="S2510" s="8" t="s">
        <v>906</v>
      </c>
      <c r="T2510" s="8">
        <v>8089333311</v>
      </c>
      <c r="U2510" s="8" t="s">
        <v>20773</v>
      </c>
      <c r="V2510" s="8" t="s">
        <v>55</v>
      </c>
      <c r="W2510" s="8">
        <v>1568</v>
      </c>
      <c r="X2510" s="8">
        <v>0</v>
      </c>
      <c r="Y2510" s="8">
        <v>0</v>
      </c>
      <c r="Z2510" s="8">
        <v>0</v>
      </c>
      <c r="AA2510" s="8">
        <v>0</v>
      </c>
      <c r="AB2510" s="9">
        <v>37987</v>
      </c>
      <c r="AC2510" s="8" t="s">
        <v>20774</v>
      </c>
    </row>
    <row r="2511" spans="1:29" ht="13.5" customHeight="1" x14ac:dyDescent="0.2">
      <c r="A2511" s="1">
        <v>2</v>
      </c>
      <c r="B2511" s="1" t="str">
        <f>IF(ISERROR(VLOOKUP(J2511,'InterVarsity Campus List'!A:I,9,FALSE))=TRUE,"",VLOOKUP(J2511,'InterVarsity Campus List'!A:I,9,FALSE))</f>
        <v/>
      </c>
      <c r="C2511" s="1" t="str">
        <f>IF(ISERROR(VLOOKUP($J2511,'Cru Campus List'!$A:$I,9,FALSE))=TRUE,"",VLOOKUP($J2511,'Cru Campus List'!$A:$I,9,FALSE))</f>
        <v/>
      </c>
      <c r="D2511" s="1" t="str">
        <f>IF(ISERROR(VLOOKUP($J2511,'Chi Alpha Campus List'!$A:$I,9,FALSE)=TRUE),"",VLOOKUP($J2511,'Chi Alpha Campus List'!$A:$I,9,FALSE))</f>
        <v/>
      </c>
      <c r="E2511" s="1" t="str">
        <f>IF(ISERROR(VLOOKUP($J2511,'Navigators Campus List'!$A:$I,9,FALSE)=TRUE),"",VLOOKUP($J2511,'Navigators Campus List'!$A:$I,9,FALSE))</f>
        <v/>
      </c>
      <c r="F2511" s="1" t="str">
        <f>IF(ISERROR(VLOOKUP($J2511,'Baptist Collegiate Ministry Cam'!$A:$I,9,FALSE)=TRUE),"",VLOOKUP($J2511,'Baptist Collegiate Ministry Cam'!$A:$I,9,FALSE))</f>
        <v/>
      </c>
      <c r="G2511" s="7" t="str">
        <f t="shared" si="39"/>
        <v>https://everycampus.com/campus/0f692cc2-72bd-41c0-bcfc-031adef011aa</v>
      </c>
      <c r="H2511" s="1" t="s">
        <v>20775</v>
      </c>
      <c r="I2511" s="8" t="s">
        <v>20776</v>
      </c>
      <c r="J2511" s="1" t="s">
        <v>20776</v>
      </c>
      <c r="K2511" s="8" t="s">
        <v>20777</v>
      </c>
      <c r="L2511" s="8"/>
      <c r="M2511" s="8"/>
      <c r="N2511" s="8" t="s">
        <v>20778</v>
      </c>
      <c r="O2511" s="8" t="s">
        <v>20779</v>
      </c>
      <c r="P2511" s="8" t="s">
        <v>20780</v>
      </c>
      <c r="Q2511" s="8" t="s">
        <v>20548</v>
      </c>
      <c r="R2511" s="8" t="s">
        <v>8365</v>
      </c>
      <c r="S2511" s="8" t="s">
        <v>8366</v>
      </c>
      <c r="T2511" s="8">
        <v>7248465100</v>
      </c>
      <c r="U2511" s="8" t="s">
        <v>20781</v>
      </c>
      <c r="V2511" s="8" t="s">
        <v>118</v>
      </c>
      <c r="W2511" s="8">
        <v>1942</v>
      </c>
      <c r="X2511" s="8">
        <v>0</v>
      </c>
      <c r="Y2511" s="8">
        <v>0</v>
      </c>
      <c r="Z2511" s="8">
        <v>0</v>
      </c>
      <c r="AA2511" s="8">
        <v>0</v>
      </c>
      <c r="AB2511" s="9">
        <v>37987</v>
      </c>
      <c r="AC2511" s="8" t="s">
        <v>20782</v>
      </c>
    </row>
    <row r="2512" spans="1:29" ht="13.5" customHeight="1" x14ac:dyDescent="0.2">
      <c r="A2512" s="1">
        <v>0</v>
      </c>
      <c r="B2512" s="1" t="str">
        <f>IF(ISERROR(VLOOKUP(J2512,'InterVarsity Campus List'!A:I,9,FALSE))=TRUE,"",VLOOKUP(J2512,'InterVarsity Campus List'!A:I,9,FALSE))</f>
        <v/>
      </c>
      <c r="C2512" s="1" t="str">
        <f>IF(ISERROR(VLOOKUP($J2512,'Cru Campus List'!$A:$I,9,FALSE))=TRUE,"",VLOOKUP($J2512,'Cru Campus List'!$A:$I,9,FALSE))</f>
        <v/>
      </c>
      <c r="D2512" s="1" t="str">
        <f>IF(ISERROR(VLOOKUP($J2512,'Chi Alpha Campus List'!$A:$I,9,FALSE)=TRUE),"",VLOOKUP($J2512,'Chi Alpha Campus List'!$A:$I,9,FALSE))</f>
        <v/>
      </c>
      <c r="E2512" s="1" t="str">
        <f>IF(ISERROR(VLOOKUP($J2512,'Navigators Campus List'!$A:$I,9,FALSE)=TRUE),"",VLOOKUP($J2512,'Navigators Campus List'!$A:$I,9,FALSE))</f>
        <v/>
      </c>
      <c r="F2512" s="1" t="str">
        <f>IF(ISERROR(VLOOKUP($J2512,'Baptist Collegiate Ministry Cam'!$A:$I,9,FALSE)=TRUE),"",VLOOKUP($J2512,'Baptist Collegiate Ministry Cam'!$A:$I,9,FALSE))</f>
        <v/>
      </c>
      <c r="G2512" s="7" t="str">
        <f t="shared" si="39"/>
        <v>https://everycampus.com/campus/daf950d1-3a57-4c9f-ad68-c4377ad7d86f</v>
      </c>
      <c r="H2512" s="1" t="s">
        <v>20783</v>
      </c>
      <c r="I2512" s="8" t="s">
        <v>20784</v>
      </c>
      <c r="J2512" s="1" t="s">
        <v>20785</v>
      </c>
      <c r="K2512" s="8" t="s">
        <v>20786</v>
      </c>
      <c r="L2512" s="8"/>
      <c r="M2512" s="8"/>
      <c r="N2512" s="8" t="s">
        <v>20787</v>
      </c>
      <c r="O2512" s="8" t="s">
        <v>20788</v>
      </c>
      <c r="P2512" s="8" t="s">
        <v>20789</v>
      </c>
      <c r="Q2512" s="8" t="s">
        <v>9524</v>
      </c>
      <c r="R2512" s="8" t="s">
        <v>8365</v>
      </c>
      <c r="S2512" s="8" t="s">
        <v>8366</v>
      </c>
      <c r="T2512" s="8">
        <v>2153451500</v>
      </c>
      <c r="U2512" s="8" t="s">
        <v>20790</v>
      </c>
      <c r="V2512" s="8" t="s">
        <v>99</v>
      </c>
      <c r="W2512" s="8">
        <v>1676</v>
      </c>
      <c r="X2512" s="8">
        <v>0</v>
      </c>
      <c r="Y2512" s="8">
        <v>0</v>
      </c>
      <c r="Z2512" s="8">
        <v>0</v>
      </c>
      <c r="AA2512" s="8">
        <v>0</v>
      </c>
      <c r="AB2512" s="9">
        <v>37987</v>
      </c>
      <c r="AC2512" s="8" t="s">
        <v>20791</v>
      </c>
    </row>
    <row r="2513" spans="1:29" ht="13.5" customHeight="1" x14ac:dyDescent="0.2">
      <c r="A2513" s="1">
        <v>2</v>
      </c>
      <c r="B2513" s="1" t="str">
        <f>IF(ISERROR(VLOOKUP(J2513,'InterVarsity Campus List'!A:I,9,FALSE))=TRUE,"",VLOOKUP(J2513,'InterVarsity Campus List'!A:I,9,FALSE))</f>
        <v/>
      </c>
      <c r="C2513" s="1" t="str">
        <f>IF(ISERROR(VLOOKUP($J2513,'Cru Campus List'!$A:$I,9,FALSE))=TRUE,"",VLOOKUP($J2513,'Cru Campus List'!$A:$I,9,FALSE))</f>
        <v/>
      </c>
      <c r="D2513" s="1" t="str">
        <f>IF(ISERROR(VLOOKUP($J2513,'Chi Alpha Campus List'!$A:$I,9,FALSE)=TRUE),"",VLOOKUP($J2513,'Chi Alpha Campus List'!$A:$I,9,FALSE))</f>
        <v/>
      </c>
      <c r="E2513" s="1" t="str">
        <f>IF(ISERROR(VLOOKUP($J2513,'Navigators Campus List'!$A:$I,9,FALSE)=TRUE),"",VLOOKUP($J2513,'Navigators Campus List'!$A:$I,9,FALSE))</f>
        <v/>
      </c>
      <c r="F2513" s="1" t="str">
        <f>IF(ISERROR(VLOOKUP($J2513,'Baptist Collegiate Ministry Cam'!$A:$I,9,FALSE)=TRUE),"",VLOOKUP($J2513,'Baptist Collegiate Ministry Cam'!$A:$I,9,FALSE))</f>
        <v/>
      </c>
      <c r="G2513" s="7" t="str">
        <f t="shared" si="39"/>
        <v>https://everycampus.com/campus/40f40c2a-96f3-45cd-b639-92e55053bb86</v>
      </c>
      <c r="H2513" s="1" t="s">
        <v>20792</v>
      </c>
      <c r="I2513" s="8" t="s">
        <v>20793</v>
      </c>
      <c r="J2513" s="1" t="s">
        <v>20793</v>
      </c>
      <c r="K2513" s="8" t="s">
        <v>20794</v>
      </c>
      <c r="L2513" s="8"/>
      <c r="M2513" s="8"/>
      <c r="N2513" s="8" t="s">
        <v>20795</v>
      </c>
      <c r="O2513" s="8" t="s">
        <v>20796</v>
      </c>
      <c r="P2513" s="8" t="s">
        <v>20797</v>
      </c>
      <c r="Q2513" s="8" t="s">
        <v>1342</v>
      </c>
      <c r="R2513" s="8" t="s">
        <v>8365</v>
      </c>
      <c r="S2513" s="8" t="s">
        <v>8366</v>
      </c>
      <c r="T2513" s="8">
        <v>7173376000</v>
      </c>
      <c r="U2513" s="8" t="s">
        <v>20798</v>
      </c>
      <c r="V2513" s="8" t="s">
        <v>99</v>
      </c>
      <c r="W2513" s="8">
        <v>2448</v>
      </c>
      <c r="X2513" s="8">
        <v>0</v>
      </c>
      <c r="Y2513" s="8">
        <v>0</v>
      </c>
      <c r="Z2513" s="8">
        <v>0</v>
      </c>
      <c r="AA2513" s="8">
        <v>0</v>
      </c>
      <c r="AB2513" s="9">
        <v>37987</v>
      </c>
      <c r="AC2513" s="8" t="s">
        <v>20799</v>
      </c>
    </row>
    <row r="2514" spans="1:29" ht="13.5" customHeight="1" x14ac:dyDescent="0.2">
      <c r="A2514" s="1">
        <v>2</v>
      </c>
      <c r="B2514" s="1" t="str">
        <f>IF(ISERROR(VLOOKUP(J2514,'InterVarsity Campus List'!A:I,9,FALSE))=TRUE,"",VLOOKUP(J2514,'InterVarsity Campus List'!A:I,9,FALSE))</f>
        <v>InterVarsity</v>
      </c>
      <c r="C2514" s="1" t="str">
        <f>IF(ISERROR(VLOOKUP($J2514,'Cru Campus List'!$A:$I,9,FALSE))=TRUE,"",VLOOKUP($J2514,'Cru Campus List'!$A:$I,9,FALSE))</f>
        <v/>
      </c>
      <c r="D2514" s="1" t="str">
        <f>IF(ISERROR(VLOOKUP($J2514,'Chi Alpha Campus List'!$A:$I,9,FALSE)=TRUE),"",VLOOKUP($J2514,'Chi Alpha Campus List'!$A:$I,9,FALSE))</f>
        <v/>
      </c>
      <c r="E2514" s="1" t="str">
        <f>IF(ISERROR(VLOOKUP($J2514,'Navigators Campus List'!$A:$I,9,FALSE)=TRUE),"",VLOOKUP($J2514,'Navigators Campus List'!$A:$I,9,FALSE))</f>
        <v/>
      </c>
      <c r="F2514" s="1" t="str">
        <f>IF(ISERROR(VLOOKUP($J2514,'Baptist Collegiate Ministry Cam'!$A:$I,9,FALSE)=TRUE),"",VLOOKUP($J2514,'Baptist Collegiate Ministry Cam'!$A:$I,9,FALSE))</f>
        <v/>
      </c>
      <c r="G2514" s="7" t="str">
        <f t="shared" si="39"/>
        <v>https://everycampus.com/campus/2983347c-8c9f-4402-957b-361917fda38e</v>
      </c>
      <c r="H2514" s="1" t="s">
        <v>20800</v>
      </c>
      <c r="I2514" s="8" t="s">
        <v>20801</v>
      </c>
      <c r="J2514" s="1" t="s">
        <v>20801</v>
      </c>
      <c r="K2514" s="8" t="s">
        <v>20802</v>
      </c>
      <c r="L2514" s="8"/>
      <c r="M2514" s="8"/>
      <c r="N2514" s="8" t="s">
        <v>20803</v>
      </c>
      <c r="O2514" s="8" t="s">
        <v>20804</v>
      </c>
      <c r="P2514" s="8" t="s">
        <v>20805</v>
      </c>
      <c r="Q2514" s="8" t="s">
        <v>4565</v>
      </c>
      <c r="R2514" s="8" t="s">
        <v>8365</v>
      </c>
      <c r="S2514" s="8" t="s">
        <v>8366</v>
      </c>
      <c r="T2514" s="8">
        <v>7172435121</v>
      </c>
      <c r="U2514" s="8" t="s">
        <v>20806</v>
      </c>
      <c r="V2514" s="8" t="s">
        <v>99</v>
      </c>
      <c r="W2514" s="8">
        <v>2302</v>
      </c>
      <c r="X2514" s="8">
        <v>0</v>
      </c>
      <c r="Y2514" s="8">
        <v>0</v>
      </c>
      <c r="Z2514" s="8">
        <v>0</v>
      </c>
      <c r="AA2514" s="8">
        <v>0</v>
      </c>
      <c r="AB2514" s="9">
        <v>37987</v>
      </c>
      <c r="AC2514" s="8" t="s">
        <v>20807</v>
      </c>
    </row>
    <row r="2515" spans="1:29" ht="13.5" customHeight="1" x14ac:dyDescent="0.2">
      <c r="A2515" s="1">
        <v>3</v>
      </c>
      <c r="B2515" s="1" t="str">
        <f>IF(ISERROR(VLOOKUP(J2515,'InterVarsity Campus List'!A:I,9,FALSE))=TRUE,"",VLOOKUP(J2515,'InterVarsity Campus List'!A:I,9,FALSE))</f>
        <v/>
      </c>
      <c r="C2515" s="1" t="str">
        <f>IF(ISERROR(VLOOKUP($J2515,'Cru Campus List'!$A:$I,9,FALSE))=TRUE,"",VLOOKUP($J2515,'Cru Campus List'!$A:$I,9,FALSE))</f>
        <v/>
      </c>
      <c r="D2515" s="1" t="str">
        <f>IF(ISERROR(VLOOKUP($J2515,'Chi Alpha Campus List'!$A:$I,9,FALSE)=TRUE),"",VLOOKUP($J2515,'Chi Alpha Campus List'!$A:$I,9,FALSE))</f>
        <v/>
      </c>
      <c r="E2515" s="1" t="str">
        <f>IF(ISERROR(VLOOKUP($J2515,'Navigators Campus List'!$A:$I,9,FALSE)=TRUE),"",VLOOKUP($J2515,'Navigators Campus List'!$A:$I,9,FALSE))</f>
        <v/>
      </c>
      <c r="F2515" s="1" t="str">
        <f>IF(ISERROR(VLOOKUP($J2515,'Baptist Collegiate Ministry Cam'!$A:$I,9,FALSE)=TRUE),"",VLOOKUP($J2515,'Baptist Collegiate Ministry Cam'!$A:$I,9,FALSE))</f>
        <v/>
      </c>
      <c r="G2515" s="7" t="str">
        <f t="shared" si="39"/>
        <v>https://everycampus.com/campus/3c55f97c-0659-42cb-ac4b-de12c85052ea</v>
      </c>
      <c r="H2515" s="1" t="s">
        <v>20808</v>
      </c>
      <c r="I2515" s="8" t="s">
        <v>20809</v>
      </c>
      <c r="J2515" s="1" t="s">
        <v>20809</v>
      </c>
      <c r="K2515" s="8" t="s">
        <v>20810</v>
      </c>
      <c r="L2515" s="8"/>
      <c r="M2515" s="8"/>
      <c r="N2515" s="8" t="s">
        <v>20355</v>
      </c>
      <c r="O2515" s="8" t="s">
        <v>20811</v>
      </c>
      <c r="P2515" s="8" t="s">
        <v>20812</v>
      </c>
      <c r="Q2515" s="8" t="s">
        <v>14596</v>
      </c>
      <c r="R2515" s="8" t="s">
        <v>8365</v>
      </c>
      <c r="S2515" s="8" t="s">
        <v>8366</v>
      </c>
      <c r="T2515" s="8">
        <v>7244582000</v>
      </c>
      <c r="U2515" s="8" t="s">
        <v>20813</v>
      </c>
      <c r="V2515" s="8" t="s">
        <v>118</v>
      </c>
      <c r="W2515" s="8">
        <v>2315</v>
      </c>
      <c r="X2515" s="8">
        <v>0</v>
      </c>
      <c r="Y2515" s="8">
        <v>0</v>
      </c>
      <c r="Z2515" s="8">
        <v>0</v>
      </c>
      <c r="AA2515" s="8">
        <v>0</v>
      </c>
      <c r="AB2515" s="9">
        <v>37987</v>
      </c>
      <c r="AC2515" s="8" t="s">
        <v>20814</v>
      </c>
    </row>
    <row r="2516" spans="1:29" ht="13.5" customHeight="1" x14ac:dyDescent="0.2">
      <c r="A2516" s="1">
        <v>0</v>
      </c>
      <c r="B2516" s="1" t="str">
        <f>IF(ISERROR(VLOOKUP(J2516,'InterVarsity Campus List'!A:I,9,FALSE))=TRUE,"",VLOOKUP(J2516,'InterVarsity Campus List'!A:I,9,FALSE))</f>
        <v/>
      </c>
      <c r="C2516" s="1" t="str">
        <f>IF(ISERROR(VLOOKUP($J2516,'Cru Campus List'!$A:$I,9,FALSE))=TRUE,"",VLOOKUP($J2516,'Cru Campus List'!$A:$I,9,FALSE))</f>
        <v/>
      </c>
      <c r="D2516" s="1" t="str">
        <f>IF(ISERROR(VLOOKUP($J2516,'Chi Alpha Campus List'!$A:$I,9,FALSE)=TRUE),"",VLOOKUP($J2516,'Chi Alpha Campus List'!$A:$I,9,FALSE))</f>
        <v/>
      </c>
      <c r="E2516" s="1" t="str">
        <f>IF(ISERROR(VLOOKUP($J2516,'Navigators Campus List'!$A:$I,9,FALSE)=TRUE),"",VLOOKUP($J2516,'Navigators Campus List'!$A:$I,9,FALSE))</f>
        <v/>
      </c>
      <c r="F2516" s="1" t="str">
        <f>IF(ISERROR(VLOOKUP($J2516,'Baptist Collegiate Ministry Cam'!$A:$I,9,FALSE)=TRUE),"",VLOOKUP($J2516,'Baptist Collegiate Ministry Cam'!$A:$I,9,FALSE))</f>
        <v/>
      </c>
      <c r="G2516" s="7" t="str">
        <f t="shared" si="39"/>
        <v>https://everycampus.com/campus/224f50b1-71ca-4ad2-ae0a-5411fb828cce</v>
      </c>
      <c r="H2516" s="1" t="s">
        <v>20815</v>
      </c>
      <c r="I2516" s="8" t="s">
        <v>20816</v>
      </c>
      <c r="J2516" s="1" t="s">
        <v>20816</v>
      </c>
      <c r="K2516" s="8" t="s">
        <v>20817</v>
      </c>
      <c r="L2516" s="8" t="s">
        <v>20818</v>
      </c>
      <c r="M2516" s="8"/>
      <c r="N2516" s="8" t="s">
        <v>20819</v>
      </c>
      <c r="O2516" s="8">
        <v>19437</v>
      </c>
      <c r="P2516" s="8" t="s">
        <v>20820</v>
      </c>
      <c r="Q2516" s="8" t="s">
        <v>2458</v>
      </c>
      <c r="R2516" s="8" t="s">
        <v>8365</v>
      </c>
      <c r="S2516" s="8" t="s">
        <v>8366</v>
      </c>
      <c r="T2516" s="8">
        <v>2156467300</v>
      </c>
      <c r="U2516" s="8" t="s">
        <v>20821</v>
      </c>
      <c r="V2516" s="8" t="s">
        <v>118</v>
      </c>
      <c r="W2516" s="8">
        <v>1932</v>
      </c>
      <c r="X2516" s="8">
        <v>0</v>
      </c>
      <c r="Y2516" s="8">
        <v>0</v>
      </c>
      <c r="Z2516" s="8">
        <v>1</v>
      </c>
      <c r="AA2516" s="8">
        <v>0</v>
      </c>
      <c r="AB2516" s="9">
        <v>37987</v>
      </c>
      <c r="AC2516" s="8" t="s">
        <v>20822</v>
      </c>
    </row>
    <row r="2517" spans="1:29" ht="13.5" customHeight="1" x14ac:dyDescent="0.2">
      <c r="A2517" s="1">
        <v>9</v>
      </c>
      <c r="B2517" s="1" t="str">
        <f>IF(ISERROR(VLOOKUP(J2517,'InterVarsity Campus List'!A:I,9,FALSE))=TRUE,"",VLOOKUP(J2517,'InterVarsity Campus List'!A:I,9,FALSE))</f>
        <v/>
      </c>
      <c r="C2517" s="1" t="str">
        <f>IF(ISERROR(VLOOKUP($J2517,'Cru Campus List'!$A:$I,9,FALSE))=TRUE,"",VLOOKUP($J2517,'Cru Campus List'!$A:$I,9,FALSE))</f>
        <v>Cru</v>
      </c>
      <c r="D2517" s="1" t="str">
        <f>IF(ISERROR(VLOOKUP($J2517,'Chi Alpha Campus List'!$A:$I,9,FALSE)=TRUE),"",VLOOKUP($J2517,'Chi Alpha Campus List'!$A:$I,9,FALSE))</f>
        <v/>
      </c>
      <c r="E2517" s="1" t="str">
        <f>IF(ISERROR(VLOOKUP($J2517,'Navigators Campus List'!$A:$I,9,FALSE)=TRUE),"",VLOOKUP($J2517,'Navigators Campus List'!$A:$I,9,FALSE))</f>
        <v/>
      </c>
      <c r="F2517" s="1" t="str">
        <f>IF(ISERROR(VLOOKUP($J2517,'Baptist Collegiate Ministry Cam'!$A:$I,9,FALSE)=TRUE),"",VLOOKUP($J2517,'Baptist Collegiate Ministry Cam'!$A:$I,9,FALSE))</f>
        <v/>
      </c>
      <c r="G2517" s="7" t="str">
        <f t="shared" si="39"/>
        <v>https://everycampus.com/campus/b9263cf0-e4ea-4bea-8e4c-ad7b38124fbd</v>
      </c>
      <c r="H2517" s="1" t="s">
        <v>20823</v>
      </c>
      <c r="I2517" s="8" t="s">
        <v>20824</v>
      </c>
      <c r="J2517" s="1" t="s">
        <v>20825</v>
      </c>
      <c r="K2517" s="8" t="s">
        <v>20826</v>
      </c>
      <c r="L2517" s="8"/>
      <c r="M2517" s="8"/>
      <c r="N2517" s="8" t="s">
        <v>20827</v>
      </c>
      <c r="O2517" s="8" t="s">
        <v>20828</v>
      </c>
      <c r="P2517" s="8" t="s">
        <v>9084</v>
      </c>
      <c r="Q2517" s="8" t="s">
        <v>9085</v>
      </c>
      <c r="R2517" s="8" t="s">
        <v>8365</v>
      </c>
      <c r="S2517" s="8" t="s">
        <v>8366</v>
      </c>
      <c r="T2517" s="8">
        <v>2158952000</v>
      </c>
      <c r="U2517" s="8" t="s">
        <v>20829</v>
      </c>
      <c r="V2517" s="8" t="s">
        <v>45</v>
      </c>
      <c r="W2517" s="8">
        <v>14579</v>
      </c>
      <c r="X2517" s="8">
        <v>0</v>
      </c>
      <c r="Y2517" s="8">
        <v>0</v>
      </c>
      <c r="Z2517" s="8">
        <v>0</v>
      </c>
      <c r="AA2517" s="8">
        <v>0</v>
      </c>
      <c r="AB2517" s="9">
        <v>37987</v>
      </c>
      <c r="AC2517" s="8" t="s">
        <v>20830</v>
      </c>
    </row>
    <row r="2518" spans="1:29" ht="13.5" customHeight="1" x14ac:dyDescent="0.2">
      <c r="A2518" s="1">
        <v>0</v>
      </c>
      <c r="B2518" s="1" t="str">
        <f>IF(ISERROR(VLOOKUP(J2518,'InterVarsity Campus List'!A:I,9,FALSE))=TRUE,"",VLOOKUP(J2518,'InterVarsity Campus List'!A:I,9,FALSE))</f>
        <v/>
      </c>
      <c r="C2518" s="1" t="str">
        <f>IF(ISERROR(VLOOKUP($J2518,'Cru Campus List'!$A:$I,9,FALSE))=TRUE,"",VLOOKUP($J2518,'Cru Campus List'!$A:$I,9,FALSE))</f>
        <v/>
      </c>
      <c r="D2518" s="1" t="str">
        <f>IF(ISERROR(VLOOKUP($J2518,'Chi Alpha Campus List'!$A:$I,9,FALSE)=TRUE),"",VLOOKUP($J2518,'Chi Alpha Campus List'!$A:$I,9,FALSE))</f>
        <v/>
      </c>
      <c r="E2518" s="1" t="str">
        <f>IF(ISERROR(VLOOKUP($J2518,'Navigators Campus List'!$A:$I,9,FALSE)=TRUE),"",VLOOKUP($J2518,'Navigators Campus List'!$A:$I,9,FALSE))</f>
        <v/>
      </c>
      <c r="F2518" s="1" t="str">
        <f>IF(ISERROR(VLOOKUP($J2518,'Baptist Collegiate Ministry Cam'!$A:$I,9,FALSE)=TRUE),"",VLOOKUP($J2518,'Baptist Collegiate Ministry Cam'!$A:$I,9,FALSE))</f>
        <v/>
      </c>
      <c r="G2518" s="7" t="str">
        <f t="shared" si="39"/>
        <v>https://everycampus.com/campus/24f26b75-4c4a-459b-a90c-5db27e261e4c</v>
      </c>
      <c r="H2518" s="1" t="s">
        <v>20831</v>
      </c>
      <c r="I2518" s="8" t="s">
        <v>20832</v>
      </c>
      <c r="J2518" s="1" t="s">
        <v>20832</v>
      </c>
      <c r="K2518" s="8" t="s">
        <v>20833</v>
      </c>
      <c r="L2518" s="8"/>
      <c r="M2518" s="8"/>
      <c r="N2518" s="8" t="s">
        <v>20834</v>
      </c>
      <c r="O2518" s="8">
        <v>19010</v>
      </c>
      <c r="P2518" s="8" t="s">
        <v>20588</v>
      </c>
      <c r="Q2518" s="8" t="s">
        <v>2458</v>
      </c>
      <c r="R2518" s="8" t="s">
        <v>8365</v>
      </c>
      <c r="S2518" s="8" t="s">
        <v>8366</v>
      </c>
      <c r="T2518" s="8">
        <v>6105254100</v>
      </c>
      <c r="U2518" s="8" t="s">
        <v>20835</v>
      </c>
      <c r="V2518" s="8" t="s">
        <v>55</v>
      </c>
      <c r="W2518" s="8">
        <v>460</v>
      </c>
      <c r="X2518" s="8">
        <v>0</v>
      </c>
      <c r="Y2518" s="8">
        <v>0</v>
      </c>
      <c r="Z2518" s="8">
        <v>0</v>
      </c>
      <c r="AA2518" s="8">
        <v>0</v>
      </c>
      <c r="AB2518" s="9">
        <v>37987</v>
      </c>
      <c r="AC2518" s="8" t="s">
        <v>20836</v>
      </c>
    </row>
    <row r="2519" spans="1:29" ht="13.5" customHeight="1" x14ac:dyDescent="0.2">
      <c r="A2519" s="1">
        <v>3</v>
      </c>
      <c r="B2519" s="1" t="str">
        <f>IF(ISERROR(VLOOKUP(J2519,'InterVarsity Campus List'!A:I,9,FALSE))=TRUE,"",VLOOKUP(J2519,'InterVarsity Campus List'!A:I,9,FALSE))</f>
        <v>InterVarsity</v>
      </c>
      <c r="C2519" s="1" t="str">
        <f>IF(ISERROR(VLOOKUP($J2519,'Cru Campus List'!$A:$I,9,FALSE))=TRUE,"",VLOOKUP($J2519,'Cru Campus List'!$A:$I,9,FALSE))</f>
        <v/>
      </c>
      <c r="D2519" s="1" t="str">
        <f>IF(ISERROR(VLOOKUP($J2519,'Chi Alpha Campus List'!$A:$I,9,FALSE)=TRUE),"",VLOOKUP($J2519,'Chi Alpha Campus List'!$A:$I,9,FALSE))</f>
        <v/>
      </c>
      <c r="E2519" s="1" t="str">
        <f>IF(ISERROR(VLOOKUP($J2519,'Navigators Campus List'!$A:$I,9,FALSE)=TRUE),"",VLOOKUP($J2519,'Navigators Campus List'!$A:$I,9,FALSE))</f>
        <v/>
      </c>
      <c r="F2519" s="1" t="str">
        <f>IF(ISERROR(VLOOKUP($J2519,'Baptist Collegiate Ministry Cam'!$A:$I,9,FALSE)=TRUE),"",VLOOKUP($J2519,'Baptist Collegiate Ministry Cam'!$A:$I,9,FALSE))</f>
        <v/>
      </c>
      <c r="G2519" s="7" t="str">
        <f t="shared" si="39"/>
        <v>https://everycampus.com/campus/27965cc1-4896-449e-badc-c74ef08e2be5</v>
      </c>
      <c r="H2519" s="1" t="s">
        <v>20837</v>
      </c>
      <c r="I2519" s="8" t="s">
        <v>20838</v>
      </c>
      <c r="J2519" s="1" t="s">
        <v>20838</v>
      </c>
      <c r="K2519" s="8" t="s">
        <v>20839</v>
      </c>
      <c r="L2519" s="8"/>
      <c r="M2519" s="8"/>
      <c r="N2519" s="8" t="s">
        <v>20840</v>
      </c>
      <c r="O2519" s="8" t="s">
        <v>20841</v>
      </c>
      <c r="P2519" s="8" t="s">
        <v>9152</v>
      </c>
      <c r="Q2519" s="8" t="s">
        <v>9153</v>
      </c>
      <c r="R2519" s="8" t="s">
        <v>8365</v>
      </c>
      <c r="S2519" s="8" t="s">
        <v>8366</v>
      </c>
      <c r="T2519" s="8">
        <v>4123966000</v>
      </c>
      <c r="U2519" s="8" t="s">
        <v>20842</v>
      </c>
      <c r="V2519" s="8" t="s">
        <v>45</v>
      </c>
      <c r="W2519" s="8">
        <v>8601</v>
      </c>
      <c r="X2519" s="8">
        <v>0</v>
      </c>
      <c r="Y2519" s="8">
        <v>0</v>
      </c>
      <c r="Z2519" s="8">
        <v>1</v>
      </c>
      <c r="AA2519" s="8">
        <v>0</v>
      </c>
      <c r="AB2519" s="9">
        <v>37987</v>
      </c>
      <c r="AC2519" s="8" t="s">
        <v>20843</v>
      </c>
    </row>
    <row r="2520" spans="1:29" ht="13.5" customHeight="1" x14ac:dyDescent="0.2">
      <c r="A2520" s="1">
        <v>2</v>
      </c>
      <c r="B2520" s="1" t="str">
        <f>IF(ISERROR(VLOOKUP(J2520,'InterVarsity Campus List'!A:I,9,FALSE))=TRUE,"",VLOOKUP(J2520,'InterVarsity Campus List'!A:I,9,FALSE))</f>
        <v>InterVarsity</v>
      </c>
      <c r="C2520" s="1" t="str">
        <f>IF(ISERROR(VLOOKUP($J2520,'Cru Campus List'!$A:$I,9,FALSE))=TRUE,"",VLOOKUP($J2520,'Cru Campus List'!$A:$I,9,FALSE))</f>
        <v/>
      </c>
      <c r="D2520" s="1" t="str">
        <f>IF(ISERROR(VLOOKUP($J2520,'Chi Alpha Campus List'!$A:$I,9,FALSE)=TRUE),"",VLOOKUP($J2520,'Chi Alpha Campus List'!$A:$I,9,FALSE))</f>
        <v/>
      </c>
      <c r="E2520" s="1" t="str">
        <f>IF(ISERROR(VLOOKUP($J2520,'Navigators Campus List'!$A:$I,9,FALSE)=TRUE),"",VLOOKUP($J2520,'Navigators Campus List'!$A:$I,9,FALSE))</f>
        <v/>
      </c>
      <c r="F2520" s="1" t="str">
        <f>IF(ISERROR(VLOOKUP($J2520,'Baptist Collegiate Ministry Cam'!$A:$I,9,FALSE)=TRUE),"",VLOOKUP($J2520,'Baptist Collegiate Ministry Cam'!$A:$I,9,FALSE))</f>
        <v/>
      </c>
      <c r="G2520" s="7" t="str">
        <f t="shared" si="39"/>
        <v>https://everycampus.com/campus/3bc86a50-6a58-4977-beba-f379c15d832d</v>
      </c>
      <c r="H2520" s="1" t="s">
        <v>20844</v>
      </c>
      <c r="I2520" s="8" t="s">
        <v>20845</v>
      </c>
      <c r="J2520" s="1" t="s">
        <v>20846</v>
      </c>
      <c r="K2520" s="8" t="s">
        <v>20847</v>
      </c>
      <c r="L2520" s="8"/>
      <c r="M2520" s="8"/>
      <c r="N2520" s="8" t="s">
        <v>20848</v>
      </c>
      <c r="O2520" s="8">
        <v>17110</v>
      </c>
      <c r="P2520" s="8" t="s">
        <v>1986</v>
      </c>
      <c r="Q2520" s="8" t="s">
        <v>9473</v>
      </c>
      <c r="R2520" s="8" t="s">
        <v>8365</v>
      </c>
      <c r="S2520" s="8" t="s">
        <v>8366</v>
      </c>
      <c r="T2520" s="8">
        <v>7177802300</v>
      </c>
      <c r="U2520" s="8" t="s">
        <v>20849</v>
      </c>
      <c r="V2520" s="8" t="s">
        <v>55</v>
      </c>
      <c r="W2520" s="8">
        <v>5835</v>
      </c>
      <c r="X2520" s="8">
        <v>0</v>
      </c>
      <c r="Y2520" s="8">
        <v>0</v>
      </c>
      <c r="Z2520" s="8">
        <v>1</v>
      </c>
      <c r="AA2520" s="8">
        <v>0</v>
      </c>
      <c r="AB2520" s="9">
        <v>37987</v>
      </c>
      <c r="AC2520" s="8" t="s">
        <v>20850</v>
      </c>
    </row>
    <row r="2521" spans="1:29" ht="13.5" customHeight="1" x14ac:dyDescent="0.2">
      <c r="A2521" s="1">
        <v>1</v>
      </c>
      <c r="B2521" s="1" t="str">
        <f>IF(ISERROR(VLOOKUP(J2521,'InterVarsity Campus List'!A:I,9,FALSE))=TRUE,"",VLOOKUP(J2521,'InterVarsity Campus List'!A:I,9,FALSE))</f>
        <v/>
      </c>
      <c r="C2521" s="1" t="str">
        <f>IF(ISERROR(VLOOKUP($J2521,'Cru Campus List'!$A:$I,9,FALSE))=TRUE,"",VLOOKUP($J2521,'Cru Campus List'!$A:$I,9,FALSE))</f>
        <v/>
      </c>
      <c r="D2521" s="1" t="str">
        <f>IF(ISERROR(VLOOKUP($J2521,'Chi Alpha Campus List'!$A:$I,9,FALSE)=TRUE),"",VLOOKUP($J2521,'Chi Alpha Campus List'!$A:$I,9,FALSE))</f>
        <v/>
      </c>
      <c r="E2521" s="1" t="str">
        <f>IF(ISERROR(VLOOKUP($J2521,'Navigators Campus List'!$A:$I,9,FALSE)=TRUE),"",VLOOKUP($J2521,'Navigators Campus List'!$A:$I,9,FALSE))</f>
        <v/>
      </c>
      <c r="F2521" s="1" t="str">
        <f>IF(ISERROR(VLOOKUP($J2521,'Baptist Collegiate Ministry Cam'!$A:$I,9,FALSE)=TRUE),"",VLOOKUP($J2521,'Baptist Collegiate Ministry Cam'!$A:$I,9,FALSE))</f>
        <v/>
      </c>
      <c r="G2521" s="7" t="str">
        <f t="shared" si="39"/>
        <v>https://everycampus.com/campus/c7da109e-3bdf-49f6-ae05-f8ad33da1b9f</v>
      </c>
      <c r="H2521" s="1" t="s">
        <v>20851</v>
      </c>
      <c r="I2521" s="8" t="s">
        <v>20852</v>
      </c>
      <c r="J2521" s="1" t="s">
        <v>20852</v>
      </c>
      <c r="K2521" s="8" t="s">
        <v>20853</v>
      </c>
      <c r="L2521" s="8"/>
      <c r="M2521" s="8"/>
      <c r="N2521" s="8" t="s">
        <v>20854</v>
      </c>
      <c r="O2521" s="8" t="s">
        <v>20855</v>
      </c>
      <c r="P2521" s="8" t="s">
        <v>20856</v>
      </c>
      <c r="Q2521" s="8" t="s">
        <v>2347</v>
      </c>
      <c r="R2521" s="8" t="s">
        <v>8365</v>
      </c>
      <c r="S2521" s="8" t="s">
        <v>8366</v>
      </c>
      <c r="T2521" s="8">
        <v>5704223211</v>
      </c>
      <c r="U2521" s="8" t="s">
        <v>20857</v>
      </c>
      <c r="V2521" s="8" t="s">
        <v>118</v>
      </c>
      <c r="W2521" s="8">
        <v>5753</v>
      </c>
      <c r="X2521" s="8">
        <v>0</v>
      </c>
      <c r="Y2521" s="8">
        <v>0</v>
      </c>
      <c r="Z2521" s="8">
        <v>1</v>
      </c>
      <c r="AA2521" s="8">
        <v>0</v>
      </c>
      <c r="AB2521" s="9">
        <v>37987</v>
      </c>
      <c r="AC2521" s="8" t="s">
        <v>20858</v>
      </c>
    </row>
    <row r="2522" spans="1:29" ht="13.5" customHeight="1" x14ac:dyDescent="0.2">
      <c r="A2522" s="1">
        <v>1</v>
      </c>
      <c r="B2522" s="1" t="str">
        <f>IF(ISERROR(VLOOKUP(J2522,'InterVarsity Campus List'!A:I,9,FALSE))=TRUE,"",VLOOKUP(J2522,'InterVarsity Campus List'!A:I,9,FALSE))</f>
        <v>InterVarsity</v>
      </c>
      <c r="C2522" s="1" t="str">
        <f>IF(ISERROR(VLOOKUP($J2522,'Cru Campus List'!$A:$I,9,FALSE))=TRUE,"",VLOOKUP($J2522,'Cru Campus List'!$A:$I,9,FALSE))</f>
        <v/>
      </c>
      <c r="D2522" s="1" t="str">
        <f>IF(ISERROR(VLOOKUP($J2522,'Chi Alpha Campus List'!$A:$I,9,FALSE)=TRUE),"",VLOOKUP($J2522,'Chi Alpha Campus List'!$A:$I,9,FALSE))</f>
        <v/>
      </c>
      <c r="E2522" s="1" t="str">
        <f>IF(ISERROR(VLOOKUP($J2522,'Navigators Campus List'!$A:$I,9,FALSE)=TRUE),"",VLOOKUP($J2522,'Navigators Campus List'!$A:$I,9,FALSE))</f>
        <v/>
      </c>
      <c r="F2522" s="1" t="str">
        <f>IF(ISERROR(VLOOKUP($J2522,'Baptist Collegiate Ministry Cam'!$A:$I,9,FALSE)=TRUE),"",VLOOKUP($J2522,'Baptist Collegiate Ministry Cam'!$A:$I,9,FALSE))</f>
        <v/>
      </c>
      <c r="G2522" s="7" t="str">
        <f t="shared" si="39"/>
        <v>https://everycampus.com/campus/18bcf2d7-3997-4820-9917-f9cc0465c2db</v>
      </c>
      <c r="H2522" s="1" t="s">
        <v>20859</v>
      </c>
      <c r="I2522" s="8" t="s">
        <v>20860</v>
      </c>
      <c r="J2522" s="1" t="s">
        <v>20860</v>
      </c>
      <c r="K2522" s="8" t="s">
        <v>20861</v>
      </c>
      <c r="L2522" s="8"/>
      <c r="M2522" s="8"/>
      <c r="N2522" s="8" t="s">
        <v>20862</v>
      </c>
      <c r="O2522" s="8" t="s">
        <v>20863</v>
      </c>
      <c r="P2522" s="8" t="s">
        <v>20864</v>
      </c>
      <c r="Q2522" s="8" t="s">
        <v>2226</v>
      </c>
      <c r="R2522" s="8" t="s">
        <v>8365</v>
      </c>
      <c r="S2522" s="8" t="s">
        <v>8366</v>
      </c>
      <c r="T2522" s="8">
        <v>6108961000</v>
      </c>
      <c r="U2522" s="8" t="s">
        <v>20865</v>
      </c>
      <c r="V2522" s="8" t="s">
        <v>99</v>
      </c>
      <c r="W2522" s="8">
        <v>1172</v>
      </c>
      <c r="X2522" s="8">
        <v>0</v>
      </c>
      <c r="Y2522" s="8">
        <v>0</v>
      </c>
      <c r="Z2522" s="8">
        <v>0</v>
      </c>
      <c r="AA2522" s="8">
        <v>0</v>
      </c>
      <c r="AB2522" s="9">
        <v>37987</v>
      </c>
      <c r="AC2522" s="8" t="s">
        <v>20866</v>
      </c>
    </row>
    <row r="2523" spans="1:29" ht="13.5" customHeight="1" x14ac:dyDescent="0.2">
      <c r="A2523" s="1">
        <v>0</v>
      </c>
      <c r="B2523" s="1" t="str">
        <f>IF(ISERROR(VLOOKUP(J2523,'InterVarsity Campus List'!A:I,9,FALSE))=TRUE,"",VLOOKUP(J2523,'InterVarsity Campus List'!A:I,9,FALSE))</f>
        <v/>
      </c>
      <c r="C2523" s="1" t="str">
        <f>IF(ISERROR(VLOOKUP($J2523,'Cru Campus List'!$A:$I,9,FALSE))=TRUE,"",VLOOKUP($J2523,'Cru Campus List'!$A:$I,9,FALSE))</f>
        <v/>
      </c>
      <c r="D2523" s="1" t="str">
        <f>IF(ISERROR(VLOOKUP($J2523,'Chi Alpha Campus List'!$A:$I,9,FALSE)=TRUE),"",VLOOKUP($J2523,'Chi Alpha Campus List'!$A:$I,9,FALSE))</f>
        <v/>
      </c>
      <c r="E2523" s="1" t="str">
        <f>IF(ISERROR(VLOOKUP($J2523,'Navigators Campus List'!$A:$I,9,FALSE)=TRUE),"",VLOOKUP($J2523,'Navigators Campus List'!$A:$I,9,FALSE))</f>
        <v/>
      </c>
      <c r="F2523" s="1" t="str">
        <f>IF(ISERROR(VLOOKUP($J2523,'Baptist Collegiate Ministry Cam'!$A:$I,9,FALSE)=TRUE),"",VLOOKUP($J2523,'Baptist Collegiate Ministry Cam'!$A:$I,9,FALSE))</f>
        <v/>
      </c>
      <c r="G2523" s="7" t="str">
        <f t="shared" si="39"/>
        <v>https://everycampus.com/campus/df97bdee-42f8-48f2-aa19-1c39bceca717</v>
      </c>
      <c r="H2523" s="1" t="s">
        <v>20867</v>
      </c>
      <c r="I2523" s="8" t="s">
        <v>20868</v>
      </c>
      <c r="J2523" s="1" t="s">
        <v>20868</v>
      </c>
      <c r="K2523" s="8" t="s">
        <v>20869</v>
      </c>
      <c r="L2523" s="8"/>
      <c r="M2523" s="8"/>
      <c r="N2523" s="8" t="s">
        <v>20870</v>
      </c>
      <c r="O2523" s="8" t="s">
        <v>20871</v>
      </c>
      <c r="P2523" s="8" t="s">
        <v>20872</v>
      </c>
      <c r="Q2523" s="8" t="s">
        <v>4470</v>
      </c>
      <c r="R2523" s="8" t="s">
        <v>4471</v>
      </c>
      <c r="S2523" s="8" t="s">
        <v>4472</v>
      </c>
      <c r="T2523" s="8">
        <v>6239358000</v>
      </c>
      <c r="U2523" s="8" t="s">
        <v>20873</v>
      </c>
      <c r="V2523" s="8" t="s">
        <v>55</v>
      </c>
      <c r="W2523" s="8">
        <v>2908</v>
      </c>
      <c r="X2523" s="8">
        <v>0</v>
      </c>
      <c r="Y2523" s="8">
        <v>0</v>
      </c>
      <c r="Z2523" s="8">
        <v>0</v>
      </c>
      <c r="AA2523" s="8">
        <v>0</v>
      </c>
      <c r="AB2523" s="9">
        <v>37987</v>
      </c>
      <c r="AC2523" s="8" t="s">
        <v>20874</v>
      </c>
    </row>
    <row r="2524" spans="1:29" ht="13.5" customHeight="1" x14ac:dyDescent="0.2">
      <c r="A2524" s="1">
        <v>4</v>
      </c>
      <c r="B2524" s="1" t="str">
        <f>IF(ISERROR(VLOOKUP(J2524,'InterVarsity Campus List'!A:I,9,FALSE))=TRUE,"",VLOOKUP(J2524,'InterVarsity Campus List'!A:I,9,FALSE))</f>
        <v/>
      </c>
      <c r="C2524" s="1" t="str">
        <f>IF(ISERROR(VLOOKUP($J2524,'Cru Campus List'!$A:$I,9,FALSE))=TRUE,"",VLOOKUP($J2524,'Cru Campus List'!$A:$I,9,FALSE))</f>
        <v>Cru</v>
      </c>
      <c r="D2524" s="1" t="str">
        <f>IF(ISERROR(VLOOKUP($J2524,'Chi Alpha Campus List'!$A:$I,9,FALSE)=TRUE),"",VLOOKUP($J2524,'Chi Alpha Campus List'!$A:$I,9,FALSE))</f>
        <v>Chi Alpha Campus Ministries</v>
      </c>
      <c r="E2524" s="1" t="str">
        <f>IF(ISERROR(VLOOKUP($J2524,'Navigators Campus List'!$A:$I,9,FALSE)=TRUE),"",VLOOKUP($J2524,'Navigators Campus List'!$A:$I,9,FALSE))</f>
        <v/>
      </c>
      <c r="F2524" s="1" t="str">
        <f>IF(ISERROR(VLOOKUP($J2524,'Baptist Collegiate Ministry Cam'!$A:$I,9,FALSE)=TRUE),"",VLOOKUP($J2524,'Baptist Collegiate Ministry Cam'!$A:$I,9,FALSE))</f>
        <v/>
      </c>
      <c r="G2524" s="7" t="str">
        <f t="shared" si="39"/>
        <v>https://everycampus.com/campus/0b6ecfea-cbd1-49dd-b530-37771d7849c7</v>
      </c>
      <c r="H2524" s="1" t="s">
        <v>20875</v>
      </c>
      <c r="I2524" s="8" t="s">
        <v>20876</v>
      </c>
      <c r="J2524" s="1" t="s">
        <v>20877</v>
      </c>
      <c r="K2524" s="8" t="s">
        <v>20878</v>
      </c>
      <c r="L2524" s="8"/>
      <c r="M2524" s="8"/>
      <c r="N2524" s="8" t="s">
        <v>20879</v>
      </c>
      <c r="O2524" s="8" t="s">
        <v>20880</v>
      </c>
      <c r="P2524" s="8" t="s">
        <v>1640</v>
      </c>
      <c r="Q2524" s="8" t="s">
        <v>1569</v>
      </c>
      <c r="R2524" s="8" t="s">
        <v>1194</v>
      </c>
      <c r="S2524" s="8" t="s">
        <v>1195</v>
      </c>
      <c r="T2524" s="8">
        <v>3092688000</v>
      </c>
      <c r="U2524" s="8" t="s">
        <v>20881</v>
      </c>
      <c r="V2524" s="8" t="s">
        <v>55</v>
      </c>
      <c r="W2524" s="8">
        <v>2869</v>
      </c>
      <c r="X2524" s="8">
        <v>0</v>
      </c>
      <c r="Y2524" s="8">
        <v>0</v>
      </c>
      <c r="Z2524" s="8">
        <v>0</v>
      </c>
      <c r="AA2524" s="8">
        <v>0</v>
      </c>
      <c r="AB2524" s="9">
        <v>37987</v>
      </c>
      <c r="AC2524" s="8" t="s">
        <v>20882</v>
      </c>
    </row>
    <row r="2525" spans="1:29" ht="13.5" customHeight="1" x14ac:dyDescent="0.2">
      <c r="A2525" s="1">
        <v>0</v>
      </c>
      <c r="B2525" s="1" t="str">
        <f>IF(ISERROR(VLOOKUP(J2525,'InterVarsity Campus List'!A:I,9,FALSE))=TRUE,"",VLOOKUP(J2525,'InterVarsity Campus List'!A:I,9,FALSE))</f>
        <v/>
      </c>
      <c r="C2525" s="1" t="str">
        <f>IF(ISERROR(VLOOKUP($J2525,'Cru Campus List'!$A:$I,9,FALSE))=TRUE,"",VLOOKUP($J2525,'Cru Campus List'!$A:$I,9,FALSE))</f>
        <v/>
      </c>
      <c r="D2525" s="1" t="str">
        <f>IF(ISERROR(VLOOKUP($J2525,'Chi Alpha Campus List'!$A:$I,9,FALSE)=TRUE),"",VLOOKUP($J2525,'Chi Alpha Campus List'!$A:$I,9,FALSE))</f>
        <v/>
      </c>
      <c r="E2525" s="1" t="str">
        <f>IF(ISERROR(VLOOKUP($J2525,'Navigators Campus List'!$A:$I,9,FALSE)=TRUE),"",VLOOKUP($J2525,'Navigators Campus List'!$A:$I,9,FALSE))</f>
        <v/>
      </c>
      <c r="F2525" s="1" t="str">
        <f>IF(ISERROR(VLOOKUP($J2525,'Baptist Collegiate Ministry Cam'!$A:$I,9,FALSE)=TRUE),"",VLOOKUP($J2525,'Baptist Collegiate Ministry Cam'!$A:$I,9,FALSE))</f>
        <v/>
      </c>
      <c r="G2525" s="7" t="str">
        <f t="shared" si="39"/>
        <v>https://everycampus.com/campus/8174f722-cf11-4f4e-8d2f-dc76d7640a47</v>
      </c>
      <c r="H2525" s="1" t="s">
        <v>20883</v>
      </c>
      <c r="I2525" s="8" t="s">
        <v>20884</v>
      </c>
      <c r="J2525" s="1" t="s">
        <v>20885</v>
      </c>
      <c r="K2525" s="8" t="s">
        <v>20886</v>
      </c>
      <c r="L2525" s="8" t="s">
        <v>20887</v>
      </c>
      <c r="M2525" s="8" t="s">
        <v>20888</v>
      </c>
      <c r="N2525" s="8" t="s">
        <v>20889</v>
      </c>
      <c r="O2525" s="8" t="s">
        <v>20890</v>
      </c>
      <c r="P2525" s="8" t="s">
        <v>127</v>
      </c>
      <c r="Q2525" s="8" t="s">
        <v>128</v>
      </c>
      <c r="R2525" s="8" t="s">
        <v>42</v>
      </c>
      <c r="S2525" s="8" t="s">
        <v>43</v>
      </c>
      <c r="T2525" s="8">
        <v>9547727500</v>
      </c>
      <c r="U2525" s="8" t="s">
        <v>20891</v>
      </c>
      <c r="V2525" s="8" t="s">
        <v>55</v>
      </c>
      <c r="W2525" s="8">
        <v>400</v>
      </c>
      <c r="X2525" s="8">
        <v>0</v>
      </c>
      <c r="Y2525" s="8">
        <v>0</v>
      </c>
      <c r="Z2525" s="8">
        <v>0</v>
      </c>
      <c r="AA2525" s="8">
        <v>0</v>
      </c>
      <c r="AB2525" s="9">
        <v>37987</v>
      </c>
      <c r="AC2525" s="8" t="s">
        <v>20892</v>
      </c>
    </row>
    <row r="2526" spans="1:29" ht="13.5" customHeight="1" x14ac:dyDescent="0.2">
      <c r="A2526" s="1">
        <v>1</v>
      </c>
      <c r="B2526" s="1" t="str">
        <f>IF(ISERROR(VLOOKUP(J2526,'InterVarsity Campus List'!A:I,9,FALSE))=TRUE,"",VLOOKUP(J2526,'InterVarsity Campus List'!A:I,9,FALSE))</f>
        <v/>
      </c>
      <c r="C2526" s="1" t="str">
        <f>IF(ISERROR(VLOOKUP($J2526,'Cru Campus List'!$A:$I,9,FALSE))=TRUE,"",VLOOKUP($J2526,'Cru Campus List'!$A:$I,9,FALSE))</f>
        <v/>
      </c>
      <c r="D2526" s="1" t="str">
        <f>IF(ISERROR(VLOOKUP($J2526,'Chi Alpha Campus List'!$A:$I,9,FALSE)=TRUE),"",VLOOKUP($J2526,'Chi Alpha Campus List'!$A:$I,9,FALSE))</f>
        <v/>
      </c>
      <c r="E2526" s="1" t="str">
        <f>IF(ISERROR(VLOOKUP($J2526,'Navigators Campus List'!$A:$I,9,FALSE)=TRUE),"",VLOOKUP($J2526,'Navigators Campus List'!$A:$I,9,FALSE))</f>
        <v/>
      </c>
      <c r="F2526" s="1" t="str">
        <f>IF(ISERROR(VLOOKUP($J2526,'Baptist Collegiate Ministry Cam'!$A:$I,9,FALSE)=TRUE),"",VLOOKUP($J2526,'Baptist Collegiate Ministry Cam'!$A:$I,9,FALSE))</f>
        <v/>
      </c>
      <c r="G2526" s="7" t="str">
        <f t="shared" si="39"/>
        <v>https://everycampus.com/campus/15a9541a-8dc3-4c0d-8b2f-70df1ff10c6d</v>
      </c>
      <c r="H2526" s="1" t="s">
        <v>20893</v>
      </c>
      <c r="I2526" s="10" t="s">
        <v>20894</v>
      </c>
      <c r="J2526" s="1" t="s">
        <v>20895</v>
      </c>
      <c r="K2526" s="10" t="s">
        <v>20896</v>
      </c>
      <c r="L2526" s="10"/>
      <c r="M2526" s="10"/>
      <c r="N2526" s="10" t="s">
        <v>20897</v>
      </c>
      <c r="O2526" s="10" t="s">
        <v>20898</v>
      </c>
      <c r="P2526" s="10" t="s">
        <v>5621</v>
      </c>
      <c r="Q2526" s="10" t="s">
        <v>5622</v>
      </c>
      <c r="R2526" s="10" t="s">
        <v>5350</v>
      </c>
      <c r="S2526" s="10" t="s">
        <v>5351</v>
      </c>
      <c r="T2526" s="10"/>
      <c r="U2526" s="10"/>
      <c r="V2526" s="10" t="s">
        <v>45</v>
      </c>
      <c r="W2526" s="10"/>
      <c r="X2526" s="10">
        <v>0</v>
      </c>
      <c r="Y2526" s="10">
        <v>0</v>
      </c>
      <c r="Z2526" s="10">
        <v>0</v>
      </c>
      <c r="AA2526" s="10">
        <v>0</v>
      </c>
      <c r="AB2526" s="11">
        <v>36526</v>
      </c>
      <c r="AC2526" s="10" t="s">
        <v>20899</v>
      </c>
    </row>
    <row r="2527" spans="1:29" ht="13.5" customHeight="1" x14ac:dyDescent="0.2">
      <c r="A2527" s="1">
        <v>0</v>
      </c>
      <c r="B2527" s="1" t="str">
        <f>IF(ISERROR(VLOOKUP(J2527,'InterVarsity Campus List'!A:I,9,FALSE))=TRUE,"",VLOOKUP(J2527,'InterVarsity Campus List'!A:I,9,FALSE))</f>
        <v/>
      </c>
      <c r="C2527" s="1" t="str">
        <f>IF(ISERROR(VLOOKUP($J2527,'Cru Campus List'!$A:$I,9,FALSE))=TRUE,"",VLOOKUP($J2527,'Cru Campus List'!$A:$I,9,FALSE))</f>
        <v/>
      </c>
      <c r="D2527" s="1" t="str">
        <f>IF(ISERROR(VLOOKUP($J2527,'Chi Alpha Campus List'!$A:$I,9,FALSE)=TRUE),"",VLOOKUP($J2527,'Chi Alpha Campus List'!$A:$I,9,FALSE))</f>
        <v/>
      </c>
      <c r="E2527" s="1" t="str">
        <f>IF(ISERROR(VLOOKUP($J2527,'Navigators Campus List'!$A:$I,9,FALSE)=TRUE),"",VLOOKUP($J2527,'Navigators Campus List'!$A:$I,9,FALSE))</f>
        <v/>
      </c>
      <c r="F2527" s="1" t="str">
        <f>IF(ISERROR(VLOOKUP($J2527,'Baptist Collegiate Ministry Cam'!$A:$I,9,FALSE)=TRUE),"",VLOOKUP($J2527,'Baptist Collegiate Ministry Cam'!$A:$I,9,FALSE))</f>
        <v/>
      </c>
      <c r="G2527" s="7" t="str">
        <f t="shared" si="39"/>
        <v>https://everycampus.com/campus/8320efae-10d6-47d1-bc05-4663ca8c14d2</v>
      </c>
      <c r="H2527" s="1" t="s">
        <v>20900</v>
      </c>
      <c r="I2527" s="8" t="s">
        <v>20901</v>
      </c>
      <c r="J2527" s="1" t="s">
        <v>20902</v>
      </c>
      <c r="K2527" s="8" t="s">
        <v>20903</v>
      </c>
      <c r="L2527" s="8"/>
      <c r="M2527" s="8"/>
      <c r="N2527" s="8" t="s">
        <v>20904</v>
      </c>
      <c r="O2527" s="8" t="s">
        <v>20905</v>
      </c>
      <c r="P2527" s="8" t="s">
        <v>73</v>
      </c>
      <c r="Q2527" s="8"/>
      <c r="R2527" s="8" t="s">
        <v>42</v>
      </c>
      <c r="S2527" s="8" t="s">
        <v>43</v>
      </c>
      <c r="T2527" s="8"/>
      <c r="U2527" s="8"/>
      <c r="V2527" s="8" t="s">
        <v>55</v>
      </c>
      <c r="W2527" s="8"/>
      <c r="X2527" s="8">
        <v>0</v>
      </c>
      <c r="Y2527" s="8">
        <v>0</v>
      </c>
      <c r="Z2527" s="8">
        <v>0</v>
      </c>
      <c r="AA2527" s="8">
        <v>0</v>
      </c>
      <c r="AB2527" s="9">
        <v>36526</v>
      </c>
      <c r="AC2527" s="8" t="s">
        <v>20906</v>
      </c>
    </row>
    <row r="2528" spans="1:29" ht="13.5" customHeight="1" x14ac:dyDescent="0.2">
      <c r="A2528" s="1">
        <v>1</v>
      </c>
      <c r="B2528" s="1" t="str">
        <f>IF(ISERROR(VLOOKUP(J2528,'InterVarsity Campus List'!A:I,9,FALSE))=TRUE,"",VLOOKUP(J2528,'InterVarsity Campus List'!A:I,9,FALSE))</f>
        <v/>
      </c>
      <c r="C2528" s="1" t="str">
        <f>IF(ISERROR(VLOOKUP($J2528,'Cru Campus List'!$A:$I,9,FALSE))=TRUE,"",VLOOKUP($J2528,'Cru Campus List'!$A:$I,9,FALSE))</f>
        <v/>
      </c>
      <c r="D2528" s="1" t="str">
        <f>IF(ISERROR(VLOOKUP($J2528,'Chi Alpha Campus List'!$A:$I,9,FALSE)=TRUE),"",VLOOKUP($J2528,'Chi Alpha Campus List'!$A:$I,9,FALSE))</f>
        <v/>
      </c>
      <c r="E2528" s="1" t="str">
        <f>IF(ISERROR(VLOOKUP($J2528,'Navigators Campus List'!$A:$I,9,FALSE)=TRUE),"",VLOOKUP($J2528,'Navigators Campus List'!$A:$I,9,FALSE))</f>
        <v/>
      </c>
      <c r="F2528" s="1" t="str">
        <f>IF(ISERROR(VLOOKUP($J2528,'Baptist Collegiate Ministry Cam'!$A:$I,9,FALSE)=TRUE),"",VLOOKUP($J2528,'Baptist Collegiate Ministry Cam'!$A:$I,9,FALSE))</f>
        <v>Baptist Collegiate Ministry</v>
      </c>
      <c r="G2528" s="7" t="str">
        <f t="shared" si="39"/>
        <v>https://everycampus.com/campus/7e23946e-e0df-4620-87a0-d16eaacb5775</v>
      </c>
      <c r="H2528" s="1" t="s">
        <v>20907</v>
      </c>
      <c r="I2528" s="8" t="s">
        <v>20908</v>
      </c>
      <c r="J2528" s="1" t="s">
        <v>20908</v>
      </c>
      <c r="K2528" s="8" t="s">
        <v>20909</v>
      </c>
      <c r="L2528" s="8"/>
      <c r="M2528" s="8"/>
      <c r="N2528" s="8" t="s">
        <v>20910</v>
      </c>
      <c r="O2528" s="8" t="s">
        <v>20911</v>
      </c>
      <c r="P2528" s="8" t="s">
        <v>12695</v>
      </c>
      <c r="Q2528" s="8"/>
      <c r="R2528" s="8" t="s">
        <v>8569</v>
      </c>
      <c r="S2528" s="8" t="s">
        <v>8570</v>
      </c>
      <c r="T2528" s="8">
        <v>4098808321</v>
      </c>
      <c r="U2528" s="8" t="s">
        <v>20912</v>
      </c>
      <c r="V2528" s="8" t="s">
        <v>55</v>
      </c>
      <c r="W2528" s="8">
        <v>1712</v>
      </c>
      <c r="X2528" s="8">
        <v>0</v>
      </c>
      <c r="Y2528" s="8">
        <v>0</v>
      </c>
      <c r="Z2528" s="8">
        <v>0</v>
      </c>
      <c r="AA2528" s="8">
        <v>0</v>
      </c>
      <c r="AB2528" s="9">
        <v>37987</v>
      </c>
      <c r="AC2528" s="8" t="s">
        <v>20913</v>
      </c>
    </row>
    <row r="2529" spans="1:29" ht="13.5" customHeight="1" x14ac:dyDescent="0.2">
      <c r="A2529" s="1">
        <v>1</v>
      </c>
      <c r="B2529" s="1" t="str">
        <f>IF(ISERROR(VLOOKUP(J2529,'InterVarsity Campus List'!A:I,9,FALSE))=TRUE,"",VLOOKUP(J2529,'InterVarsity Campus List'!A:I,9,FALSE))</f>
        <v>InterVarsity</v>
      </c>
      <c r="C2529" s="1" t="str">
        <f>IF(ISERROR(VLOOKUP($J2529,'Cru Campus List'!$A:$I,9,FALSE))=TRUE,"",VLOOKUP($J2529,'Cru Campus List'!$A:$I,9,FALSE))</f>
        <v/>
      </c>
      <c r="D2529" s="1" t="str">
        <f>IF(ISERROR(VLOOKUP($J2529,'Chi Alpha Campus List'!$A:$I,9,FALSE)=TRUE),"",VLOOKUP($J2529,'Chi Alpha Campus List'!$A:$I,9,FALSE))</f>
        <v/>
      </c>
      <c r="E2529" s="1" t="str">
        <f>IF(ISERROR(VLOOKUP($J2529,'Navigators Campus List'!$A:$I,9,FALSE)=TRUE),"",VLOOKUP($J2529,'Navigators Campus List'!$A:$I,9,FALSE))</f>
        <v/>
      </c>
      <c r="F2529" s="1" t="str">
        <f>IF(ISERROR(VLOOKUP($J2529,'Baptist Collegiate Ministry Cam'!$A:$I,9,FALSE)=TRUE),"",VLOOKUP($J2529,'Baptist Collegiate Ministry Cam'!$A:$I,9,FALSE))</f>
        <v/>
      </c>
      <c r="G2529" s="7" t="str">
        <f t="shared" si="39"/>
        <v>https://everycampus.com/campus/6a2d9e75-4c9c-449e-b63a-6ece7a4a46f3</v>
      </c>
      <c r="H2529" s="1" t="s">
        <v>20914</v>
      </c>
      <c r="I2529" s="8" t="s">
        <v>20915</v>
      </c>
      <c r="J2529" s="1" t="s">
        <v>20915</v>
      </c>
      <c r="K2529" s="8" t="s">
        <v>20916</v>
      </c>
      <c r="L2529" s="8"/>
      <c r="M2529" s="8"/>
      <c r="N2529" s="8" t="s">
        <v>20917</v>
      </c>
      <c r="O2529" s="8" t="s">
        <v>20918</v>
      </c>
      <c r="P2529" s="8" t="s">
        <v>3347</v>
      </c>
      <c r="Q2529" s="8"/>
      <c r="R2529" s="8" t="s">
        <v>12057</v>
      </c>
      <c r="S2529" s="8" t="s">
        <v>13759</v>
      </c>
      <c r="T2529" s="8">
        <v>7029922000</v>
      </c>
      <c r="U2529" s="8" t="s">
        <v>20919</v>
      </c>
      <c r="V2529" s="8" t="s">
        <v>99</v>
      </c>
      <c r="W2529" s="8">
        <v>810</v>
      </c>
      <c r="X2529" s="8">
        <v>0</v>
      </c>
      <c r="Y2529" s="8">
        <v>0</v>
      </c>
      <c r="Z2529" s="8">
        <v>0</v>
      </c>
      <c r="AA2529" s="8">
        <v>0</v>
      </c>
      <c r="AB2529" s="9">
        <v>37987</v>
      </c>
      <c r="AC2529" s="8" t="s">
        <v>20920</v>
      </c>
    </row>
    <row r="2530" spans="1:29" ht="13.5" customHeight="1" x14ac:dyDescent="0.2">
      <c r="A2530" s="1">
        <v>1</v>
      </c>
      <c r="B2530" s="1" t="str">
        <f>IF(ISERROR(VLOOKUP(J2530,'InterVarsity Campus List'!A:I,9,FALSE))=TRUE,"",VLOOKUP(J2530,'InterVarsity Campus List'!A:I,9,FALSE))</f>
        <v>InterVarsity</v>
      </c>
      <c r="C2530" s="1" t="str">
        <f>IF(ISERROR(VLOOKUP($J2530,'Cru Campus List'!$A:$I,9,FALSE))=TRUE,"",VLOOKUP($J2530,'Cru Campus List'!$A:$I,9,FALSE))</f>
        <v/>
      </c>
      <c r="D2530" s="1" t="str">
        <f>IF(ISERROR(VLOOKUP($J2530,'Chi Alpha Campus List'!$A:$I,9,FALSE)=TRUE),"",VLOOKUP($J2530,'Chi Alpha Campus List'!$A:$I,9,FALSE))</f>
        <v/>
      </c>
      <c r="E2530" s="1" t="str">
        <f>IF(ISERROR(VLOOKUP($J2530,'Navigators Campus List'!$A:$I,9,FALSE)=TRUE),"",VLOOKUP($J2530,'Navigators Campus List'!$A:$I,9,FALSE))</f>
        <v/>
      </c>
      <c r="F2530" s="1" t="str">
        <f>IF(ISERROR(VLOOKUP($J2530,'Baptist Collegiate Ministry Cam'!$A:$I,9,FALSE)=TRUE),"",VLOOKUP($J2530,'Baptist Collegiate Ministry Cam'!$A:$I,9,FALSE))</f>
        <v/>
      </c>
      <c r="G2530" s="7" t="str">
        <f t="shared" si="39"/>
        <v>https://everycampus.com/campus/6afad205-cde7-48f4-92c9-00d9af2a5491</v>
      </c>
      <c r="H2530" s="1" t="s">
        <v>20921</v>
      </c>
      <c r="I2530" s="8" t="s">
        <v>20922</v>
      </c>
      <c r="J2530" s="1" t="s">
        <v>20922</v>
      </c>
      <c r="K2530" s="8" t="s">
        <v>20923</v>
      </c>
      <c r="L2530" s="8"/>
      <c r="M2530" s="8"/>
      <c r="N2530" s="8" t="s">
        <v>3455</v>
      </c>
      <c r="O2530" s="8" t="s">
        <v>20924</v>
      </c>
      <c r="P2530" s="8" t="s">
        <v>20925</v>
      </c>
      <c r="Q2530" s="8"/>
      <c r="R2530" s="8" t="s">
        <v>5379</v>
      </c>
      <c r="S2530" s="8" t="s">
        <v>5380</v>
      </c>
      <c r="T2530" s="8">
        <v>8054378400</v>
      </c>
      <c r="U2530" s="8" t="s">
        <v>20926</v>
      </c>
      <c r="V2530" s="8" t="s">
        <v>99</v>
      </c>
      <c r="W2530" s="8">
        <v>1712</v>
      </c>
      <c r="X2530" s="8">
        <v>0</v>
      </c>
      <c r="Y2530" s="8">
        <v>0</v>
      </c>
      <c r="Z2530" s="8">
        <v>0</v>
      </c>
      <c r="AA2530" s="8">
        <v>0</v>
      </c>
      <c r="AB2530" s="9">
        <v>37987</v>
      </c>
      <c r="AC2530" s="8" t="s">
        <v>20927</v>
      </c>
    </row>
    <row r="2531" spans="1:29" ht="13.5" customHeight="1" x14ac:dyDescent="0.2">
      <c r="A2531" s="1">
        <v>1</v>
      </c>
      <c r="B2531" s="1" t="str">
        <f>IF(ISERROR(VLOOKUP(J2531,'InterVarsity Campus List'!A:I,9,FALSE))=TRUE,"",VLOOKUP(J2531,'InterVarsity Campus List'!A:I,9,FALSE))</f>
        <v>InterVarsity</v>
      </c>
      <c r="C2531" s="1" t="str">
        <f>IF(ISERROR(VLOOKUP($J2531,'Cru Campus List'!$A:$I,9,FALSE))=TRUE,"",VLOOKUP($J2531,'Cru Campus List'!$A:$I,9,FALSE))</f>
        <v/>
      </c>
      <c r="D2531" s="1" t="str">
        <f>IF(ISERROR(VLOOKUP($J2531,'Chi Alpha Campus List'!$A:$I,9,FALSE)=TRUE),"",VLOOKUP($J2531,'Chi Alpha Campus List'!$A:$I,9,FALSE))</f>
        <v/>
      </c>
      <c r="E2531" s="1" t="str">
        <f>IF(ISERROR(VLOOKUP($J2531,'Navigators Campus List'!$A:$I,9,FALSE)=TRUE),"",VLOOKUP($J2531,'Navigators Campus List'!$A:$I,9,FALSE))</f>
        <v/>
      </c>
      <c r="F2531" s="1" t="str">
        <f>IF(ISERROR(VLOOKUP($J2531,'Baptist Collegiate Ministry Cam'!$A:$I,9,FALSE)=TRUE),"",VLOOKUP($J2531,'Baptist Collegiate Ministry Cam'!$A:$I,9,FALSE))</f>
        <v/>
      </c>
      <c r="G2531" s="7" t="str">
        <f t="shared" si="39"/>
        <v>https://everycampus.com/campus/5b11fff3-0ed8-4e15-839e-f616692c6f07</v>
      </c>
      <c r="H2531" s="1" t="s">
        <v>20928</v>
      </c>
      <c r="I2531" s="8" t="s">
        <v>20929</v>
      </c>
      <c r="J2531" s="1" t="s">
        <v>20929</v>
      </c>
      <c r="K2531" s="8" t="s">
        <v>20930</v>
      </c>
      <c r="L2531" s="8"/>
      <c r="M2531" s="8" t="s">
        <v>20931</v>
      </c>
      <c r="N2531" s="8" t="s">
        <v>20932</v>
      </c>
      <c r="O2531" s="8" t="s">
        <v>20933</v>
      </c>
      <c r="P2531" s="8" t="s">
        <v>5405</v>
      </c>
      <c r="Q2531" s="8"/>
      <c r="R2531" s="8" t="s">
        <v>8365</v>
      </c>
      <c r="S2531" s="8" t="s">
        <v>8366</v>
      </c>
      <c r="T2531" s="8"/>
      <c r="U2531" s="8" t="s">
        <v>20934</v>
      </c>
      <c r="V2531" s="8" t="s">
        <v>99</v>
      </c>
      <c r="W2531" s="8">
        <v>1449</v>
      </c>
      <c r="X2531" s="8">
        <v>0</v>
      </c>
      <c r="Y2531" s="8">
        <v>0</v>
      </c>
      <c r="Z2531" s="8">
        <v>1</v>
      </c>
      <c r="AA2531" s="8">
        <v>0</v>
      </c>
      <c r="AB2531" s="9">
        <v>37987</v>
      </c>
      <c r="AC2531" s="8" t="s">
        <v>20935</v>
      </c>
    </row>
    <row r="2532" spans="1:29" ht="13.5" customHeight="1" x14ac:dyDescent="0.2">
      <c r="A2532" s="1">
        <v>4</v>
      </c>
      <c r="B2532" s="1" t="str">
        <f>IF(ISERROR(VLOOKUP(J2532,'InterVarsity Campus List'!A:I,9,FALSE))=TRUE,"",VLOOKUP(J2532,'InterVarsity Campus List'!A:I,9,FALSE))</f>
        <v>InterVarsity</v>
      </c>
      <c r="C2532" s="1" t="str">
        <f>IF(ISERROR(VLOOKUP($J2532,'Cru Campus List'!$A:$I,9,FALSE))=TRUE,"",VLOOKUP($J2532,'Cru Campus List'!$A:$I,9,FALSE))</f>
        <v/>
      </c>
      <c r="D2532" s="1" t="str">
        <f>IF(ISERROR(VLOOKUP($J2532,'Chi Alpha Campus List'!$A:$I,9,FALSE)=TRUE),"",VLOOKUP($J2532,'Chi Alpha Campus List'!$A:$I,9,FALSE))</f>
        <v/>
      </c>
      <c r="E2532" s="1" t="str">
        <f>IF(ISERROR(VLOOKUP($J2532,'Navigators Campus List'!$A:$I,9,FALSE)=TRUE),"",VLOOKUP($J2532,'Navigators Campus List'!$A:$I,9,FALSE))</f>
        <v/>
      </c>
      <c r="F2532" s="1" t="str">
        <f>IF(ISERROR(VLOOKUP($J2532,'Baptist Collegiate Ministry Cam'!$A:$I,9,FALSE)=TRUE),"",VLOOKUP($J2532,'Baptist Collegiate Ministry Cam'!$A:$I,9,FALSE))</f>
        <v/>
      </c>
      <c r="G2532" s="7" t="str">
        <f t="shared" si="39"/>
        <v>https://everycampus.com/campus/9538b91d-fd48-4883-aa51-6b1ff12bfa93</v>
      </c>
      <c r="H2532" s="1" t="s">
        <v>20936</v>
      </c>
      <c r="I2532" s="8" t="s">
        <v>20937</v>
      </c>
      <c r="J2532" s="1" t="s">
        <v>20937</v>
      </c>
      <c r="K2532" s="8" t="s">
        <v>20938</v>
      </c>
      <c r="L2532" s="8"/>
      <c r="M2532" s="8"/>
      <c r="N2532" s="8" t="s">
        <v>20939</v>
      </c>
      <c r="O2532" s="8" t="s">
        <v>20940</v>
      </c>
      <c r="P2532" s="8" t="s">
        <v>20941</v>
      </c>
      <c r="Q2532" s="8" t="s">
        <v>1401</v>
      </c>
      <c r="R2532" s="8" t="s">
        <v>1194</v>
      </c>
      <c r="S2532" s="8" t="s">
        <v>1195</v>
      </c>
      <c r="T2532" s="8">
        <v>6307525000</v>
      </c>
      <c r="U2532" s="8" t="s">
        <v>20942</v>
      </c>
      <c r="V2532" s="8" t="s">
        <v>45</v>
      </c>
      <c r="W2532" s="8">
        <v>2726</v>
      </c>
      <c r="X2532" s="8">
        <v>0</v>
      </c>
      <c r="Y2532" s="8">
        <v>0</v>
      </c>
      <c r="Z2532" s="8">
        <v>0</v>
      </c>
      <c r="AA2532" s="8">
        <v>0</v>
      </c>
      <c r="AB2532" s="9">
        <v>37987</v>
      </c>
      <c r="AC2532" s="8" t="s">
        <v>20943</v>
      </c>
    </row>
    <row r="2533" spans="1:29" ht="13.5" customHeight="1" x14ac:dyDescent="0.2">
      <c r="A2533" s="1">
        <v>0</v>
      </c>
      <c r="B2533" s="1" t="str">
        <f>IF(ISERROR(VLOOKUP(J2533,'InterVarsity Campus List'!A:I,9,FALSE))=TRUE,"",VLOOKUP(J2533,'InterVarsity Campus List'!A:I,9,FALSE))</f>
        <v/>
      </c>
      <c r="C2533" s="1" t="str">
        <f>IF(ISERROR(VLOOKUP($J2533,'Cru Campus List'!$A:$I,9,FALSE))=TRUE,"",VLOOKUP($J2533,'Cru Campus List'!$A:$I,9,FALSE))</f>
        <v/>
      </c>
      <c r="D2533" s="1" t="str">
        <f>IF(ISERROR(VLOOKUP($J2533,'Chi Alpha Campus List'!$A:$I,9,FALSE)=TRUE),"",VLOOKUP($J2533,'Chi Alpha Campus List'!$A:$I,9,FALSE))</f>
        <v/>
      </c>
      <c r="E2533" s="1" t="str">
        <f>IF(ISERROR(VLOOKUP($J2533,'Navigators Campus List'!$A:$I,9,FALSE)=TRUE),"",VLOOKUP($J2533,'Navigators Campus List'!$A:$I,9,FALSE))</f>
        <v/>
      </c>
      <c r="F2533" s="1" t="str">
        <f>IF(ISERROR(VLOOKUP($J2533,'Baptist Collegiate Ministry Cam'!$A:$I,9,FALSE)=TRUE),"",VLOOKUP($J2533,'Baptist Collegiate Ministry Cam'!$A:$I,9,FALSE))</f>
        <v/>
      </c>
      <c r="G2533" s="7" t="str">
        <f t="shared" si="39"/>
        <v>https://everycampus.com/campus/2c37d126-581e-45a3-b765-806679ffbd8c</v>
      </c>
      <c r="H2533" s="1" t="s">
        <v>20944</v>
      </c>
      <c r="I2533" s="8" t="s">
        <v>20945</v>
      </c>
      <c r="J2533" s="1" t="s">
        <v>20946</v>
      </c>
      <c r="K2533" s="8" t="s">
        <v>20947</v>
      </c>
      <c r="L2533" s="8"/>
      <c r="M2533" s="8" t="s">
        <v>20948</v>
      </c>
      <c r="N2533" s="8" t="s">
        <v>20949</v>
      </c>
      <c r="O2533" s="8" t="s">
        <v>20950</v>
      </c>
      <c r="P2533" s="8" t="s">
        <v>16372</v>
      </c>
      <c r="Q2533" s="8" t="s">
        <v>2199</v>
      </c>
      <c r="R2533" s="8" t="s">
        <v>16263</v>
      </c>
      <c r="S2533" s="8" t="s">
        <v>16264</v>
      </c>
      <c r="T2533" s="8">
        <v>3043674692</v>
      </c>
      <c r="U2533" s="8" t="s">
        <v>20951</v>
      </c>
      <c r="V2533" s="8" t="s">
        <v>55</v>
      </c>
      <c r="W2533" s="8">
        <v>2182</v>
      </c>
      <c r="X2533" s="8">
        <v>0</v>
      </c>
      <c r="Y2533" s="8">
        <v>0</v>
      </c>
      <c r="Z2533" s="8">
        <v>1</v>
      </c>
      <c r="AA2533" s="8">
        <v>0</v>
      </c>
      <c r="AB2533" s="9">
        <v>38718</v>
      </c>
      <c r="AC2533" s="8" t="s">
        <v>20952</v>
      </c>
    </row>
    <row r="2534" spans="1:29" ht="13.5" customHeight="1" x14ac:dyDescent="0.2">
      <c r="A2534" s="1">
        <v>3</v>
      </c>
      <c r="B2534" s="1" t="str">
        <f>IF(ISERROR(VLOOKUP(J2534,'InterVarsity Campus List'!A:I,9,FALSE))=TRUE,"",VLOOKUP(J2534,'InterVarsity Campus List'!A:I,9,FALSE))</f>
        <v>InterVarsity</v>
      </c>
      <c r="C2534" s="1" t="str">
        <f>IF(ISERROR(VLOOKUP($J2534,'Cru Campus List'!$A:$I,9,FALSE))=TRUE,"",VLOOKUP($J2534,'Cru Campus List'!$A:$I,9,FALSE))</f>
        <v>Cru</v>
      </c>
      <c r="D2534" s="1" t="str">
        <f>IF(ISERROR(VLOOKUP($J2534,'Chi Alpha Campus List'!$A:$I,9,FALSE)=TRUE),"",VLOOKUP($J2534,'Chi Alpha Campus List'!$A:$I,9,FALSE))</f>
        <v/>
      </c>
      <c r="E2534" s="1" t="str">
        <f>IF(ISERROR(VLOOKUP($J2534,'Navigators Campus List'!$A:$I,9,FALSE)=TRUE),"",VLOOKUP($J2534,'Navigators Campus List'!$A:$I,9,FALSE))</f>
        <v/>
      </c>
      <c r="F2534" s="1" t="str">
        <f>IF(ISERROR(VLOOKUP($J2534,'Baptist Collegiate Ministry Cam'!$A:$I,9,FALSE)=TRUE),"",VLOOKUP($J2534,'Baptist Collegiate Ministry Cam'!$A:$I,9,FALSE))</f>
        <v/>
      </c>
      <c r="G2534" s="7" t="str">
        <f t="shared" si="39"/>
        <v>https://everycampus.com/campus/6698ef79-bd28-4205-a6da-83b60bc8df98</v>
      </c>
      <c r="H2534" s="1" t="s">
        <v>20953</v>
      </c>
      <c r="I2534" s="8" t="s">
        <v>20954</v>
      </c>
      <c r="J2534" s="1" t="s">
        <v>20954</v>
      </c>
      <c r="K2534" s="8" t="s">
        <v>8007</v>
      </c>
      <c r="L2534" s="8"/>
      <c r="M2534" s="8"/>
      <c r="N2534" s="8" t="s">
        <v>20955</v>
      </c>
      <c r="O2534" s="8" t="s">
        <v>20956</v>
      </c>
      <c r="P2534" s="8" t="s">
        <v>20957</v>
      </c>
      <c r="Q2534" s="8" t="s">
        <v>5378</v>
      </c>
      <c r="R2534" s="8" t="s">
        <v>5379</v>
      </c>
      <c r="S2534" s="8" t="s">
        <v>5380</v>
      </c>
      <c r="T2534" s="8" t="s">
        <v>20958</v>
      </c>
      <c r="U2534" s="8" t="s">
        <v>20959</v>
      </c>
      <c r="V2534" s="8" t="s">
        <v>55</v>
      </c>
      <c r="W2534" s="8">
        <v>6337</v>
      </c>
      <c r="X2534" s="8">
        <v>0</v>
      </c>
      <c r="Y2534" s="8">
        <v>0</v>
      </c>
      <c r="Z2534" s="8">
        <v>0</v>
      </c>
      <c r="AA2534" s="8">
        <v>0</v>
      </c>
      <c r="AB2534" s="9">
        <v>38718</v>
      </c>
      <c r="AC2534" s="8" t="s">
        <v>20960</v>
      </c>
    </row>
    <row r="2535" spans="1:29" ht="13.5" customHeight="1" x14ac:dyDescent="0.2">
      <c r="A2535" s="1">
        <v>3</v>
      </c>
      <c r="B2535" s="1" t="str">
        <f>IF(ISERROR(VLOOKUP(J2535,'InterVarsity Campus List'!A:I,9,FALSE))=TRUE,"",VLOOKUP(J2535,'InterVarsity Campus List'!A:I,9,FALSE))</f>
        <v>InterVarsity</v>
      </c>
      <c r="C2535" s="1" t="str">
        <f>IF(ISERROR(VLOOKUP($J2535,'Cru Campus List'!$A:$I,9,FALSE))=TRUE,"",VLOOKUP($J2535,'Cru Campus List'!$A:$I,9,FALSE))</f>
        <v>Cru</v>
      </c>
      <c r="D2535" s="1" t="str">
        <f>IF(ISERROR(VLOOKUP($J2535,'Chi Alpha Campus List'!$A:$I,9,FALSE)=TRUE),"",VLOOKUP($J2535,'Chi Alpha Campus List'!$A:$I,9,FALSE))</f>
        <v>Chi Alpha Campus Ministries</v>
      </c>
      <c r="E2535" s="1" t="str">
        <f>IF(ISERROR(VLOOKUP($J2535,'Navigators Campus List'!$A:$I,9,FALSE)=TRUE),"",VLOOKUP($J2535,'Navigators Campus List'!$A:$I,9,FALSE))</f>
        <v/>
      </c>
      <c r="F2535" s="1" t="str">
        <f>IF(ISERROR(VLOOKUP($J2535,'Baptist Collegiate Ministry Cam'!$A:$I,9,FALSE)=TRUE),"",VLOOKUP($J2535,'Baptist Collegiate Ministry Cam'!$A:$I,9,FALSE))</f>
        <v/>
      </c>
      <c r="G2535" s="7" t="str">
        <f t="shared" si="39"/>
        <v>https://everycampus.com/campus/e3ec76e6-9a2b-405c-9908-e22a2aae615d</v>
      </c>
      <c r="H2535" s="1" t="s">
        <v>20961</v>
      </c>
      <c r="I2535" s="8" t="s">
        <v>20962</v>
      </c>
      <c r="J2535" s="1" t="s">
        <v>20963</v>
      </c>
      <c r="K2535" s="8" t="s">
        <v>20964</v>
      </c>
      <c r="L2535" s="8"/>
      <c r="M2535" s="8"/>
      <c r="N2535" s="8" t="s">
        <v>20965</v>
      </c>
      <c r="O2535" s="8" t="s">
        <v>20966</v>
      </c>
      <c r="P2535" s="8" t="s">
        <v>7152</v>
      </c>
      <c r="Q2535" s="8" t="s">
        <v>7153</v>
      </c>
      <c r="R2535" s="8" t="s">
        <v>5379</v>
      </c>
      <c r="S2535" s="8" t="s">
        <v>5380</v>
      </c>
      <c r="T2535" s="8" t="s">
        <v>20967</v>
      </c>
      <c r="U2535" s="8" t="s">
        <v>20968</v>
      </c>
      <c r="V2535" s="8" t="s">
        <v>45</v>
      </c>
      <c r="W2535" s="8">
        <v>878</v>
      </c>
      <c r="X2535" s="8">
        <v>0</v>
      </c>
      <c r="Y2535" s="8">
        <v>0</v>
      </c>
      <c r="Z2535" s="8">
        <v>0</v>
      </c>
      <c r="AA2535" s="8">
        <v>0</v>
      </c>
      <c r="AB2535" s="9">
        <v>38718</v>
      </c>
      <c r="AC2535" s="8" t="s">
        <v>20969</v>
      </c>
    </row>
    <row r="2536" spans="1:29" ht="13.5" customHeight="1" x14ac:dyDescent="0.2">
      <c r="A2536" s="1">
        <v>1</v>
      </c>
      <c r="B2536" s="1" t="str">
        <f>IF(ISERROR(VLOOKUP(J2536,'InterVarsity Campus List'!A:I,9,FALSE))=TRUE,"",VLOOKUP(J2536,'InterVarsity Campus List'!A:I,9,FALSE))</f>
        <v/>
      </c>
      <c r="C2536" s="1" t="str">
        <f>IF(ISERROR(VLOOKUP($J2536,'Cru Campus List'!$A:$I,9,FALSE))=TRUE,"",VLOOKUP($J2536,'Cru Campus List'!$A:$I,9,FALSE))</f>
        <v/>
      </c>
      <c r="D2536" s="1" t="str">
        <f>IF(ISERROR(VLOOKUP($J2536,'Chi Alpha Campus List'!$A:$I,9,FALSE)=TRUE),"",VLOOKUP($J2536,'Chi Alpha Campus List'!$A:$I,9,FALSE))</f>
        <v/>
      </c>
      <c r="E2536" s="1" t="str">
        <f>IF(ISERROR(VLOOKUP($J2536,'Navigators Campus List'!$A:$I,9,FALSE)=TRUE),"",VLOOKUP($J2536,'Navigators Campus List'!$A:$I,9,FALSE))</f>
        <v/>
      </c>
      <c r="F2536" s="1" t="str">
        <f>IF(ISERROR(VLOOKUP($J2536,'Baptist Collegiate Ministry Cam'!$A:$I,9,FALSE)=TRUE),"",VLOOKUP($J2536,'Baptist Collegiate Ministry Cam'!$A:$I,9,FALSE))</f>
        <v>Baptist Collegiate Ministry</v>
      </c>
      <c r="G2536" s="7" t="str">
        <f t="shared" si="39"/>
        <v>https://everycampus.com/campus/a20308af-c77d-4655-bd22-685bd0ec0bb1</v>
      </c>
      <c r="H2536" s="1" t="s">
        <v>20970</v>
      </c>
      <c r="I2536" s="8" t="s">
        <v>20971</v>
      </c>
      <c r="J2536" s="1" t="s">
        <v>20972</v>
      </c>
      <c r="K2536" s="8" t="s">
        <v>20973</v>
      </c>
      <c r="L2536" s="8"/>
      <c r="M2536" s="8"/>
      <c r="N2536" s="8" t="s">
        <v>16054</v>
      </c>
      <c r="O2536" s="8" t="s">
        <v>20974</v>
      </c>
      <c r="P2536" s="8" t="s">
        <v>1178</v>
      </c>
      <c r="Q2536" s="8" t="s">
        <v>1152</v>
      </c>
      <c r="R2536" s="8" t="s">
        <v>1122</v>
      </c>
      <c r="S2536" s="8" t="s">
        <v>1123</v>
      </c>
      <c r="T2536" s="8">
        <v>2085623000</v>
      </c>
      <c r="U2536" s="8" t="s">
        <v>20975</v>
      </c>
      <c r="V2536" s="8" t="s">
        <v>55</v>
      </c>
      <c r="W2536" s="8">
        <v>10217</v>
      </c>
      <c r="X2536" s="8">
        <v>0</v>
      </c>
      <c r="Y2536" s="8">
        <v>0</v>
      </c>
      <c r="Z2536" s="8">
        <v>0</v>
      </c>
      <c r="AA2536" s="8">
        <v>0</v>
      </c>
      <c r="AB2536" s="9">
        <v>37987</v>
      </c>
      <c r="AC2536" s="8" t="s">
        <v>20976</v>
      </c>
    </row>
    <row r="2537" spans="1:29" ht="13.5" customHeight="1" x14ac:dyDescent="0.2">
      <c r="A2537" s="1">
        <v>2</v>
      </c>
      <c r="B2537" s="1" t="str">
        <f>IF(ISERROR(VLOOKUP(J2537,'InterVarsity Campus List'!A:I,9,FALSE))=TRUE,"",VLOOKUP(J2537,'InterVarsity Campus List'!A:I,9,FALSE))</f>
        <v/>
      </c>
      <c r="C2537" s="1" t="str">
        <f>IF(ISERROR(VLOOKUP($J2537,'Cru Campus List'!$A:$I,9,FALSE))=TRUE,"",VLOOKUP($J2537,'Cru Campus List'!$A:$I,9,FALSE))</f>
        <v/>
      </c>
      <c r="D2537" s="1" t="str">
        <f>IF(ISERROR(VLOOKUP($J2537,'Chi Alpha Campus List'!$A:$I,9,FALSE)=TRUE),"",VLOOKUP($J2537,'Chi Alpha Campus List'!$A:$I,9,FALSE))</f>
        <v/>
      </c>
      <c r="E2537" s="1" t="str">
        <f>IF(ISERROR(VLOOKUP($J2537,'Navigators Campus List'!$A:$I,9,FALSE)=TRUE),"",VLOOKUP($J2537,'Navigators Campus List'!$A:$I,9,FALSE))</f>
        <v/>
      </c>
      <c r="F2537" s="1" t="str">
        <f>IF(ISERROR(VLOOKUP($J2537,'Baptist Collegiate Ministry Cam'!$A:$I,9,FALSE)=TRUE),"",VLOOKUP($J2537,'Baptist Collegiate Ministry Cam'!$A:$I,9,FALSE))</f>
        <v/>
      </c>
      <c r="G2537" s="7" t="str">
        <f t="shared" si="39"/>
        <v>https://everycampus.com/campus/311f6589-02d5-4748-a309-0124ba7eb94f</v>
      </c>
      <c r="H2537" s="1" t="s">
        <v>20977</v>
      </c>
      <c r="I2537" s="8" t="s">
        <v>20978</v>
      </c>
      <c r="J2537" s="1" t="s">
        <v>20978</v>
      </c>
      <c r="K2537" s="8" t="s">
        <v>20979</v>
      </c>
      <c r="L2537" s="8"/>
      <c r="M2537" s="8"/>
      <c r="N2537" s="8" t="s">
        <v>20980</v>
      </c>
      <c r="O2537" s="8" t="s">
        <v>20981</v>
      </c>
      <c r="P2537" s="8" t="s">
        <v>8839</v>
      </c>
      <c r="Q2537" s="8" t="s">
        <v>13025</v>
      </c>
      <c r="R2537" s="8" t="s">
        <v>8569</v>
      </c>
      <c r="S2537" s="8" t="s">
        <v>8570</v>
      </c>
      <c r="T2537" s="8">
        <v>2107841000</v>
      </c>
      <c r="U2537" s="8" t="s">
        <v>20982</v>
      </c>
      <c r="V2537" s="8" t="s">
        <v>118</v>
      </c>
      <c r="W2537" s="8">
        <v>6337</v>
      </c>
      <c r="X2537" s="8">
        <v>0</v>
      </c>
      <c r="Y2537" s="8">
        <v>0</v>
      </c>
      <c r="Z2537" s="8">
        <v>0</v>
      </c>
      <c r="AA2537" s="8">
        <v>0</v>
      </c>
      <c r="AB2537" s="9">
        <v>43466</v>
      </c>
      <c r="AC2537" s="8" t="s">
        <v>20983</v>
      </c>
    </row>
    <row r="2538" spans="1:29" ht="13.5" customHeight="1" x14ac:dyDescent="0.2">
      <c r="A2538" s="1">
        <v>0</v>
      </c>
      <c r="B2538" s="1" t="str">
        <f>IF(ISERROR(VLOOKUP(J2538,'InterVarsity Campus List'!A:I,9,FALSE))=TRUE,"",VLOOKUP(J2538,'InterVarsity Campus List'!A:I,9,FALSE))</f>
        <v/>
      </c>
      <c r="C2538" s="1" t="str">
        <f>IF(ISERROR(VLOOKUP($J2538,'Cru Campus List'!$A:$I,9,FALSE))=TRUE,"",VLOOKUP($J2538,'Cru Campus List'!$A:$I,9,FALSE))</f>
        <v/>
      </c>
      <c r="D2538" s="1" t="str">
        <f>IF(ISERROR(VLOOKUP($J2538,'Chi Alpha Campus List'!$A:$I,9,FALSE)=TRUE),"",VLOOKUP($J2538,'Chi Alpha Campus List'!$A:$I,9,FALSE))</f>
        <v/>
      </c>
      <c r="E2538" s="1" t="str">
        <f>IF(ISERROR(VLOOKUP($J2538,'Navigators Campus List'!$A:$I,9,FALSE)=TRUE),"",VLOOKUP($J2538,'Navigators Campus List'!$A:$I,9,FALSE))</f>
        <v/>
      </c>
      <c r="F2538" s="1" t="str">
        <f>IF(ISERROR(VLOOKUP($J2538,'Baptist Collegiate Ministry Cam'!$A:$I,9,FALSE)=TRUE),"",VLOOKUP($J2538,'Baptist Collegiate Ministry Cam'!$A:$I,9,FALSE))</f>
        <v/>
      </c>
      <c r="G2538" s="7" t="str">
        <f t="shared" si="39"/>
        <v>https://everycampus.com/campus/96409a0a-68c1-447f-9435-1eea3611514e</v>
      </c>
      <c r="H2538" s="1" t="s">
        <v>20984</v>
      </c>
      <c r="I2538" s="10" t="s">
        <v>20985</v>
      </c>
      <c r="J2538" s="1" t="s">
        <v>20986</v>
      </c>
      <c r="K2538" s="10" t="s">
        <v>20987</v>
      </c>
      <c r="L2538" s="10" t="s">
        <v>20988</v>
      </c>
      <c r="M2538" s="10" t="s">
        <v>20989</v>
      </c>
      <c r="N2538" s="10" t="s">
        <v>20990</v>
      </c>
      <c r="O2538" s="10" t="s">
        <v>20991</v>
      </c>
      <c r="P2538" s="10" t="s">
        <v>4435</v>
      </c>
      <c r="Q2538" s="10"/>
      <c r="R2538" s="10" t="s">
        <v>4190</v>
      </c>
      <c r="S2538" s="10" t="s">
        <v>4191</v>
      </c>
      <c r="T2538" s="10"/>
      <c r="U2538" s="10" t="s">
        <v>20992</v>
      </c>
      <c r="V2538" s="10"/>
      <c r="W2538" s="10">
        <v>1718</v>
      </c>
      <c r="X2538" s="10">
        <v>0</v>
      </c>
      <c r="Y2538" s="10">
        <v>0</v>
      </c>
      <c r="Z2538" s="10">
        <v>0</v>
      </c>
      <c r="AA2538" s="10">
        <v>0</v>
      </c>
      <c r="AB2538" s="11">
        <v>30317</v>
      </c>
      <c r="AC2538" s="10" t="s">
        <v>20993</v>
      </c>
    </row>
    <row r="2539" spans="1:29" ht="13.5" customHeight="1" x14ac:dyDescent="0.2">
      <c r="A2539" s="1">
        <v>1</v>
      </c>
      <c r="B2539" s="1" t="str">
        <f>IF(ISERROR(VLOOKUP(J2539,'InterVarsity Campus List'!A:I,9,FALSE))=TRUE,"",VLOOKUP(J2539,'InterVarsity Campus List'!A:I,9,FALSE))</f>
        <v>InterVarsity</v>
      </c>
      <c r="C2539" s="1" t="str">
        <f>IF(ISERROR(VLOOKUP($J2539,'Cru Campus List'!$A:$I,9,FALSE))=TRUE,"",VLOOKUP($J2539,'Cru Campus List'!$A:$I,9,FALSE))</f>
        <v/>
      </c>
      <c r="D2539" s="1" t="str">
        <f>IF(ISERROR(VLOOKUP($J2539,'Chi Alpha Campus List'!$A:$I,9,FALSE)=TRUE),"",VLOOKUP($J2539,'Chi Alpha Campus List'!$A:$I,9,FALSE))</f>
        <v/>
      </c>
      <c r="E2539" s="1" t="str">
        <f>IF(ISERROR(VLOOKUP($J2539,'Navigators Campus List'!$A:$I,9,FALSE)=TRUE),"",VLOOKUP($J2539,'Navigators Campus List'!$A:$I,9,FALSE))</f>
        <v/>
      </c>
      <c r="F2539" s="1" t="str">
        <f>IF(ISERROR(VLOOKUP($J2539,'Baptist Collegiate Ministry Cam'!$A:$I,9,FALSE)=TRUE),"",VLOOKUP($J2539,'Baptist Collegiate Ministry Cam'!$A:$I,9,FALSE))</f>
        <v/>
      </c>
      <c r="G2539" s="7" t="str">
        <f t="shared" si="39"/>
        <v>https://everycampus.com/campus/a1900d21-0415-43ea-84e0-1b130ca16129</v>
      </c>
      <c r="H2539" s="1" t="s">
        <v>20994</v>
      </c>
      <c r="I2539" s="8" t="s">
        <v>20995</v>
      </c>
      <c r="J2539" s="1" t="s">
        <v>20995</v>
      </c>
      <c r="K2539" s="8" t="s">
        <v>20996</v>
      </c>
      <c r="L2539" s="8"/>
      <c r="M2539" s="8"/>
      <c r="N2539" s="8" t="s">
        <v>20997</v>
      </c>
      <c r="O2539" s="8" t="s">
        <v>20998</v>
      </c>
      <c r="P2539" s="8" t="s">
        <v>12588</v>
      </c>
      <c r="Q2539" s="8" t="s">
        <v>12589</v>
      </c>
      <c r="R2539" s="8" t="s">
        <v>8569</v>
      </c>
      <c r="S2539" s="8" t="s">
        <v>8570</v>
      </c>
      <c r="T2539" s="8" t="s">
        <v>20999</v>
      </c>
      <c r="U2539" s="8" t="s">
        <v>21000</v>
      </c>
      <c r="V2539" s="8" t="s">
        <v>99</v>
      </c>
      <c r="W2539" s="8">
        <v>399</v>
      </c>
      <c r="X2539" s="8">
        <v>0</v>
      </c>
      <c r="Y2539" s="8">
        <v>0</v>
      </c>
      <c r="Z2539" s="8">
        <v>1</v>
      </c>
      <c r="AA2539" s="8">
        <v>0</v>
      </c>
      <c r="AB2539" s="9">
        <v>42005</v>
      </c>
      <c r="AC2539" s="8" t="s">
        <v>21001</v>
      </c>
    </row>
    <row r="2540" spans="1:29" ht="13.5" customHeight="1" x14ac:dyDescent="0.2">
      <c r="A2540" s="1">
        <v>0</v>
      </c>
      <c r="B2540" s="1" t="str">
        <f>IF(ISERROR(VLOOKUP(J2540,'InterVarsity Campus List'!A:I,9,FALSE))=TRUE,"",VLOOKUP(J2540,'InterVarsity Campus List'!A:I,9,FALSE))</f>
        <v/>
      </c>
      <c r="C2540" s="1" t="str">
        <f>IF(ISERROR(VLOOKUP($J2540,'Cru Campus List'!$A:$I,9,FALSE))=TRUE,"",VLOOKUP($J2540,'Cru Campus List'!$A:$I,9,FALSE))</f>
        <v/>
      </c>
      <c r="D2540" s="1" t="str">
        <f>IF(ISERROR(VLOOKUP($J2540,'Chi Alpha Campus List'!$A:$I,9,FALSE)=TRUE),"",VLOOKUP($J2540,'Chi Alpha Campus List'!$A:$I,9,FALSE))</f>
        <v/>
      </c>
      <c r="E2540" s="1" t="str">
        <f>IF(ISERROR(VLOOKUP($J2540,'Navigators Campus List'!$A:$I,9,FALSE)=TRUE),"",VLOOKUP($J2540,'Navigators Campus List'!$A:$I,9,FALSE))</f>
        <v/>
      </c>
      <c r="F2540" s="1" t="str">
        <f>IF(ISERROR(VLOOKUP($J2540,'Baptist Collegiate Ministry Cam'!$A:$I,9,FALSE)=TRUE),"",VLOOKUP($J2540,'Baptist Collegiate Ministry Cam'!$A:$I,9,FALSE))</f>
        <v/>
      </c>
      <c r="G2540" s="7" t="str">
        <f t="shared" si="39"/>
        <v>https://everycampus.com/campus/d00d3f3a-4017-4216-bac6-ab87c026b91f</v>
      </c>
      <c r="H2540" s="1" t="s">
        <v>21002</v>
      </c>
      <c r="I2540" s="8" t="s">
        <v>21003</v>
      </c>
      <c r="J2540" s="1" t="s">
        <v>21003</v>
      </c>
      <c r="K2540" s="8" t="s">
        <v>21004</v>
      </c>
      <c r="L2540" s="8"/>
      <c r="M2540" s="8"/>
      <c r="N2540" s="8" t="s">
        <v>21005</v>
      </c>
      <c r="O2540" s="8" t="s">
        <v>21006</v>
      </c>
      <c r="P2540" s="8" t="s">
        <v>8822</v>
      </c>
      <c r="Q2540" s="8" t="s">
        <v>15280</v>
      </c>
      <c r="R2540" s="8" t="s">
        <v>8822</v>
      </c>
      <c r="S2540" s="8" t="s">
        <v>8823</v>
      </c>
      <c r="T2540" s="8">
        <v>2122281888</v>
      </c>
      <c r="U2540" s="8" t="s">
        <v>21007</v>
      </c>
      <c r="V2540" s="8" t="s">
        <v>118</v>
      </c>
      <c r="W2540" s="8">
        <v>958</v>
      </c>
      <c r="X2540" s="8">
        <v>0</v>
      </c>
      <c r="Y2540" s="8">
        <v>0</v>
      </c>
      <c r="Z2540" s="8">
        <v>0</v>
      </c>
      <c r="AA2540" s="8">
        <v>0</v>
      </c>
      <c r="AB2540" s="9">
        <v>42370</v>
      </c>
      <c r="AC2540" s="8" t="s">
        <v>21008</v>
      </c>
    </row>
    <row r="2541" spans="1:29" ht="13.5" customHeight="1" x14ac:dyDescent="0.2">
      <c r="A2541" s="1"/>
      <c r="B2541" s="1" t="str">
        <f>IF(ISERROR(VLOOKUP(J2541,'InterVarsity Campus List'!A:I,9,FALSE))=TRUE,"",VLOOKUP(J2541,'InterVarsity Campus List'!A:I,9,FALSE))</f>
        <v/>
      </c>
      <c r="C2541" s="1" t="str">
        <f>IF(ISERROR(VLOOKUP($J2541,'Cru Campus List'!$A:$I,9,FALSE))=TRUE,"",VLOOKUP($J2541,'Cru Campus List'!$A:$I,9,FALSE))</f>
        <v/>
      </c>
      <c r="D2541" s="1" t="str">
        <f>IF(ISERROR(VLOOKUP($J2541,'Chi Alpha Campus List'!$A:$I,9,FALSE)=TRUE),"",VLOOKUP($J2541,'Chi Alpha Campus List'!$A:$I,9,FALSE))</f>
        <v/>
      </c>
      <c r="E2541" s="1" t="str">
        <f>IF(ISERROR(VLOOKUP($J2541,'Navigators Campus List'!$A:$I,9,FALSE)=TRUE),"",VLOOKUP($J2541,'Navigators Campus List'!$A:$I,9,FALSE))</f>
        <v/>
      </c>
      <c r="F2541" s="1" t="str">
        <f>IF(ISERROR(VLOOKUP($J2541,'Baptist Collegiate Ministry Cam'!$A:$I,9,FALSE)=TRUE),"",VLOOKUP($J2541,'Baptist Collegiate Ministry Cam'!$A:$I,9,FALSE))</f>
        <v/>
      </c>
      <c r="G2541" s="7" t="str">
        <f t="shared" si="39"/>
        <v>https://everycampus.com/campus/</v>
      </c>
      <c r="H2541" s="1"/>
      <c r="I2541" s="8" t="s">
        <v>21009</v>
      </c>
      <c r="J2541" s="1" t="s">
        <v>839</v>
      </c>
      <c r="K2541" s="8" t="s">
        <v>21010</v>
      </c>
      <c r="L2541" s="8"/>
      <c r="M2541" s="8"/>
      <c r="N2541" s="8" t="s">
        <v>21011</v>
      </c>
      <c r="O2541" s="8" t="s">
        <v>21012</v>
      </c>
      <c r="P2541" s="8" t="s">
        <v>459</v>
      </c>
      <c r="Q2541" s="8" t="s">
        <v>478</v>
      </c>
      <c r="R2541" s="8" t="s">
        <v>389</v>
      </c>
      <c r="S2541" s="8" t="s">
        <v>390</v>
      </c>
      <c r="T2541" s="8">
        <v>4042508500</v>
      </c>
      <c r="U2541" s="8" t="s">
        <v>21000</v>
      </c>
      <c r="V2541" s="8" t="s">
        <v>99</v>
      </c>
      <c r="W2541" s="8">
        <v>879</v>
      </c>
      <c r="X2541" s="8">
        <v>0</v>
      </c>
      <c r="Y2541" s="8">
        <v>0</v>
      </c>
      <c r="Z2541" s="8">
        <v>1</v>
      </c>
      <c r="AA2541" s="8">
        <v>0</v>
      </c>
      <c r="AB2541" s="9">
        <v>42005</v>
      </c>
      <c r="AC2541" s="8" t="s">
        <v>21013</v>
      </c>
    </row>
    <row r="2542" spans="1:29" ht="13.5" customHeight="1" x14ac:dyDescent="0.2">
      <c r="A2542" s="1">
        <v>2</v>
      </c>
      <c r="B2542" s="1" t="str">
        <f>IF(ISERROR(VLOOKUP(J2542,'InterVarsity Campus List'!A:I,9,FALSE))=TRUE,"",VLOOKUP(J2542,'InterVarsity Campus List'!A:I,9,FALSE))</f>
        <v/>
      </c>
      <c r="C2542" s="1" t="str">
        <f>IF(ISERROR(VLOOKUP($J2542,'Cru Campus List'!$A:$I,9,FALSE))=TRUE,"",VLOOKUP($J2542,'Cru Campus List'!$A:$I,9,FALSE))</f>
        <v/>
      </c>
      <c r="D2542" s="1" t="str">
        <f>IF(ISERROR(VLOOKUP($J2542,'Chi Alpha Campus List'!$A:$I,9,FALSE)=TRUE),"",VLOOKUP($J2542,'Chi Alpha Campus List'!$A:$I,9,FALSE))</f>
        <v/>
      </c>
      <c r="E2542" s="1" t="str">
        <f>IF(ISERROR(VLOOKUP($J2542,'Navigators Campus List'!$A:$I,9,FALSE)=TRUE),"",VLOOKUP($J2542,'Navigators Campus List'!$A:$I,9,FALSE))</f>
        <v/>
      </c>
      <c r="F2542" s="1" t="str">
        <f>IF(ISERROR(VLOOKUP($J2542,'Baptist Collegiate Ministry Cam'!$A:$I,9,FALSE)=TRUE),"",VLOOKUP($J2542,'Baptist Collegiate Ministry Cam'!$A:$I,9,FALSE))</f>
        <v>Baptist Collegiate Ministry</v>
      </c>
      <c r="G2542" s="7" t="str">
        <f t="shared" si="39"/>
        <v>https://everycampus.com/campus/7a006353-4120-4057-96a1-21b1b3cfc76d</v>
      </c>
      <c r="H2542" s="1" t="s">
        <v>21014</v>
      </c>
      <c r="I2542" s="8" t="s">
        <v>21015</v>
      </c>
      <c r="J2542" s="1" t="s">
        <v>21015</v>
      </c>
      <c r="K2542" s="8" t="s">
        <v>21016</v>
      </c>
      <c r="L2542" s="8"/>
      <c r="M2542" s="8"/>
      <c r="N2542" s="8" t="s">
        <v>21017</v>
      </c>
      <c r="O2542" s="8" t="s">
        <v>21018</v>
      </c>
      <c r="P2542" s="8" t="s">
        <v>21019</v>
      </c>
      <c r="Q2542" s="8" t="s">
        <v>21020</v>
      </c>
      <c r="R2542" s="8" t="s">
        <v>389</v>
      </c>
      <c r="S2542" s="8" t="s">
        <v>390</v>
      </c>
      <c r="T2542" s="8">
        <v>7068641400</v>
      </c>
      <c r="U2542" s="8" t="s">
        <v>21021</v>
      </c>
      <c r="V2542" s="8" t="s">
        <v>45</v>
      </c>
      <c r="W2542" s="8">
        <v>19722</v>
      </c>
      <c r="X2542" s="8">
        <v>0</v>
      </c>
      <c r="Y2542" s="8">
        <v>0</v>
      </c>
      <c r="Z2542" s="8">
        <v>1</v>
      </c>
      <c r="AA2542" s="8">
        <v>0</v>
      </c>
      <c r="AB2542" s="9">
        <v>43831</v>
      </c>
      <c r="AC2542" s="8" t="s">
        <v>21022</v>
      </c>
    </row>
    <row r="2543" spans="1:29" ht="13.5" customHeight="1" x14ac:dyDescent="0.2">
      <c r="A2543" s="1">
        <v>3</v>
      </c>
      <c r="B2543" s="1" t="str">
        <f>IF(ISERROR(VLOOKUP(J2543,'InterVarsity Campus List'!A:I,9,FALSE))=TRUE,"",VLOOKUP(J2543,'InterVarsity Campus List'!A:I,9,FALSE))</f>
        <v>InterVarsity</v>
      </c>
      <c r="C2543" s="1" t="str">
        <f>IF(ISERROR(VLOOKUP($J2543,'Cru Campus List'!$A:$I,9,FALSE))=TRUE,"",VLOOKUP($J2543,'Cru Campus List'!$A:$I,9,FALSE))</f>
        <v/>
      </c>
      <c r="D2543" s="1" t="str">
        <f>IF(ISERROR(VLOOKUP($J2543,'Chi Alpha Campus List'!$A:$I,9,FALSE)=TRUE),"",VLOOKUP($J2543,'Chi Alpha Campus List'!$A:$I,9,FALSE))</f>
        <v/>
      </c>
      <c r="E2543" s="1" t="str">
        <f>IF(ISERROR(VLOOKUP($J2543,'Navigators Campus List'!$A:$I,9,FALSE)=TRUE),"",VLOOKUP($J2543,'Navigators Campus List'!$A:$I,9,FALSE))</f>
        <v/>
      </c>
      <c r="F2543" s="1" t="str">
        <f>IF(ISERROR(VLOOKUP($J2543,'Baptist Collegiate Ministry Cam'!$A:$I,9,FALSE)=TRUE),"",VLOOKUP($J2543,'Baptist Collegiate Ministry Cam'!$A:$I,9,FALSE))</f>
        <v>Baptist Collegiate Ministry</v>
      </c>
      <c r="G2543" s="7" t="str">
        <f t="shared" si="39"/>
        <v>https://everycampus.com/campus/ea7e998d-90ef-46ac-8301-f1eafc34a6f3</v>
      </c>
      <c r="H2543" s="1" t="s">
        <v>21023</v>
      </c>
      <c r="I2543" s="8" t="s">
        <v>21024</v>
      </c>
      <c r="J2543" s="1" t="s">
        <v>21024</v>
      </c>
      <c r="K2543" s="8" t="s">
        <v>21025</v>
      </c>
      <c r="L2543" s="8"/>
      <c r="M2543" s="8"/>
      <c r="N2543" s="8" t="s">
        <v>21026</v>
      </c>
      <c r="O2543" s="8" t="s">
        <v>21027</v>
      </c>
      <c r="P2543" s="8" t="s">
        <v>379</v>
      </c>
      <c r="Q2543" s="8"/>
      <c r="R2543" s="8" t="s">
        <v>42</v>
      </c>
      <c r="S2543" s="8" t="s">
        <v>43</v>
      </c>
      <c r="T2543" s="8">
        <v>8635839050</v>
      </c>
      <c r="U2543" s="8" t="s">
        <v>21028</v>
      </c>
      <c r="V2543" s="8" t="s">
        <v>118</v>
      </c>
      <c r="W2543" s="8">
        <v>1444</v>
      </c>
      <c r="X2543" s="8">
        <v>0</v>
      </c>
      <c r="Y2543" s="8">
        <v>0</v>
      </c>
      <c r="Z2543" s="8">
        <v>1</v>
      </c>
      <c r="AA2543" s="8">
        <v>0</v>
      </c>
      <c r="AB2543" s="9">
        <v>43101</v>
      </c>
      <c r="AC2543" s="8" t="s">
        <v>21029</v>
      </c>
    </row>
    <row r="2544" spans="1:29" ht="13.5" customHeight="1" x14ac:dyDescent="0.2">
      <c r="A2544" s="1">
        <v>1</v>
      </c>
      <c r="B2544" s="1" t="str">
        <f>IF(ISERROR(VLOOKUP(J2544,'InterVarsity Campus List'!A:I,9,FALSE))=TRUE,"",VLOOKUP(J2544,'InterVarsity Campus List'!A:I,9,FALSE))</f>
        <v>InterVarsity</v>
      </c>
      <c r="C2544" s="1" t="str">
        <f>IF(ISERROR(VLOOKUP($J2544,'Cru Campus List'!$A:$I,9,FALSE))=TRUE,"",VLOOKUP($J2544,'Cru Campus List'!$A:$I,9,FALSE))</f>
        <v/>
      </c>
      <c r="D2544" s="1" t="str">
        <f>IF(ISERROR(VLOOKUP($J2544,'Chi Alpha Campus List'!$A:$I,9,FALSE)=TRUE),"",VLOOKUP($J2544,'Chi Alpha Campus List'!$A:$I,9,FALSE))</f>
        <v/>
      </c>
      <c r="E2544" s="1" t="str">
        <f>IF(ISERROR(VLOOKUP($J2544,'Navigators Campus List'!$A:$I,9,FALSE)=TRUE),"",VLOOKUP($J2544,'Navigators Campus List'!$A:$I,9,FALSE))</f>
        <v/>
      </c>
      <c r="F2544" s="1" t="str">
        <f>IF(ISERROR(VLOOKUP($J2544,'Baptist Collegiate Ministry Cam'!$A:$I,9,FALSE)=TRUE),"",VLOOKUP($J2544,'Baptist Collegiate Ministry Cam'!$A:$I,9,FALSE))</f>
        <v/>
      </c>
      <c r="G2544" s="7" t="str">
        <f t="shared" si="39"/>
        <v>https://everycampus.com/campus/0a5b4fd5-bd3b-4bf7-be56-2847fdc4b439</v>
      </c>
      <c r="H2544" s="1" t="s">
        <v>21030</v>
      </c>
      <c r="I2544" s="8" t="s">
        <v>21031</v>
      </c>
      <c r="J2544" s="1" t="s">
        <v>21032</v>
      </c>
      <c r="K2544" s="8" t="s">
        <v>21033</v>
      </c>
      <c r="L2544" s="8" t="s">
        <v>21034</v>
      </c>
      <c r="M2544" s="8"/>
      <c r="N2544" s="8" t="s">
        <v>21035</v>
      </c>
      <c r="O2544" s="8" t="s">
        <v>21036</v>
      </c>
      <c r="P2544" s="8" t="s">
        <v>14818</v>
      </c>
      <c r="Q2544" s="8" t="s">
        <v>21037</v>
      </c>
      <c r="R2544" s="8" t="s">
        <v>10877</v>
      </c>
      <c r="S2544" s="8" t="s">
        <v>14610</v>
      </c>
      <c r="T2544" s="8">
        <v>7578221122</v>
      </c>
      <c r="U2544" s="8" t="s">
        <v>21038</v>
      </c>
      <c r="V2544" s="8" t="s">
        <v>55</v>
      </c>
      <c r="W2544" s="8"/>
      <c r="X2544" s="8">
        <v>0</v>
      </c>
      <c r="Y2544" s="8">
        <v>0</v>
      </c>
      <c r="Z2544" s="8">
        <v>1</v>
      </c>
      <c r="AA2544" s="8">
        <v>0</v>
      </c>
      <c r="AB2544" s="9">
        <v>32874</v>
      </c>
      <c r="AC2544" s="8" t="s">
        <v>21039</v>
      </c>
    </row>
    <row r="2545" spans="1:29" ht="13.5" customHeight="1" x14ac:dyDescent="0.2">
      <c r="A2545" s="1">
        <v>0</v>
      </c>
      <c r="B2545" s="1" t="str">
        <f>IF(ISERROR(VLOOKUP(J2545,'InterVarsity Campus List'!A:I,9,FALSE))=TRUE,"",VLOOKUP(J2545,'InterVarsity Campus List'!A:I,9,FALSE))</f>
        <v/>
      </c>
      <c r="C2545" s="1" t="str">
        <f>IF(ISERROR(VLOOKUP($J2545,'Cru Campus List'!$A:$I,9,FALSE))=TRUE,"",VLOOKUP($J2545,'Cru Campus List'!$A:$I,9,FALSE))</f>
        <v/>
      </c>
      <c r="D2545" s="1" t="str">
        <f>IF(ISERROR(VLOOKUP($J2545,'Chi Alpha Campus List'!$A:$I,9,FALSE)=TRUE),"",VLOOKUP($J2545,'Chi Alpha Campus List'!$A:$I,9,FALSE))</f>
        <v/>
      </c>
      <c r="E2545" s="1" t="str">
        <f>IF(ISERROR(VLOOKUP($J2545,'Navigators Campus List'!$A:$I,9,FALSE)=TRUE),"",VLOOKUP($J2545,'Navigators Campus List'!$A:$I,9,FALSE))</f>
        <v/>
      </c>
      <c r="F2545" s="1" t="str">
        <f>IF(ISERROR(VLOOKUP($J2545,'Baptist Collegiate Ministry Cam'!$A:$I,9,FALSE)=TRUE),"",VLOOKUP($J2545,'Baptist Collegiate Ministry Cam'!$A:$I,9,FALSE))</f>
        <v/>
      </c>
      <c r="G2545" s="7" t="str">
        <f t="shared" si="39"/>
        <v>https://everycampus.com/campus/c195a51d-8474-4469-bcc3-6eec47a6c3d4</v>
      </c>
      <c r="H2545" s="1" t="s">
        <v>21040</v>
      </c>
      <c r="I2545" s="8" t="s">
        <v>21041</v>
      </c>
      <c r="J2545" s="1" t="s">
        <v>21042</v>
      </c>
      <c r="K2545" s="8" t="s">
        <v>21043</v>
      </c>
      <c r="L2545" s="8" t="s">
        <v>21044</v>
      </c>
      <c r="M2545" s="8" t="s">
        <v>21045</v>
      </c>
      <c r="N2545" s="8" t="s">
        <v>21046</v>
      </c>
      <c r="O2545" s="8" t="s">
        <v>21047</v>
      </c>
      <c r="P2545" s="8" t="s">
        <v>21048</v>
      </c>
      <c r="Q2545" s="8" t="s">
        <v>16553</v>
      </c>
      <c r="R2545" s="8" t="s">
        <v>8771</v>
      </c>
      <c r="S2545" s="8" t="s">
        <v>8772</v>
      </c>
      <c r="T2545" s="8">
        <v>7153896530</v>
      </c>
      <c r="U2545" s="8"/>
      <c r="V2545" s="8" t="s">
        <v>55</v>
      </c>
      <c r="W2545" s="8"/>
      <c r="X2545" s="8">
        <v>0</v>
      </c>
      <c r="Y2545" s="8">
        <v>0</v>
      </c>
      <c r="Z2545" s="8">
        <v>0</v>
      </c>
      <c r="AA2545" s="8">
        <v>0</v>
      </c>
      <c r="AB2545" s="9">
        <v>43466</v>
      </c>
      <c r="AC2545" s="8" t="s">
        <v>21049</v>
      </c>
    </row>
    <row r="2546" spans="1:29" ht="13.5" customHeight="1" x14ac:dyDescent="0.2">
      <c r="A2546" s="1">
        <v>0</v>
      </c>
      <c r="B2546" s="1" t="str">
        <f>IF(ISERROR(VLOOKUP(J2546,'InterVarsity Campus List'!A:I,9,FALSE))=TRUE,"",VLOOKUP(J2546,'InterVarsity Campus List'!A:I,9,FALSE))</f>
        <v/>
      </c>
      <c r="C2546" s="1" t="str">
        <f>IF(ISERROR(VLOOKUP($J2546,'Cru Campus List'!$A:$I,9,FALSE))=TRUE,"",VLOOKUP($J2546,'Cru Campus List'!$A:$I,9,FALSE))</f>
        <v/>
      </c>
      <c r="D2546" s="1" t="str">
        <f>IF(ISERROR(VLOOKUP($J2546,'Chi Alpha Campus List'!$A:$I,9,FALSE)=TRUE),"",VLOOKUP($J2546,'Chi Alpha Campus List'!$A:$I,9,FALSE))</f>
        <v/>
      </c>
      <c r="E2546" s="1" t="str">
        <f>IF(ISERROR(VLOOKUP($J2546,'Navigators Campus List'!$A:$I,9,FALSE)=TRUE),"",VLOOKUP($J2546,'Navigators Campus List'!$A:$I,9,FALSE))</f>
        <v/>
      </c>
      <c r="F2546" s="1" t="str">
        <f>IF(ISERROR(VLOOKUP($J2546,'Baptist Collegiate Ministry Cam'!$A:$I,9,FALSE)=TRUE),"",VLOOKUP($J2546,'Baptist Collegiate Ministry Cam'!$A:$I,9,FALSE))</f>
        <v/>
      </c>
      <c r="G2546" s="7" t="str">
        <f t="shared" si="39"/>
        <v>https://everycampus.com/campus/ba8e3199-4ea6-4add-82fa-0d1ada248fb4</v>
      </c>
      <c r="H2546" s="1" t="s">
        <v>21050</v>
      </c>
      <c r="I2546" s="8" t="s">
        <v>21051</v>
      </c>
      <c r="J2546" s="1" t="s">
        <v>21052</v>
      </c>
      <c r="K2546" s="8" t="s">
        <v>21053</v>
      </c>
      <c r="L2546" s="8" t="s">
        <v>21054</v>
      </c>
      <c r="M2546" s="8"/>
      <c r="N2546" s="8" t="s">
        <v>21055</v>
      </c>
      <c r="O2546" s="8" t="s">
        <v>21056</v>
      </c>
      <c r="P2546" s="8" t="s">
        <v>16589</v>
      </c>
      <c r="Q2546" s="8" t="s">
        <v>16590</v>
      </c>
      <c r="R2546" s="8" t="s">
        <v>8771</v>
      </c>
      <c r="S2546" s="8" t="s">
        <v>8772</v>
      </c>
      <c r="T2546" s="8"/>
      <c r="U2546" s="8"/>
      <c r="V2546" s="8" t="s">
        <v>55</v>
      </c>
      <c r="W2546" s="8"/>
      <c r="X2546" s="8">
        <v>0</v>
      </c>
      <c r="Y2546" s="8">
        <v>0</v>
      </c>
      <c r="Z2546" s="8">
        <v>0</v>
      </c>
      <c r="AA2546" s="8">
        <v>0</v>
      </c>
      <c r="AB2546" s="9">
        <v>32874</v>
      </c>
      <c r="AC2546" s="8" t="s">
        <v>21057</v>
      </c>
    </row>
    <row r="2547" spans="1:29" ht="13.5" customHeight="1" x14ac:dyDescent="0.2">
      <c r="A2547" s="1">
        <v>0</v>
      </c>
      <c r="B2547" s="1" t="str">
        <f>IF(ISERROR(VLOOKUP(J2547,'InterVarsity Campus List'!A:I,9,FALSE))=TRUE,"",VLOOKUP(J2547,'InterVarsity Campus List'!A:I,9,FALSE))</f>
        <v/>
      </c>
      <c r="C2547" s="1" t="str">
        <f>IF(ISERROR(VLOOKUP($J2547,'Cru Campus List'!$A:$I,9,FALSE))=TRUE,"",VLOOKUP($J2547,'Cru Campus List'!$A:$I,9,FALSE))</f>
        <v/>
      </c>
      <c r="D2547" s="1" t="str">
        <f>IF(ISERROR(VLOOKUP($J2547,'Chi Alpha Campus List'!$A:$I,9,FALSE)=TRUE),"",VLOOKUP($J2547,'Chi Alpha Campus List'!$A:$I,9,FALSE))</f>
        <v/>
      </c>
      <c r="E2547" s="1" t="str">
        <f>IF(ISERROR(VLOOKUP($J2547,'Navigators Campus List'!$A:$I,9,FALSE)=TRUE),"",VLOOKUP($J2547,'Navigators Campus List'!$A:$I,9,FALSE))</f>
        <v/>
      </c>
      <c r="F2547" s="1" t="str">
        <f>IF(ISERROR(VLOOKUP($J2547,'Baptist Collegiate Ministry Cam'!$A:$I,9,FALSE)=TRUE),"",VLOOKUP($J2547,'Baptist Collegiate Ministry Cam'!$A:$I,9,FALSE))</f>
        <v/>
      </c>
      <c r="G2547" s="7" t="str">
        <f t="shared" si="39"/>
        <v>https://everycampus.com/campus/a1a9466f-5e86-4f43-b86d-f82569681ba2</v>
      </c>
      <c r="H2547" s="1" t="s">
        <v>21058</v>
      </c>
      <c r="I2547" s="8" t="s">
        <v>21059</v>
      </c>
      <c r="J2547" s="1" t="s">
        <v>21060</v>
      </c>
      <c r="K2547" s="8" t="s">
        <v>21061</v>
      </c>
      <c r="L2547" s="8" t="s">
        <v>21062</v>
      </c>
      <c r="M2547" s="8"/>
      <c r="N2547" s="8" t="s">
        <v>3455</v>
      </c>
      <c r="O2547" s="8" t="s">
        <v>21063</v>
      </c>
      <c r="P2547" s="8" t="s">
        <v>16773</v>
      </c>
      <c r="Q2547" s="8"/>
      <c r="R2547" s="8" t="s">
        <v>8771</v>
      </c>
      <c r="S2547" s="8" t="s">
        <v>8772</v>
      </c>
      <c r="T2547" s="8"/>
      <c r="U2547" s="8"/>
      <c r="V2547" s="8"/>
      <c r="W2547" s="8"/>
      <c r="X2547" s="8">
        <v>0</v>
      </c>
      <c r="Y2547" s="8">
        <v>0</v>
      </c>
      <c r="Z2547" s="8">
        <v>0</v>
      </c>
      <c r="AA2547" s="8">
        <v>0</v>
      </c>
      <c r="AB2547" s="8"/>
      <c r="AC2547" s="8" t="s">
        <v>21064</v>
      </c>
    </row>
    <row r="2548" spans="1:29" ht="13.5" customHeight="1" x14ac:dyDescent="0.2">
      <c r="A2548" s="1">
        <v>0</v>
      </c>
      <c r="B2548" s="1" t="str">
        <f>IF(ISERROR(VLOOKUP(J2548,'InterVarsity Campus List'!A:I,9,FALSE))=TRUE,"",VLOOKUP(J2548,'InterVarsity Campus List'!A:I,9,FALSE))</f>
        <v/>
      </c>
      <c r="C2548" s="1" t="str">
        <f>IF(ISERROR(VLOOKUP($J2548,'Cru Campus List'!$A:$I,9,FALSE))=TRUE,"",VLOOKUP($J2548,'Cru Campus List'!$A:$I,9,FALSE))</f>
        <v/>
      </c>
      <c r="D2548" s="1" t="str">
        <f>IF(ISERROR(VLOOKUP($J2548,'Chi Alpha Campus List'!$A:$I,9,FALSE)=TRUE),"",VLOOKUP($J2548,'Chi Alpha Campus List'!$A:$I,9,FALSE))</f>
        <v/>
      </c>
      <c r="E2548" s="1" t="str">
        <f>IF(ISERROR(VLOOKUP($J2548,'Navigators Campus List'!$A:$I,9,FALSE)=TRUE),"",VLOOKUP($J2548,'Navigators Campus List'!$A:$I,9,FALSE))</f>
        <v/>
      </c>
      <c r="F2548" s="1" t="str">
        <f>IF(ISERROR(VLOOKUP($J2548,'Baptist Collegiate Ministry Cam'!$A:$I,9,FALSE)=TRUE),"",VLOOKUP($J2548,'Baptist Collegiate Ministry Cam'!$A:$I,9,FALSE))</f>
        <v/>
      </c>
      <c r="G2548" s="7" t="str">
        <f t="shared" si="39"/>
        <v>https://everycampus.com/campus/c4835c4d-7168-4b91-a935-a355d6a37c86</v>
      </c>
      <c r="H2548" s="1" t="s">
        <v>21065</v>
      </c>
      <c r="I2548" s="8" t="s">
        <v>21066</v>
      </c>
      <c r="J2548" s="1" t="s">
        <v>21067</v>
      </c>
      <c r="K2548" s="8" t="s">
        <v>21068</v>
      </c>
      <c r="L2548" s="8" t="s">
        <v>21069</v>
      </c>
      <c r="M2548" s="8"/>
      <c r="N2548" s="8" t="s">
        <v>21070</v>
      </c>
      <c r="O2548" s="8" t="s">
        <v>21071</v>
      </c>
      <c r="P2548" s="8" t="s">
        <v>21072</v>
      </c>
      <c r="Q2548" s="8"/>
      <c r="R2548" s="8" t="s">
        <v>8771</v>
      </c>
      <c r="S2548" s="8" t="s">
        <v>8772</v>
      </c>
      <c r="T2548" s="8">
        <v>7157354300</v>
      </c>
      <c r="U2548" s="8" t="s">
        <v>21073</v>
      </c>
      <c r="V2548" s="8" t="s">
        <v>55</v>
      </c>
      <c r="W2548" s="8"/>
      <c r="X2548" s="8">
        <v>0</v>
      </c>
      <c r="Y2548" s="8">
        <v>0</v>
      </c>
      <c r="Z2548" s="8">
        <v>0</v>
      </c>
      <c r="AA2548" s="8">
        <v>0</v>
      </c>
      <c r="AB2548" s="9">
        <v>37622</v>
      </c>
      <c r="AC2548" s="8" t="s">
        <v>21074</v>
      </c>
    </row>
    <row r="2549" spans="1:29" ht="13.5" customHeight="1" x14ac:dyDescent="0.2">
      <c r="A2549" s="1">
        <v>2</v>
      </c>
      <c r="B2549" s="1" t="str">
        <f>IF(ISERROR(VLOOKUP(J2549,'InterVarsity Campus List'!A:I,9,FALSE))=TRUE,"",VLOOKUP(J2549,'InterVarsity Campus List'!A:I,9,FALSE))</f>
        <v>InterVarsity</v>
      </c>
      <c r="C2549" s="1" t="str">
        <f>IF(ISERROR(VLOOKUP($J2549,'Cru Campus List'!$A:$I,9,FALSE))=TRUE,"",VLOOKUP($J2549,'Cru Campus List'!$A:$I,9,FALSE))</f>
        <v/>
      </c>
      <c r="D2549" s="1" t="str">
        <f>IF(ISERROR(VLOOKUP($J2549,'Chi Alpha Campus List'!$A:$I,9,FALSE)=TRUE),"",VLOOKUP($J2549,'Chi Alpha Campus List'!$A:$I,9,FALSE))</f>
        <v/>
      </c>
      <c r="E2549" s="1" t="str">
        <f>IF(ISERROR(VLOOKUP($J2549,'Navigators Campus List'!$A:$I,9,FALSE)=TRUE),"",VLOOKUP($J2549,'Navigators Campus List'!$A:$I,9,FALSE))</f>
        <v/>
      </c>
      <c r="F2549" s="1" t="str">
        <f>IF(ISERROR(VLOOKUP($J2549,'Baptist Collegiate Ministry Cam'!$A:$I,9,FALSE)=TRUE),"",VLOOKUP($J2549,'Baptist Collegiate Ministry Cam'!$A:$I,9,FALSE))</f>
        <v/>
      </c>
      <c r="G2549" s="7" t="str">
        <f t="shared" si="39"/>
        <v>https://everycampus.com/campus/21e6e636-4663-43fa-87cc-ce240d79d8aa</v>
      </c>
      <c r="H2549" s="12" t="s">
        <v>21075</v>
      </c>
      <c r="I2549" s="8" t="s">
        <v>20937</v>
      </c>
      <c r="J2549" s="1" t="s">
        <v>20937</v>
      </c>
      <c r="K2549" s="8" t="s">
        <v>21076</v>
      </c>
      <c r="L2549" s="8"/>
      <c r="M2549" s="8"/>
      <c r="N2549" s="8" t="s">
        <v>21077</v>
      </c>
      <c r="O2549" s="8" t="s">
        <v>21078</v>
      </c>
      <c r="P2549" s="8" t="s">
        <v>21079</v>
      </c>
      <c r="Q2549" s="8" t="s">
        <v>5793</v>
      </c>
      <c r="R2549" s="8" t="s">
        <v>5350</v>
      </c>
      <c r="S2549" s="8" t="s">
        <v>5351</v>
      </c>
      <c r="T2549" s="8">
        <v>5082857722</v>
      </c>
      <c r="U2549" s="8" t="s">
        <v>21080</v>
      </c>
      <c r="V2549" s="8" t="s">
        <v>99</v>
      </c>
      <c r="W2549" s="8">
        <v>1528</v>
      </c>
      <c r="X2549" s="8">
        <v>0</v>
      </c>
      <c r="Y2549" s="8">
        <v>0</v>
      </c>
      <c r="Z2549" s="8">
        <v>0</v>
      </c>
      <c r="AA2549" s="8">
        <v>0</v>
      </c>
      <c r="AB2549" s="9">
        <v>37987</v>
      </c>
      <c r="AC2549" s="8" t="s">
        <v>21081</v>
      </c>
    </row>
    <row r="2550" spans="1:29" ht="13.5" customHeight="1" x14ac:dyDescent="0.2">
      <c r="A2550" s="1">
        <v>3</v>
      </c>
      <c r="B2550" s="1" t="str">
        <f>IF(ISERROR(VLOOKUP(J2550,'InterVarsity Campus List'!A:I,9,FALSE))=TRUE,"",VLOOKUP(J2550,'InterVarsity Campus List'!A:I,9,FALSE))</f>
        <v>InterVarsity</v>
      </c>
      <c r="C2550" s="1" t="str">
        <f>IF(ISERROR(VLOOKUP($J2550,'Cru Campus List'!$A:$I,9,FALSE))=TRUE,"",VLOOKUP($J2550,'Cru Campus List'!$A:$I,9,FALSE))</f>
        <v>Cru</v>
      </c>
      <c r="D2550" s="1" t="str">
        <f>IF(ISERROR(VLOOKUP($J2550,'Chi Alpha Campus List'!$A:$I,9,FALSE)=TRUE),"",VLOOKUP($J2550,'Chi Alpha Campus List'!$A:$I,9,FALSE))</f>
        <v/>
      </c>
      <c r="E2550" s="1" t="str">
        <f>IF(ISERROR(VLOOKUP($J2550,'Navigators Campus List'!$A:$I,9,FALSE)=TRUE),"",VLOOKUP($J2550,'Navigators Campus List'!$A:$I,9,FALSE))</f>
        <v/>
      </c>
      <c r="F2550" s="1" t="str">
        <f>IF(ISERROR(VLOOKUP($J2550,'Baptist Collegiate Ministry Cam'!$A:$I,9,FALSE)=TRUE),"",VLOOKUP($J2550,'Baptist Collegiate Ministry Cam'!$A:$I,9,FALSE))</f>
        <v/>
      </c>
      <c r="G2550" s="7" t="str">
        <f t="shared" si="39"/>
        <v>https://everycampus.com/campus/6f4128ef-838c-42be-9826-cef403d94b49</v>
      </c>
      <c r="H2550" s="1" t="s">
        <v>21082</v>
      </c>
      <c r="I2550" s="8" t="s">
        <v>21083</v>
      </c>
      <c r="J2550" s="1" t="s">
        <v>21084</v>
      </c>
      <c r="K2550" s="8" t="s">
        <v>21085</v>
      </c>
      <c r="L2550" s="8" t="s">
        <v>21086</v>
      </c>
      <c r="M2550" s="8"/>
      <c r="N2550" s="8" t="s">
        <v>21087</v>
      </c>
      <c r="O2550" s="8" t="s">
        <v>21088</v>
      </c>
      <c r="P2550" s="8" t="s">
        <v>13394</v>
      </c>
      <c r="Q2550" s="8" t="s">
        <v>21089</v>
      </c>
      <c r="R2550" s="8" t="s">
        <v>10877</v>
      </c>
      <c r="S2550" s="8" t="s">
        <v>14610</v>
      </c>
      <c r="T2550" s="8"/>
      <c r="U2550" s="8" t="s">
        <v>21038</v>
      </c>
      <c r="V2550" s="8" t="s">
        <v>55</v>
      </c>
      <c r="W2550" s="8"/>
      <c r="X2550" s="8">
        <v>0</v>
      </c>
      <c r="Y2550" s="8">
        <v>0</v>
      </c>
      <c r="Z2550" s="8">
        <v>1</v>
      </c>
      <c r="AA2550" s="8">
        <v>0</v>
      </c>
      <c r="AB2550" s="9">
        <v>37987</v>
      </c>
      <c r="AC2550" s="8" t="s">
        <v>21090</v>
      </c>
    </row>
    <row r="2551" spans="1:29" ht="13.5" customHeight="1" x14ac:dyDescent="0.2">
      <c r="A2551" s="1">
        <v>0</v>
      </c>
      <c r="B2551" s="1" t="str">
        <f>IF(ISERROR(VLOOKUP(J2551,'InterVarsity Campus List'!A:I,9,FALSE))=TRUE,"",VLOOKUP(J2551,'InterVarsity Campus List'!A:I,9,FALSE))</f>
        <v/>
      </c>
      <c r="C2551" s="1" t="str">
        <f>IF(ISERROR(VLOOKUP($J2551,'Cru Campus List'!$A:$I,9,FALSE))=TRUE,"",VLOOKUP($J2551,'Cru Campus List'!$A:$I,9,FALSE))</f>
        <v/>
      </c>
      <c r="D2551" s="1" t="str">
        <f>IF(ISERROR(VLOOKUP($J2551,'Chi Alpha Campus List'!$A:$I,9,FALSE)=TRUE),"",VLOOKUP($J2551,'Chi Alpha Campus List'!$A:$I,9,FALSE))</f>
        <v/>
      </c>
      <c r="E2551" s="1" t="str">
        <f>IF(ISERROR(VLOOKUP($J2551,'Navigators Campus List'!$A:$I,9,FALSE)=TRUE),"",VLOOKUP($J2551,'Navigators Campus List'!$A:$I,9,FALSE))</f>
        <v/>
      </c>
      <c r="F2551" s="1" t="str">
        <f>IF(ISERROR(VLOOKUP($J2551,'Baptist Collegiate Ministry Cam'!$A:$I,9,FALSE)=TRUE),"",VLOOKUP($J2551,'Baptist Collegiate Ministry Cam'!$A:$I,9,FALSE))</f>
        <v/>
      </c>
      <c r="G2551" s="7" t="str">
        <f t="shared" si="39"/>
        <v>https://everycampus.com/campus/603df5b1-1e7f-42f9-97ba-ee72cd0109ea</v>
      </c>
      <c r="H2551" s="1" t="s">
        <v>21091</v>
      </c>
      <c r="I2551" s="8" t="s">
        <v>21092</v>
      </c>
      <c r="J2551" s="1" t="s">
        <v>21093</v>
      </c>
      <c r="K2551" s="8" t="s">
        <v>21094</v>
      </c>
      <c r="L2551" s="8" t="s">
        <v>21095</v>
      </c>
      <c r="M2551" s="8" t="s">
        <v>21095</v>
      </c>
      <c r="N2551" s="8" t="s">
        <v>21096</v>
      </c>
      <c r="O2551" s="8" t="s">
        <v>21097</v>
      </c>
      <c r="P2551" s="8" t="s">
        <v>18683</v>
      </c>
      <c r="Q2551" s="8" t="s">
        <v>399</v>
      </c>
      <c r="R2551" s="8" t="s">
        <v>389</v>
      </c>
      <c r="S2551" s="8" t="s">
        <v>390</v>
      </c>
      <c r="T2551" s="8">
        <v>4042994000</v>
      </c>
      <c r="U2551" s="8" t="s">
        <v>21098</v>
      </c>
      <c r="V2551" s="8" t="s">
        <v>55</v>
      </c>
      <c r="W2551" s="8"/>
      <c r="X2551" s="8">
        <v>0</v>
      </c>
      <c r="Y2551" s="8">
        <v>0</v>
      </c>
      <c r="Z2551" s="8">
        <v>1</v>
      </c>
      <c r="AA2551" s="8">
        <v>0</v>
      </c>
      <c r="AB2551" s="9">
        <v>37987</v>
      </c>
      <c r="AC2551" s="8" t="s">
        <v>21099</v>
      </c>
    </row>
    <row r="2552" spans="1:29" ht="13.5" customHeight="1" x14ac:dyDescent="0.2">
      <c r="A2552" s="1">
        <v>1</v>
      </c>
      <c r="B2552" s="1" t="str">
        <f>IF(ISERROR(VLOOKUP(J2552,'InterVarsity Campus List'!A:I,9,FALSE))=TRUE,"",VLOOKUP(J2552,'InterVarsity Campus List'!A:I,9,FALSE))</f>
        <v>InterVarsity</v>
      </c>
      <c r="C2552" s="1" t="str">
        <f>IF(ISERROR(VLOOKUP($J2552,'Cru Campus List'!$A:$I,9,FALSE))=TRUE,"",VLOOKUP($J2552,'Cru Campus List'!$A:$I,9,FALSE))</f>
        <v/>
      </c>
      <c r="D2552" s="1" t="str">
        <f>IF(ISERROR(VLOOKUP($J2552,'Chi Alpha Campus List'!$A:$I,9,FALSE)=TRUE),"",VLOOKUP($J2552,'Chi Alpha Campus List'!$A:$I,9,FALSE))</f>
        <v/>
      </c>
      <c r="E2552" s="1" t="str">
        <f>IF(ISERROR(VLOOKUP($J2552,'Navigators Campus List'!$A:$I,9,FALSE)=TRUE),"",VLOOKUP($J2552,'Navigators Campus List'!$A:$I,9,FALSE))</f>
        <v/>
      </c>
      <c r="F2552" s="1" t="str">
        <f>IF(ISERROR(VLOOKUP($J2552,'Baptist Collegiate Ministry Cam'!$A:$I,9,FALSE)=TRUE),"",VLOOKUP($J2552,'Baptist Collegiate Ministry Cam'!$A:$I,9,FALSE))</f>
        <v/>
      </c>
      <c r="G2552" s="7" t="str">
        <f t="shared" si="39"/>
        <v>https://everycampus.com/campus/a79f1310-c386-42e7-917e-c0ab61ca0261</v>
      </c>
      <c r="H2552" s="1" t="s">
        <v>21100</v>
      </c>
      <c r="I2552" s="8" t="s">
        <v>21101</v>
      </c>
      <c r="J2552" s="1" t="s">
        <v>21101</v>
      </c>
      <c r="K2552" s="8" t="s">
        <v>21102</v>
      </c>
      <c r="L2552" s="8" t="s">
        <v>21103</v>
      </c>
      <c r="M2552" s="8"/>
      <c r="N2552" s="8" t="s">
        <v>21104</v>
      </c>
      <c r="O2552" s="8" t="s">
        <v>21105</v>
      </c>
      <c r="P2552" s="8" t="s">
        <v>21106</v>
      </c>
      <c r="Q2552" s="8"/>
      <c r="R2552" s="8" t="s">
        <v>42</v>
      </c>
      <c r="S2552" s="8" t="s">
        <v>43</v>
      </c>
      <c r="T2552" s="8"/>
      <c r="U2552" s="8" t="s">
        <v>344</v>
      </c>
      <c r="V2552" s="8"/>
      <c r="W2552" s="8">
        <v>3500</v>
      </c>
      <c r="X2552" s="8">
        <v>0</v>
      </c>
      <c r="Y2552" s="8">
        <v>0</v>
      </c>
      <c r="Z2552" s="8">
        <v>0</v>
      </c>
      <c r="AA2552" s="8">
        <v>0</v>
      </c>
      <c r="AB2552" s="9">
        <v>38718</v>
      </c>
      <c r="AC2552" s="8" t="s">
        <v>21107</v>
      </c>
    </row>
    <row r="2553" spans="1:29" ht="13.5" customHeight="1" x14ac:dyDescent="0.2">
      <c r="A2553" s="1">
        <v>1</v>
      </c>
      <c r="B2553" s="1" t="str">
        <f>IF(ISERROR(VLOOKUP(J2553,'InterVarsity Campus List'!A:I,9,FALSE))=TRUE,"",VLOOKUP(J2553,'InterVarsity Campus List'!A:I,9,FALSE))</f>
        <v>InterVarsity</v>
      </c>
      <c r="C2553" s="1" t="str">
        <f>IF(ISERROR(VLOOKUP($J2553,'Cru Campus List'!$A:$I,9,FALSE))=TRUE,"",VLOOKUP($J2553,'Cru Campus List'!$A:$I,9,FALSE))</f>
        <v/>
      </c>
      <c r="D2553" s="1" t="str">
        <f>IF(ISERROR(VLOOKUP($J2553,'Chi Alpha Campus List'!$A:$I,9,FALSE)=TRUE),"",VLOOKUP($J2553,'Chi Alpha Campus List'!$A:$I,9,FALSE))</f>
        <v/>
      </c>
      <c r="E2553" s="1" t="str">
        <f>IF(ISERROR(VLOOKUP($J2553,'Navigators Campus List'!$A:$I,9,FALSE)=TRUE),"",VLOOKUP($J2553,'Navigators Campus List'!$A:$I,9,FALSE))</f>
        <v/>
      </c>
      <c r="F2553" s="1" t="str">
        <f>IF(ISERROR(VLOOKUP($J2553,'Baptist Collegiate Ministry Cam'!$A:$I,9,FALSE)=TRUE),"",VLOOKUP($J2553,'Baptist Collegiate Ministry Cam'!$A:$I,9,FALSE))</f>
        <v/>
      </c>
      <c r="G2553" s="7" t="str">
        <f t="shared" si="39"/>
        <v>https://everycampus.com/campus/63d0e261-b625-4e08-9a23-55920cc80bb8</v>
      </c>
      <c r="H2553" s="1" t="s">
        <v>21108</v>
      </c>
      <c r="I2553" s="8" t="s">
        <v>21109</v>
      </c>
      <c r="J2553" s="1" t="s">
        <v>21110</v>
      </c>
      <c r="K2553" s="8" t="s">
        <v>21111</v>
      </c>
      <c r="L2553" s="8" t="s">
        <v>21112</v>
      </c>
      <c r="M2553" s="8"/>
      <c r="N2553" s="8" t="s">
        <v>21113</v>
      </c>
      <c r="O2553" s="8" t="s">
        <v>21114</v>
      </c>
      <c r="P2553" s="8" t="s">
        <v>8790</v>
      </c>
      <c r="Q2553" s="8" t="s">
        <v>21115</v>
      </c>
      <c r="R2553" s="8" t="s">
        <v>42</v>
      </c>
      <c r="S2553" s="8" t="s">
        <v>43</v>
      </c>
      <c r="T2553" s="8" t="s">
        <v>21116</v>
      </c>
      <c r="U2553" s="8" t="s">
        <v>8707</v>
      </c>
      <c r="V2553" s="8" t="s">
        <v>45</v>
      </c>
      <c r="W2553" s="8"/>
      <c r="X2553" s="8">
        <v>0</v>
      </c>
      <c r="Y2553" s="8">
        <v>0</v>
      </c>
      <c r="Z2553" s="8">
        <v>1</v>
      </c>
      <c r="AA2553" s="8">
        <v>0</v>
      </c>
      <c r="AB2553" s="9">
        <v>38718</v>
      </c>
      <c r="AC2553" s="8" t="s">
        <v>21117</v>
      </c>
    </row>
    <row r="2554" spans="1:29" ht="13.5" customHeight="1" x14ac:dyDescent="0.2">
      <c r="A2554" s="1">
        <v>0</v>
      </c>
      <c r="B2554" s="1" t="str">
        <f>IF(ISERROR(VLOOKUP(J2554,'InterVarsity Campus List'!A:I,9,FALSE))=TRUE,"",VLOOKUP(J2554,'InterVarsity Campus List'!A:I,9,FALSE))</f>
        <v/>
      </c>
      <c r="C2554" s="1" t="str">
        <f>IF(ISERROR(VLOOKUP($J2554,'Cru Campus List'!$A:$I,9,FALSE))=TRUE,"",VLOOKUP($J2554,'Cru Campus List'!$A:$I,9,FALSE))</f>
        <v/>
      </c>
      <c r="D2554" s="1" t="str">
        <f>IF(ISERROR(VLOOKUP($J2554,'Chi Alpha Campus List'!$A:$I,9,FALSE)=TRUE),"",VLOOKUP($J2554,'Chi Alpha Campus List'!$A:$I,9,FALSE))</f>
        <v/>
      </c>
      <c r="E2554" s="1" t="str">
        <f>IF(ISERROR(VLOOKUP($J2554,'Navigators Campus List'!$A:$I,9,FALSE)=TRUE),"",VLOOKUP($J2554,'Navigators Campus List'!$A:$I,9,FALSE))</f>
        <v/>
      </c>
      <c r="F2554" s="1" t="str">
        <f>IF(ISERROR(VLOOKUP($J2554,'Baptist Collegiate Ministry Cam'!$A:$I,9,FALSE)=TRUE),"",VLOOKUP($J2554,'Baptist Collegiate Ministry Cam'!$A:$I,9,FALSE))</f>
        <v/>
      </c>
      <c r="G2554" s="7" t="str">
        <f t="shared" si="39"/>
        <v>https://everycampus.com/campus/fb429fde-fc90-4569-be69-203918d06f8a</v>
      </c>
      <c r="H2554" s="1" t="s">
        <v>21118</v>
      </c>
      <c r="I2554" s="8" t="s">
        <v>21119</v>
      </c>
      <c r="J2554" s="1" t="s">
        <v>21120</v>
      </c>
      <c r="K2554" s="8" t="s">
        <v>21121</v>
      </c>
      <c r="L2554" s="8" t="s">
        <v>21122</v>
      </c>
      <c r="M2554" s="8"/>
      <c r="N2554" s="8" t="s">
        <v>21123</v>
      </c>
      <c r="O2554" s="8" t="s">
        <v>21124</v>
      </c>
      <c r="P2554" s="8" t="s">
        <v>19576</v>
      </c>
      <c r="Q2554" s="8" t="s">
        <v>11649</v>
      </c>
      <c r="R2554" s="8" t="s">
        <v>389</v>
      </c>
      <c r="S2554" s="8" t="s">
        <v>390</v>
      </c>
      <c r="T2554" s="8" t="s">
        <v>21125</v>
      </c>
      <c r="U2554" s="8" t="s">
        <v>760</v>
      </c>
      <c r="V2554" s="8" t="s">
        <v>55</v>
      </c>
      <c r="W2554" s="8">
        <v>694</v>
      </c>
      <c r="X2554" s="8">
        <v>0</v>
      </c>
      <c r="Y2554" s="8">
        <v>0</v>
      </c>
      <c r="Z2554" s="8">
        <v>1</v>
      </c>
      <c r="AA2554" s="8">
        <v>1</v>
      </c>
      <c r="AB2554" s="9">
        <v>38718</v>
      </c>
      <c r="AC2554" s="8" t="s">
        <v>21126</v>
      </c>
    </row>
    <row r="2555" spans="1:29" ht="13.5" customHeight="1" x14ac:dyDescent="0.2">
      <c r="A2555" s="1">
        <v>0</v>
      </c>
      <c r="B2555" s="1" t="str">
        <f>IF(ISERROR(VLOOKUP(J2555,'InterVarsity Campus List'!A:I,9,FALSE))=TRUE,"",VLOOKUP(J2555,'InterVarsity Campus List'!A:I,9,FALSE))</f>
        <v/>
      </c>
      <c r="C2555" s="1" t="str">
        <f>IF(ISERROR(VLOOKUP($J2555,'Cru Campus List'!$A:$I,9,FALSE))=TRUE,"",VLOOKUP($J2555,'Cru Campus List'!$A:$I,9,FALSE))</f>
        <v/>
      </c>
      <c r="D2555" s="1" t="str">
        <f>IF(ISERROR(VLOOKUP($J2555,'Chi Alpha Campus List'!$A:$I,9,FALSE)=TRUE),"",VLOOKUP($J2555,'Chi Alpha Campus List'!$A:$I,9,FALSE))</f>
        <v/>
      </c>
      <c r="E2555" s="1" t="str">
        <f>IF(ISERROR(VLOOKUP($J2555,'Navigators Campus List'!$A:$I,9,FALSE)=TRUE),"",VLOOKUP($J2555,'Navigators Campus List'!$A:$I,9,FALSE))</f>
        <v/>
      </c>
      <c r="F2555" s="1" t="str">
        <f>IF(ISERROR(VLOOKUP($J2555,'Baptist Collegiate Ministry Cam'!$A:$I,9,FALSE)=TRUE),"",VLOOKUP($J2555,'Baptist Collegiate Ministry Cam'!$A:$I,9,FALSE))</f>
        <v/>
      </c>
      <c r="G2555" s="7" t="str">
        <f t="shared" si="39"/>
        <v>https://everycampus.com/campus/688fd866-770d-4edd-9cb5-0d7c2938f426</v>
      </c>
      <c r="H2555" s="1" t="s">
        <v>21127</v>
      </c>
      <c r="I2555" s="8" t="s">
        <v>21128</v>
      </c>
      <c r="J2555" s="1" t="s">
        <v>21129</v>
      </c>
      <c r="K2555" s="8" t="s">
        <v>21130</v>
      </c>
      <c r="L2555" s="8" t="s">
        <v>21131</v>
      </c>
      <c r="M2555" s="8"/>
      <c r="N2555" s="8" t="s">
        <v>21132</v>
      </c>
      <c r="O2555" s="8" t="s">
        <v>21133</v>
      </c>
      <c r="P2555" s="8" t="s">
        <v>16534</v>
      </c>
      <c r="Q2555" s="8" t="s">
        <v>16501</v>
      </c>
      <c r="R2555" s="8" t="s">
        <v>8771</v>
      </c>
      <c r="S2555" s="8" t="s">
        <v>8772</v>
      </c>
      <c r="T2555" s="8">
        <v>6087586565</v>
      </c>
      <c r="U2555" s="8" t="s">
        <v>21134</v>
      </c>
      <c r="V2555" s="8" t="s">
        <v>55</v>
      </c>
      <c r="W2555" s="8"/>
      <c r="X2555" s="8">
        <v>0</v>
      </c>
      <c r="Y2555" s="8">
        <v>0</v>
      </c>
      <c r="Z2555" s="8">
        <v>0</v>
      </c>
      <c r="AA2555" s="8">
        <v>0</v>
      </c>
      <c r="AB2555" s="9">
        <v>38718</v>
      </c>
      <c r="AC2555" s="8" t="s">
        <v>21135</v>
      </c>
    </row>
    <row r="2556" spans="1:29" ht="13.5" customHeight="1" x14ac:dyDescent="0.2">
      <c r="A2556" s="1">
        <v>3</v>
      </c>
      <c r="B2556" s="1" t="str">
        <f>IF(ISERROR(VLOOKUP(J2556,'InterVarsity Campus List'!A:I,9,FALSE))=TRUE,"",VLOOKUP(J2556,'InterVarsity Campus List'!A:I,9,FALSE))</f>
        <v>InterVarsity</v>
      </c>
      <c r="C2556" s="1" t="str">
        <f>IF(ISERROR(VLOOKUP($J2556,'Cru Campus List'!$A:$I,9,FALSE))=TRUE,"",VLOOKUP($J2556,'Cru Campus List'!$A:$I,9,FALSE))</f>
        <v/>
      </c>
      <c r="D2556" s="1" t="str">
        <f>IF(ISERROR(VLOOKUP($J2556,'Chi Alpha Campus List'!$A:$I,9,FALSE)=TRUE),"",VLOOKUP($J2556,'Chi Alpha Campus List'!$A:$I,9,FALSE))</f>
        <v/>
      </c>
      <c r="E2556" s="1" t="str">
        <f>IF(ISERROR(VLOOKUP($J2556,'Navigators Campus List'!$A:$I,9,FALSE)=TRUE),"",VLOOKUP($J2556,'Navigators Campus List'!$A:$I,9,FALSE))</f>
        <v/>
      </c>
      <c r="F2556" s="1" t="str">
        <f>IF(ISERROR(VLOOKUP($J2556,'Baptist Collegiate Ministry Cam'!$A:$I,9,FALSE)=TRUE),"",VLOOKUP($J2556,'Baptist Collegiate Ministry Cam'!$A:$I,9,FALSE))</f>
        <v/>
      </c>
      <c r="G2556" s="7" t="str">
        <f t="shared" si="39"/>
        <v>https://everycampus.com/campus/a1ae4d70-3115-49e2-8c81-7153ed29e033</v>
      </c>
      <c r="H2556" s="1" t="s">
        <v>21136</v>
      </c>
      <c r="I2556" s="8" t="s">
        <v>21137</v>
      </c>
      <c r="J2556" s="1" t="s">
        <v>21137</v>
      </c>
      <c r="K2556" s="8" t="s">
        <v>21138</v>
      </c>
      <c r="L2556" s="8"/>
      <c r="M2556" s="8" t="s">
        <v>21139</v>
      </c>
      <c r="N2556" s="8" t="s">
        <v>21140</v>
      </c>
      <c r="O2556" s="8" t="s">
        <v>21141</v>
      </c>
      <c r="P2556" s="8" t="s">
        <v>6601</v>
      </c>
      <c r="Q2556" s="8" t="s">
        <v>6602</v>
      </c>
      <c r="R2556" s="8" t="s">
        <v>5379</v>
      </c>
      <c r="S2556" s="8" t="s">
        <v>5380</v>
      </c>
      <c r="T2556" s="8">
        <v>4082939058</v>
      </c>
      <c r="U2556" s="8" t="s">
        <v>21142</v>
      </c>
      <c r="V2556" s="8" t="s">
        <v>99</v>
      </c>
      <c r="W2556" s="8">
        <v>353</v>
      </c>
      <c r="X2556" s="8">
        <v>0</v>
      </c>
      <c r="Y2556" s="8">
        <v>0</v>
      </c>
      <c r="Z2556" s="8">
        <v>0</v>
      </c>
      <c r="AA2556" s="8">
        <v>1</v>
      </c>
      <c r="AB2556" s="9">
        <v>37987</v>
      </c>
      <c r="AC2556" s="8" t="s">
        <v>21143</v>
      </c>
    </row>
    <row r="2557" spans="1:29" ht="13.5" customHeight="1" x14ac:dyDescent="0.2">
      <c r="A2557" s="1">
        <v>0</v>
      </c>
      <c r="B2557" s="1" t="str">
        <f>IF(ISERROR(VLOOKUP(J2557,'InterVarsity Campus List'!A:I,9,FALSE))=TRUE,"",VLOOKUP(J2557,'InterVarsity Campus List'!A:I,9,FALSE))</f>
        <v/>
      </c>
      <c r="C2557" s="1" t="str">
        <f>IF(ISERROR(VLOOKUP($J2557,'Cru Campus List'!$A:$I,9,FALSE))=TRUE,"",VLOOKUP($J2557,'Cru Campus List'!$A:$I,9,FALSE))</f>
        <v/>
      </c>
      <c r="D2557" s="1" t="str">
        <f>IF(ISERROR(VLOOKUP($J2557,'Chi Alpha Campus List'!$A:$I,9,FALSE)=TRUE),"",VLOOKUP($J2557,'Chi Alpha Campus List'!$A:$I,9,FALSE))</f>
        <v/>
      </c>
      <c r="E2557" s="1" t="str">
        <f>IF(ISERROR(VLOOKUP($J2557,'Navigators Campus List'!$A:$I,9,FALSE)=TRUE),"",VLOOKUP($J2557,'Navigators Campus List'!$A:$I,9,FALSE))</f>
        <v/>
      </c>
      <c r="F2557" s="1" t="str">
        <f>IF(ISERROR(VLOOKUP($J2557,'Baptist Collegiate Ministry Cam'!$A:$I,9,FALSE)=TRUE),"",VLOOKUP($J2557,'Baptist Collegiate Ministry Cam'!$A:$I,9,FALSE))</f>
        <v/>
      </c>
      <c r="G2557" s="7" t="str">
        <f t="shared" si="39"/>
        <v>https://everycampus.com/campus/f4adac0d-0706-4e98-91f9-640212443f21</v>
      </c>
      <c r="H2557" s="1" t="s">
        <v>21144</v>
      </c>
      <c r="I2557" s="8" t="s">
        <v>21145</v>
      </c>
      <c r="J2557" s="1" t="s">
        <v>21146</v>
      </c>
      <c r="K2557" s="8" t="s">
        <v>21147</v>
      </c>
      <c r="L2557" s="8" t="s">
        <v>21148</v>
      </c>
      <c r="M2557" s="8"/>
      <c r="N2557" s="8" t="s">
        <v>21149</v>
      </c>
      <c r="O2557" s="8" t="s">
        <v>21150</v>
      </c>
      <c r="P2557" s="8" t="s">
        <v>21151</v>
      </c>
      <c r="Q2557" s="8" t="s">
        <v>16789</v>
      </c>
      <c r="R2557" s="8" t="s">
        <v>8771</v>
      </c>
      <c r="S2557" s="8" t="s">
        <v>8772</v>
      </c>
      <c r="T2557" s="8">
        <v>9206834700</v>
      </c>
      <c r="U2557" s="8" t="s">
        <v>21152</v>
      </c>
      <c r="V2557" s="8" t="s">
        <v>55</v>
      </c>
      <c r="W2557" s="8">
        <v>650</v>
      </c>
      <c r="X2557" s="8">
        <v>0</v>
      </c>
      <c r="Y2557" s="8">
        <v>0</v>
      </c>
      <c r="Z2557" s="8">
        <v>0</v>
      </c>
      <c r="AA2557" s="8">
        <v>0</v>
      </c>
      <c r="AB2557" s="9">
        <v>42370</v>
      </c>
      <c r="AC2557" s="8" t="s">
        <v>21153</v>
      </c>
    </row>
    <row r="2558" spans="1:29" ht="13.5" customHeight="1" x14ac:dyDescent="0.2">
      <c r="A2558" s="1"/>
      <c r="B2558" s="1" t="str">
        <f>IF(ISERROR(VLOOKUP(J2558,'InterVarsity Campus List'!A:I,9,FALSE))=TRUE,"",VLOOKUP(J2558,'InterVarsity Campus List'!A:I,9,FALSE))</f>
        <v/>
      </c>
      <c r="C2558" s="1" t="str">
        <f>IF(ISERROR(VLOOKUP($J2558,'Cru Campus List'!$A:$I,9,FALSE))=TRUE,"",VLOOKUP($J2558,'Cru Campus List'!$A:$I,9,FALSE))</f>
        <v/>
      </c>
      <c r="D2558" s="1" t="str">
        <f>IF(ISERROR(VLOOKUP($J2558,'Chi Alpha Campus List'!$A:$I,9,FALSE)=TRUE),"",VLOOKUP($J2558,'Chi Alpha Campus List'!$A:$I,9,FALSE))</f>
        <v/>
      </c>
      <c r="E2558" s="1" t="str">
        <f>IF(ISERROR(VLOOKUP($J2558,'Navigators Campus List'!$A:$I,9,FALSE)=TRUE),"",VLOOKUP($J2558,'Navigators Campus List'!$A:$I,9,FALSE))</f>
        <v/>
      </c>
      <c r="F2558" s="1" t="str">
        <f>IF(ISERROR(VLOOKUP($J2558,'Baptist Collegiate Ministry Cam'!$A:$I,9,FALSE)=TRUE),"",VLOOKUP($J2558,'Baptist Collegiate Ministry Cam'!$A:$I,9,FALSE))</f>
        <v/>
      </c>
      <c r="G2558" s="7" t="str">
        <f t="shared" si="39"/>
        <v>https://everycampus.com/campus/</v>
      </c>
      <c r="H2558" s="1"/>
      <c r="I2558" s="8" t="s">
        <v>21154</v>
      </c>
      <c r="J2558" s="1" t="s">
        <v>839</v>
      </c>
      <c r="K2558" s="8" t="s">
        <v>21155</v>
      </c>
      <c r="L2558" s="8"/>
      <c r="M2558" s="8"/>
      <c r="N2558" s="8" t="s">
        <v>21156</v>
      </c>
      <c r="O2558" s="8" t="s">
        <v>21157</v>
      </c>
      <c r="P2558" s="8" t="s">
        <v>8822</v>
      </c>
      <c r="Q2558" s="8" t="s">
        <v>15280</v>
      </c>
      <c r="R2558" s="8" t="s">
        <v>8822</v>
      </c>
      <c r="S2558" s="8" t="s">
        <v>8823</v>
      </c>
      <c r="T2558" s="8"/>
      <c r="U2558" s="8" t="s">
        <v>21158</v>
      </c>
      <c r="V2558" s="8" t="s">
        <v>99</v>
      </c>
      <c r="W2558" s="8"/>
      <c r="X2558" s="8">
        <v>0</v>
      </c>
      <c r="Y2558" s="8">
        <v>0</v>
      </c>
      <c r="Z2558" s="8">
        <v>0</v>
      </c>
      <c r="AA2558" s="8">
        <v>0</v>
      </c>
      <c r="AB2558" s="9">
        <v>42370</v>
      </c>
      <c r="AC2558" s="8" t="s">
        <v>21159</v>
      </c>
    </row>
    <row r="2559" spans="1:29" ht="13.5" customHeight="1" x14ac:dyDescent="0.2">
      <c r="A2559" s="1">
        <v>0</v>
      </c>
      <c r="B2559" s="1" t="str">
        <f>IF(ISERROR(VLOOKUP(J2559,'InterVarsity Campus List'!A:I,9,FALSE))=TRUE,"",VLOOKUP(J2559,'InterVarsity Campus List'!A:I,9,FALSE))</f>
        <v/>
      </c>
      <c r="C2559" s="1" t="str">
        <f>IF(ISERROR(VLOOKUP($J2559,'Cru Campus List'!$A:$I,9,FALSE))=TRUE,"",VLOOKUP($J2559,'Cru Campus List'!$A:$I,9,FALSE))</f>
        <v/>
      </c>
      <c r="D2559" s="1" t="str">
        <f>IF(ISERROR(VLOOKUP($J2559,'Chi Alpha Campus List'!$A:$I,9,FALSE)=TRUE),"",VLOOKUP($J2559,'Chi Alpha Campus List'!$A:$I,9,FALSE))</f>
        <v/>
      </c>
      <c r="E2559" s="1" t="str">
        <f>IF(ISERROR(VLOOKUP($J2559,'Navigators Campus List'!$A:$I,9,FALSE)=TRUE),"",VLOOKUP($J2559,'Navigators Campus List'!$A:$I,9,FALSE))</f>
        <v/>
      </c>
      <c r="F2559" s="1" t="str">
        <f>IF(ISERROR(VLOOKUP($J2559,'Baptist Collegiate Ministry Cam'!$A:$I,9,FALSE)=TRUE),"",VLOOKUP($J2559,'Baptist Collegiate Ministry Cam'!$A:$I,9,FALSE))</f>
        <v/>
      </c>
      <c r="G2559" s="7" t="str">
        <f t="shared" si="39"/>
        <v>https://everycampus.com/campus/8ae62b5c-ac2d-4b5d-9db6-22a402326132</v>
      </c>
      <c r="H2559" s="1" t="s">
        <v>21160</v>
      </c>
      <c r="I2559" s="10" t="s">
        <v>21161</v>
      </c>
      <c r="J2559" s="1" t="s">
        <v>21162</v>
      </c>
      <c r="K2559" s="10" t="s">
        <v>21163</v>
      </c>
      <c r="L2559" s="10" t="s">
        <v>21164</v>
      </c>
      <c r="M2559" s="10"/>
      <c r="N2559" s="10" t="s">
        <v>21165</v>
      </c>
      <c r="O2559" s="10" t="s">
        <v>21166</v>
      </c>
      <c r="P2559" s="10" t="s">
        <v>6784</v>
      </c>
      <c r="Q2559" s="10" t="s">
        <v>5698</v>
      </c>
      <c r="R2559" s="10" t="s">
        <v>6628</v>
      </c>
      <c r="S2559" s="10" t="s">
        <v>6629</v>
      </c>
      <c r="T2559" s="10" t="s">
        <v>21167</v>
      </c>
      <c r="U2559" s="10" t="s">
        <v>9674</v>
      </c>
      <c r="V2559" s="10" t="s">
        <v>118</v>
      </c>
      <c r="W2559" s="10"/>
      <c r="X2559" s="10">
        <v>0</v>
      </c>
      <c r="Y2559" s="10">
        <v>0</v>
      </c>
      <c r="Z2559" s="10">
        <v>1</v>
      </c>
      <c r="AA2559" s="10">
        <v>0</v>
      </c>
      <c r="AB2559" s="11">
        <v>38718</v>
      </c>
      <c r="AC2559" s="10" t="s">
        <v>21168</v>
      </c>
    </row>
    <row r="2560" spans="1:29" ht="13.5" customHeight="1" x14ac:dyDescent="0.2">
      <c r="A2560" s="1">
        <v>0</v>
      </c>
      <c r="B2560" s="1" t="str">
        <f>IF(ISERROR(VLOOKUP(J2560,'InterVarsity Campus List'!A:I,9,FALSE))=TRUE,"",VLOOKUP(J2560,'InterVarsity Campus List'!A:I,9,FALSE))</f>
        <v/>
      </c>
      <c r="C2560" s="1" t="str">
        <f>IF(ISERROR(VLOOKUP($J2560,'Cru Campus List'!$A:$I,9,FALSE))=TRUE,"",VLOOKUP($J2560,'Cru Campus List'!$A:$I,9,FALSE))</f>
        <v/>
      </c>
      <c r="D2560" s="1" t="str">
        <f>IF(ISERROR(VLOOKUP($J2560,'Chi Alpha Campus List'!$A:$I,9,FALSE)=TRUE),"",VLOOKUP($J2560,'Chi Alpha Campus List'!$A:$I,9,FALSE))</f>
        <v/>
      </c>
      <c r="E2560" s="1" t="str">
        <f>IF(ISERROR(VLOOKUP($J2560,'Navigators Campus List'!$A:$I,9,FALSE)=TRUE),"",VLOOKUP($J2560,'Navigators Campus List'!$A:$I,9,FALSE))</f>
        <v/>
      </c>
      <c r="F2560" s="1" t="str">
        <f>IF(ISERROR(VLOOKUP($J2560,'Baptist Collegiate Ministry Cam'!$A:$I,9,FALSE)=TRUE),"",VLOOKUP($J2560,'Baptist Collegiate Ministry Cam'!$A:$I,9,FALSE))</f>
        <v/>
      </c>
      <c r="G2560" s="7" t="str">
        <f t="shared" si="39"/>
        <v>https://everycampus.com/campus/a63b894b-b671-43e1-be57-42025eeb2bba</v>
      </c>
      <c r="H2560" s="1" t="s">
        <v>21169</v>
      </c>
      <c r="I2560" s="8" t="s">
        <v>21170</v>
      </c>
      <c r="J2560" s="1" t="s">
        <v>21171</v>
      </c>
      <c r="K2560" s="8" t="s">
        <v>21172</v>
      </c>
      <c r="L2560" s="8" t="s">
        <v>21173</v>
      </c>
      <c r="M2560" s="8"/>
      <c r="N2560" s="8" t="s">
        <v>21174</v>
      </c>
      <c r="O2560" s="8" t="s">
        <v>21175</v>
      </c>
      <c r="P2560" s="8" t="s">
        <v>21176</v>
      </c>
      <c r="Q2560" s="8" t="s">
        <v>307</v>
      </c>
      <c r="R2560" s="8" t="s">
        <v>42</v>
      </c>
      <c r="S2560" s="8" t="s">
        <v>43</v>
      </c>
      <c r="T2560" s="8">
        <v>4074046000</v>
      </c>
      <c r="U2560" s="8" t="s">
        <v>308</v>
      </c>
      <c r="V2560" s="8" t="s">
        <v>99</v>
      </c>
      <c r="W2560" s="8"/>
      <c r="X2560" s="8">
        <v>0</v>
      </c>
      <c r="Y2560" s="8">
        <v>0</v>
      </c>
      <c r="Z2560" s="8">
        <v>1</v>
      </c>
      <c r="AA2560" s="8">
        <v>0</v>
      </c>
      <c r="AB2560" s="9">
        <v>42370</v>
      </c>
      <c r="AC2560" s="8" t="s">
        <v>21177</v>
      </c>
    </row>
    <row r="2561" spans="1:29" ht="13.5" customHeight="1" x14ac:dyDescent="0.2">
      <c r="A2561" s="1"/>
      <c r="B2561" s="1" t="str">
        <f>IF(ISERROR(VLOOKUP(J2561,'InterVarsity Campus List'!A:I,9,FALSE))=TRUE,"",VLOOKUP(J2561,'InterVarsity Campus List'!A:I,9,FALSE))</f>
        <v/>
      </c>
      <c r="C2561" s="1" t="str">
        <f>IF(ISERROR(VLOOKUP($J2561,'Cru Campus List'!$A:$I,9,FALSE))=TRUE,"",VLOOKUP($J2561,'Cru Campus List'!$A:$I,9,FALSE))</f>
        <v/>
      </c>
      <c r="D2561" s="1" t="str">
        <f>IF(ISERROR(VLOOKUP($J2561,'Chi Alpha Campus List'!$A:$I,9,FALSE)=TRUE),"",VLOOKUP($J2561,'Chi Alpha Campus List'!$A:$I,9,FALSE))</f>
        <v/>
      </c>
      <c r="E2561" s="1" t="str">
        <f>IF(ISERROR(VLOOKUP($J2561,'Navigators Campus List'!$A:$I,9,FALSE)=TRUE),"",VLOOKUP($J2561,'Navigators Campus List'!$A:$I,9,FALSE))</f>
        <v/>
      </c>
      <c r="F2561" s="1" t="str">
        <f>IF(ISERROR(VLOOKUP($J2561,'Baptist Collegiate Ministry Cam'!$A:$I,9,FALSE)=TRUE),"",VLOOKUP($J2561,'Baptist Collegiate Ministry Cam'!$A:$I,9,FALSE))</f>
        <v/>
      </c>
      <c r="G2561" s="7" t="str">
        <f t="shared" si="39"/>
        <v>https://everycampus.com/campus/</v>
      </c>
      <c r="H2561" s="1"/>
      <c r="I2561" s="10" t="s">
        <v>21178</v>
      </c>
      <c r="J2561" s="1" t="s">
        <v>839</v>
      </c>
      <c r="K2561" s="10" t="s">
        <v>21179</v>
      </c>
      <c r="L2561" s="10" t="s">
        <v>21180</v>
      </c>
      <c r="M2561" s="10"/>
      <c r="N2561" s="10" t="s">
        <v>21181</v>
      </c>
      <c r="O2561" s="10" t="s">
        <v>21182</v>
      </c>
      <c r="P2561" s="10" t="s">
        <v>12830</v>
      </c>
      <c r="Q2561" s="10" t="s">
        <v>12831</v>
      </c>
      <c r="R2561" s="10" t="s">
        <v>8569</v>
      </c>
      <c r="S2561" s="10" t="s">
        <v>8570</v>
      </c>
      <c r="T2561" s="10">
        <v>9036638100</v>
      </c>
      <c r="U2561" s="10" t="s">
        <v>13812</v>
      </c>
      <c r="V2561" s="10" t="s">
        <v>118</v>
      </c>
      <c r="W2561" s="10"/>
      <c r="X2561" s="10">
        <v>0</v>
      </c>
      <c r="Y2561" s="10">
        <v>0</v>
      </c>
      <c r="Z2561" s="10">
        <v>1</v>
      </c>
      <c r="AA2561" s="10">
        <v>0</v>
      </c>
      <c r="AB2561" s="11">
        <v>40909</v>
      </c>
      <c r="AC2561" s="10" t="s">
        <v>21183</v>
      </c>
    </row>
    <row r="2562" spans="1:29" ht="13.5" customHeight="1" x14ac:dyDescent="0.2">
      <c r="A2562" s="1">
        <v>0</v>
      </c>
      <c r="B2562" s="1" t="str">
        <f>IF(ISERROR(VLOOKUP(J2562,'InterVarsity Campus List'!A:I,9,FALSE))=TRUE,"",VLOOKUP(J2562,'InterVarsity Campus List'!A:I,9,FALSE))</f>
        <v/>
      </c>
      <c r="C2562" s="1" t="str">
        <f>IF(ISERROR(VLOOKUP($J2562,'Cru Campus List'!$A:$I,9,FALSE))=TRUE,"",VLOOKUP($J2562,'Cru Campus List'!$A:$I,9,FALSE))</f>
        <v/>
      </c>
      <c r="D2562" s="1" t="str">
        <f>IF(ISERROR(VLOOKUP($J2562,'Chi Alpha Campus List'!$A:$I,9,FALSE)=TRUE),"",VLOOKUP($J2562,'Chi Alpha Campus List'!$A:$I,9,FALSE))</f>
        <v/>
      </c>
      <c r="E2562" s="1" t="str">
        <f>IF(ISERROR(VLOOKUP($J2562,'Navigators Campus List'!$A:$I,9,FALSE)=TRUE),"",VLOOKUP($J2562,'Navigators Campus List'!$A:$I,9,FALSE))</f>
        <v/>
      </c>
      <c r="F2562" s="1" t="str">
        <f>IF(ISERROR(VLOOKUP($J2562,'Baptist Collegiate Ministry Cam'!$A:$I,9,FALSE)=TRUE),"",VLOOKUP($J2562,'Baptist Collegiate Ministry Cam'!$A:$I,9,FALSE))</f>
        <v/>
      </c>
      <c r="G2562" s="7" t="str">
        <f t="shared" si="39"/>
        <v>https://everycampus.com/campus/49ae8dc8-6bea-4296-beb2-035af5553aeb</v>
      </c>
      <c r="H2562" s="1" t="s">
        <v>21184</v>
      </c>
      <c r="I2562" s="8" t="s">
        <v>21185</v>
      </c>
      <c r="J2562" s="1" t="s">
        <v>21186</v>
      </c>
      <c r="K2562" s="8" t="s">
        <v>21187</v>
      </c>
      <c r="L2562" s="8" t="s">
        <v>21188</v>
      </c>
      <c r="M2562" s="8"/>
      <c r="N2562" s="8" t="s">
        <v>21189</v>
      </c>
      <c r="O2562" s="8" t="s">
        <v>21190</v>
      </c>
      <c r="P2562" s="8" t="s">
        <v>5475</v>
      </c>
      <c r="Q2562" s="8" t="s">
        <v>5431</v>
      </c>
      <c r="R2562" s="8" t="s">
        <v>5350</v>
      </c>
      <c r="S2562" s="8" t="s">
        <v>5351</v>
      </c>
      <c r="T2562" s="8">
        <v>5088908855</v>
      </c>
      <c r="U2562" s="8" t="s">
        <v>6095</v>
      </c>
      <c r="V2562" s="8" t="s">
        <v>45</v>
      </c>
      <c r="W2562" s="8"/>
      <c r="X2562" s="8">
        <v>0</v>
      </c>
      <c r="Y2562" s="8">
        <v>0</v>
      </c>
      <c r="Z2562" s="8">
        <v>0</v>
      </c>
      <c r="AA2562" s="8">
        <v>0</v>
      </c>
      <c r="AB2562" s="9">
        <v>40909</v>
      </c>
      <c r="AC2562" s="8" t="s">
        <v>21191</v>
      </c>
    </row>
    <row r="2563" spans="1:29" ht="13.5" customHeight="1" x14ac:dyDescent="0.2">
      <c r="A2563" s="1"/>
      <c r="B2563" s="1" t="str">
        <f>IF(ISERROR(VLOOKUP(J2563,'InterVarsity Campus List'!A:I,9,FALSE))=TRUE,"",VLOOKUP(J2563,'InterVarsity Campus List'!A:I,9,FALSE))</f>
        <v/>
      </c>
      <c r="C2563" s="1" t="str">
        <f>IF(ISERROR(VLOOKUP($J2563,'Cru Campus List'!$A:$I,9,FALSE))=TRUE,"",VLOOKUP($J2563,'Cru Campus List'!$A:$I,9,FALSE))</f>
        <v/>
      </c>
      <c r="D2563" s="1" t="str">
        <f>IF(ISERROR(VLOOKUP($J2563,'Chi Alpha Campus List'!$A:$I,9,FALSE)=TRUE),"",VLOOKUP($J2563,'Chi Alpha Campus List'!$A:$I,9,FALSE))</f>
        <v/>
      </c>
      <c r="E2563" s="1" t="str">
        <f>IF(ISERROR(VLOOKUP($J2563,'Navigators Campus List'!$A:$I,9,FALSE)=TRUE),"",VLOOKUP($J2563,'Navigators Campus List'!$A:$I,9,FALSE))</f>
        <v/>
      </c>
      <c r="F2563" s="1" t="str">
        <f>IF(ISERROR(VLOOKUP($J2563,'Baptist Collegiate Ministry Cam'!$A:$I,9,FALSE)=TRUE),"",VLOOKUP($J2563,'Baptist Collegiate Ministry Cam'!$A:$I,9,FALSE))</f>
        <v/>
      </c>
      <c r="G2563" s="7" t="str">
        <f t="shared" si="39"/>
        <v>https://everycampus.com/campus/</v>
      </c>
      <c r="H2563" s="1"/>
      <c r="I2563" s="8" t="s">
        <v>21192</v>
      </c>
      <c r="J2563" s="1" t="s">
        <v>839</v>
      </c>
      <c r="K2563" s="8" t="s">
        <v>21193</v>
      </c>
      <c r="L2563" s="8" t="s">
        <v>21194</v>
      </c>
      <c r="M2563" s="8"/>
      <c r="N2563" s="8" t="s">
        <v>21195</v>
      </c>
      <c r="O2563" s="8" t="s">
        <v>21196</v>
      </c>
      <c r="P2563" s="8" t="s">
        <v>21197</v>
      </c>
      <c r="Q2563" s="8"/>
      <c r="R2563" s="8" t="s">
        <v>8569</v>
      </c>
      <c r="S2563" s="8" t="s">
        <v>8570</v>
      </c>
      <c r="T2563" s="8" t="s">
        <v>21198</v>
      </c>
      <c r="U2563" s="8" t="s">
        <v>12572</v>
      </c>
      <c r="V2563" s="8" t="s">
        <v>45</v>
      </c>
      <c r="W2563" s="8"/>
      <c r="X2563" s="8">
        <v>0</v>
      </c>
      <c r="Y2563" s="8">
        <v>0</v>
      </c>
      <c r="Z2563" s="8">
        <v>1</v>
      </c>
      <c r="AA2563" s="8">
        <v>0</v>
      </c>
      <c r="AB2563" s="9">
        <v>38718</v>
      </c>
      <c r="AC2563" s="8" t="s">
        <v>21199</v>
      </c>
    </row>
    <row r="2564" spans="1:29" ht="13.5" customHeight="1" x14ac:dyDescent="0.2">
      <c r="A2564" s="1"/>
      <c r="B2564" s="1" t="str">
        <f>IF(ISERROR(VLOOKUP(J2564,'InterVarsity Campus List'!A:I,9,FALSE))=TRUE,"",VLOOKUP(J2564,'InterVarsity Campus List'!A:I,9,FALSE))</f>
        <v/>
      </c>
      <c r="C2564" s="1" t="str">
        <f>IF(ISERROR(VLOOKUP($J2564,'Cru Campus List'!$A:$I,9,FALSE))=TRUE,"",VLOOKUP($J2564,'Cru Campus List'!$A:$I,9,FALSE))</f>
        <v/>
      </c>
      <c r="D2564" s="1" t="str">
        <f>IF(ISERROR(VLOOKUP($J2564,'Chi Alpha Campus List'!$A:$I,9,FALSE)=TRUE),"",VLOOKUP($J2564,'Chi Alpha Campus List'!$A:$I,9,FALSE))</f>
        <v/>
      </c>
      <c r="E2564" s="1" t="str">
        <f>IF(ISERROR(VLOOKUP($J2564,'Navigators Campus List'!$A:$I,9,FALSE)=TRUE),"",VLOOKUP($J2564,'Navigators Campus List'!$A:$I,9,FALSE))</f>
        <v/>
      </c>
      <c r="F2564" s="1" t="str">
        <f>IF(ISERROR(VLOOKUP($J2564,'Baptist Collegiate Ministry Cam'!$A:$I,9,FALSE)=TRUE),"",VLOOKUP($J2564,'Baptist Collegiate Ministry Cam'!$A:$I,9,FALSE))</f>
        <v/>
      </c>
      <c r="G2564" s="7" t="str">
        <f t="shared" si="39"/>
        <v>https://everycampus.com/campus/</v>
      </c>
      <c r="H2564" s="1"/>
      <c r="I2564" s="8" t="s">
        <v>21200</v>
      </c>
      <c r="J2564" s="1" t="s">
        <v>839</v>
      </c>
      <c r="K2564" s="8" t="s">
        <v>21201</v>
      </c>
      <c r="L2564" s="8" t="s">
        <v>21202</v>
      </c>
      <c r="M2564" s="8"/>
      <c r="N2564" s="8" t="s">
        <v>21203</v>
      </c>
      <c r="O2564" s="8" t="s">
        <v>21204</v>
      </c>
      <c r="P2564" s="8" t="s">
        <v>9263</v>
      </c>
      <c r="Q2564" s="8" t="s">
        <v>4012</v>
      </c>
      <c r="R2564" s="8" t="s">
        <v>8569</v>
      </c>
      <c r="S2564" s="8" t="s">
        <v>8570</v>
      </c>
      <c r="T2564" s="8">
        <v>2146896500</v>
      </c>
      <c r="U2564" s="8"/>
      <c r="V2564" s="8"/>
      <c r="W2564" s="8"/>
      <c r="X2564" s="8">
        <v>0</v>
      </c>
      <c r="Y2564" s="8">
        <v>0</v>
      </c>
      <c r="Z2564" s="8">
        <v>1</v>
      </c>
      <c r="AA2564" s="8">
        <v>0</v>
      </c>
      <c r="AB2564" s="9">
        <v>41275</v>
      </c>
      <c r="AC2564" s="8" t="s">
        <v>21205</v>
      </c>
    </row>
    <row r="2565" spans="1:29" ht="13.5" customHeight="1" x14ac:dyDescent="0.2">
      <c r="A2565" s="1">
        <v>1</v>
      </c>
      <c r="B2565" s="1" t="str">
        <f>IF(ISERROR(VLOOKUP(J2565,'InterVarsity Campus List'!A:I,9,FALSE))=TRUE,"",VLOOKUP(J2565,'InterVarsity Campus List'!A:I,9,FALSE))</f>
        <v>InterVarsity</v>
      </c>
      <c r="C2565" s="1" t="str">
        <f>IF(ISERROR(VLOOKUP($J2565,'Cru Campus List'!$A:$I,9,FALSE))=TRUE,"",VLOOKUP($J2565,'Cru Campus List'!$A:$I,9,FALSE))</f>
        <v/>
      </c>
      <c r="D2565" s="1" t="str">
        <f>IF(ISERROR(VLOOKUP($J2565,'Chi Alpha Campus List'!$A:$I,9,FALSE)=TRUE),"",VLOOKUP($J2565,'Chi Alpha Campus List'!$A:$I,9,FALSE))</f>
        <v/>
      </c>
      <c r="E2565" s="1" t="str">
        <f>IF(ISERROR(VLOOKUP($J2565,'Navigators Campus List'!$A:$I,9,FALSE)=TRUE),"",VLOOKUP($J2565,'Navigators Campus List'!$A:$I,9,FALSE))</f>
        <v/>
      </c>
      <c r="F2565" s="1" t="str">
        <f>IF(ISERROR(VLOOKUP($J2565,'Baptist Collegiate Ministry Cam'!$A:$I,9,FALSE)=TRUE),"",VLOOKUP($J2565,'Baptist Collegiate Ministry Cam'!$A:$I,9,FALSE))</f>
        <v/>
      </c>
      <c r="G2565" s="7" t="str">
        <f t="shared" ref="G2565:G2579" si="40">_xlfn.CONCAT("https://everycampus.com/campus/",H2565)</f>
        <v>https://everycampus.com/campus/8454cf02-fb4a-4f8e-8b86-da32637ad85c</v>
      </c>
      <c r="H2565" s="1" t="s">
        <v>21206</v>
      </c>
      <c r="I2565" s="8" t="s">
        <v>21207</v>
      </c>
      <c r="J2565" s="1" t="s">
        <v>21208</v>
      </c>
      <c r="K2565" s="8" t="s">
        <v>21209</v>
      </c>
      <c r="L2565" s="8"/>
      <c r="M2565" s="8"/>
      <c r="N2565" s="8" t="s">
        <v>21210</v>
      </c>
      <c r="O2565" s="8" t="s">
        <v>21211</v>
      </c>
      <c r="P2565" s="8" t="s">
        <v>21212</v>
      </c>
      <c r="Q2565" s="8" t="s">
        <v>8652</v>
      </c>
      <c r="R2565" s="8" t="s">
        <v>42</v>
      </c>
      <c r="S2565" s="8" t="s">
        <v>43</v>
      </c>
      <c r="T2565" s="8">
        <v>3216321111</v>
      </c>
      <c r="U2565" s="8" t="s">
        <v>8653</v>
      </c>
      <c r="V2565" s="8" t="s">
        <v>55</v>
      </c>
      <c r="W2565" s="8"/>
      <c r="X2565" s="8">
        <v>0</v>
      </c>
      <c r="Y2565" s="8">
        <v>0</v>
      </c>
      <c r="Z2565" s="8">
        <v>0</v>
      </c>
      <c r="AA2565" s="8">
        <v>0</v>
      </c>
      <c r="AB2565" s="9">
        <v>38718</v>
      </c>
      <c r="AC2565" s="8" t="s">
        <v>21213</v>
      </c>
    </row>
    <row r="2566" spans="1:29" ht="13.5" customHeight="1" x14ac:dyDescent="0.2">
      <c r="A2566" s="1"/>
      <c r="B2566" s="1" t="str">
        <f>IF(ISERROR(VLOOKUP(J2566,'InterVarsity Campus List'!A:I,9,FALSE))=TRUE,"",VLOOKUP(J2566,'InterVarsity Campus List'!A:I,9,FALSE))</f>
        <v/>
      </c>
      <c r="C2566" s="1" t="str">
        <f>IF(ISERROR(VLOOKUP($J2566,'Cru Campus List'!$A:$I,9,FALSE))=TRUE,"",VLOOKUP($J2566,'Cru Campus List'!$A:$I,9,FALSE))</f>
        <v/>
      </c>
      <c r="D2566" s="1" t="str">
        <f>IF(ISERROR(VLOOKUP($J2566,'Chi Alpha Campus List'!$A:$I,9,FALSE)=TRUE),"",VLOOKUP($J2566,'Chi Alpha Campus List'!$A:$I,9,FALSE))</f>
        <v/>
      </c>
      <c r="E2566" s="1" t="str">
        <f>IF(ISERROR(VLOOKUP($J2566,'Navigators Campus List'!$A:$I,9,FALSE)=TRUE),"",VLOOKUP($J2566,'Navigators Campus List'!$A:$I,9,FALSE))</f>
        <v/>
      </c>
      <c r="F2566" s="1" t="str">
        <f>IF(ISERROR(VLOOKUP($J2566,'Baptist Collegiate Ministry Cam'!$A:$I,9,FALSE)=TRUE),"",VLOOKUP($J2566,'Baptist Collegiate Ministry Cam'!$A:$I,9,FALSE))</f>
        <v/>
      </c>
      <c r="G2566" s="7" t="str">
        <f t="shared" si="40"/>
        <v>https://everycampus.com/campus/</v>
      </c>
      <c r="H2566" s="1"/>
      <c r="I2566" s="8" t="s">
        <v>21214</v>
      </c>
      <c r="J2566" s="1" t="s">
        <v>839</v>
      </c>
      <c r="K2566" s="8" t="s">
        <v>21215</v>
      </c>
      <c r="L2566" s="8" t="s">
        <v>21216</v>
      </c>
      <c r="M2566" s="8"/>
      <c r="N2566" s="8" t="s">
        <v>21217</v>
      </c>
      <c r="O2566" s="8" t="s">
        <v>21218</v>
      </c>
      <c r="P2566" s="8" t="s">
        <v>11229</v>
      </c>
      <c r="Q2566" s="8" t="s">
        <v>11230</v>
      </c>
      <c r="R2566" s="8" t="s">
        <v>11074</v>
      </c>
      <c r="S2566" s="8" t="s">
        <v>11075</v>
      </c>
      <c r="T2566" s="8">
        <v>6052749500</v>
      </c>
      <c r="U2566" s="8" t="s">
        <v>21219</v>
      </c>
      <c r="V2566" s="8" t="s">
        <v>99</v>
      </c>
      <c r="W2566" s="8"/>
      <c r="X2566" s="8">
        <v>0</v>
      </c>
      <c r="Y2566" s="8">
        <v>0</v>
      </c>
      <c r="Z2566" s="8">
        <v>1</v>
      </c>
      <c r="AA2566" s="8">
        <v>0</v>
      </c>
      <c r="AB2566" s="9">
        <v>43101</v>
      </c>
      <c r="AC2566" s="8" t="s">
        <v>21220</v>
      </c>
    </row>
    <row r="2567" spans="1:29" ht="13.5" customHeight="1" x14ac:dyDescent="0.2">
      <c r="A2567" s="1">
        <v>0</v>
      </c>
      <c r="B2567" s="1" t="str">
        <f>IF(ISERROR(VLOOKUP(J2567,'InterVarsity Campus List'!A:I,9,FALSE))=TRUE,"",VLOOKUP(J2567,'InterVarsity Campus List'!A:I,9,FALSE))</f>
        <v/>
      </c>
      <c r="C2567" s="1" t="str">
        <f>IF(ISERROR(VLOOKUP($J2567,'Cru Campus List'!$A:$I,9,FALSE))=TRUE,"",VLOOKUP($J2567,'Cru Campus List'!$A:$I,9,FALSE))</f>
        <v/>
      </c>
      <c r="D2567" s="1" t="str">
        <f>IF(ISERROR(VLOOKUP($J2567,'Chi Alpha Campus List'!$A:$I,9,FALSE)=TRUE),"",VLOOKUP($J2567,'Chi Alpha Campus List'!$A:$I,9,FALSE))</f>
        <v/>
      </c>
      <c r="E2567" s="1" t="str">
        <f>IF(ISERROR(VLOOKUP($J2567,'Navigators Campus List'!$A:$I,9,FALSE)=TRUE),"",VLOOKUP($J2567,'Navigators Campus List'!$A:$I,9,FALSE))</f>
        <v/>
      </c>
      <c r="F2567" s="1" t="str">
        <f>IF(ISERROR(VLOOKUP($J2567,'Baptist Collegiate Ministry Cam'!$A:$I,9,FALSE)=TRUE),"",VLOOKUP($J2567,'Baptist Collegiate Ministry Cam'!$A:$I,9,FALSE))</f>
        <v/>
      </c>
      <c r="G2567" s="7" t="str">
        <f t="shared" si="40"/>
        <v>https://everycampus.com/campus/989c9ebd-7633-4fda-be80-a710784bd399</v>
      </c>
      <c r="H2567" s="1" t="s">
        <v>21221</v>
      </c>
      <c r="I2567" s="8" t="s">
        <v>21222</v>
      </c>
      <c r="J2567" s="1" t="s">
        <v>21223</v>
      </c>
      <c r="K2567" s="8" t="s">
        <v>21224</v>
      </c>
      <c r="L2567" s="8" t="s">
        <v>21225</v>
      </c>
      <c r="M2567" s="8"/>
      <c r="N2567" s="8" t="s">
        <v>21226</v>
      </c>
      <c r="O2567" s="8" t="s">
        <v>21227</v>
      </c>
      <c r="P2567" s="8" t="s">
        <v>11577</v>
      </c>
      <c r="Q2567" s="8" t="s">
        <v>11578</v>
      </c>
      <c r="R2567" s="8" t="s">
        <v>2233</v>
      </c>
      <c r="S2567" s="8" t="s">
        <v>2234</v>
      </c>
      <c r="T2567" s="8"/>
      <c r="U2567" s="8" t="s">
        <v>12142</v>
      </c>
      <c r="V2567" s="8" t="s">
        <v>55</v>
      </c>
      <c r="W2567" s="8"/>
      <c r="X2567" s="8">
        <v>0</v>
      </c>
      <c r="Y2567" s="8">
        <v>0</v>
      </c>
      <c r="Z2567" s="8">
        <v>0</v>
      </c>
      <c r="AA2567" s="8">
        <v>0</v>
      </c>
      <c r="AB2567" s="9">
        <v>43466</v>
      </c>
      <c r="AC2567" s="8" t="s">
        <v>21228</v>
      </c>
    </row>
    <row r="2568" spans="1:29" ht="13.5" customHeight="1" x14ac:dyDescent="0.2">
      <c r="A2568" s="1">
        <v>1</v>
      </c>
      <c r="B2568" s="1" t="str">
        <f>IF(ISERROR(VLOOKUP(J2568,'InterVarsity Campus List'!A:I,9,FALSE))=TRUE,"",VLOOKUP(J2568,'InterVarsity Campus List'!A:I,9,FALSE))</f>
        <v>InterVarsity</v>
      </c>
      <c r="C2568" s="1" t="str">
        <f>IF(ISERROR(VLOOKUP($J2568,'Cru Campus List'!$A:$I,9,FALSE))=TRUE,"",VLOOKUP($J2568,'Cru Campus List'!$A:$I,9,FALSE))</f>
        <v/>
      </c>
      <c r="D2568" s="1" t="str">
        <f>IF(ISERROR(VLOOKUP($J2568,'Chi Alpha Campus List'!$A:$I,9,FALSE)=TRUE),"",VLOOKUP($J2568,'Chi Alpha Campus List'!$A:$I,9,FALSE))</f>
        <v/>
      </c>
      <c r="E2568" s="1" t="str">
        <f>IF(ISERROR(VLOOKUP($J2568,'Navigators Campus List'!$A:$I,9,FALSE)=TRUE),"",VLOOKUP($J2568,'Navigators Campus List'!$A:$I,9,FALSE))</f>
        <v/>
      </c>
      <c r="F2568" s="1" t="str">
        <f>IF(ISERROR(VLOOKUP($J2568,'Baptist Collegiate Ministry Cam'!$A:$I,9,FALSE)=TRUE),"",VLOOKUP($J2568,'Baptist Collegiate Ministry Cam'!$A:$I,9,FALSE))</f>
        <v/>
      </c>
      <c r="G2568" s="7" t="str">
        <f t="shared" si="40"/>
        <v>https://everycampus.com/campus/8a173402-3426-4425-b18c-03c2ce04b491</v>
      </c>
      <c r="H2568" s="1" t="s">
        <v>21229</v>
      </c>
      <c r="I2568" s="8" t="s">
        <v>21230</v>
      </c>
      <c r="J2568" s="1" t="s">
        <v>21231</v>
      </c>
      <c r="K2568" s="8" t="s">
        <v>21232</v>
      </c>
      <c r="L2568" s="8" t="s">
        <v>21233</v>
      </c>
      <c r="M2568" s="8" t="s">
        <v>21234</v>
      </c>
      <c r="N2568" s="8" t="s">
        <v>21235</v>
      </c>
      <c r="O2568" s="8" t="s">
        <v>21236</v>
      </c>
      <c r="P2568" s="8" t="s">
        <v>21237</v>
      </c>
      <c r="Q2568" s="8" t="s">
        <v>307</v>
      </c>
      <c r="R2568" s="8" t="s">
        <v>42</v>
      </c>
      <c r="S2568" s="8" t="s">
        <v>43</v>
      </c>
      <c r="T2568" s="8">
        <v>4079715000</v>
      </c>
      <c r="U2568" s="8" t="s">
        <v>308</v>
      </c>
      <c r="V2568" s="8" t="s">
        <v>99</v>
      </c>
      <c r="W2568" s="8"/>
      <c r="X2568" s="8">
        <v>0</v>
      </c>
      <c r="Y2568" s="8">
        <v>0</v>
      </c>
      <c r="Z2568" s="8">
        <v>1</v>
      </c>
      <c r="AA2568" s="8">
        <v>0</v>
      </c>
      <c r="AB2568" s="9">
        <v>42370</v>
      </c>
      <c r="AC2568" s="8" t="s">
        <v>21238</v>
      </c>
    </row>
    <row r="2569" spans="1:29" ht="13.5" customHeight="1" x14ac:dyDescent="0.2">
      <c r="A2569" s="1">
        <v>1</v>
      </c>
      <c r="B2569" s="1" t="str">
        <f>IF(ISERROR(VLOOKUP(J2569,'InterVarsity Campus List'!A:I,9,FALSE))=TRUE,"",VLOOKUP(J2569,'InterVarsity Campus List'!A:I,9,FALSE))</f>
        <v>InterVarsity</v>
      </c>
      <c r="C2569" s="1" t="str">
        <f>IF(ISERROR(VLOOKUP($J2569,'Cru Campus List'!$A:$I,9,FALSE))=TRUE,"",VLOOKUP($J2569,'Cru Campus List'!$A:$I,9,FALSE))</f>
        <v/>
      </c>
      <c r="D2569" s="1" t="str">
        <f>IF(ISERROR(VLOOKUP($J2569,'Chi Alpha Campus List'!$A:$I,9,FALSE)=TRUE),"",VLOOKUP($J2569,'Chi Alpha Campus List'!$A:$I,9,FALSE))</f>
        <v/>
      </c>
      <c r="E2569" s="1" t="str">
        <f>IF(ISERROR(VLOOKUP($J2569,'Navigators Campus List'!$A:$I,9,FALSE)=TRUE),"",VLOOKUP($J2569,'Navigators Campus List'!$A:$I,9,FALSE))</f>
        <v/>
      </c>
      <c r="F2569" s="1" t="str">
        <f>IF(ISERROR(VLOOKUP($J2569,'Baptist Collegiate Ministry Cam'!$A:$I,9,FALSE)=TRUE),"",VLOOKUP($J2569,'Baptist Collegiate Ministry Cam'!$A:$I,9,FALSE))</f>
        <v/>
      </c>
      <c r="G2569" s="7" t="str">
        <f t="shared" si="40"/>
        <v>https://everycampus.com/campus/a5c07f96-4488-4984-aef8-a4ef338f87fe</v>
      </c>
      <c r="H2569" s="1" t="s">
        <v>21239</v>
      </c>
      <c r="I2569" s="8" t="s">
        <v>21240</v>
      </c>
      <c r="J2569" s="1" t="s">
        <v>21241</v>
      </c>
      <c r="K2569" s="8" t="s">
        <v>21242</v>
      </c>
      <c r="L2569" s="8" t="s">
        <v>21243</v>
      </c>
      <c r="M2569" s="8"/>
      <c r="N2569" s="8" t="s">
        <v>21244</v>
      </c>
      <c r="O2569" s="8" t="s">
        <v>21245</v>
      </c>
      <c r="P2569" s="8" t="s">
        <v>459</v>
      </c>
      <c r="Q2569" s="8" t="s">
        <v>478</v>
      </c>
      <c r="R2569" s="8" t="s">
        <v>389</v>
      </c>
      <c r="S2569" s="8" t="s">
        <v>390</v>
      </c>
      <c r="T2569" s="8">
        <v>8008697223</v>
      </c>
      <c r="U2569" s="8" t="s">
        <v>943</v>
      </c>
      <c r="V2569" s="8" t="s">
        <v>118</v>
      </c>
      <c r="W2569" s="8"/>
      <c r="X2569" s="8">
        <v>0</v>
      </c>
      <c r="Y2569" s="8">
        <v>0</v>
      </c>
      <c r="Z2569" s="8">
        <v>0</v>
      </c>
      <c r="AA2569" s="8">
        <v>0</v>
      </c>
      <c r="AB2569" s="9">
        <v>42370</v>
      </c>
      <c r="AC2569" s="8" t="s">
        <v>21246</v>
      </c>
    </row>
    <row r="2570" spans="1:29" ht="13.5" customHeight="1" x14ac:dyDescent="0.2">
      <c r="A2570" s="1">
        <v>1</v>
      </c>
      <c r="B2570" s="1" t="str">
        <f>IF(ISERROR(VLOOKUP(J2570,'InterVarsity Campus List'!A:I,9,FALSE))=TRUE,"",VLOOKUP(J2570,'InterVarsity Campus List'!A:I,9,FALSE))</f>
        <v>InterVarsity</v>
      </c>
      <c r="C2570" s="1" t="str">
        <f>IF(ISERROR(VLOOKUP($J2570,'Cru Campus List'!$A:$I,9,FALSE))=TRUE,"",VLOOKUP($J2570,'Cru Campus List'!$A:$I,9,FALSE))</f>
        <v/>
      </c>
      <c r="D2570" s="1" t="str">
        <f>IF(ISERROR(VLOOKUP($J2570,'Chi Alpha Campus List'!$A:$I,9,FALSE)=TRUE),"",VLOOKUP($J2570,'Chi Alpha Campus List'!$A:$I,9,FALSE))</f>
        <v/>
      </c>
      <c r="E2570" s="1" t="str">
        <f>IF(ISERROR(VLOOKUP($J2570,'Navigators Campus List'!$A:$I,9,FALSE)=TRUE),"",VLOOKUP($J2570,'Navigators Campus List'!$A:$I,9,FALSE))</f>
        <v/>
      </c>
      <c r="F2570" s="1" t="str">
        <f>IF(ISERROR(VLOOKUP($J2570,'Baptist Collegiate Ministry Cam'!$A:$I,9,FALSE)=TRUE),"",VLOOKUP($J2570,'Baptist Collegiate Ministry Cam'!$A:$I,9,FALSE))</f>
        <v/>
      </c>
      <c r="G2570" s="7" t="str">
        <f t="shared" si="40"/>
        <v>https://everycampus.com/campus/650a8186-e92e-4b36-84ef-4d1566707e18</v>
      </c>
      <c r="H2570" s="1" t="s">
        <v>21247</v>
      </c>
      <c r="I2570" s="8" t="s">
        <v>21248</v>
      </c>
      <c r="J2570" s="1" t="s">
        <v>21249</v>
      </c>
      <c r="K2570" s="8" t="s">
        <v>21250</v>
      </c>
      <c r="L2570" s="8" t="s">
        <v>21251</v>
      </c>
      <c r="M2570" s="8" t="s">
        <v>21252</v>
      </c>
      <c r="N2570" s="8" t="s">
        <v>21253</v>
      </c>
      <c r="O2570" s="8" t="s">
        <v>21254</v>
      </c>
      <c r="P2570" s="8" t="s">
        <v>379</v>
      </c>
      <c r="Q2570" s="8" t="s">
        <v>252</v>
      </c>
      <c r="R2570" s="8" t="s">
        <v>42</v>
      </c>
      <c r="S2570" s="8" t="s">
        <v>43</v>
      </c>
      <c r="T2570" s="8">
        <v>8632971000</v>
      </c>
      <c r="U2570" s="8" t="s">
        <v>253</v>
      </c>
      <c r="V2570" s="8" t="s">
        <v>99</v>
      </c>
      <c r="W2570" s="8"/>
      <c r="X2570" s="8">
        <v>0</v>
      </c>
      <c r="Y2570" s="8">
        <v>0</v>
      </c>
      <c r="Z2570" s="8">
        <v>1</v>
      </c>
      <c r="AA2570" s="8">
        <v>0</v>
      </c>
      <c r="AB2570" s="9">
        <v>42370</v>
      </c>
      <c r="AC2570" s="8" t="s">
        <v>21255</v>
      </c>
    </row>
    <row r="2571" spans="1:29" ht="13.5" customHeight="1" x14ac:dyDescent="0.2">
      <c r="A2571" s="1">
        <v>0</v>
      </c>
      <c r="B2571" s="1" t="str">
        <f>IF(ISERROR(VLOOKUP(J2571,'InterVarsity Campus List'!A:I,9,FALSE))=TRUE,"",VLOOKUP(J2571,'InterVarsity Campus List'!A:I,9,FALSE))</f>
        <v/>
      </c>
      <c r="C2571" s="1" t="str">
        <f>IF(ISERROR(VLOOKUP($J2571,'Cru Campus List'!$A:$I,9,FALSE))=TRUE,"",VLOOKUP($J2571,'Cru Campus List'!$A:$I,9,FALSE))</f>
        <v/>
      </c>
      <c r="D2571" s="1" t="str">
        <f>IF(ISERROR(VLOOKUP($J2571,'Chi Alpha Campus List'!$A:$I,9,FALSE)=TRUE),"",VLOOKUP($J2571,'Chi Alpha Campus List'!$A:$I,9,FALSE))</f>
        <v/>
      </c>
      <c r="E2571" s="1" t="str">
        <f>IF(ISERROR(VLOOKUP($J2571,'Navigators Campus List'!$A:$I,9,FALSE)=TRUE),"",VLOOKUP($J2571,'Navigators Campus List'!$A:$I,9,FALSE))</f>
        <v/>
      </c>
      <c r="F2571" s="1" t="str">
        <f>IF(ISERROR(VLOOKUP($J2571,'Baptist Collegiate Ministry Cam'!$A:$I,9,FALSE)=TRUE),"",VLOOKUP($J2571,'Baptist Collegiate Ministry Cam'!$A:$I,9,FALSE))</f>
        <v/>
      </c>
      <c r="G2571" s="7" t="str">
        <f t="shared" si="40"/>
        <v>https://everycampus.com/campus/4dd973a9-421d-4afb-a132-3fb60123b8a9</v>
      </c>
      <c r="H2571" s="1" t="s">
        <v>21256</v>
      </c>
      <c r="I2571" s="8" t="s">
        <v>21257</v>
      </c>
      <c r="J2571" s="1" t="s">
        <v>21258</v>
      </c>
      <c r="K2571" s="8" t="s">
        <v>21259</v>
      </c>
      <c r="L2571" s="8" t="s">
        <v>21260</v>
      </c>
      <c r="M2571" s="8"/>
      <c r="N2571" s="8" t="s">
        <v>21261</v>
      </c>
      <c r="O2571" s="8" t="s">
        <v>21262</v>
      </c>
      <c r="P2571" s="8" t="s">
        <v>21263</v>
      </c>
      <c r="Q2571" s="8" t="s">
        <v>11578</v>
      </c>
      <c r="R2571" s="8" t="s">
        <v>2233</v>
      </c>
      <c r="S2571" s="8" t="s">
        <v>2234</v>
      </c>
      <c r="T2571" s="8"/>
      <c r="U2571" s="8" t="s">
        <v>12142</v>
      </c>
      <c r="V2571" s="8" t="s">
        <v>55</v>
      </c>
      <c r="W2571" s="8"/>
      <c r="X2571" s="8">
        <v>0</v>
      </c>
      <c r="Y2571" s="8">
        <v>0</v>
      </c>
      <c r="Z2571" s="8">
        <v>0</v>
      </c>
      <c r="AA2571" s="8">
        <v>0</v>
      </c>
      <c r="AB2571" s="9">
        <v>43466</v>
      </c>
      <c r="AC2571" s="8" t="s">
        <v>21264</v>
      </c>
    </row>
    <row r="2572" spans="1:29" ht="13.5" customHeight="1" x14ac:dyDescent="0.2">
      <c r="A2572" s="1">
        <v>1</v>
      </c>
      <c r="B2572" s="1" t="str">
        <f>IF(ISERROR(VLOOKUP(J2572,'InterVarsity Campus List'!A:I,9,FALSE))=TRUE,"",VLOOKUP(J2572,'InterVarsity Campus List'!A:I,9,FALSE))</f>
        <v/>
      </c>
      <c r="C2572" s="1" t="str">
        <f>IF(ISERROR(VLOOKUP($J2572,'Cru Campus List'!$A:$I,9,FALSE))=TRUE,"",VLOOKUP($J2572,'Cru Campus List'!$A:$I,9,FALSE))</f>
        <v>Cru</v>
      </c>
      <c r="D2572" s="1" t="str">
        <f>IF(ISERROR(VLOOKUP($J2572,'Chi Alpha Campus List'!$A:$I,9,FALSE)=TRUE),"",VLOOKUP($J2572,'Chi Alpha Campus List'!$A:$I,9,FALSE))</f>
        <v/>
      </c>
      <c r="E2572" s="1" t="str">
        <f>IF(ISERROR(VLOOKUP($J2572,'Navigators Campus List'!$A:$I,9,FALSE)=TRUE),"",VLOOKUP($J2572,'Navigators Campus List'!$A:$I,9,FALSE))</f>
        <v/>
      </c>
      <c r="F2572" s="1" t="str">
        <f>IF(ISERROR(VLOOKUP($J2572,'Baptist Collegiate Ministry Cam'!$A:$I,9,FALSE)=TRUE),"",VLOOKUP($J2572,'Baptist Collegiate Ministry Cam'!$A:$I,9,FALSE))</f>
        <v/>
      </c>
      <c r="G2572" s="7" t="str">
        <f t="shared" si="40"/>
        <v>https://everycampus.com/campus/c76aff64-9ac5-48c8-8fd1-78f808ec5625</v>
      </c>
      <c r="H2572" s="1" t="s">
        <v>21265</v>
      </c>
      <c r="I2572" s="8" t="s">
        <v>21266</v>
      </c>
      <c r="J2572" s="1" t="s">
        <v>21267</v>
      </c>
      <c r="K2572" s="8" t="s">
        <v>21268</v>
      </c>
      <c r="L2572" s="8" t="s">
        <v>21269</v>
      </c>
      <c r="M2572" s="8"/>
      <c r="N2572" s="8" t="s">
        <v>21270</v>
      </c>
      <c r="O2572" s="8" t="s">
        <v>21271</v>
      </c>
      <c r="P2572" s="8" t="s">
        <v>7008</v>
      </c>
      <c r="Q2572" s="8" t="s">
        <v>53</v>
      </c>
      <c r="R2572" s="8" t="s">
        <v>42</v>
      </c>
      <c r="S2572" s="8" t="s">
        <v>43</v>
      </c>
      <c r="T2572" s="8"/>
      <c r="U2572" s="8" t="s">
        <v>21272</v>
      </c>
      <c r="V2572" s="8" t="s">
        <v>99</v>
      </c>
      <c r="W2572" s="8"/>
      <c r="X2572" s="8">
        <v>0</v>
      </c>
      <c r="Y2572" s="8">
        <v>0</v>
      </c>
      <c r="Z2572" s="8">
        <v>0</v>
      </c>
      <c r="AA2572" s="8">
        <v>0</v>
      </c>
      <c r="AB2572" s="9">
        <v>43466</v>
      </c>
      <c r="AC2572" s="8" t="s">
        <v>21273</v>
      </c>
    </row>
    <row r="2573" spans="1:29" ht="13.5" customHeight="1" x14ac:dyDescent="0.2">
      <c r="A2573" s="1">
        <v>7</v>
      </c>
      <c r="B2573" s="1" t="str">
        <f>IF(ISERROR(VLOOKUP(J2573,'InterVarsity Campus List'!A:I,9,FALSE))=TRUE,"",VLOOKUP(J2573,'InterVarsity Campus List'!A:I,9,FALSE))</f>
        <v>InterVarsity</v>
      </c>
      <c r="C2573" s="1" t="str">
        <f>IF(ISERROR(VLOOKUP($J2573,'Cru Campus List'!$A:$I,9,FALSE))=TRUE,"",VLOOKUP($J2573,'Cru Campus List'!$A:$I,9,FALSE))</f>
        <v>Cru</v>
      </c>
      <c r="D2573" s="1" t="str">
        <f>IF(ISERROR(VLOOKUP($J2573,'Chi Alpha Campus List'!$A:$I,9,FALSE)=TRUE),"",VLOOKUP($J2573,'Chi Alpha Campus List'!$A:$I,9,FALSE))</f>
        <v/>
      </c>
      <c r="E2573" s="1" t="str">
        <f>IF(ISERROR(VLOOKUP($J2573,'Navigators Campus List'!$A:$I,9,FALSE)=TRUE),"",VLOOKUP($J2573,'Navigators Campus List'!$A:$I,9,FALSE))</f>
        <v/>
      </c>
      <c r="F2573" s="1" t="str">
        <f>IF(ISERROR(VLOOKUP($J2573,'Baptist Collegiate Ministry Cam'!$A:$I,9,FALSE)=TRUE),"",VLOOKUP($J2573,'Baptist Collegiate Ministry Cam'!$A:$I,9,FALSE))</f>
        <v/>
      </c>
      <c r="G2573" s="7" t="str">
        <f t="shared" si="40"/>
        <v>https://everycampus.com/campus/99d5dec2-046e-4be4-b6ee-2813be76cefc</v>
      </c>
      <c r="H2573" s="1" t="s">
        <v>21274</v>
      </c>
      <c r="I2573" s="8" t="s">
        <v>21275</v>
      </c>
      <c r="J2573" s="1" t="s">
        <v>21276</v>
      </c>
      <c r="K2573" s="8" t="s">
        <v>21277</v>
      </c>
      <c r="L2573" s="8" t="s">
        <v>21278</v>
      </c>
      <c r="M2573" s="8"/>
      <c r="N2573" s="8" t="s">
        <v>21279</v>
      </c>
      <c r="O2573" s="8" t="s">
        <v>21280</v>
      </c>
      <c r="P2573" s="8" t="s">
        <v>7008</v>
      </c>
      <c r="Q2573" s="8" t="s">
        <v>53</v>
      </c>
      <c r="R2573" s="8" t="s">
        <v>42</v>
      </c>
      <c r="S2573" s="8" t="s">
        <v>43</v>
      </c>
      <c r="T2573" s="8"/>
      <c r="U2573" s="8" t="s">
        <v>21272</v>
      </c>
      <c r="V2573" s="8" t="s">
        <v>99</v>
      </c>
      <c r="W2573" s="8"/>
      <c r="X2573" s="8">
        <v>0</v>
      </c>
      <c r="Y2573" s="8">
        <v>0</v>
      </c>
      <c r="Z2573" s="8">
        <v>0</v>
      </c>
      <c r="AA2573" s="8">
        <v>0</v>
      </c>
      <c r="AB2573" s="9">
        <v>43466</v>
      </c>
      <c r="AC2573" s="8" t="s">
        <v>21281</v>
      </c>
    </row>
    <row r="2574" spans="1:29" ht="13.5" customHeight="1" x14ac:dyDescent="0.2">
      <c r="A2574" s="1">
        <v>1</v>
      </c>
      <c r="B2574" s="1" t="str">
        <f>IF(ISERROR(VLOOKUP(J2574,'InterVarsity Campus List'!A:I,9,FALSE))=TRUE,"",VLOOKUP(J2574,'InterVarsity Campus List'!A:I,9,FALSE))</f>
        <v/>
      </c>
      <c r="C2574" s="1" t="str">
        <f>IF(ISERROR(VLOOKUP($J2574,'Cru Campus List'!$A:$I,9,FALSE))=TRUE,"",VLOOKUP($J2574,'Cru Campus List'!$A:$I,9,FALSE))</f>
        <v/>
      </c>
      <c r="D2574" s="1" t="str">
        <f>IF(ISERROR(VLOOKUP($J2574,'Chi Alpha Campus List'!$A:$I,9,FALSE)=TRUE),"",VLOOKUP($J2574,'Chi Alpha Campus List'!$A:$I,9,FALSE))</f>
        <v/>
      </c>
      <c r="E2574" s="1" t="str">
        <f>IF(ISERROR(VLOOKUP($J2574,'Navigators Campus List'!$A:$I,9,FALSE)=TRUE),"",VLOOKUP($J2574,'Navigators Campus List'!$A:$I,9,FALSE))</f>
        <v/>
      </c>
      <c r="F2574" s="1" t="str">
        <f>IF(ISERROR(VLOOKUP($J2574,'Baptist Collegiate Ministry Cam'!$A:$I,9,FALSE)=TRUE),"",VLOOKUP($J2574,'Baptist Collegiate Ministry Cam'!$A:$I,9,FALSE))</f>
        <v>Baptist Collegiate Ministry</v>
      </c>
      <c r="G2574" s="7" t="str">
        <f t="shared" si="40"/>
        <v>https://everycampus.com/campus/5334fe7f-b31b-4a1f-8d7a-be06a0af1123</v>
      </c>
      <c r="H2574" s="1" t="s">
        <v>21282</v>
      </c>
      <c r="I2574" s="8" t="s">
        <v>21283</v>
      </c>
      <c r="J2574" s="1" t="s">
        <v>21284</v>
      </c>
      <c r="K2574" s="8" t="s">
        <v>21285</v>
      </c>
      <c r="L2574" s="8"/>
      <c r="M2574" s="8"/>
      <c r="N2574" s="8" t="s">
        <v>21286</v>
      </c>
      <c r="O2574" s="8" t="s">
        <v>21287</v>
      </c>
      <c r="P2574" s="8" t="s">
        <v>6760</v>
      </c>
      <c r="Q2574" s="8" t="s">
        <v>12589</v>
      </c>
      <c r="R2574" s="8" t="s">
        <v>8569</v>
      </c>
      <c r="S2574" s="8" t="s">
        <v>8570</v>
      </c>
      <c r="T2574" s="8"/>
      <c r="U2574" s="8" t="s">
        <v>21288</v>
      </c>
      <c r="V2574" s="8" t="s">
        <v>55</v>
      </c>
      <c r="W2574" s="8"/>
      <c r="X2574" s="8">
        <v>0</v>
      </c>
      <c r="Y2574" s="8">
        <v>0</v>
      </c>
      <c r="Z2574" s="8">
        <v>0</v>
      </c>
      <c r="AA2574" s="8">
        <v>0</v>
      </c>
      <c r="AB2574" s="9">
        <v>43466</v>
      </c>
      <c r="AC2574" s="8" t="s">
        <v>21289</v>
      </c>
    </row>
    <row r="2575" spans="1:29" ht="13.5" customHeight="1" x14ac:dyDescent="0.2">
      <c r="A2575" s="1">
        <v>1</v>
      </c>
      <c r="B2575" s="1" t="str">
        <f>IF(ISERROR(VLOOKUP(J2575,'InterVarsity Campus List'!A:I,9,FALSE))=TRUE,"",VLOOKUP(J2575,'InterVarsity Campus List'!A:I,9,FALSE))</f>
        <v/>
      </c>
      <c r="C2575" s="1" t="str">
        <f>IF(ISERROR(VLOOKUP($J2575,'Cru Campus List'!$A:$I,9,FALSE))=TRUE,"",VLOOKUP($J2575,'Cru Campus List'!$A:$I,9,FALSE))</f>
        <v/>
      </c>
      <c r="D2575" s="1" t="str">
        <f>IF(ISERROR(VLOOKUP($J2575,'Chi Alpha Campus List'!$A:$I,9,FALSE)=TRUE),"",VLOOKUP($J2575,'Chi Alpha Campus List'!$A:$I,9,FALSE))</f>
        <v/>
      </c>
      <c r="E2575" s="1" t="str">
        <f>IF(ISERROR(VLOOKUP($J2575,'Navigators Campus List'!$A:$I,9,FALSE)=TRUE),"",VLOOKUP($J2575,'Navigators Campus List'!$A:$I,9,FALSE))</f>
        <v/>
      </c>
      <c r="F2575" s="1" t="str">
        <f>IF(ISERROR(VLOOKUP($J2575,'Baptist Collegiate Ministry Cam'!$A:$I,9,FALSE)=TRUE),"",VLOOKUP($J2575,'Baptist Collegiate Ministry Cam'!$A:$I,9,FALSE))</f>
        <v/>
      </c>
      <c r="G2575" s="7" t="str">
        <f t="shared" si="40"/>
        <v>https://everycampus.com/campus/3f96286f-795b-406d-919d-9313b2df0417</v>
      </c>
      <c r="H2575" s="1" t="s">
        <v>21290</v>
      </c>
      <c r="I2575" s="8" t="s">
        <v>21291</v>
      </c>
      <c r="J2575" s="1" t="s">
        <v>21291</v>
      </c>
      <c r="K2575" s="8" t="s">
        <v>21292</v>
      </c>
      <c r="L2575" s="8"/>
      <c r="M2575" s="8"/>
      <c r="N2575" s="8" t="s">
        <v>21293</v>
      </c>
      <c r="O2575" s="8" t="s">
        <v>21294</v>
      </c>
      <c r="P2575" s="8" t="s">
        <v>21295</v>
      </c>
      <c r="Q2575" s="8" t="s">
        <v>13025</v>
      </c>
      <c r="R2575" s="8" t="s">
        <v>8569</v>
      </c>
      <c r="S2575" s="8" t="s">
        <v>8570</v>
      </c>
      <c r="T2575" s="8">
        <v>2104865000</v>
      </c>
      <c r="U2575" s="8"/>
      <c r="V2575" s="8" t="s">
        <v>55</v>
      </c>
      <c r="W2575" s="8"/>
      <c r="X2575" s="8">
        <v>0</v>
      </c>
      <c r="Y2575" s="8">
        <v>0</v>
      </c>
      <c r="Z2575" s="8">
        <v>0</v>
      </c>
      <c r="AA2575" s="8">
        <v>0</v>
      </c>
      <c r="AB2575" s="9">
        <v>43466</v>
      </c>
      <c r="AC2575" s="8" t="s">
        <v>21296</v>
      </c>
    </row>
    <row r="2576" spans="1:29" ht="13.5" customHeight="1" x14ac:dyDescent="0.2">
      <c r="A2576" s="1">
        <v>0</v>
      </c>
      <c r="B2576" s="1" t="str">
        <f>IF(ISERROR(VLOOKUP(J2576,'InterVarsity Campus List'!A:I,9,FALSE))=TRUE,"",VLOOKUP(J2576,'InterVarsity Campus List'!A:I,9,FALSE))</f>
        <v/>
      </c>
      <c r="C2576" s="1" t="str">
        <f>IF(ISERROR(VLOOKUP($J2576,'Cru Campus List'!$A:$I,9,FALSE))=TRUE,"",VLOOKUP($J2576,'Cru Campus List'!$A:$I,9,FALSE))</f>
        <v/>
      </c>
      <c r="D2576" s="1" t="str">
        <f>IF(ISERROR(VLOOKUP($J2576,'Chi Alpha Campus List'!$A:$I,9,FALSE)=TRUE),"",VLOOKUP($J2576,'Chi Alpha Campus List'!$A:$I,9,FALSE))</f>
        <v/>
      </c>
      <c r="E2576" s="1" t="str">
        <f>IF(ISERROR(VLOOKUP($J2576,'Navigators Campus List'!$A:$I,9,FALSE)=TRUE),"",VLOOKUP($J2576,'Navigators Campus List'!$A:$I,9,FALSE))</f>
        <v/>
      </c>
      <c r="F2576" s="1" t="str">
        <f>IF(ISERROR(VLOOKUP($J2576,'Baptist Collegiate Ministry Cam'!$A:$I,9,FALSE)=TRUE),"",VLOOKUP($J2576,'Baptist Collegiate Ministry Cam'!$A:$I,9,FALSE))</f>
        <v/>
      </c>
      <c r="G2576" s="7" t="str">
        <f t="shared" si="40"/>
        <v>https://everycampus.com/campus/1c1ea1b9-3948-45f5-a79c-8e3401324a19</v>
      </c>
      <c r="H2576" s="1" t="s">
        <v>21297</v>
      </c>
      <c r="I2576" s="8" t="s">
        <v>21298</v>
      </c>
      <c r="J2576" s="1" t="s">
        <v>21299</v>
      </c>
      <c r="K2576" s="8" t="s">
        <v>21300</v>
      </c>
      <c r="L2576" s="8" t="s">
        <v>21301</v>
      </c>
      <c r="M2576" s="8" t="s">
        <v>21302</v>
      </c>
      <c r="N2576" s="8" t="s">
        <v>21303</v>
      </c>
      <c r="O2576" s="8" t="s">
        <v>21304</v>
      </c>
      <c r="P2576" s="8" t="s">
        <v>20734</v>
      </c>
      <c r="Q2576" s="8" t="s">
        <v>21305</v>
      </c>
      <c r="R2576" s="8" t="s">
        <v>8771</v>
      </c>
      <c r="S2576" s="8" t="s">
        <v>8772</v>
      </c>
      <c r="T2576" s="8"/>
      <c r="U2576" s="8"/>
      <c r="V2576" s="8" t="s">
        <v>55</v>
      </c>
      <c r="W2576" s="8"/>
      <c r="X2576" s="8">
        <v>0</v>
      </c>
      <c r="Y2576" s="8">
        <v>0</v>
      </c>
      <c r="Z2576" s="8">
        <v>0</v>
      </c>
      <c r="AA2576" s="8">
        <v>0</v>
      </c>
      <c r="AB2576" s="9">
        <v>43466</v>
      </c>
      <c r="AC2576" s="8" t="s">
        <v>21306</v>
      </c>
    </row>
    <row r="2577" spans="1:29" ht="13.5" customHeight="1" x14ac:dyDescent="0.2">
      <c r="A2577" s="1">
        <v>0</v>
      </c>
      <c r="B2577" s="1" t="str">
        <f>IF(ISERROR(VLOOKUP(J2577,'InterVarsity Campus List'!A:I,9,FALSE))=TRUE,"",VLOOKUP(J2577,'InterVarsity Campus List'!A:I,9,FALSE))</f>
        <v/>
      </c>
      <c r="C2577" s="1" t="str">
        <f>IF(ISERROR(VLOOKUP($J2577,'Cru Campus List'!$A:$I,9,FALSE))=TRUE,"",VLOOKUP($J2577,'Cru Campus List'!$A:$I,9,FALSE))</f>
        <v/>
      </c>
      <c r="D2577" s="1" t="str">
        <f>IF(ISERROR(VLOOKUP($J2577,'Chi Alpha Campus List'!$A:$I,9,FALSE)=TRUE),"",VLOOKUP($J2577,'Chi Alpha Campus List'!$A:$I,9,FALSE))</f>
        <v/>
      </c>
      <c r="E2577" s="1" t="str">
        <f>IF(ISERROR(VLOOKUP($J2577,'Navigators Campus List'!$A:$I,9,FALSE)=TRUE),"",VLOOKUP($J2577,'Navigators Campus List'!$A:$I,9,FALSE))</f>
        <v/>
      </c>
      <c r="F2577" s="1" t="str">
        <f>IF(ISERROR(VLOOKUP($J2577,'Baptist Collegiate Ministry Cam'!$A:$I,9,FALSE)=TRUE),"",VLOOKUP($J2577,'Baptist Collegiate Ministry Cam'!$A:$I,9,FALSE))</f>
        <v/>
      </c>
      <c r="G2577" s="7" t="str">
        <f t="shared" si="40"/>
        <v>https://everycampus.com/campus/c39a54a2-7227-4fb3-974f-ab43a536ddad</v>
      </c>
      <c r="H2577" s="1" t="s">
        <v>21307</v>
      </c>
      <c r="I2577" s="8" t="s">
        <v>21308</v>
      </c>
      <c r="J2577" s="1" t="s">
        <v>21309</v>
      </c>
      <c r="K2577" s="8" t="s">
        <v>21310</v>
      </c>
      <c r="L2577" s="8"/>
      <c r="M2577" s="8"/>
      <c r="N2577" s="8" t="s">
        <v>21311</v>
      </c>
      <c r="O2577" s="8" t="s">
        <v>21312</v>
      </c>
      <c r="P2577" s="8" t="s">
        <v>4936</v>
      </c>
      <c r="Q2577" s="8" t="s">
        <v>9010</v>
      </c>
      <c r="R2577" s="8" t="s">
        <v>8867</v>
      </c>
      <c r="S2577" s="8" t="s">
        <v>8868</v>
      </c>
      <c r="T2577" s="8">
        <v>9717226111</v>
      </c>
      <c r="U2577" s="8" t="s">
        <v>20425</v>
      </c>
      <c r="V2577" s="8" t="s">
        <v>55</v>
      </c>
      <c r="W2577" s="8"/>
      <c r="X2577" s="8">
        <v>0</v>
      </c>
      <c r="Y2577" s="8">
        <v>0</v>
      </c>
      <c r="Z2577" s="8">
        <v>1</v>
      </c>
      <c r="AA2577" s="8">
        <v>0</v>
      </c>
      <c r="AB2577" s="9">
        <v>43466</v>
      </c>
      <c r="AC2577" s="8" t="s">
        <v>21313</v>
      </c>
    </row>
    <row r="2578" spans="1:29" ht="13.5" customHeight="1" x14ac:dyDescent="0.2">
      <c r="A2578" s="1">
        <v>0</v>
      </c>
      <c r="B2578" s="1" t="str">
        <f>IF(ISERROR(VLOOKUP(J2578,'InterVarsity Campus List'!A:I,9,FALSE))=TRUE,"",VLOOKUP(J2578,'InterVarsity Campus List'!A:I,9,FALSE))</f>
        <v/>
      </c>
      <c r="C2578" s="1" t="str">
        <f>IF(ISERROR(VLOOKUP($J2578,'Cru Campus List'!$A:$I,9,FALSE))=TRUE,"",VLOOKUP($J2578,'Cru Campus List'!$A:$I,9,FALSE))</f>
        <v/>
      </c>
      <c r="D2578" s="1" t="str">
        <f>IF(ISERROR(VLOOKUP($J2578,'Chi Alpha Campus List'!$A:$I,9,FALSE)=TRUE),"",VLOOKUP($J2578,'Chi Alpha Campus List'!$A:$I,9,FALSE))</f>
        <v/>
      </c>
      <c r="E2578" s="1" t="str">
        <f>IF(ISERROR(VLOOKUP($J2578,'Navigators Campus List'!$A:$I,9,FALSE)=TRUE),"",VLOOKUP($J2578,'Navigators Campus List'!$A:$I,9,FALSE))</f>
        <v/>
      </c>
      <c r="F2578" s="1" t="str">
        <f>IF(ISERROR(VLOOKUP($J2578,'Baptist Collegiate Ministry Cam'!$A:$I,9,FALSE)=TRUE),"",VLOOKUP($J2578,'Baptist Collegiate Ministry Cam'!$A:$I,9,FALSE))</f>
        <v/>
      </c>
      <c r="G2578" s="7" t="str">
        <f t="shared" si="40"/>
        <v>https://everycampus.com/campus/f2a709c5-a037-45be-9348-1e4b6afe4447</v>
      </c>
      <c r="H2578" s="1" t="s">
        <v>21314</v>
      </c>
      <c r="I2578" s="8" t="s">
        <v>21315</v>
      </c>
      <c r="J2578" s="1" t="s">
        <v>21316</v>
      </c>
      <c r="K2578" s="8" t="s">
        <v>21317</v>
      </c>
      <c r="L2578" s="8" t="s">
        <v>21318</v>
      </c>
      <c r="M2578" s="8"/>
      <c r="N2578" s="8" t="s">
        <v>21319</v>
      </c>
      <c r="O2578" s="8">
        <v>19801</v>
      </c>
      <c r="P2578" s="8" t="s">
        <v>7128</v>
      </c>
      <c r="Q2578" s="8" t="s">
        <v>8355</v>
      </c>
      <c r="R2578" s="8" t="s">
        <v>8325</v>
      </c>
      <c r="S2578" s="8" t="s">
        <v>8326</v>
      </c>
      <c r="T2578" s="8">
        <v>3025715300</v>
      </c>
      <c r="U2578" s="8" t="s">
        <v>8356</v>
      </c>
      <c r="V2578" s="8" t="s">
        <v>55</v>
      </c>
      <c r="W2578" s="8"/>
      <c r="X2578" s="8">
        <v>0</v>
      </c>
      <c r="Y2578" s="8">
        <v>0</v>
      </c>
      <c r="Z2578" s="8">
        <v>1</v>
      </c>
      <c r="AA2578" s="8">
        <v>0</v>
      </c>
      <c r="AB2578" s="9">
        <v>43831</v>
      </c>
      <c r="AC2578" s="8" t="s">
        <v>21320</v>
      </c>
    </row>
    <row r="2579" spans="1:29" ht="13.5" customHeight="1" x14ac:dyDescent="0.2">
      <c r="A2579" s="1"/>
      <c r="B2579" s="1" t="str">
        <f>IF(ISERROR(VLOOKUP(J2579,'InterVarsity Campus List'!A:I,9,FALSE))=TRUE,"",VLOOKUP(J2579,'InterVarsity Campus List'!A:I,9,FALSE))</f>
        <v/>
      </c>
      <c r="C2579" s="1" t="str">
        <f>IF(ISERROR(VLOOKUP($J2579,'Cru Campus List'!$A:$I,9,FALSE))=TRUE,"",VLOOKUP($J2579,'Cru Campus List'!$A:$I,9,FALSE))</f>
        <v/>
      </c>
      <c r="D2579" s="1" t="str">
        <f>IF(ISERROR(VLOOKUP($J2579,'Chi Alpha Campus List'!$A:$I,9,FALSE)=TRUE),"",VLOOKUP($J2579,'Chi Alpha Campus List'!$A:$I,9,FALSE))</f>
        <v/>
      </c>
      <c r="E2579" s="1" t="str">
        <f>IF(ISERROR(VLOOKUP($J2579,'Navigators Campus List'!$A:$I,9,FALSE)=TRUE),"",VLOOKUP($J2579,'Navigators Campus List'!$A:$I,9,FALSE))</f>
        <v/>
      </c>
      <c r="F2579" s="1" t="str">
        <f>IF(ISERROR(VLOOKUP($J2579,'Baptist Collegiate Ministry Cam'!$A:$I,9,FALSE)=TRUE),"",VLOOKUP($J2579,'Baptist Collegiate Ministry Cam'!$A:$I,9,FALSE))</f>
        <v/>
      </c>
      <c r="G2579" s="7" t="str">
        <f t="shared" si="40"/>
        <v>https://everycampus.com/campus/</v>
      </c>
      <c r="H2579" s="1"/>
      <c r="I2579" s="8" t="s">
        <v>21321</v>
      </c>
      <c r="J2579" s="1" t="s">
        <v>839</v>
      </c>
      <c r="K2579" s="8"/>
      <c r="L2579" s="8" t="s">
        <v>21322</v>
      </c>
      <c r="M2579" s="8"/>
      <c r="N2579" s="8" t="s">
        <v>21323</v>
      </c>
      <c r="O2579" s="8">
        <v>46240</v>
      </c>
      <c r="P2579" s="8" t="s">
        <v>2198</v>
      </c>
      <c r="Q2579" s="8" t="s">
        <v>2448</v>
      </c>
      <c r="R2579" s="8" t="s">
        <v>1390</v>
      </c>
      <c r="S2579" s="8" t="s">
        <v>1391</v>
      </c>
      <c r="T2579" s="8"/>
      <c r="U2579" s="8" t="s">
        <v>21000</v>
      </c>
      <c r="V2579" s="8" t="s">
        <v>99</v>
      </c>
      <c r="W2579" s="8">
        <v>224</v>
      </c>
      <c r="X2579" s="8">
        <v>0</v>
      </c>
      <c r="Y2579" s="8">
        <v>0</v>
      </c>
      <c r="Z2579" s="8">
        <v>0</v>
      </c>
      <c r="AA2579" s="8">
        <v>0</v>
      </c>
      <c r="AB2579" s="9">
        <v>44181</v>
      </c>
      <c r="AC2579" s="8" t="s">
        <v>21324</v>
      </c>
    </row>
  </sheetData>
  <autoFilter ref="A3:AC2579" xr:uid="{00000000-0009-0000-0000-000000000000}"/>
  <customSheetViews>
    <customSheetView guid="{93170C92-2525-486E-944D-BA66545523B4}" filter="1" showAutoFilter="1">
      <pageMargins left="0.7" right="0.7" top="0.75" bottom="0.75" header="0.3" footer="0.3"/>
      <autoFilter ref="A3:AC2579" xr:uid="{5DB9A3B3-AFA1-E34C-A763-5BBA068906E4}">
        <filterColumn colId="1">
          <filters>
            <filter val="InterVarsity"/>
          </filters>
        </filterColumn>
      </autoFilter>
    </customSheetView>
    <customSheetView guid="{D6891C5B-36A5-4E29-AA06-729811C04999}" filter="1" showAutoFilter="1">
      <pageMargins left="0.7" right="0.7" top="0.75" bottom="0.75" header="0.3" footer="0.3"/>
      <autoFilter ref="A3:AC2579" xr:uid="{5A1D0524-4C2F-0444-9DAB-41E1F180D5D2}">
        <filterColumn colId="0">
          <filters blank="1">
            <filter val="#N/A"/>
            <filter val="#REF!"/>
            <filter val="0"/>
          </filters>
        </filterColumn>
      </autoFilter>
    </customSheetView>
    <customSheetView guid="{4E79B117-0C22-464F-B4A2-330F72BEE2AF}" filter="1" showAutoFilter="1">
      <pageMargins left="0.7" right="0.7" top="0.75" bottom="0.75" header="0.3" footer="0.3"/>
      <autoFilter ref="A3:AC2579" xr:uid="{D16FE718-ADA6-0848-B117-B5914966194A}">
        <filterColumn colId="1">
          <filters blank="1"/>
        </filterColumn>
      </autoFilter>
    </customSheetView>
  </customSheetViews>
  <mergeCells count="4">
    <mergeCell ref="B2:C2"/>
    <mergeCell ref="D2:E2"/>
    <mergeCell ref="A1:I1"/>
    <mergeCell ref="F2:H2"/>
  </mergeCells>
  <conditionalFormatting sqref="A104 A256:A257 A1099 A1163:A1164">
    <cfRule type="expression" dxfId="4" priority="1">
      <formula>ISERROR($H104)</formula>
    </cfRule>
  </conditionalFormatting>
  <conditionalFormatting sqref="A104 A256:A257 A1099 A1163:A1164">
    <cfRule type="expression" dxfId="3" priority="2">
      <formula>#REF!&lt;&gt;"x"</formula>
    </cfRule>
  </conditionalFormatting>
  <conditionalFormatting sqref="A104 A256:A257 A1099 A1163:A1164">
    <cfRule type="expression" dxfId="2" priority="3">
      <formula>#REF!="x"</formula>
    </cfRule>
  </conditionalFormatting>
  <conditionalFormatting sqref="A1:AC2579">
    <cfRule type="expression" dxfId="1" priority="4">
      <formula>$A1=0</formula>
    </cfRule>
  </conditionalFormatting>
  <conditionalFormatting sqref="A1:AC2579">
    <cfRule type="expression" dxfId="0" priority="5">
      <formula>$B1="InterVarsity"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765"/>
  <sheetViews>
    <sheetView workbookViewId="0"/>
  </sheetViews>
  <sheetFormatPr baseColWidth="10" defaultColWidth="12.6640625" defaultRowHeight="15" customHeight="1" x14ac:dyDescent="0.15"/>
  <cols>
    <col min="1" max="1" width="62.1640625" customWidth="1"/>
  </cols>
  <sheetData>
    <row r="1" spans="1:9" x14ac:dyDescent="0.2">
      <c r="A1" s="17" t="s">
        <v>21325</v>
      </c>
      <c r="B1" s="17" t="s">
        <v>21326</v>
      </c>
      <c r="C1" s="17" t="s">
        <v>21327</v>
      </c>
      <c r="D1" s="17" t="s">
        <v>21328</v>
      </c>
      <c r="E1" s="17" t="s">
        <v>20</v>
      </c>
      <c r="F1" s="17" t="s">
        <v>22</v>
      </c>
      <c r="G1" s="17" t="s">
        <v>21329</v>
      </c>
      <c r="H1" s="17" t="s">
        <v>24</v>
      </c>
      <c r="I1" s="17" t="s">
        <v>21330</v>
      </c>
    </row>
    <row r="2" spans="1:9" x14ac:dyDescent="0.2">
      <c r="A2" s="17" t="s">
        <v>15515</v>
      </c>
      <c r="B2" s="18" t="s">
        <v>21331</v>
      </c>
      <c r="C2" s="19">
        <v>188429</v>
      </c>
      <c r="D2" s="17" t="s">
        <v>21332</v>
      </c>
      <c r="E2" s="17" t="s">
        <v>3169</v>
      </c>
      <c r="F2" s="17" t="s">
        <v>8823</v>
      </c>
      <c r="G2" s="19">
        <v>11530</v>
      </c>
      <c r="H2" s="19">
        <v>5168773000</v>
      </c>
      <c r="I2" s="17" t="s">
        <v>21333</v>
      </c>
    </row>
    <row r="3" spans="1:9" x14ac:dyDescent="0.2">
      <c r="A3" s="17" t="s">
        <v>1209</v>
      </c>
      <c r="B3" s="18" t="s">
        <v>21334</v>
      </c>
      <c r="C3" s="19">
        <v>142832</v>
      </c>
      <c r="D3" s="17" t="s">
        <v>21335</v>
      </c>
      <c r="E3" s="17" t="s">
        <v>1192</v>
      </c>
      <c r="F3" s="17" t="s">
        <v>1195</v>
      </c>
      <c r="G3" s="19">
        <v>60602</v>
      </c>
      <c r="H3" s="19">
        <v>3122015900</v>
      </c>
      <c r="I3" s="17" t="s">
        <v>21333</v>
      </c>
    </row>
    <row r="4" spans="1:9" x14ac:dyDescent="0.2">
      <c r="A4" s="17" t="s">
        <v>6642</v>
      </c>
      <c r="B4" s="18" t="s">
        <v>21336</v>
      </c>
      <c r="C4" s="19">
        <v>168546</v>
      </c>
      <c r="D4" s="17" t="s">
        <v>21337</v>
      </c>
      <c r="E4" s="17" t="s">
        <v>6646</v>
      </c>
      <c r="F4" s="17" t="s">
        <v>6629</v>
      </c>
      <c r="G4" s="19">
        <v>49224</v>
      </c>
      <c r="H4" s="19">
        <v>5176291000</v>
      </c>
      <c r="I4" s="17" t="s">
        <v>21333</v>
      </c>
    </row>
    <row r="5" spans="1:9" x14ac:dyDescent="0.2">
      <c r="A5" s="17" t="s">
        <v>15202</v>
      </c>
      <c r="B5" s="18" t="s">
        <v>21338</v>
      </c>
      <c r="C5" s="19">
        <v>188641</v>
      </c>
      <c r="D5" s="17" t="s">
        <v>21339</v>
      </c>
      <c r="E5" s="17" t="s">
        <v>15206</v>
      </c>
      <c r="F5" s="17" t="s">
        <v>8823</v>
      </c>
      <c r="G5" s="19">
        <v>14802</v>
      </c>
      <c r="H5" s="19">
        <v>6078712111</v>
      </c>
      <c r="I5" s="17" t="s">
        <v>21333</v>
      </c>
    </row>
    <row r="6" spans="1:9" x14ac:dyDescent="0.2">
      <c r="A6" s="17" t="s">
        <v>5063</v>
      </c>
      <c r="B6" s="18" t="s">
        <v>21340</v>
      </c>
      <c r="C6" s="19">
        <v>161688</v>
      </c>
      <c r="D6" s="17" t="s">
        <v>21341</v>
      </c>
      <c r="E6" s="17" t="s">
        <v>21342</v>
      </c>
      <c r="F6" s="17" t="s">
        <v>4679</v>
      </c>
      <c r="G6" s="19">
        <v>21502</v>
      </c>
      <c r="H6" s="19">
        <v>3017247700</v>
      </c>
      <c r="I6" s="17" t="s">
        <v>21333</v>
      </c>
    </row>
    <row r="7" spans="1:9" x14ac:dyDescent="0.2">
      <c r="A7" s="17" t="s">
        <v>20476</v>
      </c>
      <c r="B7" s="18" t="s">
        <v>21343</v>
      </c>
      <c r="C7" s="19">
        <v>210775</v>
      </c>
      <c r="D7" s="17" t="s">
        <v>21344</v>
      </c>
      <c r="E7" s="17" t="s">
        <v>9459</v>
      </c>
      <c r="F7" s="17" t="s">
        <v>8366</v>
      </c>
      <c r="G7" s="19">
        <v>19607</v>
      </c>
      <c r="H7" s="19">
        <v>6107968200</v>
      </c>
      <c r="I7" s="17" t="s">
        <v>21333</v>
      </c>
    </row>
    <row r="8" spans="1:9" x14ac:dyDescent="0.2">
      <c r="A8" s="17" t="s">
        <v>5345</v>
      </c>
      <c r="B8" s="18" t="s">
        <v>21345</v>
      </c>
      <c r="C8" s="19">
        <v>164447</v>
      </c>
      <c r="D8" s="17" t="s">
        <v>21346</v>
      </c>
      <c r="E8" s="17" t="s">
        <v>1667</v>
      </c>
      <c r="F8" s="17" t="s">
        <v>5351</v>
      </c>
      <c r="G8" s="19">
        <v>1109</v>
      </c>
      <c r="H8" s="19">
        <v>4137377000</v>
      </c>
      <c r="I8" s="17" t="s">
        <v>21333</v>
      </c>
    </row>
    <row r="9" spans="1:9" x14ac:dyDescent="0.2">
      <c r="A9" s="17" t="s">
        <v>5373</v>
      </c>
      <c r="B9" s="18" t="s">
        <v>21347</v>
      </c>
      <c r="C9" s="19">
        <v>109208</v>
      </c>
      <c r="D9" s="17" t="s">
        <v>21348</v>
      </c>
      <c r="E9" s="17" t="s">
        <v>5377</v>
      </c>
      <c r="F9" s="17" t="s">
        <v>5380</v>
      </c>
      <c r="G9" s="19">
        <v>95841</v>
      </c>
      <c r="H9" s="19">
        <v>9164848011</v>
      </c>
      <c r="I9" s="17" t="s">
        <v>21333</v>
      </c>
    </row>
    <row r="10" spans="1:9" x14ac:dyDescent="0.2">
      <c r="A10" s="17" t="s">
        <v>8442</v>
      </c>
      <c r="B10" s="18" t="s">
        <v>21349</v>
      </c>
      <c r="C10" s="19">
        <v>131159</v>
      </c>
      <c r="D10" s="17" t="s">
        <v>21350</v>
      </c>
      <c r="E10" s="17" t="s">
        <v>8446</v>
      </c>
      <c r="F10" s="17" t="s">
        <v>8449</v>
      </c>
      <c r="G10" s="19">
        <v>20016</v>
      </c>
      <c r="H10" s="19">
        <v>2028851000</v>
      </c>
      <c r="I10" s="17" t="s">
        <v>21333</v>
      </c>
    </row>
    <row r="11" spans="1:9" x14ac:dyDescent="0.2">
      <c r="A11" s="17" t="s">
        <v>5384</v>
      </c>
      <c r="B11" s="18" t="s">
        <v>21351</v>
      </c>
      <c r="C11" s="19">
        <v>164465</v>
      </c>
      <c r="D11" s="17" t="s">
        <v>21352</v>
      </c>
      <c r="E11" s="17" t="s">
        <v>5388</v>
      </c>
      <c r="F11" s="17" t="s">
        <v>5351</v>
      </c>
      <c r="G11" s="19">
        <v>1002</v>
      </c>
      <c r="H11" s="19">
        <v>4135422000</v>
      </c>
      <c r="I11" s="17" t="s">
        <v>21333</v>
      </c>
    </row>
    <row r="12" spans="1:9" x14ac:dyDescent="0.2">
      <c r="A12" s="17" t="s">
        <v>17661</v>
      </c>
      <c r="B12" s="18" t="s">
        <v>21353</v>
      </c>
      <c r="C12" s="19">
        <v>197869</v>
      </c>
      <c r="D12" s="17" t="s">
        <v>21354</v>
      </c>
      <c r="E12" s="17" t="s">
        <v>17664</v>
      </c>
      <c r="F12" s="17" t="s">
        <v>8910</v>
      </c>
      <c r="G12" s="19">
        <v>28607</v>
      </c>
      <c r="H12" s="19">
        <v>8282622000</v>
      </c>
      <c r="I12" s="17" t="s">
        <v>21333</v>
      </c>
    </row>
    <row r="13" spans="1:9" x14ac:dyDescent="0.2">
      <c r="A13" s="17" t="s">
        <v>6780</v>
      </c>
      <c r="B13" s="18" t="s">
        <v>21355</v>
      </c>
      <c r="C13" s="19">
        <v>168786</v>
      </c>
      <c r="D13" s="17" t="s">
        <v>6782</v>
      </c>
      <c r="E13" s="17" t="s">
        <v>6784</v>
      </c>
      <c r="F13" s="17" t="s">
        <v>6629</v>
      </c>
      <c r="G13" s="19">
        <v>49506</v>
      </c>
      <c r="H13" s="19">
        <v>6164598281</v>
      </c>
      <c r="I13" s="17" t="s">
        <v>21333</v>
      </c>
    </row>
    <row r="14" spans="1:9" x14ac:dyDescent="0.2">
      <c r="A14" s="17" t="s">
        <v>7850</v>
      </c>
      <c r="B14" s="18" t="s">
        <v>21356</v>
      </c>
      <c r="C14" s="19">
        <v>126289</v>
      </c>
      <c r="D14" s="17" t="s">
        <v>21357</v>
      </c>
      <c r="E14" s="17" t="s">
        <v>7854</v>
      </c>
      <c r="F14" s="17" t="s">
        <v>3331</v>
      </c>
      <c r="G14" s="19">
        <v>80120</v>
      </c>
      <c r="H14" s="19">
        <v>3037975900</v>
      </c>
      <c r="I14" s="17" t="s">
        <v>21333</v>
      </c>
    </row>
    <row r="15" spans="1:9" x14ac:dyDescent="0.2">
      <c r="A15" s="17" t="s">
        <v>4465</v>
      </c>
      <c r="B15" s="18" t="s">
        <v>21358</v>
      </c>
      <c r="C15" s="19">
        <v>104151</v>
      </c>
      <c r="D15" s="17" t="s">
        <v>21359</v>
      </c>
      <c r="E15" s="17" t="s">
        <v>4469</v>
      </c>
      <c r="F15" s="17" t="s">
        <v>4472</v>
      </c>
      <c r="G15" s="19">
        <v>85281</v>
      </c>
      <c r="H15" s="19">
        <v>4809659011</v>
      </c>
      <c r="I15" s="17" t="s">
        <v>21333</v>
      </c>
    </row>
    <row r="16" spans="1:9" x14ac:dyDescent="0.2">
      <c r="A16" s="17" t="s">
        <v>8264</v>
      </c>
      <c r="B16" s="18" t="s">
        <v>21358</v>
      </c>
      <c r="C16" s="19">
        <v>407009</v>
      </c>
      <c r="D16" s="17" t="s">
        <v>21360</v>
      </c>
      <c r="E16" s="17" t="s">
        <v>4618</v>
      </c>
      <c r="F16" s="17" t="s">
        <v>4472</v>
      </c>
      <c r="G16" s="19">
        <v>85306</v>
      </c>
      <c r="H16" s="19">
        <v>6025435500</v>
      </c>
      <c r="I16" s="17" t="s">
        <v>21333</v>
      </c>
    </row>
    <row r="17" spans="1:9" x14ac:dyDescent="0.2">
      <c r="A17" s="17" t="s">
        <v>5454</v>
      </c>
      <c r="B17" s="18" t="s">
        <v>21361</v>
      </c>
      <c r="C17" s="19">
        <v>109651</v>
      </c>
      <c r="D17" s="17" t="s">
        <v>21362</v>
      </c>
      <c r="E17" s="17" t="s">
        <v>5458</v>
      </c>
      <c r="F17" s="17" t="s">
        <v>5380</v>
      </c>
      <c r="G17" s="19">
        <v>91103</v>
      </c>
      <c r="H17" s="19">
        <v>6263962200</v>
      </c>
      <c r="I17" s="17" t="s">
        <v>21333</v>
      </c>
    </row>
    <row r="18" spans="1:9" x14ac:dyDescent="0.2">
      <c r="A18" s="17" t="s">
        <v>18795</v>
      </c>
      <c r="B18" s="18" t="s">
        <v>21363</v>
      </c>
      <c r="C18" s="19">
        <v>201104</v>
      </c>
      <c r="D18" s="17" t="s">
        <v>21364</v>
      </c>
      <c r="E18" s="17" t="s">
        <v>3393</v>
      </c>
      <c r="F18" s="17" t="s">
        <v>18713</v>
      </c>
      <c r="G18" s="19">
        <v>44805</v>
      </c>
      <c r="H18" s="19">
        <v>4192894142</v>
      </c>
      <c r="I18" s="17" t="s">
        <v>21333</v>
      </c>
    </row>
    <row r="19" spans="1:9" x14ac:dyDescent="0.2">
      <c r="A19" s="17" t="s">
        <v>5470</v>
      </c>
      <c r="B19" s="18" t="s">
        <v>21365</v>
      </c>
      <c r="C19" s="19">
        <v>164562</v>
      </c>
      <c r="D19" s="17" t="s">
        <v>21366</v>
      </c>
      <c r="E19" s="17" t="s">
        <v>5475</v>
      </c>
      <c r="F19" s="17" t="s">
        <v>5351</v>
      </c>
      <c r="G19" s="19">
        <v>1609</v>
      </c>
      <c r="H19" s="19">
        <v>5087677000</v>
      </c>
      <c r="I19" s="17" t="s">
        <v>21333</v>
      </c>
    </row>
    <row r="20" spans="1:9" x14ac:dyDescent="0.2">
      <c r="A20" s="17" t="s">
        <v>3664</v>
      </c>
      <c r="B20" s="18" t="s">
        <v>21367</v>
      </c>
      <c r="C20" s="19">
        <v>100830</v>
      </c>
      <c r="D20" s="17" t="s">
        <v>21368</v>
      </c>
      <c r="E20" s="17" t="s">
        <v>3597</v>
      </c>
      <c r="F20" s="17" t="s">
        <v>3544</v>
      </c>
      <c r="G20" s="19">
        <v>36117</v>
      </c>
      <c r="H20" s="19">
        <v>3342443000</v>
      </c>
      <c r="I20" s="17" t="s">
        <v>21333</v>
      </c>
    </row>
    <row r="21" spans="1:9" x14ac:dyDescent="0.2">
      <c r="A21" s="17" t="s">
        <v>1248</v>
      </c>
      <c r="B21" s="18" t="s">
        <v>21369</v>
      </c>
      <c r="C21" s="19">
        <v>143084</v>
      </c>
      <c r="D21" s="17" t="s">
        <v>21370</v>
      </c>
      <c r="E21" s="17" t="s">
        <v>1252</v>
      </c>
      <c r="F21" s="17" t="s">
        <v>1195</v>
      </c>
      <c r="G21" s="19">
        <v>61201</v>
      </c>
      <c r="H21" s="19">
        <v>3097947000</v>
      </c>
      <c r="I21" s="17" t="s">
        <v>21333</v>
      </c>
    </row>
    <row r="22" spans="1:9" x14ac:dyDescent="0.2">
      <c r="A22" s="17" t="s">
        <v>1265</v>
      </c>
      <c r="B22" s="18" t="s">
        <v>1271</v>
      </c>
      <c r="C22" s="19">
        <v>143118</v>
      </c>
      <c r="D22" s="17" t="s">
        <v>21371</v>
      </c>
      <c r="E22" s="17" t="s">
        <v>1269</v>
      </c>
      <c r="F22" s="17" t="s">
        <v>1195</v>
      </c>
      <c r="G22" s="19">
        <v>60506</v>
      </c>
      <c r="H22" s="19">
        <v>6308926431</v>
      </c>
      <c r="I22" s="17" t="s">
        <v>21333</v>
      </c>
    </row>
    <row r="23" spans="1:9" x14ac:dyDescent="0.2">
      <c r="A23" s="17" t="s">
        <v>12471</v>
      </c>
      <c r="B23" s="18" t="s">
        <v>21372</v>
      </c>
      <c r="C23" s="19">
        <v>222983</v>
      </c>
      <c r="D23" s="17" t="s">
        <v>21373</v>
      </c>
      <c r="E23" s="17" t="s">
        <v>12475</v>
      </c>
      <c r="F23" s="17" t="s">
        <v>8570</v>
      </c>
      <c r="G23" s="19">
        <v>75090</v>
      </c>
      <c r="H23" s="19">
        <v>9038132000</v>
      </c>
      <c r="I23" s="17" t="s">
        <v>21333</v>
      </c>
    </row>
    <row r="24" spans="1:9" x14ac:dyDescent="0.2">
      <c r="A24" s="17" t="s">
        <v>21374</v>
      </c>
      <c r="B24" s="18" t="s">
        <v>21375</v>
      </c>
      <c r="C24" s="19">
        <v>222992</v>
      </c>
      <c r="D24" s="17" t="s">
        <v>21376</v>
      </c>
      <c r="E24" s="17" t="s">
        <v>10508</v>
      </c>
      <c r="F24" s="17" t="s">
        <v>8570</v>
      </c>
      <c r="G24" s="19">
        <v>78752</v>
      </c>
      <c r="H24" s="19">
        <v>5122237000</v>
      </c>
      <c r="I24" s="17" t="s">
        <v>21333</v>
      </c>
    </row>
    <row r="25" spans="1:9" x14ac:dyDescent="0.2">
      <c r="A25" s="17" t="s">
        <v>21377</v>
      </c>
      <c r="B25" s="18" t="s">
        <v>21375</v>
      </c>
      <c r="C25" s="19">
        <v>222992</v>
      </c>
      <c r="D25" s="17" t="s">
        <v>21378</v>
      </c>
      <c r="E25" s="17" t="s">
        <v>21197</v>
      </c>
      <c r="F25" s="17" t="s">
        <v>8570</v>
      </c>
      <c r="G25" s="19">
        <v>78665</v>
      </c>
      <c r="H25" s="17" t="s">
        <v>21379</v>
      </c>
      <c r="I25" s="17" t="s">
        <v>21333</v>
      </c>
    </row>
    <row r="26" spans="1:9" x14ac:dyDescent="0.2">
      <c r="A26" s="17" t="s">
        <v>5502</v>
      </c>
      <c r="B26" s="18" t="s">
        <v>21380</v>
      </c>
      <c r="C26" s="19">
        <v>164580</v>
      </c>
      <c r="D26" s="17" t="s">
        <v>21381</v>
      </c>
      <c r="E26" s="17" t="s">
        <v>6479</v>
      </c>
      <c r="F26" s="17" t="s">
        <v>5351</v>
      </c>
      <c r="G26" s="19">
        <v>2457</v>
      </c>
      <c r="H26" s="19">
        <v>7812351200</v>
      </c>
      <c r="I26" s="17" t="s">
        <v>21333</v>
      </c>
    </row>
    <row r="27" spans="1:9" x14ac:dyDescent="0.2">
      <c r="A27" s="17" t="s">
        <v>2928</v>
      </c>
      <c r="B27" s="18" t="s">
        <v>21382</v>
      </c>
      <c r="C27" s="19">
        <v>154688</v>
      </c>
      <c r="D27" s="17" t="s">
        <v>21383</v>
      </c>
      <c r="E27" s="17" t="s">
        <v>2932</v>
      </c>
      <c r="F27" s="17" t="s">
        <v>2923</v>
      </c>
      <c r="G27" s="19">
        <v>66006</v>
      </c>
      <c r="H27" s="19">
        <v>9135946451</v>
      </c>
      <c r="I27" s="17" t="s">
        <v>21333</v>
      </c>
    </row>
    <row r="28" spans="1:9" x14ac:dyDescent="0.2">
      <c r="A28" s="17" t="s">
        <v>5487</v>
      </c>
      <c r="B28" s="18" t="s">
        <v>21384</v>
      </c>
      <c r="C28" s="19">
        <v>109819</v>
      </c>
      <c r="D28" s="17" t="s">
        <v>21385</v>
      </c>
      <c r="E28" s="17" t="s">
        <v>5491</v>
      </c>
      <c r="F28" s="17" t="s">
        <v>5380</v>
      </c>
      <c r="G28" s="19">
        <v>93305</v>
      </c>
      <c r="H28" s="19">
        <v>6613954011</v>
      </c>
      <c r="I28" s="17" t="s">
        <v>21333</v>
      </c>
    </row>
    <row r="29" spans="1:9" x14ac:dyDescent="0.2">
      <c r="A29" s="17" t="s">
        <v>21386</v>
      </c>
      <c r="B29" s="17" t="s">
        <v>21379</v>
      </c>
      <c r="C29" s="19">
        <v>109819</v>
      </c>
      <c r="D29" s="17" t="s">
        <v>21387</v>
      </c>
      <c r="E29" s="17" t="s">
        <v>21388</v>
      </c>
      <c r="F29" s="17" t="s">
        <v>5380</v>
      </c>
      <c r="G29" s="19">
        <v>93215</v>
      </c>
      <c r="H29" s="17" t="s">
        <v>21379</v>
      </c>
      <c r="I29" s="17" t="s">
        <v>21333</v>
      </c>
    </row>
    <row r="30" spans="1:9" x14ac:dyDescent="0.2">
      <c r="A30" s="17" t="s">
        <v>8590</v>
      </c>
      <c r="B30" s="18" t="s">
        <v>21389</v>
      </c>
      <c r="C30" s="19">
        <v>132471</v>
      </c>
      <c r="D30" s="17" t="s">
        <v>21390</v>
      </c>
      <c r="E30" s="17" t="s">
        <v>21391</v>
      </c>
      <c r="F30" s="17" t="s">
        <v>43</v>
      </c>
      <c r="G30" s="19">
        <v>33161</v>
      </c>
      <c r="H30" s="19">
        <v>3058993000</v>
      </c>
      <c r="I30" s="17" t="s">
        <v>21333</v>
      </c>
    </row>
    <row r="31" spans="1:9" x14ac:dyDescent="0.2">
      <c r="A31" s="17" t="s">
        <v>4516</v>
      </c>
      <c r="B31" s="18" t="s">
        <v>21392</v>
      </c>
      <c r="C31" s="19">
        <v>160977</v>
      </c>
      <c r="D31" s="17" t="s">
        <v>21393</v>
      </c>
      <c r="E31" s="17" t="s">
        <v>1160</v>
      </c>
      <c r="F31" s="17" t="s">
        <v>4522</v>
      </c>
      <c r="G31" s="19">
        <v>4240</v>
      </c>
      <c r="H31" s="19">
        <v>2077866255</v>
      </c>
      <c r="I31" s="17" t="s">
        <v>21333</v>
      </c>
    </row>
    <row r="32" spans="1:9" x14ac:dyDescent="0.2">
      <c r="A32" s="17" t="s">
        <v>6828</v>
      </c>
      <c r="B32" s="18" t="s">
        <v>21394</v>
      </c>
      <c r="C32" s="19">
        <v>168883</v>
      </c>
      <c r="D32" s="17" t="s">
        <v>21395</v>
      </c>
      <c r="E32" s="17" t="s">
        <v>6833</v>
      </c>
      <c r="F32" s="17" t="s">
        <v>6629</v>
      </c>
      <c r="G32" s="19">
        <v>49829</v>
      </c>
      <c r="H32" s="19">
        <v>9067865802</v>
      </c>
      <c r="I32" s="17" t="s">
        <v>21333</v>
      </c>
    </row>
    <row r="33" spans="1:9" x14ac:dyDescent="0.2">
      <c r="A33" s="17" t="s">
        <v>12070</v>
      </c>
      <c r="B33" s="18" t="s">
        <v>21396</v>
      </c>
      <c r="C33" s="19">
        <v>223232</v>
      </c>
      <c r="D33" s="17" t="s">
        <v>21397</v>
      </c>
      <c r="E33" s="17" t="s">
        <v>589</v>
      </c>
      <c r="F33" s="17" t="s">
        <v>8570</v>
      </c>
      <c r="G33" s="19">
        <v>76798</v>
      </c>
      <c r="H33" s="19">
        <v>8177551011</v>
      </c>
      <c r="I33" s="17" t="s">
        <v>21333</v>
      </c>
    </row>
    <row r="34" spans="1:9" x14ac:dyDescent="0.2">
      <c r="A34" s="17" t="s">
        <v>11546</v>
      </c>
      <c r="B34" s="18" t="s">
        <v>21398</v>
      </c>
      <c r="C34" s="19">
        <v>175421</v>
      </c>
      <c r="D34" s="17" t="s">
        <v>21399</v>
      </c>
      <c r="E34" s="17" t="s">
        <v>9743</v>
      </c>
      <c r="F34" s="17" t="s">
        <v>11535</v>
      </c>
      <c r="G34" s="19">
        <v>39202</v>
      </c>
      <c r="H34" s="19">
        <v>6019685928</v>
      </c>
      <c r="I34" s="17" t="s">
        <v>21333</v>
      </c>
    </row>
    <row r="35" spans="1:9" x14ac:dyDescent="0.2">
      <c r="A35" s="17" t="s">
        <v>16481</v>
      </c>
      <c r="B35" s="18" t="s">
        <v>21400</v>
      </c>
      <c r="C35" s="19">
        <v>238324</v>
      </c>
      <c r="D35" s="17" t="s">
        <v>21401</v>
      </c>
      <c r="E35" s="17" t="s">
        <v>16486</v>
      </c>
      <c r="F35" s="17" t="s">
        <v>8772</v>
      </c>
      <c r="G35" s="19">
        <v>54311</v>
      </c>
      <c r="H35" s="19">
        <v>9204333560</v>
      </c>
      <c r="I35" s="17" t="s">
        <v>21333</v>
      </c>
    </row>
    <row r="36" spans="1:9" x14ac:dyDescent="0.2">
      <c r="A36" s="17" t="s">
        <v>11343</v>
      </c>
      <c r="B36" s="18" t="s">
        <v>21402</v>
      </c>
      <c r="C36" s="19">
        <v>219709</v>
      </c>
      <c r="D36" s="17" t="s">
        <v>21403</v>
      </c>
      <c r="E36" s="17" t="s">
        <v>11347</v>
      </c>
      <c r="F36" s="17" t="s">
        <v>2234</v>
      </c>
      <c r="G36" s="19">
        <v>37212</v>
      </c>
      <c r="H36" s="19">
        <v>6154606000</v>
      </c>
      <c r="I36" s="17" t="s">
        <v>21333</v>
      </c>
    </row>
    <row r="37" spans="1:9" x14ac:dyDescent="0.2">
      <c r="A37" s="17" t="s">
        <v>16497</v>
      </c>
      <c r="B37" s="18" t="s">
        <v>21404</v>
      </c>
      <c r="C37" s="19">
        <v>238333</v>
      </c>
      <c r="D37" s="17" t="s">
        <v>21405</v>
      </c>
      <c r="E37" s="17" t="s">
        <v>3178</v>
      </c>
      <c r="F37" s="17" t="s">
        <v>8772</v>
      </c>
      <c r="G37" s="19">
        <v>53511</v>
      </c>
      <c r="H37" s="19">
        <v>6083632000</v>
      </c>
      <c r="I37" s="17" t="s">
        <v>21333</v>
      </c>
    </row>
    <row r="38" spans="1:9" x14ac:dyDescent="0.2">
      <c r="A38" s="17" t="s">
        <v>10538</v>
      </c>
      <c r="B38" s="18" t="s">
        <v>21406</v>
      </c>
      <c r="C38" s="19">
        <v>173124</v>
      </c>
      <c r="D38" s="17" t="s">
        <v>21407</v>
      </c>
      <c r="E38" s="17" t="s">
        <v>10524</v>
      </c>
      <c r="F38" s="17" t="s">
        <v>2172</v>
      </c>
      <c r="G38" s="19">
        <v>56601</v>
      </c>
      <c r="H38" s="19">
        <v>8004752001</v>
      </c>
      <c r="I38" s="17" t="s">
        <v>21333</v>
      </c>
    </row>
    <row r="39" spans="1:9" x14ac:dyDescent="0.2">
      <c r="A39" s="17" t="s">
        <v>3414</v>
      </c>
      <c r="B39" s="18" t="s">
        <v>21408</v>
      </c>
      <c r="C39" s="19">
        <v>156295</v>
      </c>
      <c r="D39" s="17" t="s">
        <v>21409</v>
      </c>
      <c r="E39" s="17" t="s">
        <v>3418</v>
      </c>
      <c r="F39" s="17" t="s">
        <v>3292</v>
      </c>
      <c r="G39" s="19">
        <v>40403</v>
      </c>
      <c r="H39" s="19">
        <v>6069869341</v>
      </c>
      <c r="I39" s="17" t="s">
        <v>21333</v>
      </c>
    </row>
    <row r="40" spans="1:9" x14ac:dyDescent="0.2">
      <c r="A40" s="17" t="s">
        <v>14488</v>
      </c>
      <c r="B40" s="18" t="s">
        <v>21410</v>
      </c>
      <c r="C40" s="19">
        <v>183743</v>
      </c>
      <c r="D40" s="17" t="s">
        <v>21411</v>
      </c>
      <c r="E40" s="17" t="s">
        <v>14492</v>
      </c>
      <c r="F40" s="17" t="s">
        <v>9630</v>
      </c>
      <c r="G40" s="19">
        <v>7652</v>
      </c>
      <c r="H40" s="19">
        <v>2014477200</v>
      </c>
      <c r="I40" s="17" t="s">
        <v>21333</v>
      </c>
    </row>
    <row r="41" spans="1:9" x14ac:dyDescent="0.2">
      <c r="A41" s="17" t="s">
        <v>5617</v>
      </c>
      <c r="B41" s="18" t="s">
        <v>21412</v>
      </c>
      <c r="C41" s="19">
        <v>164748</v>
      </c>
      <c r="D41" s="17" t="s">
        <v>21413</v>
      </c>
      <c r="E41" s="17" t="s">
        <v>5621</v>
      </c>
      <c r="F41" s="17" t="s">
        <v>5351</v>
      </c>
      <c r="G41" s="19">
        <v>2215</v>
      </c>
      <c r="H41" s="19">
        <v>6172661400</v>
      </c>
      <c r="I41" s="17" t="s">
        <v>21333</v>
      </c>
    </row>
    <row r="42" spans="1:9" x14ac:dyDescent="0.2">
      <c r="A42" s="17" t="s">
        <v>528</v>
      </c>
      <c r="B42" s="18" t="s">
        <v>21414</v>
      </c>
      <c r="C42" s="19">
        <v>139144</v>
      </c>
      <c r="D42" s="17" t="s">
        <v>21415</v>
      </c>
      <c r="E42" s="17" t="s">
        <v>531</v>
      </c>
      <c r="F42" s="17" t="s">
        <v>390</v>
      </c>
      <c r="G42" s="19">
        <v>30161</v>
      </c>
      <c r="H42" s="19">
        <v>7062325374</v>
      </c>
      <c r="I42" s="17" t="s">
        <v>21333</v>
      </c>
    </row>
    <row r="43" spans="1:9" x14ac:dyDescent="0.2">
      <c r="A43" s="17" t="s">
        <v>1382</v>
      </c>
      <c r="B43" s="18" t="s">
        <v>21416</v>
      </c>
      <c r="C43" s="19">
        <v>173160</v>
      </c>
      <c r="D43" s="17" t="s">
        <v>21417</v>
      </c>
      <c r="E43" s="17" t="s">
        <v>2169</v>
      </c>
      <c r="F43" s="17" t="s">
        <v>2172</v>
      </c>
      <c r="G43" s="19">
        <v>55112</v>
      </c>
      <c r="H43" s="19">
        <v>6516386400</v>
      </c>
      <c r="I43" s="17" t="s">
        <v>21333</v>
      </c>
    </row>
    <row r="44" spans="1:9" x14ac:dyDescent="0.2">
      <c r="A44" s="17" t="s">
        <v>15555</v>
      </c>
      <c r="B44" s="18" t="s">
        <v>21418</v>
      </c>
      <c r="C44" s="19">
        <v>234711</v>
      </c>
      <c r="D44" s="17" t="s">
        <v>21419</v>
      </c>
      <c r="E44" s="17" t="s">
        <v>15558</v>
      </c>
      <c r="F44" s="17" t="s">
        <v>9056</v>
      </c>
      <c r="G44" s="19">
        <v>98837</v>
      </c>
      <c r="H44" s="19">
        <v>5097625351</v>
      </c>
      <c r="I44" s="17" t="s">
        <v>21333</v>
      </c>
    </row>
    <row r="45" spans="1:9" x14ac:dyDescent="0.2">
      <c r="A45" s="17" t="s">
        <v>5600</v>
      </c>
      <c r="B45" s="18" t="s">
        <v>21420</v>
      </c>
      <c r="C45" s="19">
        <v>110097</v>
      </c>
      <c r="D45" s="17" t="s">
        <v>21421</v>
      </c>
      <c r="E45" s="17" t="s">
        <v>5604</v>
      </c>
      <c r="F45" s="17" t="s">
        <v>5380</v>
      </c>
      <c r="G45" s="19">
        <v>90639</v>
      </c>
      <c r="H45" s="19">
        <v>5629036000</v>
      </c>
      <c r="I45" s="17" t="s">
        <v>21333</v>
      </c>
    </row>
    <row r="46" spans="1:9" x14ac:dyDescent="0.2">
      <c r="A46" s="17" t="s">
        <v>18687</v>
      </c>
      <c r="B46" s="18" t="s">
        <v>21422</v>
      </c>
      <c r="C46" s="19">
        <v>200022</v>
      </c>
      <c r="D46" s="17" t="s">
        <v>21423</v>
      </c>
      <c r="E46" s="17" t="s">
        <v>18691</v>
      </c>
      <c r="F46" s="17" t="s">
        <v>18694</v>
      </c>
      <c r="G46" s="19">
        <v>58506</v>
      </c>
      <c r="H46" s="19">
        <v>7012245434</v>
      </c>
      <c r="I46" s="17" t="s">
        <v>21333</v>
      </c>
    </row>
    <row r="47" spans="1:9" x14ac:dyDescent="0.2">
      <c r="A47" s="17" t="s">
        <v>1329</v>
      </c>
      <c r="B47" s="18" t="s">
        <v>21424</v>
      </c>
      <c r="C47" s="19">
        <v>143279</v>
      </c>
      <c r="D47" s="17" t="s">
        <v>21425</v>
      </c>
      <c r="E47" s="17" t="s">
        <v>1333</v>
      </c>
      <c r="F47" s="17" t="s">
        <v>1195</v>
      </c>
      <c r="G47" s="19">
        <v>61265</v>
      </c>
      <c r="H47" s="19">
        <v>3097961311</v>
      </c>
      <c r="I47" s="17" t="s">
        <v>21333</v>
      </c>
    </row>
    <row r="48" spans="1:9" x14ac:dyDescent="0.2">
      <c r="A48" s="17" t="s">
        <v>20569</v>
      </c>
      <c r="B48" s="18" t="s">
        <v>21426</v>
      </c>
      <c r="C48" s="19">
        <v>211158</v>
      </c>
      <c r="D48" s="17" t="s">
        <v>21427</v>
      </c>
      <c r="E48" s="17" t="s">
        <v>20573</v>
      </c>
      <c r="F48" s="17" t="s">
        <v>8366</v>
      </c>
      <c r="G48" s="19">
        <v>17815</v>
      </c>
      <c r="H48" s="19">
        <v>5703894000</v>
      </c>
      <c r="I48" s="17" t="s">
        <v>21333</v>
      </c>
    </row>
    <row r="49" spans="1:9" x14ac:dyDescent="0.2">
      <c r="A49" s="17" t="s">
        <v>1116</v>
      </c>
      <c r="B49" s="18" t="s">
        <v>21428</v>
      </c>
      <c r="C49" s="19">
        <v>142115</v>
      </c>
      <c r="D49" s="17" t="s">
        <v>21429</v>
      </c>
      <c r="E49" s="17" t="s">
        <v>1120</v>
      </c>
      <c r="F49" s="17" t="s">
        <v>1123</v>
      </c>
      <c r="G49" s="19">
        <v>83725</v>
      </c>
      <c r="H49" s="19">
        <v>2083851011</v>
      </c>
      <c r="I49" s="17" t="s">
        <v>21333</v>
      </c>
    </row>
    <row r="50" spans="1:9" x14ac:dyDescent="0.2">
      <c r="A50" s="17" t="s">
        <v>5687</v>
      </c>
      <c r="B50" s="18" t="s">
        <v>21430</v>
      </c>
      <c r="C50" s="19">
        <v>164924</v>
      </c>
      <c r="D50" s="17" t="s">
        <v>21431</v>
      </c>
      <c r="E50" s="17" t="s">
        <v>5621</v>
      </c>
      <c r="F50" s="17" t="s">
        <v>5351</v>
      </c>
      <c r="G50" s="19">
        <v>2467</v>
      </c>
      <c r="H50" s="19">
        <v>6175528000</v>
      </c>
      <c r="I50" s="17" t="s">
        <v>21333</v>
      </c>
    </row>
    <row r="51" spans="1:9" x14ac:dyDescent="0.2">
      <c r="A51" s="17" t="s">
        <v>5738</v>
      </c>
      <c r="B51" s="18" t="s">
        <v>21432</v>
      </c>
      <c r="C51" s="19">
        <v>164988</v>
      </c>
      <c r="D51" s="17" t="s">
        <v>21433</v>
      </c>
      <c r="E51" s="17" t="s">
        <v>5621</v>
      </c>
      <c r="F51" s="17" t="s">
        <v>5351</v>
      </c>
      <c r="G51" s="19">
        <v>2215</v>
      </c>
      <c r="H51" s="19">
        <v>6173532000</v>
      </c>
      <c r="I51" s="17" t="s">
        <v>21333</v>
      </c>
    </row>
    <row r="52" spans="1:9" x14ac:dyDescent="0.2">
      <c r="A52" s="17" t="s">
        <v>4561</v>
      </c>
      <c r="B52" s="18" t="s">
        <v>21434</v>
      </c>
      <c r="C52" s="19">
        <v>161004</v>
      </c>
      <c r="D52" s="17" t="s">
        <v>21435</v>
      </c>
      <c r="E52" s="17" t="s">
        <v>558</v>
      </c>
      <c r="F52" s="17" t="s">
        <v>4522</v>
      </c>
      <c r="G52" s="19">
        <v>4011</v>
      </c>
      <c r="H52" s="19">
        <v>2077253000</v>
      </c>
      <c r="I52" s="17" t="s">
        <v>21333</v>
      </c>
    </row>
    <row r="53" spans="1:9" x14ac:dyDescent="0.2">
      <c r="A53" s="17" t="s">
        <v>1355</v>
      </c>
      <c r="B53" s="18" t="s">
        <v>21436</v>
      </c>
      <c r="C53" s="19">
        <v>143358</v>
      </c>
      <c r="D53" s="17" t="s">
        <v>21437</v>
      </c>
      <c r="E53" s="17" t="s">
        <v>1359</v>
      </c>
      <c r="F53" s="17" t="s">
        <v>1195</v>
      </c>
      <c r="G53" s="19">
        <v>61606</v>
      </c>
      <c r="H53" s="19">
        <v>3096767611</v>
      </c>
      <c r="I53" s="17" t="s">
        <v>21333</v>
      </c>
    </row>
    <row r="54" spans="1:9" x14ac:dyDescent="0.2">
      <c r="A54" s="17" t="s">
        <v>5763</v>
      </c>
      <c r="B54" s="18" t="s">
        <v>21438</v>
      </c>
      <c r="C54" s="19">
        <v>165015</v>
      </c>
      <c r="D54" s="17" t="s">
        <v>21439</v>
      </c>
      <c r="E54" s="17" t="s">
        <v>5595</v>
      </c>
      <c r="F54" s="17" t="s">
        <v>5351</v>
      </c>
      <c r="G54" s="19">
        <v>2453</v>
      </c>
      <c r="H54" s="19">
        <v>7817362000</v>
      </c>
      <c r="I54" s="17" t="s">
        <v>21333</v>
      </c>
    </row>
    <row r="55" spans="1:9" x14ac:dyDescent="0.2">
      <c r="A55" s="17" t="s">
        <v>5770</v>
      </c>
      <c r="B55" s="18" t="s">
        <v>21440</v>
      </c>
      <c r="C55" s="19">
        <v>165024</v>
      </c>
      <c r="D55" s="17" t="s">
        <v>21441</v>
      </c>
      <c r="E55" s="17" t="s">
        <v>5775</v>
      </c>
      <c r="F55" s="17" t="s">
        <v>5351</v>
      </c>
      <c r="G55" s="19">
        <v>2325</v>
      </c>
      <c r="H55" s="19">
        <v>5086971200</v>
      </c>
      <c r="I55" s="17" t="s">
        <v>21333</v>
      </c>
    </row>
    <row r="56" spans="1:9" x14ac:dyDescent="0.2">
      <c r="A56" s="17" t="s">
        <v>8666</v>
      </c>
      <c r="B56" s="18" t="s">
        <v>21442</v>
      </c>
      <c r="C56" s="19">
        <v>132709</v>
      </c>
      <c r="D56" s="17" t="s">
        <v>21443</v>
      </c>
      <c r="E56" s="17" t="s">
        <v>173</v>
      </c>
      <c r="F56" s="17" t="s">
        <v>43</v>
      </c>
      <c r="G56" s="19">
        <v>33314</v>
      </c>
      <c r="H56" s="19">
        <v>9547617400</v>
      </c>
      <c r="I56" s="17" t="s">
        <v>21333</v>
      </c>
    </row>
    <row r="57" spans="1:9" x14ac:dyDescent="0.2">
      <c r="A57" s="17" t="s">
        <v>10286</v>
      </c>
      <c r="B57" s="18" t="s">
        <v>21444</v>
      </c>
      <c r="C57" s="19">
        <v>217156</v>
      </c>
      <c r="D57" s="17" t="s">
        <v>21445</v>
      </c>
      <c r="E57" s="17" t="s">
        <v>10290</v>
      </c>
      <c r="F57" s="17" t="s">
        <v>8611</v>
      </c>
      <c r="G57" s="19">
        <v>2903</v>
      </c>
      <c r="H57" s="19">
        <v>4018631000</v>
      </c>
      <c r="I57" s="17" t="s">
        <v>21333</v>
      </c>
    </row>
    <row r="58" spans="1:9" x14ac:dyDescent="0.2">
      <c r="A58" s="17" t="s">
        <v>10295</v>
      </c>
      <c r="B58" s="18" t="s">
        <v>21446</v>
      </c>
      <c r="C58" s="19">
        <v>217165</v>
      </c>
      <c r="D58" s="17" t="s">
        <v>21447</v>
      </c>
      <c r="E58" s="17" t="s">
        <v>10300</v>
      </c>
      <c r="F58" s="17" t="s">
        <v>8611</v>
      </c>
      <c r="G58" s="19">
        <v>2917</v>
      </c>
      <c r="H58" s="19">
        <v>4012326000</v>
      </c>
      <c r="I58" s="17" t="s">
        <v>21333</v>
      </c>
    </row>
    <row r="59" spans="1:9" x14ac:dyDescent="0.2">
      <c r="A59" s="17" t="s">
        <v>20584</v>
      </c>
      <c r="B59" s="18" t="s">
        <v>21448</v>
      </c>
      <c r="C59" s="19">
        <v>211273</v>
      </c>
      <c r="D59" s="17" t="s">
        <v>21449</v>
      </c>
      <c r="E59" s="17" t="s">
        <v>20588</v>
      </c>
      <c r="F59" s="17" t="s">
        <v>8366</v>
      </c>
      <c r="G59" s="19">
        <v>19010</v>
      </c>
      <c r="H59" s="19">
        <v>6105265000</v>
      </c>
      <c r="I59" s="17" t="s">
        <v>21333</v>
      </c>
    </row>
    <row r="60" spans="1:9" x14ac:dyDescent="0.2">
      <c r="A60" s="17" t="s">
        <v>20592</v>
      </c>
      <c r="B60" s="18" t="s">
        <v>21450</v>
      </c>
      <c r="C60" s="19">
        <v>211291</v>
      </c>
      <c r="D60" s="17" t="s">
        <v>21451</v>
      </c>
      <c r="E60" s="17" t="s">
        <v>20596</v>
      </c>
      <c r="F60" s="17" t="s">
        <v>8366</v>
      </c>
      <c r="G60" s="19">
        <v>17837</v>
      </c>
      <c r="H60" s="19">
        <v>7175231271</v>
      </c>
      <c r="I60" s="17" t="s">
        <v>21333</v>
      </c>
    </row>
    <row r="61" spans="1:9" x14ac:dyDescent="0.2">
      <c r="A61" s="17" t="s">
        <v>20615</v>
      </c>
      <c r="B61" s="18" t="s">
        <v>21452</v>
      </c>
      <c r="C61" s="19">
        <v>211307</v>
      </c>
      <c r="D61" s="17" t="s">
        <v>21453</v>
      </c>
      <c r="E61" s="17" t="s">
        <v>20618</v>
      </c>
      <c r="F61" s="17" t="s">
        <v>8366</v>
      </c>
      <c r="G61" s="19">
        <v>18940</v>
      </c>
      <c r="H61" s="19">
        <v>2159688000</v>
      </c>
      <c r="I61" s="17" t="s">
        <v>21333</v>
      </c>
    </row>
    <row r="62" spans="1:9" x14ac:dyDescent="0.2">
      <c r="A62" s="17" t="s">
        <v>5817</v>
      </c>
      <c r="B62" s="18" t="s">
        <v>21454</v>
      </c>
      <c r="C62" s="19">
        <v>165112</v>
      </c>
      <c r="D62" s="17" t="s">
        <v>21455</v>
      </c>
      <c r="E62" s="17" t="s">
        <v>5621</v>
      </c>
      <c r="F62" s="17" t="s">
        <v>5351</v>
      </c>
      <c r="G62" s="19">
        <v>2129</v>
      </c>
      <c r="H62" s="19">
        <v>6172282000</v>
      </c>
      <c r="I62" s="17" t="s">
        <v>21333</v>
      </c>
    </row>
    <row r="63" spans="1:9" x14ac:dyDescent="0.2">
      <c r="A63" s="17" t="s">
        <v>5719</v>
      </c>
      <c r="B63" s="18" t="s">
        <v>21456</v>
      </c>
      <c r="C63" s="19">
        <v>110334</v>
      </c>
      <c r="D63" s="17" t="s">
        <v>21457</v>
      </c>
      <c r="E63" s="17" t="s">
        <v>5723</v>
      </c>
      <c r="F63" s="17" t="s">
        <v>5380</v>
      </c>
      <c r="G63" s="19">
        <v>95003</v>
      </c>
      <c r="H63" s="19">
        <v>8314796100</v>
      </c>
      <c r="I63" s="17" t="s">
        <v>21333</v>
      </c>
    </row>
    <row r="64" spans="1:9" x14ac:dyDescent="0.2">
      <c r="A64" s="17" t="s">
        <v>14104</v>
      </c>
      <c r="B64" s="18" t="s">
        <v>21458</v>
      </c>
      <c r="C64" s="19">
        <v>183910</v>
      </c>
      <c r="D64" s="17" t="s">
        <v>21459</v>
      </c>
      <c r="E64" s="17" t="s">
        <v>1151</v>
      </c>
      <c r="F64" s="17" t="s">
        <v>9630</v>
      </c>
      <c r="G64" s="19">
        <v>7006</v>
      </c>
      <c r="H64" s="19">
        <v>2012284424</v>
      </c>
      <c r="I64" s="17" t="s">
        <v>21333</v>
      </c>
    </row>
    <row r="65" spans="1:9" x14ac:dyDescent="0.2">
      <c r="A65" s="17" t="s">
        <v>5806</v>
      </c>
      <c r="B65" s="18" t="s">
        <v>5813</v>
      </c>
      <c r="C65" s="19">
        <v>110422</v>
      </c>
      <c r="D65" s="17" t="s">
        <v>21460</v>
      </c>
      <c r="E65" s="17" t="s">
        <v>5811</v>
      </c>
      <c r="F65" s="17" t="s">
        <v>5380</v>
      </c>
      <c r="G65" s="19">
        <v>93405</v>
      </c>
      <c r="H65" s="19">
        <v>8057561111</v>
      </c>
      <c r="I65" s="17" t="s">
        <v>21333</v>
      </c>
    </row>
    <row r="66" spans="1:9" x14ac:dyDescent="0.2">
      <c r="A66" s="17" t="s">
        <v>5905</v>
      </c>
      <c r="B66" s="18" t="s">
        <v>21461</v>
      </c>
      <c r="C66" s="19">
        <v>110529</v>
      </c>
      <c r="D66" s="17" t="s">
        <v>21462</v>
      </c>
      <c r="E66" s="17" t="s">
        <v>5909</v>
      </c>
      <c r="F66" s="17" t="s">
        <v>5380</v>
      </c>
      <c r="G66" s="19">
        <v>91768</v>
      </c>
      <c r="H66" s="19">
        <v>9098697659</v>
      </c>
      <c r="I66" s="17" t="s">
        <v>21333</v>
      </c>
    </row>
    <row r="67" spans="1:9" x14ac:dyDescent="0.2">
      <c r="A67" s="17" t="s">
        <v>6031</v>
      </c>
      <c r="B67" s="18" t="s">
        <v>21463</v>
      </c>
      <c r="C67" s="19">
        <v>111188</v>
      </c>
      <c r="D67" s="17" t="s">
        <v>21464</v>
      </c>
      <c r="E67" s="17" t="s">
        <v>6035</v>
      </c>
      <c r="F67" s="17" t="s">
        <v>5380</v>
      </c>
      <c r="G67" s="19">
        <v>94590</v>
      </c>
      <c r="H67" s="19">
        <v>7076484200</v>
      </c>
      <c r="I67" s="17" t="s">
        <v>21333</v>
      </c>
    </row>
    <row r="68" spans="1:9" x14ac:dyDescent="0.2">
      <c r="A68" s="17" t="s">
        <v>5840</v>
      </c>
      <c r="B68" s="18" t="s">
        <v>21465</v>
      </c>
      <c r="C68" s="19">
        <v>110486</v>
      </c>
      <c r="D68" s="17" t="s">
        <v>21466</v>
      </c>
      <c r="E68" s="17" t="s">
        <v>5491</v>
      </c>
      <c r="F68" s="17" t="s">
        <v>5380</v>
      </c>
      <c r="G68" s="19">
        <v>93311</v>
      </c>
      <c r="H68" s="19">
        <v>8058332011</v>
      </c>
      <c r="I68" s="17" t="s">
        <v>21333</v>
      </c>
    </row>
    <row r="69" spans="1:9" x14ac:dyDescent="0.2">
      <c r="A69" s="17" t="s">
        <v>20922</v>
      </c>
      <c r="B69" s="18" t="s">
        <v>21467</v>
      </c>
      <c r="C69" s="19">
        <v>441937</v>
      </c>
      <c r="D69" s="17" t="s">
        <v>21468</v>
      </c>
      <c r="E69" s="17" t="s">
        <v>20925</v>
      </c>
      <c r="F69" s="17" t="s">
        <v>5380</v>
      </c>
      <c r="G69" s="19">
        <v>93012</v>
      </c>
      <c r="H69" s="19">
        <v>8054378400</v>
      </c>
      <c r="I69" s="17" t="s">
        <v>21333</v>
      </c>
    </row>
    <row r="70" spans="1:9" x14ac:dyDescent="0.2">
      <c r="A70" s="17" t="s">
        <v>5922</v>
      </c>
      <c r="B70" s="18" t="s">
        <v>21469</v>
      </c>
      <c r="C70" s="19">
        <v>110538</v>
      </c>
      <c r="D70" s="17" t="s">
        <v>21470</v>
      </c>
      <c r="E70" s="17" t="s">
        <v>5926</v>
      </c>
      <c r="F70" s="17" t="s">
        <v>5380</v>
      </c>
      <c r="G70" s="19">
        <v>95928</v>
      </c>
      <c r="H70" s="19">
        <v>9168956116</v>
      </c>
      <c r="I70" s="17" t="s">
        <v>21333</v>
      </c>
    </row>
    <row r="71" spans="1:9" x14ac:dyDescent="0.2">
      <c r="A71" s="17" t="s">
        <v>5939</v>
      </c>
      <c r="B71" s="18" t="s">
        <v>21471</v>
      </c>
      <c r="C71" s="19">
        <v>110547</v>
      </c>
      <c r="D71" s="17" t="s">
        <v>21472</v>
      </c>
      <c r="E71" s="17" t="s">
        <v>5943</v>
      </c>
      <c r="F71" s="17" t="s">
        <v>5380</v>
      </c>
      <c r="G71" s="19">
        <v>90747</v>
      </c>
      <c r="H71" s="19">
        <v>2135163300</v>
      </c>
      <c r="I71" s="17" t="s">
        <v>21333</v>
      </c>
    </row>
    <row r="72" spans="1:9" x14ac:dyDescent="0.2">
      <c r="A72" s="17" t="s">
        <v>6009</v>
      </c>
      <c r="B72" s="18" t="s">
        <v>21473</v>
      </c>
      <c r="C72" s="19">
        <v>110574</v>
      </c>
      <c r="D72" s="17" t="s">
        <v>21474</v>
      </c>
      <c r="E72" s="17" t="s">
        <v>6013</v>
      </c>
      <c r="F72" s="17" t="s">
        <v>5380</v>
      </c>
      <c r="G72" s="19">
        <v>94542</v>
      </c>
      <c r="H72" s="19">
        <v>5108813000</v>
      </c>
      <c r="I72" s="17" t="s">
        <v>21333</v>
      </c>
    </row>
    <row r="73" spans="1:9" x14ac:dyDescent="0.2">
      <c r="A73" s="17" t="s">
        <v>5961</v>
      </c>
      <c r="B73" s="18" t="s">
        <v>21475</v>
      </c>
      <c r="C73" s="19">
        <v>110556</v>
      </c>
      <c r="D73" s="17" t="s">
        <v>21476</v>
      </c>
      <c r="E73" s="17" t="s">
        <v>5965</v>
      </c>
      <c r="F73" s="17" t="s">
        <v>5380</v>
      </c>
      <c r="G73" s="19">
        <v>93740</v>
      </c>
      <c r="H73" s="19">
        <v>2092944240</v>
      </c>
      <c r="I73" s="17" t="s">
        <v>21333</v>
      </c>
    </row>
    <row r="74" spans="1:9" x14ac:dyDescent="0.2">
      <c r="A74" s="17" t="s">
        <v>5987</v>
      </c>
      <c r="B74" s="18" t="s">
        <v>21477</v>
      </c>
      <c r="C74" s="19">
        <v>110565</v>
      </c>
      <c r="D74" s="17" t="s">
        <v>21478</v>
      </c>
      <c r="E74" s="17" t="s">
        <v>5991</v>
      </c>
      <c r="F74" s="17" t="s">
        <v>5380</v>
      </c>
      <c r="G74" s="19">
        <v>92831</v>
      </c>
      <c r="H74" s="19">
        <v>7147732011</v>
      </c>
      <c r="I74" s="17" t="s">
        <v>21333</v>
      </c>
    </row>
    <row r="75" spans="1:9" x14ac:dyDescent="0.2">
      <c r="A75" s="17" t="s">
        <v>6040</v>
      </c>
      <c r="B75" s="18" t="s">
        <v>21479</v>
      </c>
      <c r="C75" s="19">
        <v>110583</v>
      </c>
      <c r="D75" s="17" t="s">
        <v>21480</v>
      </c>
      <c r="E75" s="17" t="s">
        <v>6044</v>
      </c>
      <c r="F75" s="17" t="s">
        <v>5380</v>
      </c>
      <c r="G75" s="19">
        <v>90815</v>
      </c>
      <c r="H75" s="19">
        <v>5629854111</v>
      </c>
      <c r="I75" s="17" t="s">
        <v>21333</v>
      </c>
    </row>
    <row r="76" spans="1:9" x14ac:dyDescent="0.2">
      <c r="A76" s="17" t="s">
        <v>6064</v>
      </c>
      <c r="B76" s="18" t="s">
        <v>21481</v>
      </c>
      <c r="C76" s="19">
        <v>110592</v>
      </c>
      <c r="D76" s="17" t="s">
        <v>21482</v>
      </c>
      <c r="E76" s="17" t="s">
        <v>6068</v>
      </c>
      <c r="F76" s="17" t="s">
        <v>5380</v>
      </c>
      <c r="G76" s="19">
        <v>90032</v>
      </c>
      <c r="H76" s="19">
        <v>2132240111</v>
      </c>
      <c r="I76" s="17" t="s">
        <v>21333</v>
      </c>
    </row>
    <row r="77" spans="1:9" x14ac:dyDescent="0.2">
      <c r="A77" s="17" t="s">
        <v>8637</v>
      </c>
      <c r="B77" s="18" t="s">
        <v>21483</v>
      </c>
      <c r="C77" s="19">
        <v>409698</v>
      </c>
      <c r="D77" s="17" t="s">
        <v>21484</v>
      </c>
      <c r="E77" s="17" t="s">
        <v>8641</v>
      </c>
      <c r="F77" s="17" t="s">
        <v>5380</v>
      </c>
      <c r="G77" s="19">
        <v>93955</v>
      </c>
      <c r="H77" s="19">
        <v>4083933330</v>
      </c>
      <c r="I77" s="17" t="s">
        <v>21333</v>
      </c>
    </row>
    <row r="78" spans="1:9" x14ac:dyDescent="0.2">
      <c r="A78" s="17" t="s">
        <v>6081</v>
      </c>
      <c r="B78" s="18" t="s">
        <v>21485</v>
      </c>
      <c r="C78" s="19">
        <v>110608</v>
      </c>
      <c r="D78" s="17" t="s">
        <v>21486</v>
      </c>
      <c r="E78" s="17" t="s">
        <v>6068</v>
      </c>
      <c r="F78" s="17" t="s">
        <v>5380</v>
      </c>
      <c r="G78" s="19">
        <v>91325</v>
      </c>
      <c r="H78" s="19">
        <v>8188851200</v>
      </c>
      <c r="I78" s="17" t="s">
        <v>21333</v>
      </c>
    </row>
    <row r="79" spans="1:9" x14ac:dyDescent="0.2">
      <c r="A79" s="17" t="s">
        <v>6098</v>
      </c>
      <c r="B79" s="18" t="s">
        <v>21487</v>
      </c>
      <c r="C79" s="19">
        <v>110617</v>
      </c>
      <c r="D79" s="17" t="s">
        <v>21488</v>
      </c>
      <c r="E79" s="17" t="s">
        <v>5377</v>
      </c>
      <c r="F79" s="17" t="s">
        <v>5380</v>
      </c>
      <c r="G79" s="19">
        <v>95819</v>
      </c>
      <c r="H79" s="19">
        <v>9164546011</v>
      </c>
      <c r="I79" s="17" t="s">
        <v>21333</v>
      </c>
    </row>
    <row r="80" spans="1:9" x14ac:dyDescent="0.2">
      <c r="A80" s="17" t="s">
        <v>19969</v>
      </c>
      <c r="B80" s="18" t="s">
        <v>21489</v>
      </c>
      <c r="C80" s="19">
        <v>366711</v>
      </c>
      <c r="D80" s="17" t="s">
        <v>21490</v>
      </c>
      <c r="E80" s="17" t="s">
        <v>7544</v>
      </c>
      <c r="F80" s="17" t="s">
        <v>5380</v>
      </c>
      <c r="G80" s="19">
        <v>92078</v>
      </c>
      <c r="H80" s="19">
        <v>6197524000</v>
      </c>
      <c r="I80" s="17" t="s">
        <v>21333</v>
      </c>
    </row>
    <row r="81" spans="1:9" x14ac:dyDescent="0.2">
      <c r="A81" s="17" t="s">
        <v>5863</v>
      </c>
      <c r="B81" s="18" t="s">
        <v>21491</v>
      </c>
      <c r="C81" s="19">
        <v>110495</v>
      </c>
      <c r="D81" s="17" t="s">
        <v>21492</v>
      </c>
      <c r="E81" s="17" t="s">
        <v>5867</v>
      </c>
      <c r="F81" s="17" t="s">
        <v>5380</v>
      </c>
      <c r="G81" s="19">
        <v>95382</v>
      </c>
      <c r="H81" s="19">
        <v>2096673122</v>
      </c>
      <c r="I81" s="17" t="s">
        <v>21333</v>
      </c>
    </row>
    <row r="82" spans="1:9" x14ac:dyDescent="0.2">
      <c r="A82" s="17" t="s">
        <v>14141</v>
      </c>
      <c r="B82" s="18" t="s">
        <v>21493</v>
      </c>
      <c r="C82" s="19">
        <v>183938</v>
      </c>
      <c r="D82" s="17" t="s">
        <v>21494</v>
      </c>
      <c r="E82" s="17" t="s">
        <v>5559</v>
      </c>
      <c r="F82" s="17" t="s">
        <v>9630</v>
      </c>
      <c r="G82" s="19">
        <v>8012</v>
      </c>
      <c r="H82" s="19">
        <v>8562277200</v>
      </c>
      <c r="I82" s="17" t="s">
        <v>21333</v>
      </c>
    </row>
    <row r="83" spans="1:9" x14ac:dyDescent="0.2">
      <c r="A83" s="17" t="s">
        <v>6120</v>
      </c>
      <c r="B83" s="18" t="s">
        <v>21495</v>
      </c>
      <c r="C83" s="19">
        <v>111434</v>
      </c>
      <c r="D83" s="17" t="s">
        <v>21496</v>
      </c>
      <c r="E83" s="17" t="s">
        <v>6124</v>
      </c>
      <c r="F83" s="17" t="s">
        <v>5380</v>
      </c>
      <c r="G83" s="19">
        <v>94061</v>
      </c>
      <c r="H83" s="19">
        <v>6503063100</v>
      </c>
      <c r="I83" s="17" t="s">
        <v>21333</v>
      </c>
    </row>
    <row r="84" spans="1:9" x14ac:dyDescent="0.2">
      <c r="A84" s="17" t="s">
        <v>10679</v>
      </c>
      <c r="B84" s="18" t="s">
        <v>21497</v>
      </c>
      <c r="C84" s="19">
        <v>173258</v>
      </c>
      <c r="D84" s="17" t="s">
        <v>21498</v>
      </c>
      <c r="E84" s="17" t="s">
        <v>10683</v>
      </c>
      <c r="F84" s="17" t="s">
        <v>2172</v>
      </c>
      <c r="G84" s="19">
        <v>55057</v>
      </c>
      <c r="H84" s="19">
        <v>5076464000</v>
      </c>
      <c r="I84" s="17" t="s">
        <v>21333</v>
      </c>
    </row>
    <row r="85" spans="1:9" x14ac:dyDescent="0.2">
      <c r="A85" s="17" t="s">
        <v>20655</v>
      </c>
      <c r="B85" s="18" t="s">
        <v>21499</v>
      </c>
      <c r="C85" s="19">
        <v>211440</v>
      </c>
      <c r="D85" s="17" t="s">
        <v>21500</v>
      </c>
      <c r="E85" s="17" t="s">
        <v>9152</v>
      </c>
      <c r="F85" s="17" t="s">
        <v>8366</v>
      </c>
      <c r="G85" s="19">
        <v>15213</v>
      </c>
      <c r="H85" s="19">
        <v>4122682000</v>
      </c>
      <c r="I85" s="17" t="s">
        <v>21333</v>
      </c>
    </row>
    <row r="86" spans="1:9" x14ac:dyDescent="0.2">
      <c r="A86" s="17" t="s">
        <v>16584</v>
      </c>
      <c r="B86" s="18" t="s">
        <v>21501</v>
      </c>
      <c r="C86" s="19">
        <v>238458</v>
      </c>
      <c r="D86" s="17" t="s">
        <v>21502</v>
      </c>
      <c r="E86" s="17" t="s">
        <v>16589</v>
      </c>
      <c r="F86" s="17" t="s">
        <v>8772</v>
      </c>
      <c r="G86" s="19">
        <v>53186</v>
      </c>
      <c r="H86" s="19">
        <v>2625471211</v>
      </c>
      <c r="I86" s="17" t="s">
        <v>21333</v>
      </c>
    </row>
    <row r="87" spans="1:9" x14ac:dyDescent="0.2">
      <c r="A87" s="17" t="s">
        <v>16594</v>
      </c>
      <c r="B87" s="18" t="s">
        <v>21503</v>
      </c>
      <c r="C87" s="19">
        <v>238476</v>
      </c>
      <c r="D87" s="17" t="s">
        <v>21504</v>
      </c>
      <c r="E87" s="17" t="s">
        <v>16597</v>
      </c>
      <c r="F87" s="17" t="s">
        <v>8772</v>
      </c>
      <c r="G87" s="19">
        <v>53140</v>
      </c>
      <c r="H87" s="19">
        <v>2625518500</v>
      </c>
      <c r="I87" s="17" t="s">
        <v>21333</v>
      </c>
    </row>
    <row r="88" spans="1:9" x14ac:dyDescent="0.2">
      <c r="A88" s="17" t="s">
        <v>18978</v>
      </c>
      <c r="B88" s="18" t="s">
        <v>21505</v>
      </c>
      <c r="C88" s="19">
        <v>201645</v>
      </c>
      <c r="D88" s="17" t="s">
        <v>21506</v>
      </c>
      <c r="E88" s="17" t="s">
        <v>1078</v>
      </c>
      <c r="F88" s="17" t="s">
        <v>18713</v>
      </c>
      <c r="G88" s="19">
        <v>44106</v>
      </c>
      <c r="H88" s="19">
        <v>2163682000</v>
      </c>
      <c r="I88" s="17" t="s">
        <v>21333</v>
      </c>
    </row>
    <row r="89" spans="1:9" x14ac:dyDescent="0.2">
      <c r="A89" s="17" t="s">
        <v>2507</v>
      </c>
      <c r="B89" s="18" t="s">
        <v>21507</v>
      </c>
      <c r="C89" s="19">
        <v>153108</v>
      </c>
      <c r="D89" s="17" t="s">
        <v>21508</v>
      </c>
      <c r="E89" s="17" t="s">
        <v>2511</v>
      </c>
      <c r="F89" s="17" t="s">
        <v>2470</v>
      </c>
      <c r="G89" s="19">
        <v>50219</v>
      </c>
      <c r="H89" s="19">
        <v>6416289000</v>
      </c>
      <c r="I89" s="17" t="s">
        <v>21333</v>
      </c>
    </row>
    <row r="90" spans="1:9" x14ac:dyDescent="0.2">
      <c r="A90" s="17" t="s">
        <v>8126</v>
      </c>
      <c r="B90" s="18" t="s">
        <v>21509</v>
      </c>
      <c r="C90" s="19">
        <v>128771</v>
      </c>
      <c r="D90" s="17" t="s">
        <v>21510</v>
      </c>
      <c r="E90" s="17" t="s">
        <v>8130</v>
      </c>
      <c r="F90" s="17" t="s">
        <v>8089</v>
      </c>
      <c r="G90" s="19">
        <v>6051</v>
      </c>
      <c r="H90" s="19">
        <v>8608323200</v>
      </c>
      <c r="I90" s="17" t="s">
        <v>21333</v>
      </c>
    </row>
    <row r="91" spans="1:9" x14ac:dyDescent="0.2">
      <c r="A91" s="17" t="s">
        <v>6908</v>
      </c>
      <c r="B91" s="18" t="s">
        <v>21511</v>
      </c>
      <c r="C91" s="19">
        <v>169248</v>
      </c>
      <c r="D91" s="17" t="s">
        <v>21512</v>
      </c>
      <c r="E91" s="17" t="s">
        <v>21513</v>
      </c>
      <c r="F91" s="17" t="s">
        <v>6629</v>
      </c>
      <c r="G91" s="19">
        <v>48859</v>
      </c>
      <c r="H91" s="19">
        <v>9897744000</v>
      </c>
      <c r="I91" s="17" t="s">
        <v>21333</v>
      </c>
    </row>
    <row r="92" spans="1:9" x14ac:dyDescent="0.2">
      <c r="A92" s="17" t="s">
        <v>15032</v>
      </c>
      <c r="B92" s="18" t="s">
        <v>21514</v>
      </c>
      <c r="C92" s="19">
        <v>187532</v>
      </c>
      <c r="D92" s="17" t="s">
        <v>21515</v>
      </c>
      <c r="E92" s="17" t="s">
        <v>15037</v>
      </c>
      <c r="F92" s="17" t="s">
        <v>15040</v>
      </c>
      <c r="G92" s="19">
        <v>87106</v>
      </c>
      <c r="H92" s="19">
        <v>5052243000</v>
      </c>
      <c r="I92" s="17" t="s">
        <v>21333</v>
      </c>
    </row>
    <row r="93" spans="1:9" x14ac:dyDescent="0.2">
      <c r="A93" s="17" t="s">
        <v>20178</v>
      </c>
      <c r="B93" s="18" t="s">
        <v>21516</v>
      </c>
      <c r="C93" s="19">
        <v>208318</v>
      </c>
      <c r="D93" s="17" t="s">
        <v>21517</v>
      </c>
      <c r="E93" s="17" t="s">
        <v>9652</v>
      </c>
      <c r="F93" s="17" t="s">
        <v>8868</v>
      </c>
      <c r="G93" s="19">
        <v>97703</v>
      </c>
      <c r="H93" s="19">
        <v>5413837500</v>
      </c>
      <c r="I93" s="17" t="s">
        <v>21333</v>
      </c>
    </row>
    <row r="94" spans="1:9" x14ac:dyDescent="0.2">
      <c r="A94" s="17" t="s">
        <v>19019</v>
      </c>
      <c r="B94" s="18" t="s">
        <v>21518</v>
      </c>
      <c r="C94" s="19">
        <v>201690</v>
      </c>
      <c r="D94" s="17" t="s">
        <v>21519</v>
      </c>
      <c r="E94" s="17" t="s">
        <v>19023</v>
      </c>
      <c r="F94" s="17" t="s">
        <v>18713</v>
      </c>
      <c r="G94" s="19">
        <v>45384</v>
      </c>
      <c r="H94" s="19">
        <v>9373766011</v>
      </c>
      <c r="I94" s="17" t="s">
        <v>21333</v>
      </c>
    </row>
    <row r="95" spans="1:9" x14ac:dyDescent="0.2">
      <c r="A95" s="17" t="s">
        <v>3304</v>
      </c>
      <c r="B95" s="18" t="s">
        <v>21520</v>
      </c>
      <c r="C95" s="19">
        <v>175315</v>
      </c>
      <c r="D95" s="17" t="s">
        <v>21521</v>
      </c>
      <c r="E95" s="17" t="s">
        <v>3309</v>
      </c>
      <c r="F95" s="17" t="s">
        <v>2172</v>
      </c>
      <c r="G95" s="19">
        <v>55110</v>
      </c>
      <c r="H95" s="19">
        <v>6127703300</v>
      </c>
      <c r="I95" s="17" t="s">
        <v>21333</v>
      </c>
    </row>
    <row r="96" spans="1:9" x14ac:dyDescent="0.2">
      <c r="A96" s="17" t="s">
        <v>20995</v>
      </c>
      <c r="B96" s="18" t="s">
        <v>21522</v>
      </c>
      <c r="C96" s="19">
        <v>466930</v>
      </c>
      <c r="D96" s="17" t="s">
        <v>21523</v>
      </c>
      <c r="E96" s="17" t="s">
        <v>12529</v>
      </c>
      <c r="F96" s="17" t="s">
        <v>8570</v>
      </c>
      <c r="G96" s="19">
        <v>75063</v>
      </c>
      <c r="H96" s="17" t="s">
        <v>20999</v>
      </c>
      <c r="I96" s="17" t="s">
        <v>21333</v>
      </c>
    </row>
    <row r="97" spans="1:9" x14ac:dyDescent="0.2">
      <c r="A97" s="17" t="s">
        <v>6328</v>
      </c>
      <c r="B97" s="18" t="s">
        <v>21524</v>
      </c>
      <c r="C97" s="19">
        <v>111948</v>
      </c>
      <c r="D97" s="17" t="s">
        <v>21468</v>
      </c>
      <c r="E97" s="17" t="s">
        <v>6332</v>
      </c>
      <c r="F97" s="17" t="s">
        <v>5380</v>
      </c>
      <c r="G97" s="19">
        <v>92866</v>
      </c>
      <c r="H97" s="19">
        <v>7149976815</v>
      </c>
      <c r="I97" s="17" t="s">
        <v>21333</v>
      </c>
    </row>
    <row r="98" spans="1:9" x14ac:dyDescent="0.2">
      <c r="A98" s="17" t="s">
        <v>10602</v>
      </c>
      <c r="B98" s="18" t="s">
        <v>21525</v>
      </c>
      <c r="C98" s="19">
        <v>217688</v>
      </c>
      <c r="D98" s="17" t="s">
        <v>21526</v>
      </c>
      <c r="E98" s="17" t="s">
        <v>10606</v>
      </c>
      <c r="F98" s="17" t="s">
        <v>10365</v>
      </c>
      <c r="G98" s="19">
        <v>29406</v>
      </c>
      <c r="H98" s="19">
        <v>8438637000</v>
      </c>
      <c r="I98" s="17" t="s">
        <v>21333</v>
      </c>
    </row>
    <row r="99" spans="1:9" x14ac:dyDescent="0.2">
      <c r="A99" s="17" t="s">
        <v>21527</v>
      </c>
      <c r="B99" s="18" t="s">
        <v>21528</v>
      </c>
      <c r="C99" s="19">
        <v>240116</v>
      </c>
      <c r="D99" s="17" t="s">
        <v>21529</v>
      </c>
      <c r="E99" s="17" t="s">
        <v>21530</v>
      </c>
      <c r="F99" s="17" t="s">
        <v>8772</v>
      </c>
      <c r="G99" s="19">
        <v>54729</v>
      </c>
      <c r="H99" s="19">
        <v>7158336200</v>
      </c>
      <c r="I99" s="17" t="s">
        <v>21333</v>
      </c>
    </row>
    <row r="100" spans="1:9" x14ac:dyDescent="0.2">
      <c r="A100" s="17" t="s">
        <v>14865</v>
      </c>
      <c r="B100" s="18" t="s">
        <v>21531</v>
      </c>
      <c r="C100" s="19">
        <v>231712</v>
      </c>
      <c r="D100" s="17" t="s">
        <v>21532</v>
      </c>
      <c r="E100" s="17" t="s">
        <v>14869</v>
      </c>
      <c r="F100" s="17" t="s">
        <v>14610</v>
      </c>
      <c r="G100" s="19">
        <v>23606</v>
      </c>
      <c r="H100" s="19">
        <v>7575947000</v>
      </c>
      <c r="I100" s="17" t="s">
        <v>21333</v>
      </c>
    </row>
    <row r="101" spans="1:9" x14ac:dyDescent="0.2">
      <c r="A101" s="17" t="s">
        <v>6395</v>
      </c>
      <c r="B101" s="18" t="s">
        <v>21533</v>
      </c>
      <c r="C101" s="19">
        <v>112251</v>
      </c>
      <c r="D101" s="17" t="s">
        <v>21534</v>
      </c>
      <c r="E101" s="17" t="s">
        <v>6399</v>
      </c>
      <c r="F101" s="17" t="s">
        <v>5380</v>
      </c>
      <c r="G101" s="19">
        <v>91711</v>
      </c>
      <c r="H101" s="19">
        <v>9096218000</v>
      </c>
      <c r="I101" s="17" t="s">
        <v>21333</v>
      </c>
    </row>
    <row r="102" spans="1:9" x14ac:dyDescent="0.2">
      <c r="A102" s="17" t="s">
        <v>6416</v>
      </c>
      <c r="B102" s="18" t="s">
        <v>21535</v>
      </c>
      <c r="C102" s="19">
        <v>112260</v>
      </c>
      <c r="D102" s="17" t="s">
        <v>21536</v>
      </c>
      <c r="E102" s="17" t="s">
        <v>6399</v>
      </c>
      <c r="F102" s="17" t="s">
        <v>5380</v>
      </c>
      <c r="G102" s="19">
        <v>91711</v>
      </c>
      <c r="H102" s="19">
        <v>9096218000</v>
      </c>
      <c r="I102" s="17" t="s">
        <v>21333</v>
      </c>
    </row>
    <row r="103" spans="1:9" x14ac:dyDescent="0.2">
      <c r="A103" s="17" t="s">
        <v>482</v>
      </c>
      <c r="B103" s="18" t="s">
        <v>21537</v>
      </c>
      <c r="C103" s="19">
        <v>138947</v>
      </c>
      <c r="D103" s="17" t="s">
        <v>21538</v>
      </c>
      <c r="E103" s="17" t="s">
        <v>459</v>
      </c>
      <c r="F103" s="17" t="s">
        <v>390</v>
      </c>
      <c r="G103" s="19">
        <v>30314</v>
      </c>
      <c r="H103" s="19">
        <v>4048808000</v>
      </c>
      <c r="I103" s="17" t="s">
        <v>21333</v>
      </c>
    </row>
    <row r="104" spans="1:9" x14ac:dyDescent="0.2">
      <c r="A104" s="17" t="s">
        <v>5890</v>
      </c>
      <c r="B104" s="18" t="s">
        <v>21539</v>
      </c>
      <c r="C104" s="19">
        <v>165334</v>
      </c>
      <c r="D104" s="17" t="s">
        <v>21540</v>
      </c>
      <c r="E104" s="17" t="s">
        <v>5475</v>
      </c>
      <c r="F104" s="17" t="s">
        <v>5351</v>
      </c>
      <c r="G104" s="19">
        <v>1610</v>
      </c>
      <c r="H104" s="19">
        <v>5087937711</v>
      </c>
      <c r="I104" s="17" t="s">
        <v>21333</v>
      </c>
    </row>
    <row r="105" spans="1:9" x14ac:dyDescent="0.2">
      <c r="A105" s="17" t="s">
        <v>15773</v>
      </c>
      <c r="B105" s="18" t="s">
        <v>21541</v>
      </c>
      <c r="C105" s="19">
        <v>190044</v>
      </c>
      <c r="D105" s="17" t="s">
        <v>21542</v>
      </c>
      <c r="E105" s="17" t="s">
        <v>15778</v>
      </c>
      <c r="F105" s="17" t="s">
        <v>8823</v>
      </c>
      <c r="G105" s="19">
        <v>13676</v>
      </c>
      <c r="H105" s="19">
        <v>3152686400</v>
      </c>
      <c r="I105" s="17" t="s">
        <v>21333</v>
      </c>
    </row>
    <row r="106" spans="1:9" x14ac:dyDescent="0.2">
      <c r="A106" s="17" t="s">
        <v>10813</v>
      </c>
      <c r="B106" s="18" t="s">
        <v>21543</v>
      </c>
      <c r="C106" s="19">
        <v>217882</v>
      </c>
      <c r="D106" s="17" t="s">
        <v>21544</v>
      </c>
      <c r="E106" s="17" t="s">
        <v>10817</v>
      </c>
      <c r="F106" s="17" t="s">
        <v>10365</v>
      </c>
      <c r="G106" s="19">
        <v>29634</v>
      </c>
      <c r="H106" s="19">
        <v>8646564636</v>
      </c>
      <c r="I106" s="17" t="s">
        <v>21333</v>
      </c>
    </row>
    <row r="107" spans="1:9" x14ac:dyDescent="0.2">
      <c r="A107" s="17" t="s">
        <v>19134</v>
      </c>
      <c r="B107" s="18" t="s">
        <v>21545</v>
      </c>
      <c r="C107" s="19">
        <v>202046</v>
      </c>
      <c r="D107" s="17" t="s">
        <v>21546</v>
      </c>
      <c r="E107" s="17" t="s">
        <v>1078</v>
      </c>
      <c r="F107" s="17" t="s">
        <v>18713</v>
      </c>
      <c r="G107" s="19">
        <v>44106</v>
      </c>
      <c r="H107" s="19">
        <v>2164217400</v>
      </c>
      <c r="I107" s="17" t="s">
        <v>21333</v>
      </c>
    </row>
    <row r="108" spans="1:9" x14ac:dyDescent="0.2">
      <c r="A108" s="17" t="s">
        <v>19158</v>
      </c>
      <c r="B108" s="18" t="s">
        <v>21547</v>
      </c>
      <c r="C108" s="19">
        <v>202134</v>
      </c>
      <c r="D108" s="17" t="s">
        <v>21548</v>
      </c>
      <c r="E108" s="17" t="s">
        <v>1078</v>
      </c>
      <c r="F108" s="17" t="s">
        <v>18713</v>
      </c>
      <c r="G108" s="19">
        <v>44115</v>
      </c>
      <c r="H108" s="19">
        <v>2166872000</v>
      </c>
      <c r="I108" s="17" t="s">
        <v>21333</v>
      </c>
    </row>
    <row r="109" spans="1:9" x14ac:dyDescent="0.2">
      <c r="A109" s="17" t="s">
        <v>10993</v>
      </c>
      <c r="B109" s="18" t="s">
        <v>21549</v>
      </c>
      <c r="C109" s="19">
        <v>218724</v>
      </c>
      <c r="D109" s="17" t="s">
        <v>21550</v>
      </c>
      <c r="E109" s="17" t="s">
        <v>4969</v>
      </c>
      <c r="F109" s="17" t="s">
        <v>10365</v>
      </c>
      <c r="G109" s="19">
        <v>29526</v>
      </c>
      <c r="H109" s="19">
        <v>8433473161</v>
      </c>
      <c r="I109" s="17" t="s">
        <v>21333</v>
      </c>
    </row>
    <row r="110" spans="1:9" x14ac:dyDescent="0.2">
      <c r="A110" s="17" t="s">
        <v>2547</v>
      </c>
      <c r="B110" s="18" t="s">
        <v>21551</v>
      </c>
      <c r="C110" s="19">
        <v>153144</v>
      </c>
      <c r="D110" s="17" t="s">
        <v>21552</v>
      </c>
      <c r="E110" s="17" t="s">
        <v>2551</v>
      </c>
      <c r="F110" s="17" t="s">
        <v>2470</v>
      </c>
      <c r="G110" s="19">
        <v>52402</v>
      </c>
      <c r="H110" s="19">
        <v>3193998000</v>
      </c>
      <c r="I110" s="17" t="s">
        <v>21333</v>
      </c>
    </row>
    <row r="111" spans="1:9" x14ac:dyDescent="0.2">
      <c r="A111" s="17" t="s">
        <v>4594</v>
      </c>
      <c r="B111" s="18" t="s">
        <v>21553</v>
      </c>
      <c r="C111" s="19">
        <v>161086</v>
      </c>
      <c r="D111" s="17" t="s">
        <v>21554</v>
      </c>
      <c r="E111" s="17" t="s">
        <v>4598</v>
      </c>
      <c r="F111" s="17" t="s">
        <v>4522</v>
      </c>
      <c r="G111" s="19">
        <v>4901</v>
      </c>
      <c r="H111" s="19">
        <v>2078723000</v>
      </c>
      <c r="I111" s="17" t="s">
        <v>21333</v>
      </c>
    </row>
    <row r="112" spans="1:9" x14ac:dyDescent="0.2">
      <c r="A112" s="17" t="s">
        <v>1396</v>
      </c>
      <c r="B112" s="18" t="s">
        <v>21555</v>
      </c>
      <c r="C112" s="19">
        <v>144865</v>
      </c>
      <c r="D112" s="17" t="s">
        <v>21556</v>
      </c>
      <c r="E112" s="17" t="s">
        <v>1400</v>
      </c>
      <c r="F112" s="17" t="s">
        <v>1195</v>
      </c>
      <c r="G112" s="19">
        <v>60137</v>
      </c>
      <c r="H112" s="19">
        <v>6309422800</v>
      </c>
      <c r="I112" s="17" t="s">
        <v>21333</v>
      </c>
    </row>
    <row r="113" spans="1:9" x14ac:dyDescent="0.2">
      <c r="A113" s="17" t="s">
        <v>1556</v>
      </c>
      <c r="B113" s="18" t="s">
        <v>21557</v>
      </c>
      <c r="C113" s="19">
        <v>146472</v>
      </c>
      <c r="D113" s="17" t="s">
        <v>21558</v>
      </c>
      <c r="E113" s="17" t="s">
        <v>1560</v>
      </c>
      <c r="F113" s="17" t="s">
        <v>1195</v>
      </c>
      <c r="G113" s="19">
        <v>60030</v>
      </c>
      <c r="H113" s="19">
        <v>8472236601</v>
      </c>
      <c r="I113" s="17" t="s">
        <v>21333</v>
      </c>
    </row>
    <row r="114" spans="1:9" x14ac:dyDescent="0.2">
      <c r="A114" s="17" t="s">
        <v>7713</v>
      </c>
      <c r="B114" s="18" t="s">
        <v>21559</v>
      </c>
      <c r="C114" s="19">
        <v>122791</v>
      </c>
      <c r="D114" s="17" t="s">
        <v>21560</v>
      </c>
      <c r="E114" s="17" t="s">
        <v>7716</v>
      </c>
      <c r="F114" s="17" t="s">
        <v>5380</v>
      </c>
      <c r="G114" s="19">
        <v>94402</v>
      </c>
      <c r="H114" s="19">
        <v>6505746161</v>
      </c>
      <c r="I114" s="17" t="s">
        <v>21333</v>
      </c>
    </row>
    <row r="115" spans="1:9" x14ac:dyDescent="0.2">
      <c r="A115" s="17" t="s">
        <v>4764</v>
      </c>
      <c r="B115" s="18" t="s">
        <v>21561</v>
      </c>
      <c r="C115" s="19">
        <v>162122</v>
      </c>
      <c r="D115" s="17" t="s">
        <v>21562</v>
      </c>
      <c r="E115" s="17" t="s">
        <v>4770</v>
      </c>
      <c r="F115" s="17" t="s">
        <v>4679</v>
      </c>
      <c r="G115" s="19">
        <v>20646</v>
      </c>
      <c r="H115" s="19">
        <v>3019342251</v>
      </c>
      <c r="I115" s="17" t="s">
        <v>21333</v>
      </c>
    </row>
    <row r="116" spans="1:9" x14ac:dyDescent="0.2">
      <c r="A116" s="17" t="s">
        <v>15703</v>
      </c>
      <c r="B116" s="18" t="s">
        <v>21563</v>
      </c>
      <c r="C116" s="19">
        <v>190558</v>
      </c>
      <c r="D116" s="17" t="s">
        <v>21564</v>
      </c>
      <c r="E116" s="17" t="s">
        <v>15708</v>
      </c>
      <c r="F116" s="17" t="s">
        <v>8823</v>
      </c>
      <c r="G116" s="19">
        <v>10314</v>
      </c>
      <c r="H116" s="19">
        <v>7189822000</v>
      </c>
      <c r="I116" s="17" t="s">
        <v>21333</v>
      </c>
    </row>
    <row r="117" spans="1:9" x14ac:dyDescent="0.2">
      <c r="A117" s="17" t="s">
        <v>12647</v>
      </c>
      <c r="B117" s="18" t="s">
        <v>21565</v>
      </c>
      <c r="C117" s="19">
        <v>178697</v>
      </c>
      <c r="D117" s="17" t="s">
        <v>21566</v>
      </c>
      <c r="E117" s="17" t="s">
        <v>21567</v>
      </c>
      <c r="F117" s="17" t="s">
        <v>8812</v>
      </c>
      <c r="G117" s="19">
        <v>65672</v>
      </c>
      <c r="H117" s="19">
        <v>4173346411</v>
      </c>
      <c r="I117" s="17" t="s">
        <v>21333</v>
      </c>
    </row>
    <row r="118" spans="1:9" x14ac:dyDescent="0.2">
      <c r="A118" s="17" t="s">
        <v>7467</v>
      </c>
      <c r="B118" s="18" t="s">
        <v>21568</v>
      </c>
      <c r="C118" s="19">
        <v>121707</v>
      </c>
      <c r="D118" s="17" t="s">
        <v>21569</v>
      </c>
      <c r="E118" s="17" t="s">
        <v>7471</v>
      </c>
      <c r="F118" s="17" t="s">
        <v>5380</v>
      </c>
      <c r="G118" s="19">
        <v>95501</v>
      </c>
      <c r="H118" s="19">
        <v>7074456700</v>
      </c>
      <c r="I118" s="17" t="s">
        <v>21333</v>
      </c>
    </row>
    <row r="119" spans="1:9" x14ac:dyDescent="0.2">
      <c r="A119" s="17" t="s">
        <v>7611</v>
      </c>
      <c r="B119" s="18" t="s">
        <v>21570</v>
      </c>
      <c r="C119" s="19">
        <v>123217</v>
      </c>
      <c r="D119" s="17" t="s">
        <v>21571</v>
      </c>
      <c r="E119" s="17" t="s">
        <v>7615</v>
      </c>
      <c r="F119" s="17" t="s">
        <v>5380</v>
      </c>
      <c r="G119" s="19">
        <v>93277</v>
      </c>
      <c r="H119" s="19">
        <v>5597303700</v>
      </c>
      <c r="I119" s="17" t="s">
        <v>21333</v>
      </c>
    </row>
    <row r="120" spans="1:9" x14ac:dyDescent="0.2">
      <c r="A120" s="17" t="s">
        <v>7667</v>
      </c>
      <c r="B120" s="18" t="s">
        <v>21572</v>
      </c>
      <c r="C120" s="19">
        <v>123484</v>
      </c>
      <c r="D120" s="17" t="s">
        <v>21573</v>
      </c>
      <c r="E120" s="17" t="s">
        <v>7671</v>
      </c>
      <c r="F120" s="17" t="s">
        <v>5380</v>
      </c>
      <c r="G120" s="19">
        <v>96094</v>
      </c>
      <c r="H120" s="19">
        <v>5309384461</v>
      </c>
      <c r="I120" s="17" t="s">
        <v>21333</v>
      </c>
    </row>
    <row r="121" spans="1:9" x14ac:dyDescent="0.2">
      <c r="A121" s="17" t="s">
        <v>14790</v>
      </c>
      <c r="B121" s="18" t="s">
        <v>21574</v>
      </c>
      <c r="C121" s="19">
        <v>231624</v>
      </c>
      <c r="D121" s="17" t="s">
        <v>21575</v>
      </c>
      <c r="E121" s="17" t="s">
        <v>3496</v>
      </c>
      <c r="F121" s="17" t="s">
        <v>14610</v>
      </c>
      <c r="G121" s="19">
        <v>23185</v>
      </c>
      <c r="H121" s="19">
        <v>7572214000</v>
      </c>
      <c r="I121" s="17" t="s">
        <v>21333</v>
      </c>
    </row>
    <row r="122" spans="1:9" x14ac:dyDescent="0.2">
      <c r="A122" s="17" t="s">
        <v>7921</v>
      </c>
      <c r="B122" s="18" t="s">
        <v>21576</v>
      </c>
      <c r="C122" s="19">
        <v>126678</v>
      </c>
      <c r="D122" s="17" t="s">
        <v>21577</v>
      </c>
      <c r="E122" s="17" t="s">
        <v>7898</v>
      </c>
      <c r="F122" s="17" t="s">
        <v>3331</v>
      </c>
      <c r="G122" s="19">
        <v>80903</v>
      </c>
      <c r="H122" s="19">
        <v>7193896000</v>
      </c>
      <c r="I122" s="17" t="s">
        <v>21333</v>
      </c>
    </row>
    <row r="123" spans="1:9" x14ac:dyDescent="0.2">
      <c r="A123" s="17" t="s">
        <v>8041</v>
      </c>
      <c r="B123" s="18" t="s">
        <v>21578</v>
      </c>
      <c r="C123" s="19">
        <v>127556</v>
      </c>
      <c r="D123" s="17" t="s">
        <v>21579</v>
      </c>
      <c r="E123" s="17" t="s">
        <v>8046</v>
      </c>
      <c r="F123" s="17" t="s">
        <v>3331</v>
      </c>
      <c r="G123" s="19">
        <v>81501</v>
      </c>
      <c r="H123" s="19">
        <v>9702481020</v>
      </c>
      <c r="I123" s="17" t="s">
        <v>21333</v>
      </c>
    </row>
    <row r="124" spans="1:9" x14ac:dyDescent="0.2">
      <c r="A124" s="17" t="s">
        <v>7955</v>
      </c>
      <c r="B124" s="18" t="s">
        <v>21580</v>
      </c>
      <c r="C124" s="19">
        <v>126775</v>
      </c>
      <c r="D124" s="17" t="s">
        <v>21581</v>
      </c>
      <c r="E124" s="17" t="s">
        <v>7959</v>
      </c>
      <c r="F124" s="17" t="s">
        <v>3331</v>
      </c>
      <c r="G124" s="19">
        <v>80401</v>
      </c>
      <c r="H124" s="19">
        <v>3032733200</v>
      </c>
      <c r="I124" s="17" t="s">
        <v>21333</v>
      </c>
    </row>
    <row r="125" spans="1:9" x14ac:dyDescent="0.2">
      <c r="A125" s="17" t="s">
        <v>7963</v>
      </c>
      <c r="B125" s="18" t="s">
        <v>21582</v>
      </c>
      <c r="C125" s="19">
        <v>126818</v>
      </c>
      <c r="D125" s="17" t="s">
        <v>21583</v>
      </c>
      <c r="E125" s="17" t="s">
        <v>7967</v>
      </c>
      <c r="F125" s="17" t="s">
        <v>3331</v>
      </c>
      <c r="G125" s="19">
        <v>80523</v>
      </c>
      <c r="H125" s="19">
        <v>9704911101</v>
      </c>
      <c r="I125" s="17" t="s">
        <v>21333</v>
      </c>
    </row>
    <row r="126" spans="1:9" x14ac:dyDescent="0.2">
      <c r="A126" s="17" t="s">
        <v>15936</v>
      </c>
      <c r="B126" s="18" t="s">
        <v>21584</v>
      </c>
      <c r="C126" s="19">
        <v>190150</v>
      </c>
      <c r="D126" s="17" t="s">
        <v>21585</v>
      </c>
      <c r="E126" s="17" t="s">
        <v>8822</v>
      </c>
      <c r="F126" s="17" t="s">
        <v>8823</v>
      </c>
      <c r="G126" s="19">
        <v>10027</v>
      </c>
      <c r="H126" s="19">
        <v>2128541754</v>
      </c>
      <c r="I126" s="17" t="s">
        <v>21333</v>
      </c>
    </row>
    <row r="127" spans="1:9" x14ac:dyDescent="0.2">
      <c r="A127" s="17" t="s">
        <v>19215</v>
      </c>
      <c r="B127" s="18" t="s">
        <v>21586</v>
      </c>
      <c r="C127" s="19">
        <v>202222</v>
      </c>
      <c r="D127" s="17" t="s">
        <v>21587</v>
      </c>
      <c r="E127" s="17" t="s">
        <v>637</v>
      </c>
      <c r="F127" s="17" t="s">
        <v>18713</v>
      </c>
      <c r="G127" s="19">
        <v>43215</v>
      </c>
      <c r="H127" s="19">
        <v>6142272400</v>
      </c>
      <c r="I127" s="17" t="s">
        <v>21333</v>
      </c>
    </row>
    <row r="128" spans="1:9" x14ac:dyDescent="0.2">
      <c r="A128" s="17" t="s">
        <v>8148</v>
      </c>
      <c r="B128" s="18" t="s">
        <v>21588</v>
      </c>
      <c r="C128" s="19">
        <v>128902</v>
      </c>
      <c r="D128" s="17" t="s">
        <v>21589</v>
      </c>
      <c r="E128" s="17" t="s">
        <v>8152</v>
      </c>
      <c r="F128" s="17" t="s">
        <v>8089</v>
      </c>
      <c r="G128" s="19">
        <v>6320</v>
      </c>
      <c r="H128" s="19">
        <v>8604471911</v>
      </c>
      <c r="I128" s="17" t="s">
        <v>21333</v>
      </c>
    </row>
    <row r="129" spans="1:9" x14ac:dyDescent="0.2">
      <c r="A129" s="17" t="s">
        <v>16019</v>
      </c>
      <c r="B129" s="18" t="s">
        <v>21590</v>
      </c>
      <c r="C129" s="19">
        <v>190372</v>
      </c>
      <c r="D129" s="17" t="s">
        <v>21591</v>
      </c>
      <c r="E129" s="17" t="s">
        <v>8822</v>
      </c>
      <c r="F129" s="17" t="s">
        <v>8823</v>
      </c>
      <c r="G129" s="19">
        <v>10003</v>
      </c>
      <c r="H129" s="19">
        <v>2122546300</v>
      </c>
      <c r="I129" s="17" t="s">
        <v>21333</v>
      </c>
    </row>
    <row r="130" spans="1:9" x14ac:dyDescent="0.2">
      <c r="A130" s="17" t="s">
        <v>16069</v>
      </c>
      <c r="B130" s="18" t="s">
        <v>21592</v>
      </c>
      <c r="C130" s="19">
        <v>190415</v>
      </c>
      <c r="D130" s="17" t="s">
        <v>21593</v>
      </c>
      <c r="E130" s="17" t="s">
        <v>16073</v>
      </c>
      <c r="F130" s="17" t="s">
        <v>8823</v>
      </c>
      <c r="G130" s="19">
        <v>14853</v>
      </c>
      <c r="H130" s="19">
        <v>6072552000</v>
      </c>
      <c r="I130" s="17" t="s">
        <v>21333</v>
      </c>
    </row>
    <row r="131" spans="1:9" x14ac:dyDescent="0.2">
      <c r="A131" s="17" t="s">
        <v>6675</v>
      </c>
      <c r="B131" s="18" t="s">
        <v>21594</v>
      </c>
      <c r="C131" s="19">
        <v>113096</v>
      </c>
      <c r="D131" s="17" t="s">
        <v>21595</v>
      </c>
      <c r="E131" s="17" t="s">
        <v>5377</v>
      </c>
      <c r="F131" s="17" t="s">
        <v>5380</v>
      </c>
      <c r="G131" s="19">
        <v>95823</v>
      </c>
      <c r="H131" s="19">
        <v>9166887321</v>
      </c>
      <c r="I131" s="17" t="s">
        <v>21333</v>
      </c>
    </row>
    <row r="132" spans="1:9" x14ac:dyDescent="0.2">
      <c r="A132" s="17" t="s">
        <v>13567</v>
      </c>
      <c r="B132" s="18" t="s">
        <v>21596</v>
      </c>
      <c r="C132" s="19">
        <v>181002</v>
      </c>
      <c r="D132" s="17" t="s">
        <v>21597</v>
      </c>
      <c r="E132" s="17" t="s">
        <v>13334</v>
      </c>
      <c r="F132" s="17" t="s">
        <v>13336</v>
      </c>
      <c r="G132" s="19">
        <v>68178</v>
      </c>
      <c r="H132" s="19">
        <v>4022802700</v>
      </c>
      <c r="I132" s="17" t="s">
        <v>21333</v>
      </c>
    </row>
    <row r="133" spans="1:9" x14ac:dyDescent="0.2">
      <c r="A133" s="17" t="s">
        <v>11136</v>
      </c>
      <c r="B133" s="18" t="s">
        <v>21598</v>
      </c>
      <c r="C133" s="19">
        <v>174862</v>
      </c>
      <c r="D133" s="17" t="s">
        <v>21599</v>
      </c>
      <c r="E133" s="17" t="s">
        <v>11141</v>
      </c>
      <c r="F133" s="17" t="s">
        <v>2172</v>
      </c>
      <c r="G133" s="19">
        <v>55375</v>
      </c>
      <c r="H133" s="19">
        <v>6124464100</v>
      </c>
      <c r="I133" s="17" t="s">
        <v>21333</v>
      </c>
    </row>
    <row r="134" spans="1:9" x14ac:dyDescent="0.2">
      <c r="A134" s="17" t="s">
        <v>6716</v>
      </c>
      <c r="B134" s="18" t="s">
        <v>21600</v>
      </c>
      <c r="C134" s="19">
        <v>113193</v>
      </c>
      <c r="D134" s="17" t="s">
        <v>21601</v>
      </c>
      <c r="E134" s="17" t="s">
        <v>5811</v>
      </c>
      <c r="F134" s="17" t="s">
        <v>5380</v>
      </c>
      <c r="G134" s="19">
        <v>93405</v>
      </c>
      <c r="H134" s="19">
        <v>8055463100</v>
      </c>
      <c r="I134" s="17" t="s">
        <v>21333</v>
      </c>
    </row>
    <row r="135" spans="1:9" x14ac:dyDescent="0.2">
      <c r="A135" s="17" t="s">
        <v>16233</v>
      </c>
      <c r="B135" s="18" t="s">
        <v>21602</v>
      </c>
      <c r="C135" s="19">
        <v>190512</v>
      </c>
      <c r="D135" s="17" t="s">
        <v>21603</v>
      </c>
      <c r="E135" s="17" t="s">
        <v>8822</v>
      </c>
      <c r="F135" s="17" t="s">
        <v>8823</v>
      </c>
      <c r="G135" s="19">
        <v>10010</v>
      </c>
      <c r="H135" s="19">
        <v>2128022000</v>
      </c>
      <c r="I135" s="17" t="s">
        <v>21333</v>
      </c>
    </row>
    <row r="136" spans="1:9" x14ac:dyDescent="0.2">
      <c r="A136" s="17" t="s">
        <v>15674</v>
      </c>
      <c r="B136" s="18" t="s">
        <v>21604</v>
      </c>
      <c r="C136" s="19">
        <v>190549</v>
      </c>
      <c r="D136" s="17" t="s">
        <v>21605</v>
      </c>
      <c r="E136" s="17" t="s">
        <v>15589</v>
      </c>
      <c r="F136" s="17" t="s">
        <v>8823</v>
      </c>
      <c r="G136" s="19">
        <v>11210</v>
      </c>
      <c r="H136" s="19">
        <v>7189515000</v>
      </c>
      <c r="I136" s="17" t="s">
        <v>21333</v>
      </c>
    </row>
    <row r="137" spans="1:9" x14ac:dyDescent="0.2">
      <c r="A137" s="17" t="s">
        <v>15728</v>
      </c>
      <c r="B137" s="18" t="s">
        <v>21606</v>
      </c>
      <c r="C137" s="19">
        <v>190567</v>
      </c>
      <c r="D137" s="17" t="s">
        <v>21607</v>
      </c>
      <c r="E137" s="17" t="s">
        <v>8822</v>
      </c>
      <c r="F137" s="17" t="s">
        <v>8823</v>
      </c>
      <c r="G137" s="19">
        <v>10031</v>
      </c>
      <c r="H137" s="19">
        <v>2126507000</v>
      </c>
      <c r="I137" s="17" t="s">
        <v>21333</v>
      </c>
    </row>
    <row r="138" spans="1:9" x14ac:dyDescent="0.2">
      <c r="A138" s="17" t="s">
        <v>15743</v>
      </c>
      <c r="B138" s="18" t="s">
        <v>21608</v>
      </c>
      <c r="C138" s="19">
        <v>190576</v>
      </c>
      <c r="D138" s="17" t="s">
        <v>21609</v>
      </c>
      <c r="E138" s="17" t="s">
        <v>8822</v>
      </c>
      <c r="F138" s="17" t="s">
        <v>8823</v>
      </c>
      <c r="G138" s="19">
        <v>10016</v>
      </c>
      <c r="H138" s="19">
        <v>2126421600</v>
      </c>
      <c r="I138" s="17" t="s">
        <v>21333</v>
      </c>
    </row>
    <row r="139" spans="1:9" x14ac:dyDescent="0.2">
      <c r="A139" s="17" t="s">
        <v>15784</v>
      </c>
      <c r="B139" s="18" t="s">
        <v>21610</v>
      </c>
      <c r="C139" s="19">
        <v>190594</v>
      </c>
      <c r="D139" s="17" t="s">
        <v>21611</v>
      </c>
      <c r="E139" s="17" t="s">
        <v>8822</v>
      </c>
      <c r="F139" s="17" t="s">
        <v>8823</v>
      </c>
      <c r="G139" s="19">
        <v>10065</v>
      </c>
      <c r="H139" s="19">
        <v>2127724000</v>
      </c>
      <c r="I139" s="17" t="s">
        <v>21333</v>
      </c>
    </row>
    <row r="140" spans="1:9" x14ac:dyDescent="0.2">
      <c r="A140" s="17" t="s">
        <v>15813</v>
      </c>
      <c r="B140" s="18" t="s">
        <v>21612</v>
      </c>
      <c r="C140" s="19">
        <v>190600</v>
      </c>
      <c r="D140" s="17" t="s">
        <v>21613</v>
      </c>
      <c r="E140" s="17" t="s">
        <v>8822</v>
      </c>
      <c r="F140" s="17" t="s">
        <v>8823</v>
      </c>
      <c r="G140" s="19">
        <v>10019</v>
      </c>
      <c r="H140" s="19">
        <v>2122378000</v>
      </c>
      <c r="I140" s="17" t="s">
        <v>21333</v>
      </c>
    </row>
    <row r="141" spans="1:9" x14ac:dyDescent="0.2">
      <c r="A141" s="17" t="s">
        <v>15898</v>
      </c>
      <c r="B141" s="18" t="s">
        <v>21614</v>
      </c>
      <c r="C141" s="19">
        <v>190637</v>
      </c>
      <c r="D141" s="17" t="s">
        <v>21615</v>
      </c>
      <c r="E141" s="17" t="s">
        <v>15644</v>
      </c>
      <c r="F141" s="17" t="s">
        <v>8823</v>
      </c>
      <c r="G141" s="19">
        <v>10458</v>
      </c>
      <c r="H141" s="19">
        <v>7189608000</v>
      </c>
      <c r="I141" s="17" t="s">
        <v>21333</v>
      </c>
    </row>
    <row r="142" spans="1:9" x14ac:dyDescent="0.2">
      <c r="A142" s="17" t="s">
        <v>15943</v>
      </c>
      <c r="B142" s="18" t="s">
        <v>21616</v>
      </c>
      <c r="C142" s="19">
        <v>190655</v>
      </c>
      <c r="D142" s="17" t="s">
        <v>21617</v>
      </c>
      <c r="E142" s="17" t="s">
        <v>15589</v>
      </c>
      <c r="F142" s="17" t="s">
        <v>8823</v>
      </c>
      <c r="G142" s="19">
        <v>11201</v>
      </c>
      <c r="H142" s="19">
        <v>7182605000</v>
      </c>
      <c r="I142" s="17" t="s">
        <v>21333</v>
      </c>
    </row>
    <row r="143" spans="1:9" x14ac:dyDescent="0.2">
      <c r="A143" s="17" t="s">
        <v>15973</v>
      </c>
      <c r="B143" s="18" t="s">
        <v>21618</v>
      </c>
      <c r="C143" s="19">
        <v>190664</v>
      </c>
      <c r="D143" s="17" t="s">
        <v>21619</v>
      </c>
      <c r="E143" s="17" t="s">
        <v>15974</v>
      </c>
      <c r="F143" s="17" t="s">
        <v>8823</v>
      </c>
      <c r="G143" s="19">
        <v>11367</v>
      </c>
      <c r="H143" s="19">
        <v>7189975000</v>
      </c>
      <c r="I143" s="17" t="s">
        <v>21333</v>
      </c>
    </row>
    <row r="144" spans="1:9" x14ac:dyDescent="0.2">
      <c r="A144" s="17" t="s">
        <v>19243</v>
      </c>
      <c r="B144" s="18" t="s">
        <v>21620</v>
      </c>
      <c r="C144" s="19">
        <v>202356</v>
      </c>
      <c r="D144" s="17" t="s">
        <v>21621</v>
      </c>
      <c r="E144" s="17" t="s">
        <v>1078</v>
      </c>
      <c r="F144" s="17" t="s">
        <v>18713</v>
      </c>
      <c r="G144" s="19">
        <v>44115</v>
      </c>
      <c r="H144" s="19">
        <v>2169876000</v>
      </c>
      <c r="I144" s="17" t="s">
        <v>21333</v>
      </c>
    </row>
    <row r="145" spans="1:9" x14ac:dyDescent="0.2">
      <c r="A145" s="17" t="s">
        <v>13955</v>
      </c>
      <c r="B145" s="18" t="s">
        <v>21622</v>
      </c>
      <c r="C145" s="19">
        <v>182670</v>
      </c>
      <c r="D145" s="17" t="s">
        <v>21623</v>
      </c>
      <c r="E145" s="17" t="s">
        <v>2124</v>
      </c>
      <c r="F145" s="17" t="s">
        <v>8964</v>
      </c>
      <c r="G145" s="19">
        <v>3755</v>
      </c>
      <c r="H145" s="19">
        <v>6036461110</v>
      </c>
      <c r="I145" s="17" t="s">
        <v>21333</v>
      </c>
    </row>
    <row r="146" spans="1:9" x14ac:dyDescent="0.2">
      <c r="A146" s="17" t="s">
        <v>6949</v>
      </c>
      <c r="B146" s="18" t="s">
        <v>21624</v>
      </c>
      <c r="C146" s="19">
        <v>169479</v>
      </c>
      <c r="D146" s="17" t="s">
        <v>21625</v>
      </c>
      <c r="E146" s="17" t="s">
        <v>6784</v>
      </c>
      <c r="F146" s="17" t="s">
        <v>6629</v>
      </c>
      <c r="G146" s="19">
        <v>49512</v>
      </c>
      <c r="H146" s="19">
        <v>6164513511</v>
      </c>
      <c r="I146" s="17" t="s">
        <v>21333</v>
      </c>
    </row>
    <row r="147" spans="1:9" x14ac:dyDescent="0.2">
      <c r="A147" s="17" t="s">
        <v>17669</v>
      </c>
      <c r="B147" s="18" t="s">
        <v>21626</v>
      </c>
      <c r="C147" s="19">
        <v>198385</v>
      </c>
      <c r="D147" s="17" t="s">
        <v>21627</v>
      </c>
      <c r="E147" s="17" t="s">
        <v>17673</v>
      </c>
      <c r="F147" s="17" t="s">
        <v>8910</v>
      </c>
      <c r="G147" s="19">
        <v>28036</v>
      </c>
      <c r="H147" s="19">
        <v>7048922000</v>
      </c>
      <c r="I147" s="17" t="s">
        <v>21333</v>
      </c>
    </row>
    <row r="148" spans="1:9" x14ac:dyDescent="0.2">
      <c r="A148" s="17" t="s">
        <v>13062</v>
      </c>
      <c r="B148" s="18" t="s">
        <v>21628</v>
      </c>
      <c r="C148" s="19">
        <v>180151</v>
      </c>
      <c r="D148" s="17" t="s">
        <v>21629</v>
      </c>
      <c r="E148" s="17" t="s">
        <v>13066</v>
      </c>
      <c r="F148" s="17" t="s">
        <v>13001</v>
      </c>
      <c r="G148" s="19">
        <v>59330</v>
      </c>
      <c r="H148" s="19">
        <v>4063653396</v>
      </c>
      <c r="I148" s="17" t="s">
        <v>21333</v>
      </c>
    </row>
    <row r="149" spans="1:9" x14ac:dyDescent="0.2">
      <c r="A149" s="17" t="s">
        <v>21630</v>
      </c>
      <c r="B149" s="18" t="s">
        <v>21631</v>
      </c>
      <c r="C149" s="19">
        <v>133386</v>
      </c>
      <c r="D149" s="17" t="s">
        <v>21632</v>
      </c>
      <c r="E149" s="17" t="s">
        <v>8519</v>
      </c>
      <c r="F149" s="17" t="s">
        <v>43</v>
      </c>
      <c r="G149" s="19">
        <v>32117</v>
      </c>
      <c r="H149" s="17" t="s">
        <v>21379</v>
      </c>
      <c r="I149" s="17" t="s">
        <v>21333</v>
      </c>
    </row>
    <row r="150" spans="1:9" x14ac:dyDescent="0.2">
      <c r="A150" s="17" t="s">
        <v>21633</v>
      </c>
      <c r="B150" s="18" t="s">
        <v>21631</v>
      </c>
      <c r="C150" s="19">
        <v>133386</v>
      </c>
      <c r="D150" s="17" t="s">
        <v>21634</v>
      </c>
      <c r="E150" s="17" t="s">
        <v>21635</v>
      </c>
      <c r="F150" s="17" t="s">
        <v>43</v>
      </c>
      <c r="G150" s="19">
        <v>32725</v>
      </c>
      <c r="H150" s="19">
        <v>3865063000</v>
      </c>
      <c r="I150" s="17" t="s">
        <v>21333</v>
      </c>
    </row>
    <row r="151" spans="1:9" x14ac:dyDescent="0.2">
      <c r="A151" s="17" t="s">
        <v>6813</v>
      </c>
      <c r="B151" s="18" t="s">
        <v>21636</v>
      </c>
      <c r="C151" s="19">
        <v>113333</v>
      </c>
      <c r="D151" s="17" t="s">
        <v>21637</v>
      </c>
      <c r="E151" s="17" t="s">
        <v>6817</v>
      </c>
      <c r="F151" s="17" t="s">
        <v>5380</v>
      </c>
      <c r="G151" s="19">
        <v>95014</v>
      </c>
      <c r="H151" s="19">
        <v>4088645678</v>
      </c>
      <c r="I151" s="17" t="s">
        <v>21333</v>
      </c>
    </row>
    <row r="152" spans="1:9" x14ac:dyDescent="0.2">
      <c r="A152" s="17" t="s">
        <v>5947</v>
      </c>
      <c r="B152" s="18" t="s">
        <v>21638</v>
      </c>
      <c r="C152" s="19">
        <v>165574</v>
      </c>
      <c r="D152" s="17" t="s">
        <v>21639</v>
      </c>
      <c r="E152" s="17" t="s">
        <v>2072</v>
      </c>
      <c r="F152" s="17" t="s">
        <v>5351</v>
      </c>
      <c r="G152" s="19">
        <v>2038</v>
      </c>
      <c r="H152" s="19">
        <v>6175289100</v>
      </c>
      <c r="I152" s="17" t="s">
        <v>21333</v>
      </c>
    </row>
    <row r="153" spans="1:9" x14ac:dyDescent="0.2">
      <c r="A153" s="17" t="s">
        <v>12534</v>
      </c>
      <c r="B153" s="18" t="s">
        <v>21640</v>
      </c>
      <c r="C153" s="19">
        <v>224350</v>
      </c>
      <c r="D153" s="17" t="s">
        <v>21641</v>
      </c>
      <c r="E153" s="17" t="s">
        <v>12419</v>
      </c>
      <c r="F153" s="17" t="s">
        <v>8570</v>
      </c>
      <c r="G153" s="19">
        <v>78404</v>
      </c>
      <c r="H153" s="19">
        <v>5128861255</v>
      </c>
      <c r="I153" s="17" t="s">
        <v>21333</v>
      </c>
    </row>
    <row r="154" spans="1:9" x14ac:dyDescent="0.2">
      <c r="A154" s="17" t="s">
        <v>8339</v>
      </c>
      <c r="B154" s="18" t="s">
        <v>21642</v>
      </c>
      <c r="C154" s="19">
        <v>130907</v>
      </c>
      <c r="D154" s="17" t="s">
        <v>21643</v>
      </c>
      <c r="E154" s="17" t="s">
        <v>8344</v>
      </c>
      <c r="F154" s="17" t="s">
        <v>8326</v>
      </c>
      <c r="G154" s="19">
        <v>19904</v>
      </c>
      <c r="H154" s="19">
        <v>3027412700</v>
      </c>
      <c r="I154" s="17" t="s">
        <v>21333</v>
      </c>
    </row>
    <row r="155" spans="1:9" x14ac:dyDescent="0.2">
      <c r="A155" s="17" t="s">
        <v>8349</v>
      </c>
      <c r="B155" s="18" t="s">
        <v>21642</v>
      </c>
      <c r="C155" s="19">
        <v>130907</v>
      </c>
      <c r="D155" s="17" t="s">
        <v>21644</v>
      </c>
      <c r="E155" s="17" t="s">
        <v>8354</v>
      </c>
      <c r="F155" s="17" t="s">
        <v>8326</v>
      </c>
      <c r="G155" s="19">
        <v>19713</v>
      </c>
      <c r="H155" s="17" t="s">
        <v>21379</v>
      </c>
      <c r="I155" s="17" t="s">
        <v>21333</v>
      </c>
    </row>
    <row r="156" spans="1:9" x14ac:dyDescent="0.2">
      <c r="A156" s="17" t="s">
        <v>6979</v>
      </c>
      <c r="B156" s="18" t="s">
        <v>21645</v>
      </c>
      <c r="C156" s="19">
        <v>169521</v>
      </c>
      <c r="D156" s="17" t="s">
        <v>21646</v>
      </c>
      <c r="E156" s="17" t="s">
        <v>6983</v>
      </c>
      <c r="F156" s="17" t="s">
        <v>6629</v>
      </c>
      <c r="G156" s="19">
        <v>48706</v>
      </c>
      <c r="H156" s="19">
        <v>9896869000</v>
      </c>
      <c r="I156" s="17" t="s">
        <v>21333</v>
      </c>
    </row>
    <row r="157" spans="1:9" x14ac:dyDescent="0.2">
      <c r="A157" s="17" t="s">
        <v>19306</v>
      </c>
      <c r="B157" s="18" t="s">
        <v>21647</v>
      </c>
      <c r="C157" s="19">
        <v>202523</v>
      </c>
      <c r="D157" s="17" t="s">
        <v>21648</v>
      </c>
      <c r="E157" s="17" t="s">
        <v>19309</v>
      </c>
      <c r="F157" s="17" t="s">
        <v>18713</v>
      </c>
      <c r="G157" s="19">
        <v>43023</v>
      </c>
      <c r="H157" s="19">
        <v>7405870810</v>
      </c>
      <c r="I157" s="17" t="s">
        <v>21333</v>
      </c>
    </row>
    <row r="158" spans="1:9" x14ac:dyDescent="0.2">
      <c r="A158" s="17" t="s">
        <v>21649</v>
      </c>
      <c r="B158" s="18" t="s">
        <v>21650</v>
      </c>
      <c r="C158" s="19">
        <v>144740</v>
      </c>
      <c r="D158" s="17" t="s">
        <v>21651</v>
      </c>
      <c r="E158" s="17" t="s">
        <v>1192</v>
      </c>
      <c r="F158" s="17" t="s">
        <v>1195</v>
      </c>
      <c r="G158" s="19">
        <v>60614</v>
      </c>
      <c r="H158" s="19">
        <v>3123628000</v>
      </c>
      <c r="I158" s="17" t="s">
        <v>21333</v>
      </c>
    </row>
    <row r="159" spans="1:9" x14ac:dyDescent="0.2">
      <c r="A159" s="17" t="s">
        <v>1365</v>
      </c>
      <c r="B159" s="18" t="s">
        <v>21650</v>
      </c>
      <c r="C159" s="19">
        <v>144740</v>
      </c>
      <c r="D159" s="17" t="s">
        <v>21652</v>
      </c>
      <c r="E159" s="17" t="s">
        <v>1192</v>
      </c>
      <c r="F159" s="17" t="s">
        <v>1195</v>
      </c>
      <c r="G159" s="19">
        <v>60604</v>
      </c>
      <c r="H159" s="17" t="s">
        <v>21379</v>
      </c>
      <c r="I159" s="17" t="s">
        <v>21333</v>
      </c>
    </row>
    <row r="160" spans="1:9" x14ac:dyDescent="0.2">
      <c r="A160" s="17" t="s">
        <v>2023</v>
      </c>
      <c r="B160" s="18" t="s">
        <v>21653</v>
      </c>
      <c r="C160" s="19">
        <v>150400</v>
      </c>
      <c r="D160" s="17" t="s">
        <v>21654</v>
      </c>
      <c r="E160" s="17" t="s">
        <v>2027</v>
      </c>
      <c r="F160" s="17" t="s">
        <v>1391</v>
      </c>
      <c r="G160" s="19">
        <v>46135</v>
      </c>
      <c r="H160" s="19">
        <v>7656584800</v>
      </c>
      <c r="I160" s="17" t="s">
        <v>21333</v>
      </c>
    </row>
    <row r="161" spans="1:9" x14ac:dyDescent="0.2">
      <c r="A161" s="17" t="s">
        <v>6440</v>
      </c>
      <c r="B161" s="18" t="s">
        <v>21655</v>
      </c>
      <c r="C161" s="19">
        <v>113634</v>
      </c>
      <c r="D161" s="17" t="s">
        <v>21656</v>
      </c>
      <c r="E161" s="17" t="s">
        <v>6444</v>
      </c>
      <c r="F161" s="17" t="s">
        <v>5380</v>
      </c>
      <c r="G161" s="19">
        <v>94523</v>
      </c>
      <c r="H161" s="19">
        <v>9256851230</v>
      </c>
      <c r="I161" s="17" t="s">
        <v>21333</v>
      </c>
    </row>
    <row r="162" spans="1:9" x14ac:dyDescent="0.2">
      <c r="A162" s="17" t="s">
        <v>20801</v>
      </c>
      <c r="B162" s="18" t="s">
        <v>21657</v>
      </c>
      <c r="C162" s="19">
        <v>212009</v>
      </c>
      <c r="D162" s="17" t="s">
        <v>21658</v>
      </c>
      <c r="E162" s="17" t="s">
        <v>20805</v>
      </c>
      <c r="F162" s="17" t="s">
        <v>8366</v>
      </c>
      <c r="G162" s="19">
        <v>17013</v>
      </c>
      <c r="H162" s="19">
        <v>7172435121</v>
      </c>
      <c r="I162" s="17" t="s">
        <v>21333</v>
      </c>
    </row>
    <row r="163" spans="1:9" x14ac:dyDescent="0.2">
      <c r="A163" s="17" t="s">
        <v>14470</v>
      </c>
      <c r="B163" s="18" t="s">
        <v>21659</v>
      </c>
      <c r="C163" s="19">
        <v>230171</v>
      </c>
      <c r="D163" s="17" t="s">
        <v>21660</v>
      </c>
      <c r="E163" s="17" t="s">
        <v>21661</v>
      </c>
      <c r="F163" s="17" t="s">
        <v>12032</v>
      </c>
      <c r="G163" s="19">
        <v>84770</v>
      </c>
      <c r="H163" s="19">
        <v>4356527500</v>
      </c>
      <c r="I163" s="17" t="s">
        <v>21333</v>
      </c>
    </row>
    <row r="164" spans="1:9" x14ac:dyDescent="0.2">
      <c r="A164" s="17" t="s">
        <v>2583</v>
      </c>
      <c r="B164" s="18" t="s">
        <v>21662</v>
      </c>
      <c r="C164" s="19">
        <v>153269</v>
      </c>
      <c r="D164" s="17" t="s">
        <v>21663</v>
      </c>
      <c r="E164" s="17" t="s">
        <v>2587</v>
      </c>
      <c r="F164" s="17" t="s">
        <v>2470</v>
      </c>
      <c r="G164" s="19">
        <v>50311</v>
      </c>
      <c r="H164" s="19">
        <v>5152712011</v>
      </c>
      <c r="I164" s="17" t="s">
        <v>21333</v>
      </c>
    </row>
    <row r="165" spans="1:9" x14ac:dyDescent="0.2">
      <c r="A165" s="17" t="s">
        <v>14370</v>
      </c>
      <c r="B165" s="18" t="s">
        <v>21664</v>
      </c>
      <c r="C165" s="19">
        <v>184348</v>
      </c>
      <c r="D165" s="17" t="s">
        <v>21665</v>
      </c>
      <c r="E165" s="17" t="s">
        <v>136</v>
      </c>
      <c r="F165" s="17" t="s">
        <v>9630</v>
      </c>
      <c r="G165" s="19">
        <v>7940</v>
      </c>
      <c r="H165" s="19">
        <v>9734083000</v>
      </c>
      <c r="I165" s="17" t="s">
        <v>21333</v>
      </c>
    </row>
    <row r="166" spans="1:9" x14ac:dyDescent="0.2">
      <c r="A166" s="17" t="s">
        <v>17686</v>
      </c>
      <c r="B166" s="18" t="s">
        <v>21666</v>
      </c>
      <c r="C166" s="19">
        <v>198419</v>
      </c>
      <c r="D166" s="17" t="s">
        <v>21667</v>
      </c>
      <c r="E166" s="17" t="s">
        <v>14125</v>
      </c>
      <c r="F166" s="17" t="s">
        <v>8910</v>
      </c>
      <c r="G166" s="19">
        <v>27710</v>
      </c>
      <c r="H166" s="19">
        <v>9196842813</v>
      </c>
      <c r="I166" s="17" t="s">
        <v>21333</v>
      </c>
    </row>
    <row r="167" spans="1:9" x14ac:dyDescent="0.2">
      <c r="A167" s="17" t="s">
        <v>20838</v>
      </c>
      <c r="B167" s="18" t="s">
        <v>21668</v>
      </c>
      <c r="C167" s="19">
        <v>212106</v>
      </c>
      <c r="D167" s="17" t="s">
        <v>21669</v>
      </c>
      <c r="E167" s="17" t="s">
        <v>9152</v>
      </c>
      <c r="F167" s="17" t="s">
        <v>8366</v>
      </c>
      <c r="G167" s="19">
        <v>15219</v>
      </c>
      <c r="H167" s="19">
        <v>4123966000</v>
      </c>
      <c r="I167" s="17" t="s">
        <v>21333</v>
      </c>
    </row>
    <row r="168" spans="1:9" x14ac:dyDescent="0.2">
      <c r="A168" s="17" t="s">
        <v>17710</v>
      </c>
      <c r="B168" s="18" t="s">
        <v>21670</v>
      </c>
      <c r="C168" s="19">
        <v>198464</v>
      </c>
      <c r="D168" s="17" t="s">
        <v>21671</v>
      </c>
      <c r="E168" s="17" t="s">
        <v>1446</v>
      </c>
      <c r="F168" s="17" t="s">
        <v>8910</v>
      </c>
      <c r="G168" s="19">
        <v>27858</v>
      </c>
      <c r="H168" s="19">
        <v>9197576131</v>
      </c>
      <c r="I168" s="17" t="s">
        <v>21333</v>
      </c>
    </row>
    <row r="169" spans="1:9" x14ac:dyDescent="0.2">
      <c r="A169" s="17" t="s">
        <v>11573</v>
      </c>
      <c r="B169" s="18" t="s">
        <v>21672</v>
      </c>
      <c r="C169" s="19">
        <v>220075</v>
      </c>
      <c r="D169" s="17" t="s">
        <v>21673</v>
      </c>
      <c r="E169" s="17" t="s">
        <v>11577</v>
      </c>
      <c r="F169" s="17" t="s">
        <v>2234</v>
      </c>
      <c r="G169" s="19">
        <v>37614</v>
      </c>
      <c r="H169" s="19">
        <v>4234394112</v>
      </c>
      <c r="I169" s="17" t="s">
        <v>21333</v>
      </c>
    </row>
    <row r="170" spans="1:9" x14ac:dyDescent="0.2">
      <c r="A170" s="17" t="s">
        <v>8190</v>
      </c>
      <c r="B170" s="18" t="s">
        <v>21674</v>
      </c>
      <c r="C170" s="19">
        <v>129215</v>
      </c>
      <c r="D170" s="17" t="s">
        <v>21675</v>
      </c>
      <c r="E170" s="17" t="s">
        <v>21676</v>
      </c>
      <c r="F170" s="17" t="s">
        <v>8089</v>
      </c>
      <c r="G170" s="19">
        <v>6226</v>
      </c>
      <c r="H170" s="19">
        <v>8604654000</v>
      </c>
      <c r="I170" s="17" t="s">
        <v>21333</v>
      </c>
    </row>
    <row r="171" spans="1:9" x14ac:dyDescent="0.2">
      <c r="A171" s="17" t="s">
        <v>21677</v>
      </c>
      <c r="B171" s="18" t="s">
        <v>21678</v>
      </c>
      <c r="C171" s="19">
        <v>132693</v>
      </c>
      <c r="D171" s="17" t="s">
        <v>21679</v>
      </c>
      <c r="E171" s="17" t="s">
        <v>21680</v>
      </c>
      <c r="F171" s="17" t="s">
        <v>43</v>
      </c>
      <c r="G171" s="19">
        <v>32922</v>
      </c>
      <c r="H171" s="19">
        <v>3216321111</v>
      </c>
      <c r="I171" s="17" t="s">
        <v>21333</v>
      </c>
    </row>
    <row r="172" spans="1:9" x14ac:dyDescent="0.2">
      <c r="A172" s="17" t="s">
        <v>8646</v>
      </c>
      <c r="B172" s="18" t="s">
        <v>21678</v>
      </c>
      <c r="C172" s="19">
        <v>132693</v>
      </c>
      <c r="D172" s="17" t="s">
        <v>21681</v>
      </c>
      <c r="E172" s="17" t="s">
        <v>5289</v>
      </c>
      <c r="F172" s="17" t="s">
        <v>43</v>
      </c>
      <c r="G172" s="19">
        <v>32935</v>
      </c>
      <c r="H172" s="17" t="s">
        <v>21379</v>
      </c>
      <c r="I172" s="17" t="s">
        <v>21333</v>
      </c>
    </row>
    <row r="173" spans="1:9" x14ac:dyDescent="0.2">
      <c r="A173" s="17" t="s">
        <v>21208</v>
      </c>
      <c r="B173" s="18" t="s">
        <v>21678</v>
      </c>
      <c r="C173" s="19">
        <v>132693</v>
      </c>
      <c r="D173" s="17" t="s">
        <v>21682</v>
      </c>
      <c r="E173" s="17" t="s">
        <v>21212</v>
      </c>
      <c r="F173" s="17" t="s">
        <v>43</v>
      </c>
      <c r="G173" s="19">
        <v>32909</v>
      </c>
      <c r="H173" s="17" t="s">
        <v>21379</v>
      </c>
      <c r="I173" s="17" t="s">
        <v>21333</v>
      </c>
    </row>
    <row r="174" spans="1:9" x14ac:dyDescent="0.2">
      <c r="A174" s="17" t="s">
        <v>19222</v>
      </c>
      <c r="B174" s="18" t="s">
        <v>21683</v>
      </c>
      <c r="C174" s="19">
        <v>203331</v>
      </c>
      <c r="D174" s="17" t="s">
        <v>21684</v>
      </c>
      <c r="E174" s="17" t="s">
        <v>19228</v>
      </c>
      <c r="F174" s="17" t="s">
        <v>18713</v>
      </c>
      <c r="G174" s="19">
        <v>43952</v>
      </c>
      <c r="H174" s="19">
        <v>7402645591</v>
      </c>
      <c r="I174" s="17" t="s">
        <v>21333</v>
      </c>
    </row>
    <row r="175" spans="1:9" x14ac:dyDescent="0.2">
      <c r="A175" s="17" t="s">
        <v>1405</v>
      </c>
      <c r="B175" s="18" t="s">
        <v>21685</v>
      </c>
      <c r="C175" s="19">
        <v>144892</v>
      </c>
      <c r="D175" s="17" t="s">
        <v>21686</v>
      </c>
      <c r="E175" s="17" t="s">
        <v>1409</v>
      </c>
      <c r="F175" s="17" t="s">
        <v>1195</v>
      </c>
      <c r="G175" s="19">
        <v>61920</v>
      </c>
      <c r="H175" s="19">
        <v>2175815000</v>
      </c>
      <c r="I175" s="17" t="s">
        <v>21333</v>
      </c>
    </row>
    <row r="176" spans="1:9" x14ac:dyDescent="0.2">
      <c r="A176" s="17" t="s">
        <v>3510</v>
      </c>
      <c r="B176" s="18" t="s">
        <v>21687</v>
      </c>
      <c r="C176" s="19">
        <v>156620</v>
      </c>
      <c r="D176" s="17" t="s">
        <v>21688</v>
      </c>
      <c r="E176" s="17" t="s">
        <v>2035</v>
      </c>
      <c r="F176" s="17" t="s">
        <v>3292</v>
      </c>
      <c r="G176" s="19">
        <v>40475</v>
      </c>
      <c r="H176" s="19">
        <v>6066221611</v>
      </c>
      <c r="I176" s="17" t="s">
        <v>21333</v>
      </c>
    </row>
    <row r="177" spans="1:9" x14ac:dyDescent="0.2">
      <c r="A177" s="17" t="s">
        <v>9502</v>
      </c>
      <c r="B177" s="18" t="s">
        <v>21689</v>
      </c>
      <c r="C177" s="19">
        <v>169798</v>
      </c>
      <c r="D177" s="17" t="s">
        <v>21690</v>
      </c>
      <c r="E177" s="17" t="s">
        <v>9506</v>
      </c>
      <c r="F177" s="17" t="s">
        <v>6629</v>
      </c>
      <c r="G177" s="19">
        <v>48197</v>
      </c>
      <c r="H177" s="19">
        <v>3134871849</v>
      </c>
      <c r="I177" s="17" t="s">
        <v>21333</v>
      </c>
    </row>
    <row r="178" spans="1:9" x14ac:dyDescent="0.2">
      <c r="A178" s="17" t="s">
        <v>20691</v>
      </c>
      <c r="B178" s="18" t="s">
        <v>21691</v>
      </c>
      <c r="C178" s="19">
        <v>212133</v>
      </c>
      <c r="D178" s="17" t="s">
        <v>21692</v>
      </c>
      <c r="E178" s="17" t="s">
        <v>13682</v>
      </c>
      <c r="F178" s="17" t="s">
        <v>8366</v>
      </c>
      <c r="G178" s="19">
        <v>19087</v>
      </c>
      <c r="H178" s="19">
        <v>6103415800</v>
      </c>
      <c r="I178" s="17" t="s">
        <v>21333</v>
      </c>
    </row>
    <row r="179" spans="1:9" x14ac:dyDescent="0.2">
      <c r="A179" s="17" t="s">
        <v>8523</v>
      </c>
      <c r="B179" s="18" t="s">
        <v>21693</v>
      </c>
      <c r="C179" s="19">
        <v>133492</v>
      </c>
      <c r="D179" s="17" t="s">
        <v>21694</v>
      </c>
      <c r="E179" s="17" t="s">
        <v>21106</v>
      </c>
      <c r="F179" s="17" t="s">
        <v>43</v>
      </c>
      <c r="G179" s="19">
        <v>33711</v>
      </c>
      <c r="H179" s="19">
        <v>7278671166</v>
      </c>
      <c r="I179" s="17" t="s">
        <v>21333</v>
      </c>
    </row>
    <row r="180" spans="1:9" x14ac:dyDescent="0.2">
      <c r="A180" s="17" t="s">
        <v>6550</v>
      </c>
      <c r="B180" s="18" t="s">
        <v>21695</v>
      </c>
      <c r="C180" s="19">
        <v>113980</v>
      </c>
      <c r="D180" s="17" t="s">
        <v>21696</v>
      </c>
      <c r="E180" s="17" t="s">
        <v>6553</v>
      </c>
      <c r="F180" s="17" t="s">
        <v>5380</v>
      </c>
      <c r="G180" s="19">
        <v>90506</v>
      </c>
      <c r="H180" s="19">
        <v>3105323670</v>
      </c>
      <c r="I180" s="17" t="s">
        <v>21333</v>
      </c>
    </row>
    <row r="181" spans="1:9" x14ac:dyDescent="0.2">
      <c r="A181" s="17" t="s">
        <v>20714</v>
      </c>
      <c r="B181" s="18" t="s">
        <v>21697</v>
      </c>
      <c r="C181" s="19">
        <v>212197</v>
      </c>
      <c r="D181" s="17" t="s">
        <v>21698</v>
      </c>
      <c r="E181" s="17" t="s">
        <v>3523</v>
      </c>
      <c r="F181" s="17" t="s">
        <v>8366</v>
      </c>
      <c r="G181" s="19">
        <v>17022</v>
      </c>
      <c r="H181" s="19">
        <v>7173611000</v>
      </c>
      <c r="I181" s="17" t="s">
        <v>21333</v>
      </c>
    </row>
    <row r="182" spans="1:9" x14ac:dyDescent="0.2">
      <c r="A182" s="17" t="s">
        <v>17763</v>
      </c>
      <c r="B182" s="18" t="s">
        <v>21699</v>
      </c>
      <c r="C182" s="19">
        <v>198516</v>
      </c>
      <c r="D182" s="17" t="s">
        <v>21643</v>
      </c>
      <c r="E182" s="17" t="s">
        <v>17768</v>
      </c>
      <c r="F182" s="17" t="s">
        <v>8910</v>
      </c>
      <c r="G182" s="19">
        <v>27244</v>
      </c>
      <c r="H182" s="19">
        <v>9105849711</v>
      </c>
      <c r="I182" s="17" t="s">
        <v>21333</v>
      </c>
    </row>
    <row r="183" spans="1:9" x14ac:dyDescent="0.2">
      <c r="A183" s="17" t="s">
        <v>8555</v>
      </c>
      <c r="B183" s="18" t="s">
        <v>21700</v>
      </c>
      <c r="C183" s="19">
        <v>133553</v>
      </c>
      <c r="D183" s="17" t="s">
        <v>8557</v>
      </c>
      <c r="E183" s="17" t="s">
        <v>8519</v>
      </c>
      <c r="F183" s="17" t="s">
        <v>43</v>
      </c>
      <c r="G183" s="19">
        <v>32114</v>
      </c>
      <c r="H183" s="19">
        <v>9042266000</v>
      </c>
      <c r="I183" s="17" t="s">
        <v>21333</v>
      </c>
    </row>
    <row r="184" spans="1:9" x14ac:dyDescent="0.2">
      <c r="A184" s="17" t="s">
        <v>756</v>
      </c>
      <c r="B184" s="18" t="s">
        <v>21701</v>
      </c>
      <c r="C184" s="19">
        <v>139658</v>
      </c>
      <c r="D184" s="17" t="s">
        <v>21702</v>
      </c>
      <c r="E184" s="17" t="s">
        <v>459</v>
      </c>
      <c r="F184" s="17" t="s">
        <v>390</v>
      </c>
      <c r="G184" s="19">
        <v>30322</v>
      </c>
      <c r="H184" s="19">
        <v>4047276123</v>
      </c>
      <c r="I184" s="17" t="s">
        <v>21333</v>
      </c>
    </row>
    <row r="185" spans="1:9" x14ac:dyDescent="0.2">
      <c r="A185" s="17" t="s">
        <v>3111</v>
      </c>
      <c r="B185" s="18" t="s">
        <v>21703</v>
      </c>
      <c r="C185" s="19">
        <v>155025</v>
      </c>
      <c r="D185" s="17" t="s">
        <v>21704</v>
      </c>
      <c r="E185" s="17" t="s">
        <v>3115</v>
      </c>
      <c r="F185" s="17" t="s">
        <v>2923</v>
      </c>
      <c r="G185" s="19">
        <v>66801</v>
      </c>
      <c r="H185" s="19">
        <v>6203411200</v>
      </c>
      <c r="I185" s="17" t="s">
        <v>21333</v>
      </c>
    </row>
    <row r="186" spans="1:9" x14ac:dyDescent="0.2">
      <c r="A186" s="17" t="s">
        <v>6048</v>
      </c>
      <c r="B186" s="18" t="s">
        <v>21705</v>
      </c>
      <c r="C186" s="19">
        <v>165699</v>
      </c>
      <c r="D186" s="17" t="s">
        <v>21706</v>
      </c>
      <c r="E186" s="17" t="s">
        <v>6052</v>
      </c>
      <c r="F186" s="17" t="s">
        <v>5351</v>
      </c>
      <c r="G186" s="19">
        <v>1915</v>
      </c>
      <c r="H186" s="19">
        <v>9789270585</v>
      </c>
      <c r="I186" s="17" t="s">
        <v>21333</v>
      </c>
    </row>
    <row r="187" spans="1:9" x14ac:dyDescent="0.2">
      <c r="A187" s="17" t="s">
        <v>16293</v>
      </c>
      <c r="B187" s="18" t="s">
        <v>21707</v>
      </c>
      <c r="C187" s="19">
        <v>191083</v>
      </c>
      <c r="D187" s="17" t="s">
        <v>21708</v>
      </c>
      <c r="E187" s="17" t="s">
        <v>15630</v>
      </c>
      <c r="F187" s="17" t="s">
        <v>8823</v>
      </c>
      <c r="G187" s="19">
        <v>14203</v>
      </c>
      <c r="H187" s="19">
        <v>7168422770</v>
      </c>
      <c r="I187" s="17" t="s">
        <v>21333</v>
      </c>
    </row>
    <row r="188" spans="1:9" x14ac:dyDescent="0.2">
      <c r="A188" s="17" t="s">
        <v>14453</v>
      </c>
      <c r="B188" s="18" t="s">
        <v>21709</v>
      </c>
      <c r="C188" s="19">
        <v>184481</v>
      </c>
      <c r="D188" s="17" t="s">
        <v>21710</v>
      </c>
      <c r="E188" s="17" t="s">
        <v>8354</v>
      </c>
      <c r="F188" s="17" t="s">
        <v>9630</v>
      </c>
      <c r="G188" s="19">
        <v>7102</v>
      </c>
      <c r="H188" s="19">
        <v>9738773000</v>
      </c>
      <c r="I188" s="17" t="s">
        <v>21333</v>
      </c>
    </row>
    <row r="189" spans="1:9" x14ac:dyDescent="0.2">
      <c r="A189" s="17" t="s">
        <v>8206</v>
      </c>
      <c r="B189" s="18" t="s">
        <v>8210</v>
      </c>
      <c r="C189" s="19">
        <v>129242</v>
      </c>
      <c r="D189" s="17" t="s">
        <v>21711</v>
      </c>
      <c r="E189" s="17" t="s">
        <v>2876</v>
      </c>
      <c r="F189" s="17" t="s">
        <v>8089</v>
      </c>
      <c r="G189" s="19">
        <v>6824</v>
      </c>
      <c r="H189" s="19">
        <v>2032544000</v>
      </c>
      <c r="I189" s="17" t="s">
        <v>21333</v>
      </c>
    </row>
    <row r="190" spans="1:9" x14ac:dyDescent="0.2">
      <c r="A190" s="17" t="s">
        <v>21712</v>
      </c>
      <c r="B190" s="18" t="s">
        <v>21713</v>
      </c>
      <c r="C190" s="19">
        <v>184603</v>
      </c>
      <c r="D190" s="17" t="s">
        <v>21714</v>
      </c>
      <c r="E190" s="17" t="s">
        <v>14501</v>
      </c>
      <c r="F190" s="17" t="s">
        <v>9630</v>
      </c>
      <c r="G190" s="19">
        <v>7666</v>
      </c>
      <c r="H190" s="19">
        <v>2016922000</v>
      </c>
      <c r="I190" s="17" t="s">
        <v>21333</v>
      </c>
    </row>
    <row r="191" spans="1:9" x14ac:dyDescent="0.2">
      <c r="A191" s="17" t="s">
        <v>14497</v>
      </c>
      <c r="B191" s="18" t="s">
        <v>21713</v>
      </c>
      <c r="C191" s="19">
        <v>184694</v>
      </c>
      <c r="D191" s="17" t="s">
        <v>21714</v>
      </c>
      <c r="E191" s="17" t="s">
        <v>14501</v>
      </c>
      <c r="F191" s="17" t="s">
        <v>9630</v>
      </c>
      <c r="G191" s="19">
        <v>7666</v>
      </c>
      <c r="H191" s="17" t="s">
        <v>21379</v>
      </c>
      <c r="I191" s="17" t="s">
        <v>21333</v>
      </c>
    </row>
    <row r="192" spans="1:9" x14ac:dyDescent="0.2">
      <c r="A192" s="17" t="s">
        <v>13106</v>
      </c>
      <c r="B192" s="18" t="s">
        <v>21715</v>
      </c>
      <c r="C192" s="19">
        <v>180197</v>
      </c>
      <c r="D192" s="17" t="s">
        <v>21716</v>
      </c>
      <c r="E192" s="17" t="s">
        <v>13109</v>
      </c>
      <c r="F192" s="17" t="s">
        <v>13001</v>
      </c>
      <c r="G192" s="19">
        <v>59901</v>
      </c>
      <c r="H192" s="19">
        <v>4067563822</v>
      </c>
      <c r="I192" s="17" t="s">
        <v>21333</v>
      </c>
    </row>
    <row r="193" spans="1:9" x14ac:dyDescent="0.2">
      <c r="A193" s="17" t="s">
        <v>8575</v>
      </c>
      <c r="B193" s="18" t="s">
        <v>21717</v>
      </c>
      <c r="C193" s="19">
        <v>133650</v>
      </c>
      <c r="D193" s="17" t="s">
        <v>21718</v>
      </c>
      <c r="E193" s="17" t="s">
        <v>407</v>
      </c>
      <c r="F193" s="17" t="s">
        <v>43</v>
      </c>
      <c r="G193" s="19">
        <v>32310</v>
      </c>
      <c r="H193" s="19">
        <v>9045993000</v>
      </c>
      <c r="I193" s="17" t="s">
        <v>21333</v>
      </c>
    </row>
    <row r="194" spans="1:9" x14ac:dyDescent="0.2">
      <c r="A194" s="17" t="s">
        <v>8582</v>
      </c>
      <c r="B194" s="18" t="s">
        <v>21719</v>
      </c>
      <c r="C194" s="19">
        <v>133669</v>
      </c>
      <c r="D194" s="17" t="s">
        <v>21720</v>
      </c>
      <c r="E194" s="17" t="s">
        <v>8586</v>
      </c>
      <c r="F194" s="17" t="s">
        <v>43</v>
      </c>
      <c r="G194" s="19">
        <v>33434</v>
      </c>
      <c r="H194" s="19">
        <v>5613673000</v>
      </c>
      <c r="I194" s="17" t="s">
        <v>21333</v>
      </c>
    </row>
    <row r="195" spans="1:9" x14ac:dyDescent="0.2">
      <c r="A195" s="17" t="s">
        <v>8931</v>
      </c>
      <c r="B195" s="18" t="s">
        <v>21721</v>
      </c>
      <c r="C195" s="19">
        <v>433660</v>
      </c>
      <c r="D195" s="17" t="s">
        <v>21722</v>
      </c>
      <c r="E195" s="17" t="s">
        <v>8544</v>
      </c>
      <c r="F195" s="17" t="s">
        <v>43</v>
      </c>
      <c r="G195" s="19">
        <v>33965</v>
      </c>
      <c r="H195" s="17" t="s">
        <v>21723</v>
      </c>
      <c r="I195" s="17" t="s">
        <v>21333</v>
      </c>
    </row>
    <row r="196" spans="1:9" x14ac:dyDescent="0.2">
      <c r="A196" s="17" t="s">
        <v>8685</v>
      </c>
      <c r="B196" s="18" t="s">
        <v>21724</v>
      </c>
      <c r="C196" s="19">
        <v>133881</v>
      </c>
      <c r="D196" s="17" t="s">
        <v>21725</v>
      </c>
      <c r="E196" s="17" t="s">
        <v>5289</v>
      </c>
      <c r="F196" s="17" t="s">
        <v>43</v>
      </c>
      <c r="G196" s="19">
        <v>32901</v>
      </c>
      <c r="H196" s="19">
        <v>4077688000</v>
      </c>
      <c r="I196" s="17" t="s">
        <v>21333</v>
      </c>
    </row>
    <row r="197" spans="1:9" x14ac:dyDescent="0.2">
      <c r="A197" s="17" t="s">
        <v>21110</v>
      </c>
      <c r="B197" s="18" t="s">
        <v>21726</v>
      </c>
      <c r="C197" s="19">
        <v>133951</v>
      </c>
      <c r="D197" s="17" t="s">
        <v>21727</v>
      </c>
      <c r="E197" s="17" t="s">
        <v>21728</v>
      </c>
      <c r="F197" s="17" t="s">
        <v>43</v>
      </c>
      <c r="G197" s="19">
        <v>33181</v>
      </c>
      <c r="H197" s="17" t="s">
        <v>21379</v>
      </c>
      <c r="I197" s="17" t="s">
        <v>21333</v>
      </c>
    </row>
    <row r="198" spans="1:9" x14ac:dyDescent="0.2">
      <c r="A198" s="17" t="s">
        <v>8702</v>
      </c>
      <c r="B198" s="18" t="s">
        <v>21726</v>
      </c>
      <c r="C198" s="19">
        <v>133951</v>
      </c>
      <c r="D198" s="17" t="s">
        <v>21729</v>
      </c>
      <c r="E198" s="17" t="s">
        <v>85</v>
      </c>
      <c r="F198" s="17" t="s">
        <v>43</v>
      </c>
      <c r="G198" s="19">
        <v>33174</v>
      </c>
      <c r="H198" s="19">
        <v>3053482000</v>
      </c>
      <c r="I198" s="17" t="s">
        <v>21333</v>
      </c>
    </row>
    <row r="199" spans="1:9" x14ac:dyDescent="0.2">
      <c r="A199" s="17" t="s">
        <v>21024</v>
      </c>
      <c r="B199" s="18" t="s">
        <v>21730</v>
      </c>
      <c r="C199" s="19">
        <v>482936</v>
      </c>
      <c r="D199" s="17" t="s">
        <v>21026</v>
      </c>
      <c r="E199" s="17" t="s">
        <v>379</v>
      </c>
      <c r="F199" s="17" t="s">
        <v>43</v>
      </c>
      <c r="G199" s="19">
        <v>33868</v>
      </c>
      <c r="H199" s="19">
        <v>8635839050</v>
      </c>
      <c r="I199" s="17" t="s">
        <v>21333</v>
      </c>
    </row>
    <row r="200" spans="1:9" x14ac:dyDescent="0.2">
      <c r="A200" s="17" t="s">
        <v>8741</v>
      </c>
      <c r="B200" s="18" t="s">
        <v>21731</v>
      </c>
      <c r="C200" s="19">
        <v>134079</v>
      </c>
      <c r="D200" s="17" t="s">
        <v>21732</v>
      </c>
      <c r="E200" s="17" t="s">
        <v>379</v>
      </c>
      <c r="F200" s="17" t="s">
        <v>43</v>
      </c>
      <c r="G200" s="19">
        <v>33801</v>
      </c>
      <c r="H200" s="19">
        <v>8636804111</v>
      </c>
      <c r="I200" s="17" t="s">
        <v>21333</v>
      </c>
    </row>
    <row r="201" spans="1:9" x14ac:dyDescent="0.2">
      <c r="A201" s="17" t="s">
        <v>8539</v>
      </c>
      <c r="B201" s="18" t="s">
        <v>21733</v>
      </c>
      <c r="C201" s="19">
        <v>133508</v>
      </c>
      <c r="D201" s="17" t="s">
        <v>21734</v>
      </c>
      <c r="E201" s="17" t="s">
        <v>8544</v>
      </c>
      <c r="F201" s="17" t="s">
        <v>43</v>
      </c>
      <c r="G201" s="19">
        <v>33919</v>
      </c>
      <c r="H201" s="19">
        <v>2394899300</v>
      </c>
      <c r="I201" s="17" t="s">
        <v>21333</v>
      </c>
    </row>
    <row r="202" spans="1:9" x14ac:dyDescent="0.2">
      <c r="A202" s="17" t="s">
        <v>8598</v>
      </c>
      <c r="B202" s="18" t="s">
        <v>21735</v>
      </c>
      <c r="C202" s="19">
        <v>133702</v>
      </c>
      <c r="D202" s="17" t="s">
        <v>21736</v>
      </c>
      <c r="E202" s="17" t="s">
        <v>115</v>
      </c>
      <c r="F202" s="17" t="s">
        <v>43</v>
      </c>
      <c r="G202" s="19">
        <v>32202</v>
      </c>
      <c r="H202" s="19">
        <v>9046323000</v>
      </c>
      <c r="I202" s="17" t="s">
        <v>21333</v>
      </c>
    </row>
    <row r="203" spans="1:9" x14ac:dyDescent="0.2">
      <c r="A203" s="17" t="s">
        <v>8749</v>
      </c>
      <c r="B203" s="18" t="s">
        <v>21737</v>
      </c>
      <c r="C203" s="19">
        <v>134097</v>
      </c>
      <c r="D203" s="17" t="s">
        <v>21738</v>
      </c>
      <c r="E203" s="17" t="s">
        <v>407</v>
      </c>
      <c r="F203" s="17" t="s">
        <v>43</v>
      </c>
      <c r="G203" s="19">
        <v>32304</v>
      </c>
      <c r="H203" s="19">
        <v>8506442525</v>
      </c>
      <c r="I203" s="17" t="s">
        <v>21333</v>
      </c>
    </row>
    <row r="204" spans="1:9" x14ac:dyDescent="0.2">
      <c r="A204" s="17" t="s">
        <v>20954</v>
      </c>
      <c r="B204" s="18" t="s">
        <v>21739</v>
      </c>
      <c r="C204" s="19">
        <v>444219</v>
      </c>
      <c r="D204" s="17" t="s">
        <v>21740</v>
      </c>
      <c r="E204" s="17" t="s">
        <v>20957</v>
      </c>
      <c r="F204" s="17" t="s">
        <v>5380</v>
      </c>
      <c r="G204" s="19">
        <v>95630</v>
      </c>
      <c r="H204" s="17" t="s">
        <v>20958</v>
      </c>
      <c r="I204" s="17" t="s">
        <v>21333</v>
      </c>
    </row>
    <row r="205" spans="1:9" x14ac:dyDescent="0.2">
      <c r="A205" s="17" t="s">
        <v>6764</v>
      </c>
      <c r="B205" s="18" t="s">
        <v>21741</v>
      </c>
      <c r="C205" s="19">
        <v>114716</v>
      </c>
      <c r="D205" s="17" t="s">
        <v>21742</v>
      </c>
      <c r="E205" s="17" t="s">
        <v>6768</v>
      </c>
      <c r="F205" s="17" t="s">
        <v>5380</v>
      </c>
      <c r="G205" s="19">
        <v>94022</v>
      </c>
      <c r="H205" s="19">
        <v>6509497777</v>
      </c>
      <c r="I205" s="17" t="s">
        <v>21333</v>
      </c>
    </row>
    <row r="206" spans="1:9" x14ac:dyDescent="0.2">
      <c r="A206" s="17" t="s">
        <v>3120</v>
      </c>
      <c r="B206" s="18" t="s">
        <v>21743</v>
      </c>
      <c r="C206" s="19">
        <v>155061</v>
      </c>
      <c r="D206" s="17" t="s">
        <v>21744</v>
      </c>
      <c r="E206" s="17" t="s">
        <v>3124</v>
      </c>
      <c r="F206" s="17" t="s">
        <v>2923</v>
      </c>
      <c r="G206" s="19">
        <v>67601</v>
      </c>
      <c r="H206" s="19">
        <v>7856284000</v>
      </c>
      <c r="I206" s="17" t="s">
        <v>21333</v>
      </c>
    </row>
    <row r="207" spans="1:9" x14ac:dyDescent="0.2">
      <c r="A207" s="17" t="s">
        <v>8006</v>
      </c>
      <c r="B207" s="18" t="s">
        <v>21745</v>
      </c>
      <c r="C207" s="19">
        <v>127185</v>
      </c>
      <c r="D207" s="17" t="s">
        <v>21746</v>
      </c>
      <c r="E207" s="17" t="s">
        <v>8008</v>
      </c>
      <c r="F207" s="17" t="s">
        <v>3331</v>
      </c>
      <c r="G207" s="19">
        <v>81301</v>
      </c>
      <c r="H207" s="19">
        <v>9702477010</v>
      </c>
      <c r="I207" s="17" t="s">
        <v>21333</v>
      </c>
    </row>
    <row r="208" spans="1:9" x14ac:dyDescent="0.2">
      <c r="A208" s="17" t="s">
        <v>16694</v>
      </c>
      <c r="B208" s="18" t="s">
        <v>21747</v>
      </c>
      <c r="C208" s="19">
        <v>238722</v>
      </c>
      <c r="D208" s="17" t="s">
        <v>21748</v>
      </c>
      <c r="E208" s="17" t="s">
        <v>16698</v>
      </c>
      <c r="F208" s="17" t="s">
        <v>8772</v>
      </c>
      <c r="G208" s="19">
        <v>54914</v>
      </c>
      <c r="H208" s="19">
        <v>9207355600</v>
      </c>
      <c r="I208" s="17" t="s">
        <v>21333</v>
      </c>
    </row>
    <row r="209" spans="1:9" x14ac:dyDescent="0.2">
      <c r="A209" s="17" t="s">
        <v>10513</v>
      </c>
      <c r="B209" s="18" t="s">
        <v>21749</v>
      </c>
      <c r="C209" s="19">
        <v>218061</v>
      </c>
      <c r="D209" s="17" t="s">
        <v>21750</v>
      </c>
      <c r="E209" s="17" t="s">
        <v>3981</v>
      </c>
      <c r="F209" s="17" t="s">
        <v>10365</v>
      </c>
      <c r="G209" s="19">
        <v>29506</v>
      </c>
      <c r="H209" s="19">
        <v>8436611362</v>
      </c>
      <c r="I209" s="17" t="s">
        <v>21333</v>
      </c>
    </row>
    <row r="210" spans="1:9" x14ac:dyDescent="0.2">
      <c r="A210" s="17" t="s">
        <v>20747</v>
      </c>
      <c r="B210" s="18" t="s">
        <v>21751</v>
      </c>
      <c r="C210" s="19">
        <v>212577</v>
      </c>
      <c r="D210" s="17" t="s">
        <v>21752</v>
      </c>
      <c r="E210" s="17" t="s">
        <v>5405</v>
      </c>
      <c r="F210" s="17" t="s">
        <v>8366</v>
      </c>
      <c r="G210" s="19">
        <v>17603</v>
      </c>
      <c r="H210" s="19">
        <v>7172913911</v>
      </c>
      <c r="I210" s="17" t="s">
        <v>21333</v>
      </c>
    </row>
    <row r="211" spans="1:9" x14ac:dyDescent="0.2">
      <c r="A211" s="17" t="s">
        <v>2068</v>
      </c>
      <c r="B211" s="18" t="s">
        <v>21753</v>
      </c>
      <c r="C211" s="19">
        <v>150604</v>
      </c>
      <c r="D211" s="17" t="s">
        <v>21754</v>
      </c>
      <c r="E211" s="17" t="s">
        <v>2072</v>
      </c>
      <c r="F211" s="17" t="s">
        <v>1391</v>
      </c>
      <c r="G211" s="19">
        <v>46131</v>
      </c>
      <c r="H211" s="19">
        <v>3177388018</v>
      </c>
      <c r="I211" s="17" t="s">
        <v>21333</v>
      </c>
    </row>
    <row r="212" spans="1:9" x14ac:dyDescent="0.2">
      <c r="A212" s="17" t="s">
        <v>6788</v>
      </c>
      <c r="B212" s="18" t="s">
        <v>21755</v>
      </c>
      <c r="C212" s="19">
        <v>114789</v>
      </c>
      <c r="D212" s="17" t="s">
        <v>21756</v>
      </c>
      <c r="E212" s="17" t="s">
        <v>5965</v>
      </c>
      <c r="F212" s="17" t="s">
        <v>5380</v>
      </c>
      <c r="G212" s="19">
        <v>93741</v>
      </c>
      <c r="H212" s="19">
        <v>5594424600</v>
      </c>
      <c r="I212" s="17" t="s">
        <v>21333</v>
      </c>
    </row>
    <row r="213" spans="1:9" x14ac:dyDescent="0.2">
      <c r="A213" s="17" t="s">
        <v>48</v>
      </c>
      <c r="B213" s="18" t="s">
        <v>21757</v>
      </c>
      <c r="C213" s="19">
        <v>134237</v>
      </c>
      <c r="D213" s="17" t="s">
        <v>21758</v>
      </c>
      <c r="E213" s="17" t="s">
        <v>52</v>
      </c>
      <c r="F213" s="17" t="s">
        <v>43</v>
      </c>
      <c r="G213" s="19">
        <v>32792</v>
      </c>
      <c r="H213" s="19">
        <v>4076790100</v>
      </c>
      <c r="I213" s="17" t="s">
        <v>21333</v>
      </c>
    </row>
    <row r="214" spans="1:9" x14ac:dyDescent="0.2">
      <c r="A214" s="17" t="s">
        <v>6878</v>
      </c>
      <c r="B214" s="18" t="s">
        <v>21759</v>
      </c>
      <c r="C214" s="19">
        <v>114859</v>
      </c>
      <c r="D214" s="17" t="s">
        <v>21760</v>
      </c>
      <c r="E214" s="17" t="s">
        <v>5991</v>
      </c>
      <c r="F214" s="17" t="s">
        <v>5380</v>
      </c>
      <c r="G214" s="19">
        <v>92832</v>
      </c>
      <c r="H214" s="19">
        <v>7149927000</v>
      </c>
      <c r="I214" s="17" t="s">
        <v>21333</v>
      </c>
    </row>
    <row r="215" spans="1:9" x14ac:dyDescent="0.2">
      <c r="A215" s="17" t="s">
        <v>14693</v>
      </c>
      <c r="B215" s="18" t="s">
        <v>21761</v>
      </c>
      <c r="C215" s="19">
        <v>232186</v>
      </c>
      <c r="D215" s="17" t="s">
        <v>21762</v>
      </c>
      <c r="E215" s="17" t="s">
        <v>14697</v>
      </c>
      <c r="F215" s="17" t="s">
        <v>14610</v>
      </c>
      <c r="G215" s="19">
        <v>22030</v>
      </c>
      <c r="H215" s="19">
        <v>7039931000</v>
      </c>
      <c r="I215" s="17" t="s">
        <v>21333</v>
      </c>
    </row>
    <row r="216" spans="1:9" x14ac:dyDescent="0.2">
      <c r="A216" s="17" t="s">
        <v>8495</v>
      </c>
      <c r="B216" s="18" t="s">
        <v>21763</v>
      </c>
      <c r="C216" s="19">
        <v>131469</v>
      </c>
      <c r="D216" s="17" t="s">
        <v>21764</v>
      </c>
      <c r="E216" s="17" t="s">
        <v>8446</v>
      </c>
      <c r="F216" s="17" t="s">
        <v>8449</v>
      </c>
      <c r="G216" s="19">
        <v>20052</v>
      </c>
      <c r="H216" s="19">
        <v>2029941000</v>
      </c>
      <c r="I216" s="17" t="s">
        <v>21333</v>
      </c>
    </row>
    <row r="217" spans="1:9" x14ac:dyDescent="0.2">
      <c r="A217" s="17" t="s">
        <v>8502</v>
      </c>
      <c r="B217" s="18" t="s">
        <v>21765</v>
      </c>
      <c r="C217" s="19">
        <v>131496</v>
      </c>
      <c r="D217" s="17" t="s">
        <v>21766</v>
      </c>
      <c r="E217" s="17" t="s">
        <v>8446</v>
      </c>
      <c r="F217" s="17" t="s">
        <v>8449</v>
      </c>
      <c r="G217" s="19">
        <v>20007</v>
      </c>
      <c r="H217" s="19">
        <v>2026870100</v>
      </c>
      <c r="I217" s="17" t="s">
        <v>21333</v>
      </c>
    </row>
    <row r="218" spans="1:9" x14ac:dyDescent="0.2">
      <c r="A218" s="17" t="s">
        <v>791</v>
      </c>
      <c r="B218" s="18" t="s">
        <v>21767</v>
      </c>
      <c r="C218" s="19">
        <v>139755</v>
      </c>
      <c r="D218" s="17" t="s">
        <v>21768</v>
      </c>
      <c r="E218" s="17" t="s">
        <v>459</v>
      </c>
      <c r="F218" s="17" t="s">
        <v>390</v>
      </c>
      <c r="G218" s="19">
        <v>30332</v>
      </c>
      <c r="H218" s="19">
        <v>4048942000</v>
      </c>
      <c r="I218" s="17" t="s">
        <v>21333</v>
      </c>
    </row>
    <row r="219" spans="1:9" x14ac:dyDescent="0.2">
      <c r="A219" s="17" t="s">
        <v>18677</v>
      </c>
      <c r="B219" s="18" t="s">
        <v>21769</v>
      </c>
      <c r="C219" s="19">
        <v>244446</v>
      </c>
      <c r="D219" s="17" t="s">
        <v>21770</v>
      </c>
      <c r="E219" s="17" t="s">
        <v>18683</v>
      </c>
      <c r="F219" s="17" t="s">
        <v>390</v>
      </c>
      <c r="G219" s="19">
        <v>30021</v>
      </c>
      <c r="H219" s="19">
        <v>4042979522</v>
      </c>
      <c r="I219" s="17" t="s">
        <v>21333</v>
      </c>
    </row>
    <row r="220" spans="1:9" x14ac:dyDescent="0.2">
      <c r="A220" s="17" t="s">
        <v>520</v>
      </c>
      <c r="B220" s="18" t="s">
        <v>21771</v>
      </c>
      <c r="C220" s="19">
        <v>139764</v>
      </c>
      <c r="D220" s="17" t="s">
        <v>21772</v>
      </c>
      <c r="E220" s="17" t="s">
        <v>523</v>
      </c>
      <c r="F220" s="17" t="s">
        <v>390</v>
      </c>
      <c r="G220" s="19">
        <v>31709</v>
      </c>
      <c r="H220" s="19">
        <v>2299281279</v>
      </c>
      <c r="I220" s="17" t="s">
        <v>21333</v>
      </c>
    </row>
    <row r="221" spans="1:9" x14ac:dyDescent="0.2">
      <c r="A221" s="17" t="s">
        <v>595</v>
      </c>
      <c r="B221" s="18" t="s">
        <v>21773</v>
      </c>
      <c r="C221" s="19">
        <v>139940</v>
      </c>
      <c r="D221" s="17" t="s">
        <v>21774</v>
      </c>
      <c r="E221" s="17" t="s">
        <v>459</v>
      </c>
      <c r="F221" s="17" t="s">
        <v>390</v>
      </c>
      <c r="G221" s="19">
        <v>30303</v>
      </c>
      <c r="H221" s="19">
        <v>4046512000</v>
      </c>
      <c r="I221" s="17" t="s">
        <v>21333</v>
      </c>
    </row>
    <row r="222" spans="1:9" x14ac:dyDescent="0.2">
      <c r="A222" s="17" t="s">
        <v>4614</v>
      </c>
      <c r="B222" s="18" t="s">
        <v>21775</v>
      </c>
      <c r="C222" s="19">
        <v>115001</v>
      </c>
      <c r="D222" s="17" t="s">
        <v>21776</v>
      </c>
      <c r="E222" s="17" t="s">
        <v>4618</v>
      </c>
      <c r="F222" s="17" t="s">
        <v>5380</v>
      </c>
      <c r="G222" s="19">
        <v>91208</v>
      </c>
      <c r="H222" s="19">
        <v>8182401000</v>
      </c>
      <c r="I222" s="17" t="s">
        <v>21333</v>
      </c>
    </row>
    <row r="223" spans="1:9" x14ac:dyDescent="0.2">
      <c r="A223" s="17" t="s">
        <v>15792</v>
      </c>
      <c r="B223" s="18" t="s">
        <v>21777</v>
      </c>
      <c r="C223" s="19">
        <v>235316</v>
      </c>
      <c r="D223" s="17" t="s">
        <v>21778</v>
      </c>
      <c r="E223" s="17" t="s">
        <v>9065</v>
      </c>
      <c r="F223" s="17" t="s">
        <v>9056</v>
      </c>
      <c r="G223" s="19">
        <v>99258</v>
      </c>
      <c r="H223" s="19">
        <v>5093284220</v>
      </c>
      <c r="I223" s="17" t="s">
        <v>21333</v>
      </c>
    </row>
    <row r="224" spans="1:9" x14ac:dyDescent="0.2">
      <c r="A224" s="17" t="s">
        <v>5000</v>
      </c>
      <c r="B224" s="18" t="s">
        <v>21779</v>
      </c>
      <c r="C224" s="19">
        <v>162654</v>
      </c>
      <c r="D224" s="17" t="s">
        <v>21780</v>
      </c>
      <c r="E224" s="17" t="s">
        <v>5004</v>
      </c>
      <c r="F224" s="17" t="s">
        <v>4679</v>
      </c>
      <c r="G224" s="19">
        <v>21204</v>
      </c>
      <c r="H224" s="19">
        <v>4103376000</v>
      </c>
      <c r="I224" s="17" t="s">
        <v>21333</v>
      </c>
    </row>
    <row r="225" spans="1:9" x14ac:dyDescent="0.2">
      <c r="A225" s="17" t="s">
        <v>9642</v>
      </c>
      <c r="B225" s="18" t="s">
        <v>21781</v>
      </c>
      <c r="C225" s="19">
        <v>170055</v>
      </c>
      <c r="D225" s="17" t="s">
        <v>21782</v>
      </c>
      <c r="E225" s="17" t="s">
        <v>6784</v>
      </c>
      <c r="F225" s="17" t="s">
        <v>6629</v>
      </c>
      <c r="G225" s="19">
        <v>49503</v>
      </c>
      <c r="H225" s="19">
        <v>6167714000</v>
      </c>
      <c r="I225" s="17" t="s">
        <v>21333</v>
      </c>
    </row>
    <row r="226" spans="1:9" x14ac:dyDescent="0.2">
      <c r="A226" s="17" t="s">
        <v>9668</v>
      </c>
      <c r="B226" s="18" t="s">
        <v>21783</v>
      </c>
      <c r="C226" s="19">
        <v>170082</v>
      </c>
      <c r="D226" s="17" t="s">
        <v>21784</v>
      </c>
      <c r="E226" s="17" t="s">
        <v>21785</v>
      </c>
      <c r="F226" s="17" t="s">
        <v>6629</v>
      </c>
      <c r="G226" s="19">
        <v>49401</v>
      </c>
      <c r="H226" s="19">
        <v>6168956611</v>
      </c>
      <c r="I226" s="17" t="s">
        <v>21333</v>
      </c>
    </row>
    <row r="227" spans="1:9" x14ac:dyDescent="0.2">
      <c r="A227" s="17" t="s">
        <v>2646</v>
      </c>
      <c r="B227" s="18" t="s">
        <v>21786</v>
      </c>
      <c r="C227" s="19">
        <v>153384</v>
      </c>
      <c r="D227" s="17" t="s">
        <v>21787</v>
      </c>
      <c r="E227" s="17" t="s">
        <v>2647</v>
      </c>
      <c r="F227" s="17" t="s">
        <v>2470</v>
      </c>
      <c r="G227" s="19">
        <v>50112</v>
      </c>
      <c r="H227" s="19">
        <v>6412694000</v>
      </c>
      <c r="I227" s="17" t="s">
        <v>21333</v>
      </c>
    </row>
    <row r="228" spans="1:9" x14ac:dyDescent="0.2">
      <c r="A228" s="17" t="s">
        <v>16442</v>
      </c>
      <c r="B228" s="18" t="s">
        <v>21788</v>
      </c>
      <c r="C228" s="19">
        <v>191515</v>
      </c>
      <c r="D228" s="17" t="s">
        <v>21789</v>
      </c>
      <c r="E228" s="17" t="s">
        <v>10913</v>
      </c>
      <c r="F228" s="17" t="s">
        <v>8823</v>
      </c>
      <c r="G228" s="19">
        <v>13323</v>
      </c>
      <c r="H228" s="19">
        <v>3158594011</v>
      </c>
      <c r="I228" s="17" t="s">
        <v>21333</v>
      </c>
    </row>
    <row r="229" spans="1:9" x14ac:dyDescent="0.2">
      <c r="A229" s="17" t="s">
        <v>10495</v>
      </c>
      <c r="B229" s="18" t="s">
        <v>21790</v>
      </c>
      <c r="C229" s="19">
        <v>173665</v>
      </c>
      <c r="D229" s="17" t="s">
        <v>21791</v>
      </c>
      <c r="E229" s="17" t="s">
        <v>2169</v>
      </c>
      <c r="F229" s="17" t="s">
        <v>2172</v>
      </c>
      <c r="G229" s="19">
        <v>55104</v>
      </c>
      <c r="H229" s="19">
        <v>6126412800</v>
      </c>
      <c r="I229" s="17" t="s">
        <v>21333</v>
      </c>
    </row>
    <row r="230" spans="1:9" x14ac:dyDescent="0.2">
      <c r="A230" s="17" t="s">
        <v>20846</v>
      </c>
      <c r="B230" s="18" t="s">
        <v>21792</v>
      </c>
      <c r="C230" s="19">
        <v>212878</v>
      </c>
      <c r="D230" s="17" t="s">
        <v>21793</v>
      </c>
      <c r="E230" s="17" t="s">
        <v>1986</v>
      </c>
      <c r="F230" s="17" t="s">
        <v>8366</v>
      </c>
      <c r="G230" s="19">
        <v>17110</v>
      </c>
      <c r="H230" s="19">
        <v>7177802300</v>
      </c>
      <c r="I230" s="17" t="s">
        <v>21333</v>
      </c>
    </row>
    <row r="231" spans="1:9" x14ac:dyDescent="0.2">
      <c r="A231" s="17" t="s">
        <v>6963</v>
      </c>
      <c r="B231" s="18" t="s">
        <v>21794</v>
      </c>
      <c r="C231" s="19">
        <v>115393</v>
      </c>
      <c r="D231" s="17" t="s">
        <v>21795</v>
      </c>
      <c r="E231" s="17" t="s">
        <v>6967</v>
      </c>
      <c r="F231" s="17" t="s">
        <v>5380</v>
      </c>
      <c r="G231" s="19">
        <v>93901</v>
      </c>
      <c r="H231" s="19">
        <v>8317556700</v>
      </c>
      <c r="I231" s="17" t="s">
        <v>21333</v>
      </c>
    </row>
    <row r="232" spans="1:9" x14ac:dyDescent="0.2">
      <c r="A232" s="17" t="s">
        <v>6313</v>
      </c>
      <c r="B232" s="18" t="s">
        <v>21796</v>
      </c>
      <c r="C232" s="19">
        <v>166027</v>
      </c>
      <c r="D232" s="17" t="s">
        <v>21797</v>
      </c>
      <c r="E232" s="17" t="s">
        <v>5828</v>
      </c>
      <c r="F232" s="17" t="s">
        <v>5351</v>
      </c>
      <c r="G232" s="19">
        <v>2138</v>
      </c>
      <c r="H232" s="19">
        <v>6174951000</v>
      </c>
      <c r="I232" s="17" t="s">
        <v>21333</v>
      </c>
    </row>
    <row r="233" spans="1:9" x14ac:dyDescent="0.2">
      <c r="A233" s="17" t="s">
        <v>6972</v>
      </c>
      <c r="B233" s="18" t="s">
        <v>21798</v>
      </c>
      <c r="C233" s="19">
        <v>115409</v>
      </c>
      <c r="D233" s="17" t="s">
        <v>21799</v>
      </c>
      <c r="E233" s="17" t="s">
        <v>6399</v>
      </c>
      <c r="F233" s="17" t="s">
        <v>5380</v>
      </c>
      <c r="G233" s="19">
        <v>91711</v>
      </c>
      <c r="H233" s="19">
        <v>9096218000</v>
      </c>
      <c r="I233" s="17" t="s">
        <v>21333</v>
      </c>
    </row>
    <row r="234" spans="1:9" x14ac:dyDescent="0.2">
      <c r="A234" s="17" t="s">
        <v>3183</v>
      </c>
      <c r="B234" s="18" t="s">
        <v>21800</v>
      </c>
      <c r="C234" s="19">
        <v>155140</v>
      </c>
      <c r="D234" s="17" t="s">
        <v>21801</v>
      </c>
      <c r="E234" s="17" t="s">
        <v>2970</v>
      </c>
      <c r="F234" s="17" t="s">
        <v>2923</v>
      </c>
      <c r="G234" s="19">
        <v>66046</v>
      </c>
      <c r="H234" s="19">
        <v>9137498404</v>
      </c>
      <c r="I234" s="17" t="s">
        <v>21333</v>
      </c>
    </row>
    <row r="235" spans="1:9" x14ac:dyDescent="0.2">
      <c r="A235" s="17" t="s">
        <v>20860</v>
      </c>
      <c r="B235" s="18" t="s">
        <v>21802</v>
      </c>
      <c r="C235" s="19">
        <v>212911</v>
      </c>
      <c r="D235" s="17" t="s">
        <v>21803</v>
      </c>
      <c r="E235" s="17" t="s">
        <v>20864</v>
      </c>
      <c r="F235" s="17" t="s">
        <v>8366</v>
      </c>
      <c r="G235" s="19">
        <v>19041</v>
      </c>
      <c r="H235" s="19">
        <v>6108961000</v>
      </c>
      <c r="I235" s="17" t="s">
        <v>21333</v>
      </c>
    </row>
    <row r="236" spans="1:9" x14ac:dyDescent="0.2">
      <c r="A236" s="17" t="s">
        <v>9704</v>
      </c>
      <c r="B236" s="18" t="s">
        <v>21804</v>
      </c>
      <c r="C236" s="19">
        <v>170240</v>
      </c>
      <c r="D236" s="17" t="s">
        <v>21805</v>
      </c>
      <c r="E236" s="17" t="s">
        <v>9709</v>
      </c>
      <c r="F236" s="17" t="s">
        <v>6629</v>
      </c>
      <c r="G236" s="19">
        <v>48128</v>
      </c>
      <c r="H236" s="19">
        <v>3138459615</v>
      </c>
      <c r="I236" s="17" t="s">
        <v>21333</v>
      </c>
    </row>
    <row r="237" spans="1:9" x14ac:dyDescent="0.2">
      <c r="A237" s="17" t="s">
        <v>1478</v>
      </c>
      <c r="B237" s="18" t="s">
        <v>21806</v>
      </c>
      <c r="C237" s="19">
        <v>145521</v>
      </c>
      <c r="D237" s="17" t="s">
        <v>21807</v>
      </c>
      <c r="E237" s="17" t="s">
        <v>1482</v>
      </c>
      <c r="F237" s="17" t="s">
        <v>1195</v>
      </c>
      <c r="G237" s="19">
        <v>61032</v>
      </c>
      <c r="H237" s="19">
        <v>8152356121</v>
      </c>
      <c r="I237" s="17" t="s">
        <v>21333</v>
      </c>
    </row>
    <row r="238" spans="1:9" x14ac:dyDescent="0.2">
      <c r="A238" s="17" t="s">
        <v>16514</v>
      </c>
      <c r="B238" s="18" t="s">
        <v>21808</v>
      </c>
      <c r="C238" s="19">
        <v>191621</v>
      </c>
      <c r="D238" s="17" t="s">
        <v>21809</v>
      </c>
      <c r="E238" s="17" t="s">
        <v>16518</v>
      </c>
      <c r="F238" s="17" t="s">
        <v>8823</v>
      </c>
      <c r="G238" s="19">
        <v>14075</v>
      </c>
      <c r="H238" s="19">
        <v>7166497900</v>
      </c>
      <c r="I238" s="17" t="s">
        <v>21333</v>
      </c>
    </row>
    <row r="239" spans="1:9" x14ac:dyDescent="0.2">
      <c r="A239" s="17" t="s">
        <v>69</v>
      </c>
      <c r="B239" s="18" t="s">
        <v>21810</v>
      </c>
      <c r="C239" s="19">
        <v>134495</v>
      </c>
      <c r="D239" s="17" t="s">
        <v>21811</v>
      </c>
      <c r="E239" s="17" t="s">
        <v>73</v>
      </c>
      <c r="F239" s="17" t="s">
        <v>43</v>
      </c>
      <c r="G239" s="19">
        <v>33614</v>
      </c>
      <c r="H239" s="19">
        <v>8132537000</v>
      </c>
      <c r="I239" s="17" t="s">
        <v>21333</v>
      </c>
    </row>
    <row r="240" spans="1:9" x14ac:dyDescent="0.2">
      <c r="A240" s="17" t="s">
        <v>9713</v>
      </c>
      <c r="B240" s="18" t="s">
        <v>21812</v>
      </c>
      <c r="C240" s="19">
        <v>170286</v>
      </c>
      <c r="D240" s="17" t="s">
        <v>21813</v>
      </c>
      <c r="E240" s="17" t="s">
        <v>9717</v>
      </c>
      <c r="F240" s="17" t="s">
        <v>6629</v>
      </c>
      <c r="G240" s="19">
        <v>49242</v>
      </c>
      <c r="H240" s="19">
        <v>5174377341</v>
      </c>
      <c r="I240" s="17" t="s">
        <v>21333</v>
      </c>
    </row>
    <row r="241" spans="1:9" x14ac:dyDescent="0.2">
      <c r="A241" s="17" t="s">
        <v>16567</v>
      </c>
      <c r="B241" s="18" t="s">
        <v>21814</v>
      </c>
      <c r="C241" s="19">
        <v>191649</v>
      </c>
      <c r="D241" s="17" t="s">
        <v>21815</v>
      </c>
      <c r="E241" s="17" t="s">
        <v>16571</v>
      </c>
      <c r="F241" s="17" t="s">
        <v>8823</v>
      </c>
      <c r="G241" s="19">
        <v>11549</v>
      </c>
      <c r="H241" s="19">
        <v>5164636600</v>
      </c>
      <c r="I241" s="17" t="s">
        <v>21333</v>
      </c>
    </row>
    <row r="242" spans="1:9" x14ac:dyDescent="0.2">
      <c r="A242" s="17" t="s">
        <v>5080</v>
      </c>
      <c r="B242" s="18" t="s">
        <v>21816</v>
      </c>
      <c r="C242" s="19">
        <v>162760</v>
      </c>
      <c r="D242" s="17" t="s">
        <v>21817</v>
      </c>
      <c r="E242" s="17" t="s">
        <v>4927</v>
      </c>
      <c r="F242" s="17" t="s">
        <v>4679</v>
      </c>
      <c r="G242" s="19">
        <v>21701</v>
      </c>
      <c r="H242" s="19">
        <v>3016633131</v>
      </c>
      <c r="I242" s="17" t="s">
        <v>21333</v>
      </c>
    </row>
    <row r="243" spans="1:9" x14ac:dyDescent="0.2">
      <c r="A243" s="17" t="s">
        <v>9722</v>
      </c>
      <c r="B243" s="18" t="s">
        <v>21818</v>
      </c>
      <c r="C243" s="19">
        <v>170301</v>
      </c>
      <c r="D243" s="17" t="s">
        <v>21819</v>
      </c>
      <c r="E243" s="17" t="s">
        <v>9726</v>
      </c>
      <c r="F243" s="17" t="s">
        <v>6629</v>
      </c>
      <c r="G243" s="19">
        <v>49423</v>
      </c>
      <c r="H243" s="19">
        <v>6163957000</v>
      </c>
      <c r="I243" s="17" t="s">
        <v>21333</v>
      </c>
    </row>
    <row r="244" spans="1:9" x14ac:dyDescent="0.2">
      <c r="A244" s="17" t="s">
        <v>21820</v>
      </c>
      <c r="B244" s="18" t="s">
        <v>21821</v>
      </c>
      <c r="C244" s="19">
        <v>218140</v>
      </c>
      <c r="D244" s="17" t="s">
        <v>21822</v>
      </c>
      <c r="E244" s="17" t="s">
        <v>4969</v>
      </c>
      <c r="F244" s="17" t="s">
        <v>10365</v>
      </c>
      <c r="G244" s="19">
        <v>29526</v>
      </c>
      <c r="H244" s="19">
        <v>8433473186</v>
      </c>
      <c r="I244" s="17" t="s">
        <v>21333</v>
      </c>
    </row>
    <row r="245" spans="1:9" x14ac:dyDescent="0.2">
      <c r="A245" s="17" t="s">
        <v>12802</v>
      </c>
      <c r="B245" s="18" t="s">
        <v>21823</v>
      </c>
      <c r="C245" s="19">
        <v>225399</v>
      </c>
      <c r="D245" s="17" t="s">
        <v>21824</v>
      </c>
      <c r="E245" s="17" t="s">
        <v>12588</v>
      </c>
      <c r="F245" s="17" t="s">
        <v>8570</v>
      </c>
      <c r="G245" s="19">
        <v>77074</v>
      </c>
      <c r="H245" s="19">
        <v>7137747661</v>
      </c>
      <c r="I245" s="17" t="s">
        <v>21333</v>
      </c>
    </row>
    <row r="246" spans="1:9" x14ac:dyDescent="0.2">
      <c r="A246" s="17" t="s">
        <v>7028</v>
      </c>
      <c r="B246" s="18" t="s">
        <v>21825</v>
      </c>
      <c r="C246" s="19">
        <v>115755</v>
      </c>
      <c r="D246" s="17" t="s">
        <v>21826</v>
      </c>
      <c r="E246" s="17" t="s">
        <v>7032</v>
      </c>
      <c r="F246" s="17" t="s">
        <v>5380</v>
      </c>
      <c r="G246" s="19">
        <v>95521</v>
      </c>
      <c r="H246" s="19">
        <v>7078263011</v>
      </c>
      <c r="I246" s="17" t="s">
        <v>21333</v>
      </c>
    </row>
    <row r="247" spans="1:9" x14ac:dyDescent="0.2">
      <c r="A247" s="17" t="s">
        <v>1607</v>
      </c>
      <c r="B247" s="18" t="s">
        <v>21827</v>
      </c>
      <c r="C247" s="19">
        <v>145725</v>
      </c>
      <c r="D247" s="17" t="s">
        <v>21828</v>
      </c>
      <c r="E247" s="17" t="s">
        <v>1192</v>
      </c>
      <c r="F247" s="17" t="s">
        <v>1195</v>
      </c>
      <c r="G247" s="19">
        <v>60616</v>
      </c>
      <c r="H247" s="19">
        <v>3125673000</v>
      </c>
      <c r="I247" s="17" t="s">
        <v>21333</v>
      </c>
    </row>
    <row r="248" spans="1:9" x14ac:dyDescent="0.2">
      <c r="A248" s="17" t="s">
        <v>1637</v>
      </c>
      <c r="B248" s="18" t="s">
        <v>21829</v>
      </c>
      <c r="C248" s="19">
        <v>145813</v>
      </c>
      <c r="D248" s="17" t="s">
        <v>21830</v>
      </c>
      <c r="E248" s="17" t="s">
        <v>1640</v>
      </c>
      <c r="F248" s="17" t="s">
        <v>1195</v>
      </c>
      <c r="G248" s="19">
        <v>61761</v>
      </c>
      <c r="H248" s="19">
        <v>3094382111</v>
      </c>
      <c r="I248" s="17" t="s">
        <v>21333</v>
      </c>
    </row>
    <row r="249" spans="1:9" x14ac:dyDescent="0.2">
      <c r="A249" s="17" t="s">
        <v>1564</v>
      </c>
      <c r="B249" s="18" t="s">
        <v>21831</v>
      </c>
      <c r="C249" s="19">
        <v>145646</v>
      </c>
      <c r="D249" s="17" t="s">
        <v>21832</v>
      </c>
      <c r="E249" s="17" t="s">
        <v>1568</v>
      </c>
      <c r="F249" s="17" t="s">
        <v>1195</v>
      </c>
      <c r="G249" s="19">
        <v>61701</v>
      </c>
      <c r="H249" s="19">
        <v>3095563161</v>
      </c>
      <c r="I249" s="17" t="s">
        <v>21333</v>
      </c>
    </row>
    <row r="250" spans="1:9" x14ac:dyDescent="0.2">
      <c r="A250" s="17" t="s">
        <v>7044</v>
      </c>
      <c r="B250" s="18" t="s">
        <v>21833</v>
      </c>
      <c r="C250" s="19">
        <v>115861</v>
      </c>
      <c r="D250" s="17" t="s">
        <v>21834</v>
      </c>
      <c r="E250" s="17" t="s">
        <v>7047</v>
      </c>
      <c r="F250" s="17" t="s">
        <v>5380</v>
      </c>
      <c r="G250" s="19">
        <v>92251</v>
      </c>
      <c r="H250" s="19">
        <v>6193528320</v>
      </c>
      <c r="I250" s="17" t="s">
        <v>21333</v>
      </c>
    </row>
    <row r="251" spans="1:9" x14ac:dyDescent="0.2">
      <c r="A251" s="17" t="s">
        <v>91</v>
      </c>
      <c r="B251" s="18" t="s">
        <v>21835</v>
      </c>
      <c r="C251" s="19">
        <v>134608</v>
      </c>
      <c r="D251" s="17" t="s">
        <v>21836</v>
      </c>
      <c r="E251" s="17" t="s">
        <v>96</v>
      </c>
      <c r="F251" s="17" t="s">
        <v>43</v>
      </c>
      <c r="G251" s="19">
        <v>34981</v>
      </c>
      <c r="H251" s="19">
        <v>7724624700</v>
      </c>
      <c r="I251" s="17" t="s">
        <v>21333</v>
      </c>
    </row>
    <row r="252" spans="1:9" x14ac:dyDescent="0.2">
      <c r="A252" s="17" t="s">
        <v>2303</v>
      </c>
      <c r="B252" s="18" t="s">
        <v>21837</v>
      </c>
      <c r="C252" s="19">
        <v>151324</v>
      </c>
      <c r="D252" s="17" t="s">
        <v>21838</v>
      </c>
      <c r="E252" s="17" t="s">
        <v>2260</v>
      </c>
      <c r="F252" s="17" t="s">
        <v>1391</v>
      </c>
      <c r="G252" s="19">
        <v>47809</v>
      </c>
      <c r="H252" s="19">
        <v>8122376311</v>
      </c>
      <c r="I252" s="17" t="s">
        <v>21333</v>
      </c>
    </row>
    <row r="253" spans="1:9" x14ac:dyDescent="0.2">
      <c r="A253" s="17" t="s">
        <v>2343</v>
      </c>
      <c r="B253" s="18" t="s">
        <v>21839</v>
      </c>
      <c r="C253" s="19">
        <v>151351</v>
      </c>
      <c r="D253" s="17" t="s">
        <v>21840</v>
      </c>
      <c r="E253" s="17" t="s">
        <v>1568</v>
      </c>
      <c r="F253" s="17" t="s">
        <v>1391</v>
      </c>
      <c r="G253" s="19">
        <v>47405</v>
      </c>
      <c r="H253" s="19">
        <v>8128554848</v>
      </c>
      <c r="I253" s="17" t="s">
        <v>21333</v>
      </c>
    </row>
    <row r="254" spans="1:9" x14ac:dyDescent="0.2">
      <c r="A254" s="17" t="s">
        <v>2317</v>
      </c>
      <c r="B254" s="18" t="s">
        <v>21841</v>
      </c>
      <c r="C254" s="19">
        <v>151333</v>
      </c>
      <c r="D254" s="17" t="s">
        <v>21842</v>
      </c>
      <c r="E254" s="17" t="s">
        <v>2321</v>
      </c>
      <c r="F254" s="17" t="s">
        <v>1391</v>
      </c>
      <c r="G254" s="19">
        <v>46902</v>
      </c>
      <c r="H254" s="19">
        <v>7654532000</v>
      </c>
      <c r="I254" s="17" t="s">
        <v>21333</v>
      </c>
    </row>
    <row r="255" spans="1:9" x14ac:dyDescent="0.2">
      <c r="A255" s="17" t="s">
        <v>2350</v>
      </c>
      <c r="B255" s="18" t="s">
        <v>21843</v>
      </c>
      <c r="C255" s="19">
        <v>151360</v>
      </c>
      <c r="D255" s="17" t="s">
        <v>2352</v>
      </c>
      <c r="E255" s="17" t="s">
        <v>2354</v>
      </c>
      <c r="F255" s="17" t="s">
        <v>1391</v>
      </c>
      <c r="G255" s="19">
        <v>46408</v>
      </c>
      <c r="H255" s="19">
        <v>2199806500</v>
      </c>
      <c r="I255" s="17" t="s">
        <v>21333</v>
      </c>
    </row>
    <row r="256" spans="1:9" x14ac:dyDescent="0.2">
      <c r="A256" s="17" t="s">
        <v>2266</v>
      </c>
      <c r="B256" s="18" t="s">
        <v>21844</v>
      </c>
      <c r="C256" s="19">
        <v>151102</v>
      </c>
      <c r="D256" s="17" t="s">
        <v>21845</v>
      </c>
      <c r="E256" s="17" t="s">
        <v>2270</v>
      </c>
      <c r="F256" s="17" t="s">
        <v>1391</v>
      </c>
      <c r="G256" s="19">
        <v>46805</v>
      </c>
      <c r="H256" s="19">
        <v>2604816100</v>
      </c>
      <c r="I256" s="17" t="s">
        <v>21333</v>
      </c>
    </row>
    <row r="257" spans="1:9" x14ac:dyDescent="0.2">
      <c r="A257" s="17" t="s">
        <v>2275</v>
      </c>
      <c r="B257" s="18" t="s">
        <v>21846</v>
      </c>
      <c r="C257" s="19">
        <v>151111</v>
      </c>
      <c r="D257" s="17" t="s">
        <v>21847</v>
      </c>
      <c r="E257" s="17" t="s">
        <v>2198</v>
      </c>
      <c r="F257" s="17" t="s">
        <v>1391</v>
      </c>
      <c r="G257" s="19">
        <v>46202</v>
      </c>
      <c r="H257" s="19">
        <v>3172745555</v>
      </c>
      <c r="I257" s="17" t="s">
        <v>21333</v>
      </c>
    </row>
    <row r="258" spans="1:9" x14ac:dyDescent="0.2">
      <c r="A258" s="17" t="s">
        <v>2444</v>
      </c>
      <c r="B258" s="18" t="s">
        <v>21848</v>
      </c>
      <c r="C258" s="19">
        <v>151801</v>
      </c>
      <c r="D258" s="17" t="s">
        <v>21849</v>
      </c>
      <c r="E258" s="17" t="s">
        <v>2448</v>
      </c>
      <c r="F258" s="17" t="s">
        <v>1391</v>
      </c>
      <c r="G258" s="19">
        <v>46953</v>
      </c>
      <c r="H258" s="19">
        <v>7656746901</v>
      </c>
      <c r="I258" s="17" t="s">
        <v>21333</v>
      </c>
    </row>
    <row r="259" spans="1:9" x14ac:dyDescent="0.2">
      <c r="A259" s="17" t="s">
        <v>2725</v>
      </c>
      <c r="B259" s="18" t="s">
        <v>21850</v>
      </c>
      <c r="C259" s="19">
        <v>153524</v>
      </c>
      <c r="D259" s="17" t="s">
        <v>21851</v>
      </c>
      <c r="E259" s="17" t="s">
        <v>2729</v>
      </c>
      <c r="F259" s="17" t="s">
        <v>2470</v>
      </c>
      <c r="G259" s="19">
        <v>50501</v>
      </c>
      <c r="H259" s="19">
        <v>5155767201</v>
      </c>
      <c r="I259" s="17" t="s">
        <v>21333</v>
      </c>
    </row>
    <row r="260" spans="1:9" x14ac:dyDescent="0.2">
      <c r="A260" s="17" t="s">
        <v>2774</v>
      </c>
      <c r="B260" s="18" t="s">
        <v>21852</v>
      </c>
      <c r="C260" s="19">
        <v>153603</v>
      </c>
      <c r="D260" s="17" t="s">
        <v>21853</v>
      </c>
      <c r="E260" s="17" t="s">
        <v>2777</v>
      </c>
      <c r="F260" s="17" t="s">
        <v>2470</v>
      </c>
      <c r="G260" s="19">
        <v>50011</v>
      </c>
      <c r="H260" s="19">
        <v>5152945836</v>
      </c>
      <c r="I260" s="17" t="s">
        <v>21333</v>
      </c>
    </row>
    <row r="261" spans="1:9" x14ac:dyDescent="0.2">
      <c r="A261" s="17" t="s">
        <v>11765</v>
      </c>
      <c r="B261" s="18" t="s">
        <v>21854</v>
      </c>
      <c r="C261" s="19">
        <v>175829</v>
      </c>
      <c r="D261" s="17" t="s">
        <v>21855</v>
      </c>
      <c r="E261" s="17" t="s">
        <v>11768</v>
      </c>
      <c r="F261" s="17" t="s">
        <v>11535</v>
      </c>
      <c r="G261" s="19">
        <v>38843</v>
      </c>
      <c r="H261" s="19">
        <v>6018623101</v>
      </c>
      <c r="I261" s="17" t="s">
        <v>21333</v>
      </c>
    </row>
    <row r="262" spans="1:9" x14ac:dyDescent="0.2">
      <c r="A262" s="17" t="s">
        <v>2193</v>
      </c>
      <c r="B262" s="18" t="s">
        <v>21856</v>
      </c>
      <c r="C262" s="19">
        <v>150987</v>
      </c>
      <c r="D262" s="17" t="s">
        <v>21857</v>
      </c>
      <c r="E262" s="17" t="s">
        <v>2198</v>
      </c>
      <c r="F262" s="17" t="s">
        <v>1391</v>
      </c>
      <c r="G262" s="19">
        <v>46208</v>
      </c>
      <c r="H262" s="19">
        <v>3179214750</v>
      </c>
      <c r="I262" s="17" t="s">
        <v>21333</v>
      </c>
    </row>
    <row r="263" spans="1:9" x14ac:dyDescent="0.2">
      <c r="A263" s="17" t="s">
        <v>14806</v>
      </c>
      <c r="B263" s="18" t="s">
        <v>21858</v>
      </c>
      <c r="C263" s="19">
        <v>232414</v>
      </c>
      <c r="D263" s="17" t="s">
        <v>21859</v>
      </c>
      <c r="E263" s="17" t="s">
        <v>2035</v>
      </c>
      <c r="F263" s="17" t="s">
        <v>14610</v>
      </c>
      <c r="G263" s="19">
        <v>23228</v>
      </c>
      <c r="H263" s="19">
        <v>8043713000</v>
      </c>
      <c r="I263" s="17" t="s">
        <v>21333</v>
      </c>
    </row>
    <row r="264" spans="1:9" x14ac:dyDescent="0.2">
      <c r="A264" s="17" t="s">
        <v>11780</v>
      </c>
      <c r="B264" s="18" t="s">
        <v>21860</v>
      </c>
      <c r="C264" s="19">
        <v>175856</v>
      </c>
      <c r="D264" s="17" t="s">
        <v>21861</v>
      </c>
      <c r="E264" s="17" t="s">
        <v>9743</v>
      </c>
      <c r="F264" s="17" t="s">
        <v>11535</v>
      </c>
      <c r="G264" s="19">
        <v>39217</v>
      </c>
      <c r="H264" s="19">
        <v>6019682272</v>
      </c>
      <c r="I264" s="17" t="s">
        <v>21333</v>
      </c>
    </row>
    <row r="265" spans="1:9" x14ac:dyDescent="0.2">
      <c r="A265" s="17" t="s">
        <v>3733</v>
      </c>
      <c r="B265" s="18" t="s">
        <v>21862</v>
      </c>
      <c r="C265" s="19">
        <v>101480</v>
      </c>
      <c r="D265" s="17" t="s">
        <v>21863</v>
      </c>
      <c r="E265" s="17" t="s">
        <v>115</v>
      </c>
      <c r="F265" s="17" t="s">
        <v>3544</v>
      </c>
      <c r="G265" s="19">
        <v>36265</v>
      </c>
      <c r="H265" s="19">
        <v>2567825781</v>
      </c>
      <c r="I265" s="17" t="s">
        <v>21333</v>
      </c>
    </row>
    <row r="266" spans="1:9" x14ac:dyDescent="0.2">
      <c r="A266" s="17" t="s">
        <v>14832</v>
      </c>
      <c r="B266" s="18" t="s">
        <v>21864</v>
      </c>
      <c r="C266" s="19">
        <v>232423</v>
      </c>
      <c r="D266" s="17" t="s">
        <v>21865</v>
      </c>
      <c r="E266" s="17" t="s">
        <v>14625</v>
      </c>
      <c r="F266" s="17" t="s">
        <v>14610</v>
      </c>
      <c r="G266" s="19">
        <v>22801</v>
      </c>
      <c r="H266" s="19">
        <v>5405686211</v>
      </c>
      <c r="I266" s="17" t="s">
        <v>21333</v>
      </c>
    </row>
    <row r="267" spans="1:9" x14ac:dyDescent="0.2">
      <c r="A267" s="17" t="s">
        <v>5121</v>
      </c>
      <c r="B267" s="18" t="s">
        <v>21866</v>
      </c>
      <c r="C267" s="19">
        <v>162928</v>
      </c>
      <c r="D267" s="17" t="s">
        <v>21867</v>
      </c>
      <c r="E267" s="17" t="s">
        <v>4857</v>
      </c>
      <c r="F267" s="17" t="s">
        <v>4679</v>
      </c>
      <c r="G267" s="19">
        <v>21218</v>
      </c>
      <c r="H267" s="19">
        <v>4105168000</v>
      </c>
      <c r="I267" s="17" t="s">
        <v>21333</v>
      </c>
    </row>
    <row r="268" spans="1:9" x14ac:dyDescent="0.2">
      <c r="A268" s="17" t="s">
        <v>3226</v>
      </c>
      <c r="B268" s="18" t="s">
        <v>21868</v>
      </c>
      <c r="C268" s="19">
        <v>155210</v>
      </c>
      <c r="D268" s="17" t="s">
        <v>21869</v>
      </c>
      <c r="E268" s="17" t="s">
        <v>3230</v>
      </c>
      <c r="F268" s="17" t="s">
        <v>2923</v>
      </c>
      <c r="G268" s="19">
        <v>66210</v>
      </c>
      <c r="H268" s="19">
        <v>9134698500</v>
      </c>
      <c r="I268" s="17" t="s">
        <v>21333</v>
      </c>
    </row>
    <row r="269" spans="1:9" x14ac:dyDescent="0.2">
      <c r="A269" s="17" t="s">
        <v>1460</v>
      </c>
      <c r="B269" s="18" t="s">
        <v>21870</v>
      </c>
      <c r="C269" s="19">
        <v>146296</v>
      </c>
      <c r="D269" s="17" t="s">
        <v>21871</v>
      </c>
      <c r="E269" s="17" t="s">
        <v>1464</v>
      </c>
      <c r="F269" s="17" t="s">
        <v>1195</v>
      </c>
      <c r="G269" s="19">
        <v>60431</v>
      </c>
      <c r="H269" s="19">
        <v>8157299020</v>
      </c>
      <c r="I269" s="17" t="s">
        <v>21333</v>
      </c>
    </row>
    <row r="270" spans="1:9" x14ac:dyDescent="0.2">
      <c r="A270" s="17" t="s">
        <v>11803</v>
      </c>
      <c r="B270" s="18" t="s">
        <v>21872</v>
      </c>
      <c r="C270" s="19">
        <v>175883</v>
      </c>
      <c r="D270" s="17" t="s">
        <v>21873</v>
      </c>
      <c r="E270" s="17" t="s">
        <v>11806</v>
      </c>
      <c r="F270" s="17" t="s">
        <v>11535</v>
      </c>
      <c r="G270" s="19">
        <v>39437</v>
      </c>
      <c r="H270" s="19">
        <v>6014774000</v>
      </c>
      <c r="I270" s="17" t="s">
        <v>21333</v>
      </c>
    </row>
    <row r="271" spans="1:9" x14ac:dyDescent="0.2">
      <c r="A271" s="17" t="s">
        <v>12507</v>
      </c>
      <c r="B271" s="18" t="s">
        <v>21874</v>
      </c>
      <c r="C271" s="19">
        <v>177746</v>
      </c>
      <c r="D271" s="17" t="s">
        <v>21875</v>
      </c>
      <c r="E271" s="17" t="s">
        <v>2990</v>
      </c>
      <c r="F271" s="17" t="s">
        <v>8812</v>
      </c>
      <c r="G271" s="19">
        <v>64111</v>
      </c>
      <c r="H271" s="19">
        <v>8165614852</v>
      </c>
      <c r="I271" s="17" t="s">
        <v>21333</v>
      </c>
    </row>
    <row r="272" spans="1:9" x14ac:dyDescent="0.2">
      <c r="A272" s="17" t="s">
        <v>3015</v>
      </c>
      <c r="B272" s="18" t="s">
        <v>21876</v>
      </c>
      <c r="C272" s="19">
        <v>155399</v>
      </c>
      <c r="D272" s="17" t="s">
        <v>21877</v>
      </c>
      <c r="E272" s="17" t="s">
        <v>3019</v>
      </c>
      <c r="F272" s="17" t="s">
        <v>2923</v>
      </c>
      <c r="G272" s="19">
        <v>66506</v>
      </c>
      <c r="H272" s="19">
        <v>7855325942</v>
      </c>
      <c r="I272" s="17" t="s">
        <v>21333</v>
      </c>
    </row>
    <row r="273" spans="1:9" x14ac:dyDescent="0.2">
      <c r="A273" s="17" t="s">
        <v>1011</v>
      </c>
      <c r="B273" s="18" t="s">
        <v>21878</v>
      </c>
      <c r="C273" s="19">
        <v>141796</v>
      </c>
      <c r="D273" s="17" t="s">
        <v>21879</v>
      </c>
      <c r="E273" s="17" t="s">
        <v>903</v>
      </c>
      <c r="F273" s="17" t="s">
        <v>906</v>
      </c>
      <c r="G273" s="19">
        <v>96816</v>
      </c>
      <c r="H273" s="19">
        <v>8087349111</v>
      </c>
      <c r="I273" s="17" t="s">
        <v>21333</v>
      </c>
    </row>
    <row r="274" spans="1:9" x14ac:dyDescent="0.2">
      <c r="A274" s="17" t="s">
        <v>1027</v>
      </c>
      <c r="B274" s="18" t="s">
        <v>21880</v>
      </c>
      <c r="C274" s="19">
        <v>141802</v>
      </c>
      <c r="D274" s="17" t="s">
        <v>21881</v>
      </c>
      <c r="E274" s="17" t="s">
        <v>1031</v>
      </c>
      <c r="F274" s="17" t="s">
        <v>906</v>
      </c>
      <c r="G274" s="19">
        <v>96766</v>
      </c>
      <c r="H274" s="19">
        <v>8082458311</v>
      </c>
      <c r="I274" s="17" t="s">
        <v>21333</v>
      </c>
    </row>
    <row r="275" spans="1:9" x14ac:dyDescent="0.2">
      <c r="A275" s="17" t="s">
        <v>710</v>
      </c>
      <c r="B275" s="18" t="s">
        <v>21882</v>
      </c>
      <c r="C275" s="19">
        <v>185262</v>
      </c>
      <c r="D275" s="17" t="s">
        <v>21883</v>
      </c>
      <c r="E275" s="17" t="s">
        <v>12199</v>
      </c>
      <c r="F275" s="17" t="s">
        <v>9630</v>
      </c>
      <c r="G275" s="19">
        <v>7083</v>
      </c>
      <c r="H275" s="19">
        <v>9085272000</v>
      </c>
      <c r="I275" s="17" t="s">
        <v>21333</v>
      </c>
    </row>
    <row r="276" spans="1:9" x14ac:dyDescent="0.2">
      <c r="A276" s="17" t="s">
        <v>9771</v>
      </c>
      <c r="B276" s="18" t="s">
        <v>21884</v>
      </c>
      <c r="C276" s="19">
        <v>170550</v>
      </c>
      <c r="D276" s="17" t="s">
        <v>21885</v>
      </c>
      <c r="E276" s="17" t="s">
        <v>9775</v>
      </c>
      <c r="F276" s="17" t="s">
        <v>6629</v>
      </c>
      <c r="G276" s="19">
        <v>49017</v>
      </c>
      <c r="H276" s="19">
        <v>6169653931</v>
      </c>
      <c r="I276" s="17" t="s">
        <v>21333</v>
      </c>
    </row>
    <row r="277" spans="1:9" x14ac:dyDescent="0.2">
      <c r="A277" s="17" t="s">
        <v>4630</v>
      </c>
      <c r="B277" s="18" t="s">
        <v>21886</v>
      </c>
      <c r="C277" s="19">
        <v>161192</v>
      </c>
      <c r="D277" s="17" t="s">
        <v>21887</v>
      </c>
      <c r="E277" s="17" t="s">
        <v>2876</v>
      </c>
      <c r="F277" s="17" t="s">
        <v>4522</v>
      </c>
      <c r="G277" s="19">
        <v>4937</v>
      </c>
      <c r="H277" s="19">
        <v>2074535000</v>
      </c>
      <c r="I277" s="17" t="s">
        <v>21333</v>
      </c>
    </row>
    <row r="278" spans="1:9" x14ac:dyDescent="0.2">
      <c r="A278" s="17" t="s">
        <v>21888</v>
      </c>
      <c r="B278" s="18" t="s">
        <v>21889</v>
      </c>
      <c r="C278" s="19">
        <v>486840</v>
      </c>
      <c r="D278" s="17" t="s">
        <v>21890</v>
      </c>
      <c r="E278" s="17" t="s">
        <v>714</v>
      </c>
      <c r="F278" s="17" t="s">
        <v>390</v>
      </c>
      <c r="G278" s="19">
        <v>30144</v>
      </c>
      <c r="H278" s="17" t="s">
        <v>21891</v>
      </c>
      <c r="I278" s="17" t="s">
        <v>21333</v>
      </c>
    </row>
    <row r="279" spans="1:9" x14ac:dyDescent="0.2">
      <c r="A279" s="17" t="s">
        <v>9114</v>
      </c>
      <c r="B279" s="18" t="s">
        <v>21892</v>
      </c>
      <c r="C279" s="19">
        <v>213303</v>
      </c>
      <c r="D279" s="17" t="s">
        <v>21893</v>
      </c>
      <c r="E279" s="17" t="s">
        <v>9117</v>
      </c>
      <c r="F279" s="17" t="s">
        <v>8366</v>
      </c>
      <c r="G279" s="19">
        <v>18440</v>
      </c>
      <c r="H279" s="19">
        <v>5709455141</v>
      </c>
      <c r="I279" s="17" t="s">
        <v>21333</v>
      </c>
    </row>
    <row r="280" spans="1:9" x14ac:dyDescent="0.2">
      <c r="A280" s="17" t="s">
        <v>2840</v>
      </c>
      <c r="B280" s="18" t="s">
        <v>21894</v>
      </c>
      <c r="C280" s="19">
        <v>153737</v>
      </c>
      <c r="D280" s="17" t="s">
        <v>21895</v>
      </c>
      <c r="E280" s="17" t="s">
        <v>2551</v>
      </c>
      <c r="F280" s="17" t="s">
        <v>2470</v>
      </c>
      <c r="G280" s="19">
        <v>52404</v>
      </c>
      <c r="H280" s="19">
        <v>3193985411</v>
      </c>
      <c r="I280" s="17" t="s">
        <v>21333</v>
      </c>
    </row>
    <row r="281" spans="1:9" x14ac:dyDescent="0.2">
      <c r="A281" s="17" t="s">
        <v>1539</v>
      </c>
      <c r="B281" s="18" t="s">
        <v>21896</v>
      </c>
      <c r="C281" s="19">
        <v>146427</v>
      </c>
      <c r="D281" s="17" t="s">
        <v>21897</v>
      </c>
      <c r="E281" s="17" t="s">
        <v>1377</v>
      </c>
      <c r="F281" s="17" t="s">
        <v>1195</v>
      </c>
      <c r="G281" s="19">
        <v>61401</v>
      </c>
      <c r="H281" s="19">
        <v>3093417000</v>
      </c>
      <c r="I281" s="17" t="s">
        <v>21333</v>
      </c>
    </row>
    <row r="282" spans="1:9" x14ac:dyDescent="0.2">
      <c r="A282" s="17" t="s">
        <v>1581</v>
      </c>
      <c r="B282" s="18" t="s">
        <v>21898</v>
      </c>
      <c r="C282" s="19">
        <v>146481</v>
      </c>
      <c r="D282" s="17" t="s">
        <v>21899</v>
      </c>
      <c r="E282" s="17" t="s">
        <v>1585</v>
      </c>
      <c r="F282" s="17" t="s">
        <v>1195</v>
      </c>
      <c r="G282" s="19">
        <v>60045</v>
      </c>
      <c r="H282" s="19">
        <v>8477356010</v>
      </c>
      <c r="I282" s="17" t="s">
        <v>21333</v>
      </c>
    </row>
    <row r="283" spans="1:9" x14ac:dyDescent="0.2">
      <c r="A283" s="17" t="s">
        <v>1590</v>
      </c>
      <c r="B283" s="18" t="s">
        <v>21900</v>
      </c>
      <c r="C283" s="19">
        <v>146506</v>
      </c>
      <c r="D283" s="17" t="s">
        <v>21901</v>
      </c>
      <c r="E283" s="17" t="s">
        <v>1594</v>
      </c>
      <c r="F283" s="17" t="s">
        <v>1195</v>
      </c>
      <c r="G283" s="19">
        <v>61938</v>
      </c>
      <c r="H283" s="19">
        <v>2172345253</v>
      </c>
      <c r="I283" s="17" t="s">
        <v>21333</v>
      </c>
    </row>
    <row r="284" spans="1:9" x14ac:dyDescent="0.2">
      <c r="A284" s="17" t="s">
        <v>9806</v>
      </c>
      <c r="B284" s="18" t="s">
        <v>21902</v>
      </c>
      <c r="C284" s="19">
        <v>170639</v>
      </c>
      <c r="D284" s="17" t="s">
        <v>21903</v>
      </c>
      <c r="E284" s="17" t="s">
        <v>21904</v>
      </c>
      <c r="F284" s="17" t="s">
        <v>6629</v>
      </c>
      <c r="G284" s="19">
        <v>49783</v>
      </c>
      <c r="H284" s="19">
        <v>9066326841</v>
      </c>
      <c r="I284" s="17" t="s">
        <v>21333</v>
      </c>
    </row>
    <row r="285" spans="1:9" x14ac:dyDescent="0.2">
      <c r="A285" s="17" t="s">
        <v>16785</v>
      </c>
      <c r="B285" s="18" t="s">
        <v>21905</v>
      </c>
      <c r="C285" s="19">
        <v>239008</v>
      </c>
      <c r="D285" s="17" t="s">
        <v>21906</v>
      </c>
      <c r="E285" s="17" t="s">
        <v>1078</v>
      </c>
      <c r="F285" s="17" t="s">
        <v>8772</v>
      </c>
      <c r="G285" s="19">
        <v>53015</v>
      </c>
      <c r="H285" s="19">
        <v>9204584183</v>
      </c>
      <c r="I285" s="17" t="s">
        <v>21333</v>
      </c>
    </row>
    <row r="286" spans="1:9" x14ac:dyDescent="0.2">
      <c r="A286" s="17" t="s">
        <v>20287</v>
      </c>
      <c r="B286" s="18" t="s">
        <v>21907</v>
      </c>
      <c r="C286" s="19">
        <v>209038</v>
      </c>
      <c r="D286" s="17" t="s">
        <v>21908</v>
      </c>
      <c r="E286" s="17" t="s">
        <v>20291</v>
      </c>
      <c r="F286" s="17" t="s">
        <v>8868</v>
      </c>
      <c r="G286" s="19">
        <v>97405</v>
      </c>
      <c r="H286" s="19">
        <v>5037474501</v>
      </c>
      <c r="I286" s="17" t="s">
        <v>21333</v>
      </c>
    </row>
    <row r="287" spans="1:9" x14ac:dyDescent="0.2">
      <c r="A287" s="17" t="s">
        <v>9815</v>
      </c>
      <c r="B287" s="18" t="s">
        <v>21909</v>
      </c>
      <c r="C287" s="19">
        <v>170657</v>
      </c>
      <c r="D287" s="17" t="s">
        <v>21910</v>
      </c>
      <c r="E287" s="17" t="s">
        <v>9818</v>
      </c>
      <c r="F287" s="17" t="s">
        <v>6629</v>
      </c>
      <c r="G287" s="19">
        <v>48933</v>
      </c>
      <c r="H287" s="19">
        <v>5174831957</v>
      </c>
      <c r="I287" s="17" t="s">
        <v>21333</v>
      </c>
    </row>
    <row r="288" spans="1:9" x14ac:dyDescent="0.2">
      <c r="A288" s="17" t="s">
        <v>18241</v>
      </c>
      <c r="B288" s="18" t="s">
        <v>21911</v>
      </c>
      <c r="C288" s="19">
        <v>240620</v>
      </c>
      <c r="D288" s="17" t="s">
        <v>21912</v>
      </c>
      <c r="E288" s="17" t="s">
        <v>18244</v>
      </c>
      <c r="F288" s="17" t="s">
        <v>9384</v>
      </c>
      <c r="G288" s="19">
        <v>82007</v>
      </c>
      <c r="H288" s="19">
        <v>3077785222</v>
      </c>
      <c r="I288" s="17" t="s">
        <v>21333</v>
      </c>
    </row>
    <row r="289" spans="1:9" x14ac:dyDescent="0.2">
      <c r="A289" s="17" t="s">
        <v>16793</v>
      </c>
      <c r="B289" s="18" t="s">
        <v>21913</v>
      </c>
      <c r="C289" s="19">
        <v>239017</v>
      </c>
      <c r="D289" s="17" t="s">
        <v>21914</v>
      </c>
      <c r="E289" s="17" t="s">
        <v>21915</v>
      </c>
      <c r="F289" s="17" t="s">
        <v>8772</v>
      </c>
      <c r="G289" s="19">
        <v>54911</v>
      </c>
      <c r="H289" s="19">
        <v>9208327000</v>
      </c>
      <c r="I289" s="17" t="s">
        <v>21333</v>
      </c>
    </row>
    <row r="290" spans="1:9" x14ac:dyDescent="0.2">
      <c r="A290" s="17" t="s">
        <v>11826</v>
      </c>
      <c r="B290" s="18" t="s">
        <v>21916</v>
      </c>
      <c r="C290" s="19">
        <v>220613</v>
      </c>
      <c r="D290" s="17" t="s">
        <v>21917</v>
      </c>
      <c r="E290" s="17" t="s">
        <v>1078</v>
      </c>
      <c r="F290" s="17" t="s">
        <v>2234</v>
      </c>
      <c r="G290" s="19">
        <v>37311</v>
      </c>
      <c r="H290" s="19">
        <v>4236148000</v>
      </c>
      <c r="I290" s="17" t="s">
        <v>21333</v>
      </c>
    </row>
    <row r="291" spans="1:9" x14ac:dyDescent="0.2">
      <c r="A291" s="17" t="s">
        <v>9287</v>
      </c>
      <c r="B291" s="18" t="s">
        <v>21918</v>
      </c>
      <c r="C291" s="19">
        <v>213543</v>
      </c>
      <c r="D291" s="17" t="s">
        <v>21919</v>
      </c>
      <c r="E291" s="17" t="s">
        <v>9291</v>
      </c>
      <c r="F291" s="17" t="s">
        <v>8366</v>
      </c>
      <c r="G291" s="19">
        <v>18015</v>
      </c>
      <c r="H291" s="19">
        <v>6107583000</v>
      </c>
      <c r="I291" s="17" t="s">
        <v>21333</v>
      </c>
    </row>
    <row r="292" spans="1:9" x14ac:dyDescent="0.2">
      <c r="A292" s="17" t="s">
        <v>18150</v>
      </c>
      <c r="B292" s="18" t="s">
        <v>21920</v>
      </c>
      <c r="C292" s="19">
        <v>198835</v>
      </c>
      <c r="D292" s="17" t="s">
        <v>21921</v>
      </c>
      <c r="E292" s="17" t="s">
        <v>17981</v>
      </c>
      <c r="F292" s="17" t="s">
        <v>8910</v>
      </c>
      <c r="G292" s="19">
        <v>28601</v>
      </c>
      <c r="H292" s="19">
        <v>8283281741</v>
      </c>
      <c r="I292" s="17" t="s">
        <v>21333</v>
      </c>
    </row>
    <row r="293" spans="1:9" x14ac:dyDescent="0.2">
      <c r="A293" s="17" t="s">
        <v>12826</v>
      </c>
      <c r="B293" s="18" t="s">
        <v>21922</v>
      </c>
      <c r="C293" s="19">
        <v>226231</v>
      </c>
      <c r="D293" s="17" t="s">
        <v>21923</v>
      </c>
      <c r="E293" s="17" t="s">
        <v>12830</v>
      </c>
      <c r="F293" s="17" t="s">
        <v>8570</v>
      </c>
      <c r="G293" s="19">
        <v>75602</v>
      </c>
      <c r="H293" s="19">
        <v>9032333000</v>
      </c>
      <c r="I293" s="17" t="s">
        <v>21333</v>
      </c>
    </row>
    <row r="294" spans="1:9" x14ac:dyDescent="0.2">
      <c r="A294" s="17" t="s">
        <v>20296</v>
      </c>
      <c r="B294" s="18" t="s">
        <v>21924</v>
      </c>
      <c r="C294" s="19">
        <v>209056</v>
      </c>
      <c r="D294" s="17" t="s">
        <v>21925</v>
      </c>
      <c r="E294" s="17" t="s">
        <v>4936</v>
      </c>
      <c r="F294" s="17" t="s">
        <v>8868</v>
      </c>
      <c r="G294" s="19">
        <v>97219</v>
      </c>
      <c r="H294" s="19">
        <v>5037687680</v>
      </c>
      <c r="I294" s="17" t="s">
        <v>21333</v>
      </c>
    </row>
    <row r="295" spans="1:9" x14ac:dyDescent="0.2">
      <c r="A295" s="17" t="s">
        <v>1156</v>
      </c>
      <c r="B295" s="18" t="s">
        <v>21926</v>
      </c>
      <c r="C295" s="19">
        <v>142328</v>
      </c>
      <c r="D295" s="17" t="s">
        <v>21927</v>
      </c>
      <c r="E295" s="17" t="s">
        <v>1160</v>
      </c>
      <c r="F295" s="17" t="s">
        <v>1123</v>
      </c>
      <c r="G295" s="19">
        <v>83501</v>
      </c>
      <c r="H295" s="19">
        <v>2087995272</v>
      </c>
      <c r="I295" s="17" t="s">
        <v>21333</v>
      </c>
    </row>
    <row r="296" spans="1:9" x14ac:dyDescent="0.2">
      <c r="A296" s="17" t="s">
        <v>14881</v>
      </c>
      <c r="B296" s="18" t="s">
        <v>21928</v>
      </c>
      <c r="C296" s="19">
        <v>232557</v>
      </c>
      <c r="D296" s="17" t="s">
        <v>21929</v>
      </c>
      <c r="E296" s="17" t="s">
        <v>14827</v>
      </c>
      <c r="F296" s="17" t="s">
        <v>14610</v>
      </c>
      <c r="G296" s="19">
        <v>24502</v>
      </c>
      <c r="H296" s="19">
        <v>4345822000</v>
      </c>
      <c r="I296" s="17" t="s">
        <v>21333</v>
      </c>
    </row>
    <row r="297" spans="1:9" x14ac:dyDescent="0.2">
      <c r="A297" s="17" t="s">
        <v>8914</v>
      </c>
      <c r="B297" s="18" t="s">
        <v>21930</v>
      </c>
      <c r="C297" s="19">
        <v>177940</v>
      </c>
      <c r="D297" s="17" t="s">
        <v>21931</v>
      </c>
      <c r="E297" s="17" t="s">
        <v>8926</v>
      </c>
      <c r="F297" s="17" t="s">
        <v>8812</v>
      </c>
      <c r="G297" s="19">
        <v>65101</v>
      </c>
      <c r="H297" s="19">
        <v>5736815000</v>
      </c>
      <c r="I297" s="17" t="s">
        <v>21333</v>
      </c>
    </row>
    <row r="298" spans="1:9" x14ac:dyDescent="0.2">
      <c r="A298" s="17" t="s">
        <v>12110</v>
      </c>
      <c r="B298" s="18" t="s">
        <v>21932</v>
      </c>
      <c r="C298" s="19">
        <v>177968</v>
      </c>
      <c r="D298" s="17" t="s">
        <v>21933</v>
      </c>
      <c r="E298" s="17" t="s">
        <v>12114</v>
      </c>
      <c r="F298" s="17" t="s">
        <v>8812</v>
      </c>
      <c r="G298" s="19">
        <v>63301</v>
      </c>
      <c r="H298" s="19">
        <v>6369492000</v>
      </c>
      <c r="I298" s="17" t="s">
        <v>21333</v>
      </c>
    </row>
    <row r="299" spans="1:9" x14ac:dyDescent="0.2">
      <c r="A299" s="17" t="s">
        <v>14888</v>
      </c>
      <c r="B299" s="18" t="s">
        <v>21934</v>
      </c>
      <c r="C299" s="19">
        <v>232566</v>
      </c>
      <c r="D299" s="17" t="s">
        <v>21935</v>
      </c>
      <c r="E299" s="17" t="s">
        <v>14892</v>
      </c>
      <c r="F299" s="17" t="s">
        <v>14610</v>
      </c>
      <c r="G299" s="19">
        <v>23909</v>
      </c>
      <c r="H299" s="19">
        <v>4343952000</v>
      </c>
      <c r="I299" s="17" t="s">
        <v>21333</v>
      </c>
    </row>
    <row r="300" spans="1:9" x14ac:dyDescent="0.2">
      <c r="A300" s="17" t="s">
        <v>4092</v>
      </c>
      <c r="B300" s="18" t="s">
        <v>21936</v>
      </c>
      <c r="C300" s="19">
        <v>159391</v>
      </c>
      <c r="D300" s="17" t="s">
        <v>21937</v>
      </c>
      <c r="E300" s="17" t="s">
        <v>4239</v>
      </c>
      <c r="F300" s="17" t="s">
        <v>3749</v>
      </c>
      <c r="G300" s="19">
        <v>70802</v>
      </c>
      <c r="H300" s="19">
        <v>5043883202</v>
      </c>
      <c r="I300" s="17" t="s">
        <v>21333</v>
      </c>
    </row>
    <row r="301" spans="1:9" x14ac:dyDescent="0.2">
      <c r="A301" s="17" t="s">
        <v>4108</v>
      </c>
      <c r="B301" s="18" t="s">
        <v>21938</v>
      </c>
      <c r="C301" s="19">
        <v>159407</v>
      </c>
      <c r="D301" s="17" t="s">
        <v>21939</v>
      </c>
      <c r="E301" s="17" t="s">
        <v>4112</v>
      </c>
      <c r="F301" s="17" t="s">
        <v>3749</v>
      </c>
      <c r="G301" s="19">
        <v>70535</v>
      </c>
      <c r="H301" s="19">
        <v>3184577311</v>
      </c>
      <c r="I301" s="17" t="s">
        <v>21333</v>
      </c>
    </row>
    <row r="302" spans="1:9" x14ac:dyDescent="0.2">
      <c r="A302" s="17" t="s">
        <v>7269</v>
      </c>
      <c r="B302" s="18" t="s">
        <v>21940</v>
      </c>
      <c r="C302" s="19">
        <v>117946</v>
      </c>
      <c r="D302" s="17" t="s">
        <v>21941</v>
      </c>
      <c r="E302" s="17" t="s">
        <v>6068</v>
      </c>
      <c r="F302" s="17" t="s">
        <v>5380</v>
      </c>
      <c r="G302" s="19">
        <v>90045</v>
      </c>
      <c r="H302" s="19">
        <v>3103382700</v>
      </c>
      <c r="I302" s="17" t="s">
        <v>21333</v>
      </c>
    </row>
    <row r="303" spans="1:9" x14ac:dyDescent="0.2">
      <c r="A303" s="17" t="s">
        <v>1673</v>
      </c>
      <c r="B303" s="18" t="s">
        <v>21942</v>
      </c>
      <c r="C303" s="19">
        <v>146719</v>
      </c>
      <c r="D303" s="17" t="s">
        <v>21943</v>
      </c>
      <c r="E303" s="17" t="s">
        <v>1192</v>
      </c>
      <c r="F303" s="17" t="s">
        <v>1195</v>
      </c>
      <c r="G303" s="19">
        <v>60660</v>
      </c>
      <c r="H303" s="19">
        <v>3129156500</v>
      </c>
      <c r="I303" s="17" t="s">
        <v>21333</v>
      </c>
    </row>
    <row r="304" spans="1:9" x14ac:dyDescent="0.2">
      <c r="A304" s="17" t="s">
        <v>5164</v>
      </c>
      <c r="B304" s="18" t="s">
        <v>21944</v>
      </c>
      <c r="C304" s="19">
        <v>163046</v>
      </c>
      <c r="D304" s="17" t="s">
        <v>21945</v>
      </c>
      <c r="E304" s="17" t="s">
        <v>4857</v>
      </c>
      <c r="F304" s="17" t="s">
        <v>4679</v>
      </c>
      <c r="G304" s="19">
        <v>21210</v>
      </c>
      <c r="H304" s="19">
        <v>4106172000</v>
      </c>
      <c r="I304" s="17" t="s">
        <v>21333</v>
      </c>
    </row>
    <row r="305" spans="1:9" x14ac:dyDescent="0.2">
      <c r="A305" s="17" t="s">
        <v>12889</v>
      </c>
      <c r="B305" s="18" t="s">
        <v>21946</v>
      </c>
      <c r="C305" s="19">
        <v>226383</v>
      </c>
      <c r="D305" s="17" t="s">
        <v>21947</v>
      </c>
      <c r="E305" s="17" t="s">
        <v>12893</v>
      </c>
      <c r="F305" s="17" t="s">
        <v>8570</v>
      </c>
      <c r="G305" s="19">
        <v>79407</v>
      </c>
      <c r="H305" s="19">
        <v>8067968800</v>
      </c>
      <c r="I305" s="17" t="s">
        <v>21333</v>
      </c>
    </row>
    <row r="306" spans="1:9" x14ac:dyDescent="0.2">
      <c r="A306" s="17" t="s">
        <v>21948</v>
      </c>
      <c r="B306" s="18" t="s">
        <v>21949</v>
      </c>
      <c r="C306" s="19">
        <v>170790</v>
      </c>
      <c r="D306" s="17" t="s">
        <v>21950</v>
      </c>
      <c r="E306" s="17" t="s">
        <v>21951</v>
      </c>
      <c r="F306" s="17" t="s">
        <v>6629</v>
      </c>
      <c r="G306" s="19">
        <v>48038</v>
      </c>
      <c r="H306" s="19">
        <v>5864457999</v>
      </c>
      <c r="I306" s="17" t="s">
        <v>21333</v>
      </c>
    </row>
    <row r="307" spans="1:9" x14ac:dyDescent="0.2">
      <c r="A307" s="17" t="s">
        <v>9867</v>
      </c>
      <c r="B307" s="18" t="s">
        <v>21949</v>
      </c>
      <c r="C307" s="19">
        <v>170790</v>
      </c>
      <c r="D307" s="17" t="s">
        <v>21952</v>
      </c>
      <c r="E307" s="17" t="s">
        <v>9871</v>
      </c>
      <c r="F307" s="17" t="s">
        <v>6629</v>
      </c>
      <c r="G307" s="19">
        <v>48088</v>
      </c>
      <c r="H307" s="17" t="s">
        <v>21379</v>
      </c>
      <c r="I307" s="17" t="s">
        <v>21333</v>
      </c>
    </row>
    <row r="308" spans="1:9" x14ac:dyDescent="0.2">
      <c r="A308" s="17" t="s">
        <v>19446</v>
      </c>
      <c r="B308" s="18" t="s">
        <v>21953</v>
      </c>
      <c r="C308" s="19">
        <v>203775</v>
      </c>
      <c r="D308" s="17" t="s">
        <v>21954</v>
      </c>
      <c r="E308" s="17" t="s">
        <v>1995</v>
      </c>
      <c r="F308" s="17" t="s">
        <v>18713</v>
      </c>
      <c r="G308" s="19">
        <v>44709</v>
      </c>
      <c r="H308" s="19">
        <v>3304718100</v>
      </c>
      <c r="I308" s="17" t="s">
        <v>21333</v>
      </c>
    </row>
    <row r="309" spans="1:9" x14ac:dyDescent="0.2">
      <c r="A309" s="17" t="s">
        <v>8952</v>
      </c>
      <c r="B309" s="18" t="s">
        <v>21955</v>
      </c>
      <c r="C309" s="19">
        <v>129695</v>
      </c>
      <c r="D309" s="17" t="s">
        <v>8954</v>
      </c>
      <c r="E309" s="17" t="s">
        <v>8956</v>
      </c>
      <c r="F309" s="17" t="s">
        <v>8089</v>
      </c>
      <c r="G309" s="19">
        <v>6040</v>
      </c>
      <c r="H309" s="19">
        <v>8606476000</v>
      </c>
      <c r="I309" s="17" t="s">
        <v>21333</v>
      </c>
    </row>
    <row r="310" spans="1:9" x14ac:dyDescent="0.2">
      <c r="A310" s="17" t="s">
        <v>8952</v>
      </c>
      <c r="B310" s="18" t="s">
        <v>21956</v>
      </c>
      <c r="C310" s="19">
        <v>183132</v>
      </c>
      <c r="D310" s="17" t="s">
        <v>21957</v>
      </c>
      <c r="E310" s="17" t="s">
        <v>8956</v>
      </c>
      <c r="F310" s="17" t="s">
        <v>8964</v>
      </c>
      <c r="G310" s="19">
        <v>3102</v>
      </c>
      <c r="H310" s="19">
        <v>6036686706</v>
      </c>
      <c r="I310" s="17" t="s">
        <v>21333</v>
      </c>
    </row>
    <row r="311" spans="1:9" x14ac:dyDescent="0.2">
      <c r="A311" s="17" t="s">
        <v>16745</v>
      </c>
      <c r="B311" s="18" t="s">
        <v>21958</v>
      </c>
      <c r="C311" s="19">
        <v>192712</v>
      </c>
      <c r="D311" s="17" t="s">
        <v>21959</v>
      </c>
      <c r="E311" s="17" t="s">
        <v>8822</v>
      </c>
      <c r="F311" s="17" t="s">
        <v>8823</v>
      </c>
      <c r="G311" s="19">
        <v>10027</v>
      </c>
      <c r="H311" s="19">
        <v>2127492802</v>
      </c>
      <c r="I311" s="17" t="s">
        <v>21333</v>
      </c>
    </row>
    <row r="312" spans="1:9" x14ac:dyDescent="0.2">
      <c r="A312" s="17" t="s">
        <v>19478</v>
      </c>
      <c r="B312" s="18" t="s">
        <v>21960</v>
      </c>
      <c r="C312" s="19">
        <v>203845</v>
      </c>
      <c r="D312" s="17" t="s">
        <v>21961</v>
      </c>
      <c r="E312" s="17" t="s">
        <v>751</v>
      </c>
      <c r="F312" s="17" t="s">
        <v>18713</v>
      </c>
      <c r="G312" s="19">
        <v>45750</v>
      </c>
      <c r="H312" s="19">
        <v>7403764643</v>
      </c>
      <c r="I312" s="17" t="s">
        <v>21333</v>
      </c>
    </row>
    <row r="313" spans="1:9" x14ac:dyDescent="0.2">
      <c r="A313" s="17" t="s">
        <v>16820</v>
      </c>
      <c r="B313" s="18" t="s">
        <v>21962</v>
      </c>
      <c r="C313" s="19">
        <v>239105</v>
      </c>
      <c r="D313" s="17" t="s">
        <v>21963</v>
      </c>
      <c r="E313" s="17" t="s">
        <v>16562</v>
      </c>
      <c r="F313" s="17" t="s">
        <v>8772</v>
      </c>
      <c r="G313" s="19">
        <v>53233</v>
      </c>
      <c r="H313" s="19">
        <v>4142887710</v>
      </c>
      <c r="I313" s="17" t="s">
        <v>21333</v>
      </c>
    </row>
    <row r="314" spans="1:9" x14ac:dyDescent="0.2">
      <c r="A314" s="17" t="s">
        <v>16450</v>
      </c>
      <c r="B314" s="18" t="s">
        <v>21964</v>
      </c>
      <c r="C314" s="19">
        <v>237525</v>
      </c>
      <c r="D314" s="17" t="s">
        <v>21965</v>
      </c>
      <c r="E314" s="17" t="s">
        <v>2150</v>
      </c>
      <c r="F314" s="17" t="s">
        <v>16264</v>
      </c>
      <c r="G314" s="19">
        <v>25755</v>
      </c>
      <c r="H314" s="19">
        <v>3046966690</v>
      </c>
      <c r="I314" s="17" t="s">
        <v>21333</v>
      </c>
    </row>
    <row r="315" spans="1:9" x14ac:dyDescent="0.2">
      <c r="A315" s="17" t="s">
        <v>5235</v>
      </c>
      <c r="B315" s="18" t="s">
        <v>21966</v>
      </c>
      <c r="C315" s="19">
        <v>163295</v>
      </c>
      <c r="D315" s="17" t="s">
        <v>21967</v>
      </c>
      <c r="E315" s="17" t="s">
        <v>4857</v>
      </c>
      <c r="F315" s="17" t="s">
        <v>4679</v>
      </c>
      <c r="G315" s="19">
        <v>21217</v>
      </c>
      <c r="H315" s="19">
        <v>4106699200</v>
      </c>
      <c r="I315" s="17" t="s">
        <v>21333</v>
      </c>
    </row>
    <row r="316" spans="1:9" x14ac:dyDescent="0.2">
      <c r="A316" s="17" t="s">
        <v>11875</v>
      </c>
      <c r="B316" s="18" t="s">
        <v>21968</v>
      </c>
      <c r="C316" s="19">
        <v>220710</v>
      </c>
      <c r="D316" s="17" t="s">
        <v>21969</v>
      </c>
      <c r="E316" s="17" t="s">
        <v>11879</v>
      </c>
      <c r="F316" s="17" t="s">
        <v>2234</v>
      </c>
      <c r="G316" s="19">
        <v>37804</v>
      </c>
      <c r="H316" s="19">
        <v>8659818000</v>
      </c>
      <c r="I316" s="17" t="s">
        <v>21333</v>
      </c>
    </row>
    <row r="317" spans="1:9" x14ac:dyDescent="0.2">
      <c r="A317" s="17" t="s">
        <v>6423</v>
      </c>
      <c r="B317" s="18" t="s">
        <v>21970</v>
      </c>
      <c r="C317" s="19">
        <v>167288</v>
      </c>
      <c r="D317" s="17" t="s">
        <v>21971</v>
      </c>
      <c r="E317" s="17" t="s">
        <v>6428</v>
      </c>
      <c r="F317" s="17" t="s">
        <v>5351</v>
      </c>
      <c r="G317" s="19">
        <v>1247</v>
      </c>
      <c r="H317" s="19">
        <v>4136625000</v>
      </c>
      <c r="I317" s="17" t="s">
        <v>21333</v>
      </c>
    </row>
    <row r="318" spans="1:9" x14ac:dyDescent="0.2">
      <c r="A318" s="17" t="s">
        <v>6138</v>
      </c>
      <c r="B318" s="18" t="s">
        <v>21972</v>
      </c>
      <c r="C318" s="19">
        <v>166683</v>
      </c>
      <c r="D318" s="17" t="s">
        <v>21973</v>
      </c>
      <c r="E318" s="17" t="s">
        <v>5828</v>
      </c>
      <c r="F318" s="17" t="s">
        <v>5351</v>
      </c>
      <c r="G318" s="19">
        <v>2139</v>
      </c>
      <c r="H318" s="19">
        <v>6172531000</v>
      </c>
      <c r="I318" s="17" t="s">
        <v>21333</v>
      </c>
    </row>
    <row r="319" spans="1:9" x14ac:dyDescent="0.2">
      <c r="A319" s="17" t="s">
        <v>18777</v>
      </c>
      <c r="B319" s="18" t="s">
        <v>21974</v>
      </c>
      <c r="C319" s="19">
        <v>200226</v>
      </c>
      <c r="D319" s="17" t="s">
        <v>21975</v>
      </c>
      <c r="E319" s="17" t="s">
        <v>18781</v>
      </c>
      <c r="F319" s="17" t="s">
        <v>18694</v>
      </c>
      <c r="G319" s="19">
        <v>58257</v>
      </c>
      <c r="H319" s="19">
        <v>7017862301</v>
      </c>
      <c r="I319" s="17" t="s">
        <v>21333</v>
      </c>
    </row>
    <row r="320" spans="1:9" x14ac:dyDescent="0.2">
      <c r="A320" s="17" t="s">
        <v>5728</v>
      </c>
      <c r="B320" s="18" t="s">
        <v>21976</v>
      </c>
      <c r="C320" s="19">
        <v>164270</v>
      </c>
      <c r="D320" s="17" t="s">
        <v>21977</v>
      </c>
      <c r="E320" s="17" t="s">
        <v>5733</v>
      </c>
      <c r="F320" s="17" t="s">
        <v>4679</v>
      </c>
      <c r="G320" s="19">
        <v>21157</v>
      </c>
      <c r="H320" s="19">
        <v>4108487000</v>
      </c>
      <c r="I320" s="17" t="s">
        <v>21333</v>
      </c>
    </row>
    <row r="321" spans="1:9" x14ac:dyDescent="0.2">
      <c r="A321" s="17" t="s">
        <v>6090</v>
      </c>
      <c r="B321" s="18" t="s">
        <v>21978</v>
      </c>
      <c r="C321" s="19">
        <v>166656</v>
      </c>
      <c r="D321" s="17" t="s">
        <v>21979</v>
      </c>
      <c r="E321" s="17" t="s">
        <v>5621</v>
      </c>
      <c r="F321" s="17" t="s">
        <v>5351</v>
      </c>
      <c r="G321" s="19">
        <v>2115</v>
      </c>
      <c r="H321" s="19">
        <v>6177322800</v>
      </c>
      <c r="I321" s="17" t="s">
        <v>21333</v>
      </c>
    </row>
    <row r="322" spans="1:9" x14ac:dyDescent="0.2">
      <c r="A322" s="17" t="s">
        <v>14667</v>
      </c>
      <c r="B322" s="18" t="s">
        <v>21980</v>
      </c>
      <c r="C322" s="19">
        <v>185509</v>
      </c>
      <c r="D322" s="17" t="s">
        <v>21981</v>
      </c>
      <c r="E322" s="17" t="s">
        <v>21982</v>
      </c>
      <c r="F322" s="17" t="s">
        <v>9630</v>
      </c>
      <c r="G322" s="19">
        <v>8550</v>
      </c>
      <c r="H322" s="19">
        <v>6095864800</v>
      </c>
      <c r="I322" s="17" t="s">
        <v>21333</v>
      </c>
    </row>
    <row r="323" spans="1:9" x14ac:dyDescent="0.2">
      <c r="A323" s="17" t="s">
        <v>18249</v>
      </c>
      <c r="B323" s="18" t="s">
        <v>21983</v>
      </c>
      <c r="C323" s="19">
        <v>198950</v>
      </c>
      <c r="D323" s="17" t="s">
        <v>21984</v>
      </c>
      <c r="E323" s="17" t="s">
        <v>18253</v>
      </c>
      <c r="F323" s="17" t="s">
        <v>8910</v>
      </c>
      <c r="G323" s="19">
        <v>27607</v>
      </c>
      <c r="H323" s="19">
        <v>9198296800</v>
      </c>
      <c r="I323" s="17" t="s">
        <v>21333</v>
      </c>
    </row>
    <row r="324" spans="1:9" x14ac:dyDescent="0.2">
      <c r="A324" s="17" t="s">
        <v>4683</v>
      </c>
      <c r="B324" s="18" t="s">
        <v>21985</v>
      </c>
      <c r="C324" s="19">
        <v>105154</v>
      </c>
      <c r="D324" s="17" t="s">
        <v>21986</v>
      </c>
      <c r="E324" s="17" t="s">
        <v>4687</v>
      </c>
      <c r="F324" s="17" t="s">
        <v>4472</v>
      </c>
      <c r="G324" s="19">
        <v>85202</v>
      </c>
      <c r="H324" s="19">
        <v>6024617000</v>
      </c>
      <c r="I324" s="17" t="s">
        <v>21333</v>
      </c>
    </row>
    <row r="325" spans="1:9" x14ac:dyDescent="0.2">
      <c r="A325" s="17" t="s">
        <v>9222</v>
      </c>
      <c r="B325" s="18" t="s">
        <v>21987</v>
      </c>
      <c r="C325" s="19">
        <v>213996</v>
      </c>
      <c r="D325" s="17" t="s">
        <v>21988</v>
      </c>
      <c r="E325" s="17" t="s">
        <v>9226</v>
      </c>
      <c r="F325" s="17" t="s">
        <v>8366</v>
      </c>
      <c r="G325" s="19">
        <v>17055</v>
      </c>
      <c r="H325" s="19">
        <v>7177662511</v>
      </c>
      <c r="I325" s="17" t="s">
        <v>21333</v>
      </c>
    </row>
    <row r="326" spans="1:9" x14ac:dyDescent="0.2">
      <c r="A326" s="17" t="s">
        <v>9325</v>
      </c>
      <c r="B326" s="18" t="s">
        <v>21989</v>
      </c>
      <c r="C326" s="19">
        <v>177995</v>
      </c>
      <c r="D326" s="17" t="s">
        <v>21990</v>
      </c>
      <c r="E326" s="17" t="s">
        <v>9330</v>
      </c>
      <c r="F326" s="17" t="s">
        <v>8812</v>
      </c>
      <c r="G326" s="19">
        <v>64057</v>
      </c>
      <c r="H326" s="19">
        <v>8166722000</v>
      </c>
      <c r="I326" s="17" t="s">
        <v>21333</v>
      </c>
    </row>
    <row r="327" spans="1:9" x14ac:dyDescent="0.2">
      <c r="A327" s="17" t="s">
        <v>12170</v>
      </c>
      <c r="B327" s="18" t="s">
        <v>21989</v>
      </c>
      <c r="C327" s="19">
        <v>177995</v>
      </c>
      <c r="D327" s="17" t="s">
        <v>21991</v>
      </c>
      <c r="E327" s="17" t="s">
        <v>21992</v>
      </c>
      <c r="F327" s="17" t="s">
        <v>8812</v>
      </c>
      <c r="G327" s="19">
        <v>64081</v>
      </c>
      <c r="H327" s="17" t="s">
        <v>21379</v>
      </c>
      <c r="I327" s="17" t="s">
        <v>21333</v>
      </c>
    </row>
    <row r="328" spans="1:9" x14ac:dyDescent="0.2">
      <c r="A328" s="17" t="s">
        <v>8058</v>
      </c>
      <c r="B328" s="18" t="s">
        <v>21993</v>
      </c>
      <c r="C328" s="19">
        <v>127565</v>
      </c>
      <c r="D328" s="17" t="s">
        <v>21994</v>
      </c>
      <c r="E328" s="17" t="s">
        <v>7889</v>
      </c>
      <c r="F328" s="17" t="s">
        <v>3331</v>
      </c>
      <c r="G328" s="19">
        <v>80204</v>
      </c>
      <c r="H328" s="19">
        <v>3035563058</v>
      </c>
      <c r="I328" s="17" t="s">
        <v>21333</v>
      </c>
    </row>
    <row r="329" spans="1:9" x14ac:dyDescent="0.2">
      <c r="A329" s="17" t="s">
        <v>21995</v>
      </c>
      <c r="B329" s="18" t="s">
        <v>21996</v>
      </c>
      <c r="C329" s="19">
        <v>135717</v>
      </c>
      <c r="D329" s="17" t="s">
        <v>21997</v>
      </c>
      <c r="E329" s="17" t="s">
        <v>85</v>
      </c>
      <c r="F329" s="17" t="s">
        <v>43</v>
      </c>
      <c r="G329" s="19">
        <v>33167</v>
      </c>
      <c r="H329" s="17" t="s">
        <v>21379</v>
      </c>
      <c r="I329" s="17" t="s">
        <v>21333</v>
      </c>
    </row>
    <row r="330" spans="1:9" x14ac:dyDescent="0.2">
      <c r="A330" s="17" t="s">
        <v>79</v>
      </c>
      <c r="B330" s="18" t="s">
        <v>21996</v>
      </c>
      <c r="C330" s="19">
        <v>135717</v>
      </c>
      <c r="D330" s="17" t="s">
        <v>21998</v>
      </c>
      <c r="E330" s="17" t="s">
        <v>85</v>
      </c>
      <c r="F330" s="17" t="s">
        <v>43</v>
      </c>
      <c r="G330" s="19">
        <v>33132</v>
      </c>
      <c r="H330" s="19">
        <v>3052372022</v>
      </c>
      <c r="I330" s="17" t="s">
        <v>21333</v>
      </c>
    </row>
    <row r="331" spans="1:9" x14ac:dyDescent="0.2">
      <c r="A331" s="17" t="s">
        <v>19572</v>
      </c>
      <c r="B331" s="18" t="s">
        <v>21999</v>
      </c>
      <c r="C331" s="19">
        <v>204024</v>
      </c>
      <c r="D331" s="17" t="s">
        <v>22000</v>
      </c>
      <c r="E331" s="17" t="s">
        <v>19576</v>
      </c>
      <c r="F331" s="17" t="s">
        <v>18713</v>
      </c>
      <c r="G331" s="19">
        <v>45056</v>
      </c>
      <c r="H331" s="19">
        <v>5135291809</v>
      </c>
      <c r="I331" s="17" t="s">
        <v>21333</v>
      </c>
    </row>
    <row r="332" spans="1:9" x14ac:dyDescent="0.2">
      <c r="A332" s="17" t="s">
        <v>9945</v>
      </c>
      <c r="B332" s="18" t="s">
        <v>22001</v>
      </c>
      <c r="C332" s="19">
        <v>171100</v>
      </c>
      <c r="D332" s="17" t="s">
        <v>22002</v>
      </c>
      <c r="E332" s="17" t="s">
        <v>9949</v>
      </c>
      <c r="F332" s="17" t="s">
        <v>6629</v>
      </c>
      <c r="G332" s="19">
        <v>48824</v>
      </c>
      <c r="H332" s="19">
        <v>5173551855</v>
      </c>
      <c r="I332" s="17" t="s">
        <v>21333</v>
      </c>
    </row>
    <row r="333" spans="1:9" x14ac:dyDescent="0.2">
      <c r="A333" s="17" t="s">
        <v>9962</v>
      </c>
      <c r="B333" s="18" t="s">
        <v>22003</v>
      </c>
      <c r="C333" s="19">
        <v>171128</v>
      </c>
      <c r="D333" s="17" t="s">
        <v>22004</v>
      </c>
      <c r="E333" s="17" t="s">
        <v>9966</v>
      </c>
      <c r="F333" s="17" t="s">
        <v>6629</v>
      </c>
      <c r="G333" s="19">
        <v>49931</v>
      </c>
      <c r="H333" s="19">
        <v>9064871885</v>
      </c>
      <c r="I333" s="17" t="s">
        <v>21333</v>
      </c>
    </row>
    <row r="334" spans="1:9" x14ac:dyDescent="0.2">
      <c r="A334" s="17" t="s">
        <v>14479</v>
      </c>
      <c r="B334" s="18" t="s">
        <v>22005</v>
      </c>
      <c r="C334" s="19">
        <v>230959</v>
      </c>
      <c r="D334" s="17" t="s">
        <v>22006</v>
      </c>
      <c r="E334" s="17" t="s">
        <v>14483</v>
      </c>
      <c r="F334" s="17" t="s">
        <v>14258</v>
      </c>
      <c r="G334" s="19">
        <v>5753</v>
      </c>
      <c r="H334" s="19">
        <v>8024435000</v>
      </c>
      <c r="I334" s="17" t="s">
        <v>21333</v>
      </c>
    </row>
    <row r="335" spans="1:9" x14ac:dyDescent="0.2">
      <c r="A335" s="17" t="s">
        <v>9015</v>
      </c>
      <c r="B335" s="18" t="s">
        <v>22007</v>
      </c>
      <c r="C335" s="19">
        <v>166887</v>
      </c>
      <c r="D335" s="17" t="s">
        <v>22008</v>
      </c>
      <c r="E335" s="17" t="s">
        <v>9018</v>
      </c>
      <c r="F335" s="17" t="s">
        <v>5351</v>
      </c>
      <c r="G335" s="19">
        <v>1730</v>
      </c>
      <c r="H335" s="19">
        <v>9786563200</v>
      </c>
      <c r="I335" s="17" t="s">
        <v>21333</v>
      </c>
    </row>
    <row r="336" spans="1:9" x14ac:dyDescent="0.2">
      <c r="A336" s="17" t="s">
        <v>1735</v>
      </c>
      <c r="B336" s="18" t="s">
        <v>22009</v>
      </c>
      <c r="C336" s="19">
        <v>147244</v>
      </c>
      <c r="D336" s="17" t="s">
        <v>22010</v>
      </c>
      <c r="E336" s="17" t="s">
        <v>398</v>
      </c>
      <c r="F336" s="17" t="s">
        <v>1195</v>
      </c>
      <c r="G336" s="19">
        <v>62522</v>
      </c>
      <c r="H336" s="19">
        <v>2174246211</v>
      </c>
      <c r="I336" s="17" t="s">
        <v>21333</v>
      </c>
    </row>
    <row r="337" spans="1:9" x14ac:dyDescent="0.2">
      <c r="A337" s="17" t="s">
        <v>7178</v>
      </c>
      <c r="B337" s="18" t="s">
        <v>22011</v>
      </c>
      <c r="C337" s="19">
        <v>118888</v>
      </c>
      <c r="D337" s="17" t="s">
        <v>22012</v>
      </c>
      <c r="E337" s="17" t="s">
        <v>5759</v>
      </c>
      <c r="F337" s="17" t="s">
        <v>5380</v>
      </c>
      <c r="G337" s="19">
        <v>94613</v>
      </c>
      <c r="H337" s="19">
        <v>5104302255</v>
      </c>
      <c r="I337" s="17" t="s">
        <v>21333</v>
      </c>
    </row>
    <row r="338" spans="1:9" x14ac:dyDescent="0.2">
      <c r="A338" s="17" t="s">
        <v>11884</v>
      </c>
      <c r="B338" s="18" t="s">
        <v>22013</v>
      </c>
      <c r="C338" s="19">
        <v>175980</v>
      </c>
      <c r="D338" s="17" t="s">
        <v>22014</v>
      </c>
      <c r="E338" s="17" t="s">
        <v>9743</v>
      </c>
      <c r="F338" s="17" t="s">
        <v>11535</v>
      </c>
      <c r="G338" s="19">
        <v>39202</v>
      </c>
      <c r="H338" s="19">
        <v>6019741000</v>
      </c>
      <c r="I338" s="17" t="s">
        <v>21333</v>
      </c>
    </row>
    <row r="339" spans="1:9" x14ac:dyDescent="0.2">
      <c r="A339" s="17" t="s">
        <v>16856</v>
      </c>
      <c r="B339" s="18" t="s">
        <v>16859</v>
      </c>
      <c r="C339" s="19">
        <v>239248</v>
      </c>
      <c r="D339" s="17" t="s">
        <v>22015</v>
      </c>
      <c r="E339" s="17" t="s">
        <v>16562</v>
      </c>
      <c r="F339" s="17" t="s">
        <v>8772</v>
      </c>
      <c r="G339" s="19">
        <v>53233</v>
      </c>
      <c r="H339" s="19">
        <v>4142976600</v>
      </c>
      <c r="I339" s="17" t="s">
        <v>21333</v>
      </c>
    </row>
    <row r="340" spans="1:9" x14ac:dyDescent="0.2">
      <c r="A340" s="17" t="s">
        <v>16871</v>
      </c>
      <c r="B340" s="18" t="s">
        <v>22016</v>
      </c>
      <c r="C340" s="19">
        <v>239309</v>
      </c>
      <c r="D340" s="17" t="s">
        <v>22017</v>
      </c>
      <c r="E340" s="17" t="s">
        <v>16562</v>
      </c>
      <c r="F340" s="17" t="s">
        <v>8772</v>
      </c>
      <c r="G340" s="19">
        <v>53202</v>
      </c>
      <c r="H340" s="19">
        <v>4142767889</v>
      </c>
      <c r="I340" s="17" t="s">
        <v>21333</v>
      </c>
    </row>
    <row r="341" spans="1:9" x14ac:dyDescent="0.2">
      <c r="A341" s="17" t="s">
        <v>16884</v>
      </c>
      <c r="B341" s="18" t="s">
        <v>22018</v>
      </c>
      <c r="C341" s="19">
        <v>239318</v>
      </c>
      <c r="D341" s="17" t="s">
        <v>22019</v>
      </c>
      <c r="E341" s="17" t="s">
        <v>16562</v>
      </c>
      <c r="F341" s="17" t="s">
        <v>8772</v>
      </c>
      <c r="G341" s="19">
        <v>53202</v>
      </c>
      <c r="H341" s="19">
        <v>4142777300</v>
      </c>
      <c r="I341" s="17" t="s">
        <v>21333</v>
      </c>
    </row>
    <row r="342" spans="1:9" x14ac:dyDescent="0.2">
      <c r="A342" s="17" t="s">
        <v>11045</v>
      </c>
      <c r="B342" s="18" t="s">
        <v>22020</v>
      </c>
      <c r="C342" s="19">
        <v>174358</v>
      </c>
      <c r="D342" s="17" t="s">
        <v>22021</v>
      </c>
      <c r="E342" s="17" t="s">
        <v>10698</v>
      </c>
      <c r="F342" s="17" t="s">
        <v>2172</v>
      </c>
      <c r="G342" s="19">
        <v>56563</v>
      </c>
      <c r="H342" s="19">
        <v>2182362011</v>
      </c>
      <c r="I342" s="17" t="s">
        <v>21333</v>
      </c>
    </row>
    <row r="343" spans="1:9" x14ac:dyDescent="0.2">
      <c r="A343" s="17" t="s">
        <v>10804</v>
      </c>
      <c r="B343" s="18" t="s">
        <v>22022</v>
      </c>
      <c r="C343" s="19">
        <v>173920</v>
      </c>
      <c r="D343" s="17" t="s">
        <v>22023</v>
      </c>
      <c r="E343" s="17" t="s">
        <v>10809</v>
      </c>
      <c r="F343" s="17" t="s">
        <v>2172</v>
      </c>
      <c r="G343" s="19">
        <v>56001</v>
      </c>
      <c r="H343" s="19">
        <v>5073896767</v>
      </c>
      <c r="I343" s="17" t="s">
        <v>21333</v>
      </c>
    </row>
    <row r="344" spans="1:9" x14ac:dyDescent="0.2">
      <c r="A344" s="17" t="s">
        <v>18802</v>
      </c>
      <c r="B344" s="18" t="s">
        <v>22024</v>
      </c>
      <c r="C344" s="19">
        <v>200253</v>
      </c>
      <c r="D344" s="17" t="s">
        <v>22025</v>
      </c>
      <c r="E344" s="17" t="s">
        <v>18805</v>
      </c>
      <c r="F344" s="17" t="s">
        <v>18694</v>
      </c>
      <c r="G344" s="19">
        <v>58707</v>
      </c>
      <c r="H344" s="19">
        <v>7018583340</v>
      </c>
      <c r="I344" s="17" t="s">
        <v>21333</v>
      </c>
    </row>
    <row r="345" spans="1:9" x14ac:dyDescent="0.2">
      <c r="A345" s="17" t="s">
        <v>7193</v>
      </c>
      <c r="B345" s="18" t="s">
        <v>22026</v>
      </c>
      <c r="C345" s="19">
        <v>118912</v>
      </c>
      <c r="D345" s="17" t="s">
        <v>22027</v>
      </c>
      <c r="E345" s="17" t="s">
        <v>7197</v>
      </c>
      <c r="F345" s="17" t="s">
        <v>5380</v>
      </c>
      <c r="G345" s="19">
        <v>92056</v>
      </c>
      <c r="H345" s="19">
        <v>7607572121</v>
      </c>
      <c r="I345" s="17" t="s">
        <v>21333</v>
      </c>
    </row>
    <row r="346" spans="1:9" x14ac:dyDescent="0.2">
      <c r="A346" s="17" t="s">
        <v>11962</v>
      </c>
      <c r="B346" s="18" t="s">
        <v>22028</v>
      </c>
      <c r="C346" s="19">
        <v>176053</v>
      </c>
      <c r="D346" s="17" t="s">
        <v>22029</v>
      </c>
      <c r="E346" s="17" t="s">
        <v>10913</v>
      </c>
      <c r="F346" s="17" t="s">
        <v>11535</v>
      </c>
      <c r="G346" s="19">
        <v>39056</v>
      </c>
      <c r="H346" s="19">
        <v>6019253000</v>
      </c>
      <c r="I346" s="17" t="s">
        <v>21333</v>
      </c>
    </row>
    <row r="347" spans="1:9" x14ac:dyDescent="0.2">
      <c r="A347" s="17" t="s">
        <v>11590</v>
      </c>
      <c r="B347" s="18" t="s">
        <v>22030</v>
      </c>
      <c r="C347" s="19">
        <v>176080</v>
      </c>
      <c r="D347" s="17" t="s">
        <v>22031</v>
      </c>
      <c r="E347" s="17" t="s">
        <v>11592</v>
      </c>
      <c r="F347" s="17" t="s">
        <v>11535</v>
      </c>
      <c r="G347" s="19">
        <v>39759</v>
      </c>
      <c r="H347" s="19">
        <v>6013252131</v>
      </c>
      <c r="I347" s="17" t="s">
        <v>21333</v>
      </c>
    </row>
    <row r="348" spans="1:9" x14ac:dyDescent="0.2">
      <c r="A348" s="17" t="s">
        <v>7231</v>
      </c>
      <c r="B348" s="18" t="s">
        <v>22032</v>
      </c>
      <c r="C348" s="19">
        <v>118976</v>
      </c>
      <c r="D348" s="17" t="s">
        <v>22033</v>
      </c>
      <c r="E348" s="17" t="s">
        <v>7235</v>
      </c>
      <c r="F348" s="17" t="s">
        <v>5380</v>
      </c>
      <c r="G348" s="19">
        <v>95350</v>
      </c>
      <c r="H348" s="19">
        <v>2095756498</v>
      </c>
      <c r="I348" s="17" t="s">
        <v>21333</v>
      </c>
    </row>
    <row r="349" spans="1:9" x14ac:dyDescent="0.2">
      <c r="A349" s="17" t="s">
        <v>16956</v>
      </c>
      <c r="B349" s="18" t="s">
        <v>22034</v>
      </c>
      <c r="C349" s="19">
        <v>193292</v>
      </c>
      <c r="D349" s="17" t="s">
        <v>22035</v>
      </c>
      <c r="E349" s="17" t="s">
        <v>16960</v>
      </c>
      <c r="F349" s="17" t="s">
        <v>8823</v>
      </c>
      <c r="G349" s="19">
        <v>11570</v>
      </c>
      <c r="H349" s="19">
        <v>5166785000</v>
      </c>
      <c r="I349" s="17" t="s">
        <v>21333</v>
      </c>
    </row>
    <row r="350" spans="1:9" x14ac:dyDescent="0.2">
      <c r="A350" s="17" t="s">
        <v>14743</v>
      </c>
      <c r="B350" s="18" t="s">
        <v>22036</v>
      </c>
      <c r="C350" s="19">
        <v>185572</v>
      </c>
      <c r="D350" s="17" t="s">
        <v>22037</v>
      </c>
      <c r="E350" s="17" t="s">
        <v>22038</v>
      </c>
      <c r="F350" s="17" t="s">
        <v>9630</v>
      </c>
      <c r="G350" s="19">
        <v>7764</v>
      </c>
      <c r="H350" s="19">
        <v>7325713400</v>
      </c>
      <c r="I350" s="17" t="s">
        <v>21333</v>
      </c>
    </row>
    <row r="351" spans="1:9" x14ac:dyDescent="0.2">
      <c r="A351" s="17" t="s">
        <v>16972</v>
      </c>
      <c r="B351" s="18" t="s">
        <v>22039</v>
      </c>
      <c r="C351" s="19">
        <v>193326</v>
      </c>
      <c r="D351" s="17" t="s">
        <v>22040</v>
      </c>
      <c r="E351" s="17" t="s">
        <v>8821</v>
      </c>
      <c r="F351" s="17" t="s">
        <v>8823</v>
      </c>
      <c r="G351" s="19">
        <v>14623</v>
      </c>
      <c r="H351" s="19">
        <v>5852922000</v>
      </c>
      <c r="I351" s="17" t="s">
        <v>21333</v>
      </c>
    </row>
    <row r="352" spans="1:9" x14ac:dyDescent="0.2">
      <c r="A352" s="17" t="s">
        <v>13257</v>
      </c>
      <c r="B352" s="18" t="s">
        <v>22041</v>
      </c>
      <c r="C352" s="19">
        <v>180461</v>
      </c>
      <c r="D352" s="17" t="s">
        <v>22042</v>
      </c>
      <c r="E352" s="17" t="s">
        <v>13260</v>
      </c>
      <c r="F352" s="17" t="s">
        <v>13001</v>
      </c>
      <c r="G352" s="19">
        <v>59717</v>
      </c>
      <c r="H352" s="19">
        <v>4069944636</v>
      </c>
      <c r="I352" s="17" t="s">
        <v>21333</v>
      </c>
    </row>
    <row r="353" spans="1:9" x14ac:dyDescent="0.2">
      <c r="A353" s="17" t="s">
        <v>13090</v>
      </c>
      <c r="B353" s="18" t="s">
        <v>22043</v>
      </c>
      <c r="C353" s="19">
        <v>180179</v>
      </c>
      <c r="D353" s="17" t="s">
        <v>22044</v>
      </c>
      <c r="E353" s="17" t="s">
        <v>13095</v>
      </c>
      <c r="F353" s="17" t="s">
        <v>13001</v>
      </c>
      <c r="G353" s="19">
        <v>59101</v>
      </c>
      <c r="H353" s="19">
        <v>4066572011</v>
      </c>
      <c r="I353" s="17" t="s">
        <v>21333</v>
      </c>
    </row>
    <row r="354" spans="1:9" x14ac:dyDescent="0.2">
      <c r="A354" s="17" t="s">
        <v>14765</v>
      </c>
      <c r="B354" s="18" t="s">
        <v>22045</v>
      </c>
      <c r="C354" s="19">
        <v>185590</v>
      </c>
      <c r="D354" s="17" t="s">
        <v>22046</v>
      </c>
      <c r="E354" s="17" t="s">
        <v>14769</v>
      </c>
      <c r="F354" s="17" t="s">
        <v>9630</v>
      </c>
      <c r="G354" s="19">
        <v>7043</v>
      </c>
      <c r="H354" s="19">
        <v>9736554000</v>
      </c>
      <c r="I354" s="17" t="s">
        <v>21333</v>
      </c>
    </row>
    <row r="355" spans="1:9" x14ac:dyDescent="0.2">
      <c r="A355" s="17" t="s">
        <v>5313</v>
      </c>
      <c r="B355" s="18" t="s">
        <v>22047</v>
      </c>
      <c r="C355" s="19">
        <v>163426</v>
      </c>
      <c r="D355" s="17" t="s">
        <v>22048</v>
      </c>
      <c r="E355" s="17" t="s">
        <v>5318</v>
      </c>
      <c r="F355" s="17" t="s">
        <v>4679</v>
      </c>
      <c r="G355" s="19">
        <v>20876</v>
      </c>
      <c r="H355" s="19">
        <v>3012795000</v>
      </c>
      <c r="I355" s="17" t="s">
        <v>21333</v>
      </c>
    </row>
    <row r="356" spans="1:9" x14ac:dyDescent="0.2">
      <c r="A356" s="17" t="s">
        <v>7275</v>
      </c>
      <c r="B356" s="18" t="s">
        <v>22049</v>
      </c>
      <c r="C356" s="19">
        <v>119137</v>
      </c>
      <c r="D356" s="17" t="s">
        <v>22050</v>
      </c>
      <c r="E356" s="17" t="s">
        <v>7279</v>
      </c>
      <c r="F356" s="17" t="s">
        <v>5380</v>
      </c>
      <c r="G356" s="19">
        <v>93021</v>
      </c>
      <c r="H356" s="19">
        <v>8053781400</v>
      </c>
      <c r="I356" s="17" t="s">
        <v>21333</v>
      </c>
    </row>
    <row r="357" spans="1:9" x14ac:dyDescent="0.2">
      <c r="A357" s="17" t="s">
        <v>825</v>
      </c>
      <c r="B357" s="18" t="s">
        <v>22051</v>
      </c>
      <c r="C357" s="19">
        <v>140553</v>
      </c>
      <c r="D357" s="17" t="s">
        <v>22052</v>
      </c>
      <c r="E357" s="17" t="s">
        <v>459</v>
      </c>
      <c r="F357" s="17" t="s">
        <v>390</v>
      </c>
      <c r="G357" s="19">
        <v>30314</v>
      </c>
      <c r="H357" s="19">
        <v>4046812800</v>
      </c>
      <c r="I357" s="17" t="s">
        <v>21333</v>
      </c>
    </row>
    <row r="358" spans="1:9" x14ac:dyDescent="0.2">
      <c r="A358" s="17" t="s">
        <v>832</v>
      </c>
      <c r="B358" s="18" t="s">
        <v>22053</v>
      </c>
      <c r="C358" s="19">
        <v>140562</v>
      </c>
      <c r="D358" s="17" t="s">
        <v>22054</v>
      </c>
      <c r="E358" s="17" t="s">
        <v>459</v>
      </c>
      <c r="F358" s="17" t="s">
        <v>390</v>
      </c>
      <c r="G358" s="19">
        <v>30310</v>
      </c>
      <c r="H358" s="19">
        <v>4047521723</v>
      </c>
      <c r="I358" s="17" t="s">
        <v>21333</v>
      </c>
    </row>
    <row r="359" spans="1:9" x14ac:dyDescent="0.2">
      <c r="A359" s="17" t="s">
        <v>5331</v>
      </c>
      <c r="B359" s="18" t="s">
        <v>22055</v>
      </c>
      <c r="C359" s="19">
        <v>163453</v>
      </c>
      <c r="D359" s="17" t="s">
        <v>22056</v>
      </c>
      <c r="E359" s="17" t="s">
        <v>4857</v>
      </c>
      <c r="F359" s="17" t="s">
        <v>4679</v>
      </c>
      <c r="G359" s="19">
        <v>21251</v>
      </c>
      <c r="H359" s="19">
        <v>4103193333</v>
      </c>
      <c r="I359" s="17" t="s">
        <v>21333</v>
      </c>
    </row>
    <row r="360" spans="1:9" x14ac:dyDescent="0.2">
      <c r="A360" s="17" t="s">
        <v>6336</v>
      </c>
      <c r="B360" s="18" t="s">
        <v>22057</v>
      </c>
      <c r="C360" s="19">
        <v>166939</v>
      </c>
      <c r="D360" s="17" t="s">
        <v>22058</v>
      </c>
      <c r="E360" s="17" t="s">
        <v>6340</v>
      </c>
      <c r="F360" s="17" t="s">
        <v>5351</v>
      </c>
      <c r="G360" s="19">
        <v>1075</v>
      </c>
      <c r="H360" s="19">
        <v>4135382000</v>
      </c>
      <c r="I360" s="17" t="s">
        <v>21333</v>
      </c>
    </row>
    <row r="361" spans="1:9" x14ac:dyDescent="0.2">
      <c r="A361" s="17" t="s">
        <v>16907</v>
      </c>
      <c r="B361" s="18" t="s">
        <v>22059</v>
      </c>
      <c r="C361" s="19">
        <v>239390</v>
      </c>
      <c r="D361" s="17" t="s">
        <v>22060</v>
      </c>
      <c r="E361" s="17" t="s">
        <v>16562</v>
      </c>
      <c r="F361" s="17" t="s">
        <v>8772</v>
      </c>
      <c r="G361" s="19">
        <v>53222</v>
      </c>
      <c r="H361" s="19">
        <v>4142584810</v>
      </c>
      <c r="I361" s="17" t="s">
        <v>21333</v>
      </c>
    </row>
    <row r="362" spans="1:9" x14ac:dyDescent="0.2">
      <c r="A362" s="17" t="s">
        <v>20344</v>
      </c>
      <c r="B362" s="18" t="s">
        <v>22061</v>
      </c>
      <c r="C362" s="19">
        <v>209250</v>
      </c>
      <c r="D362" s="17" t="s">
        <v>22062</v>
      </c>
      <c r="E362" s="17" t="s">
        <v>20348</v>
      </c>
      <c r="F362" s="17" t="s">
        <v>8868</v>
      </c>
      <c r="G362" s="19">
        <v>97030</v>
      </c>
      <c r="H362" s="19">
        <v>5036676422</v>
      </c>
      <c r="I362" s="17" t="s">
        <v>21333</v>
      </c>
    </row>
    <row r="363" spans="1:9" x14ac:dyDescent="0.2">
      <c r="A363" s="17" t="s">
        <v>17054</v>
      </c>
      <c r="B363" s="18" t="s">
        <v>22063</v>
      </c>
      <c r="C363" s="19">
        <v>193478</v>
      </c>
      <c r="D363" s="17" t="s">
        <v>22064</v>
      </c>
      <c r="E363" s="17" t="s">
        <v>3169</v>
      </c>
      <c r="F363" s="17" t="s">
        <v>8823</v>
      </c>
      <c r="G363" s="19">
        <v>11530</v>
      </c>
      <c r="H363" s="19">
        <v>5162227355</v>
      </c>
      <c r="I363" s="17" t="s">
        <v>21333</v>
      </c>
    </row>
    <row r="364" spans="1:9" x14ac:dyDescent="0.2">
      <c r="A364" s="17" t="s">
        <v>9358</v>
      </c>
      <c r="B364" s="18" t="s">
        <v>22065</v>
      </c>
      <c r="C364" s="19">
        <v>214272</v>
      </c>
      <c r="D364" s="17" t="s">
        <v>22066</v>
      </c>
      <c r="E364" s="17" t="s">
        <v>9363</v>
      </c>
      <c r="F364" s="17" t="s">
        <v>8366</v>
      </c>
      <c r="G364" s="19">
        <v>19014</v>
      </c>
      <c r="H364" s="19">
        <v>6104590905</v>
      </c>
      <c r="I364" s="17" t="s">
        <v>21333</v>
      </c>
    </row>
    <row r="365" spans="1:9" x14ac:dyDescent="0.2">
      <c r="A365" s="17" t="s">
        <v>20915</v>
      </c>
      <c r="B365" s="18" t="s">
        <v>22067</v>
      </c>
      <c r="C365" s="19">
        <v>441900</v>
      </c>
      <c r="D365" s="17" t="s">
        <v>22068</v>
      </c>
      <c r="E365" s="17" t="s">
        <v>3347</v>
      </c>
      <c r="F365" s="17" t="s">
        <v>13759</v>
      </c>
      <c r="G365" s="19">
        <v>89002</v>
      </c>
      <c r="H365" s="19">
        <v>7029922000</v>
      </c>
      <c r="I365" s="17" t="s">
        <v>21333</v>
      </c>
    </row>
    <row r="366" spans="1:9" x14ac:dyDescent="0.2">
      <c r="A366" s="17" t="s">
        <v>19517</v>
      </c>
      <c r="B366" s="18" t="s">
        <v>22069</v>
      </c>
      <c r="C366" s="19">
        <v>262129</v>
      </c>
      <c r="D366" s="17" t="s">
        <v>22070</v>
      </c>
      <c r="E366" s="17" t="s">
        <v>261</v>
      </c>
      <c r="F366" s="17" t="s">
        <v>43</v>
      </c>
      <c r="G366" s="19">
        <v>34243</v>
      </c>
      <c r="H366" s="19">
        <v>9413594310</v>
      </c>
      <c r="I366" s="17" t="s">
        <v>21333</v>
      </c>
    </row>
    <row r="367" spans="1:9" x14ac:dyDescent="0.2">
      <c r="A367" s="17" t="s">
        <v>14896</v>
      </c>
      <c r="B367" s="18" t="s">
        <v>22071</v>
      </c>
      <c r="C367" s="19">
        <v>185828</v>
      </c>
      <c r="D367" s="17" t="s">
        <v>22072</v>
      </c>
      <c r="E367" s="17" t="s">
        <v>8354</v>
      </c>
      <c r="F367" s="17" t="s">
        <v>9630</v>
      </c>
      <c r="G367" s="19">
        <v>7102</v>
      </c>
      <c r="H367" s="19">
        <v>9735963000</v>
      </c>
      <c r="I367" s="17" t="s">
        <v>21333</v>
      </c>
    </row>
    <row r="368" spans="1:9" x14ac:dyDescent="0.2">
      <c r="A368" s="17" t="s">
        <v>15210</v>
      </c>
      <c r="B368" s="18" t="s">
        <v>22073</v>
      </c>
      <c r="C368" s="19">
        <v>187967</v>
      </c>
      <c r="D368" s="17" t="s">
        <v>22074</v>
      </c>
      <c r="E368" s="17" t="s">
        <v>15214</v>
      </c>
      <c r="F368" s="17" t="s">
        <v>15040</v>
      </c>
      <c r="G368" s="19">
        <v>87801</v>
      </c>
      <c r="H368" s="19">
        <v>5058355700</v>
      </c>
      <c r="I368" s="17" t="s">
        <v>21333</v>
      </c>
    </row>
    <row r="369" spans="1:9" x14ac:dyDescent="0.2">
      <c r="A369" s="17" t="s">
        <v>17047</v>
      </c>
      <c r="B369" s="18" t="s">
        <v>22075</v>
      </c>
      <c r="C369" s="19">
        <v>194091</v>
      </c>
      <c r="D369" s="17" t="s">
        <v>17050</v>
      </c>
      <c r="E369" s="17" t="s">
        <v>8822</v>
      </c>
      <c r="F369" s="17" t="s">
        <v>8823</v>
      </c>
      <c r="G369" s="19">
        <v>10023</v>
      </c>
      <c r="H369" s="19">
        <v>5166867516</v>
      </c>
      <c r="I369" s="17" t="s">
        <v>21333</v>
      </c>
    </row>
    <row r="370" spans="1:9" x14ac:dyDescent="0.2">
      <c r="A370" s="17" t="s">
        <v>16964</v>
      </c>
      <c r="B370" s="18" t="s">
        <v>22076</v>
      </c>
      <c r="C370" s="19">
        <v>193900</v>
      </c>
      <c r="D370" s="17" t="s">
        <v>22077</v>
      </c>
      <c r="E370" s="17" t="s">
        <v>8822</v>
      </c>
      <c r="F370" s="17" t="s">
        <v>8823</v>
      </c>
      <c r="G370" s="19">
        <v>10012</v>
      </c>
      <c r="H370" s="19">
        <v>2129984636</v>
      </c>
      <c r="I370" s="17" t="s">
        <v>21333</v>
      </c>
    </row>
    <row r="371" spans="1:9" x14ac:dyDescent="0.2">
      <c r="A371" s="17" t="s">
        <v>2995</v>
      </c>
      <c r="B371" s="18" t="s">
        <v>22078</v>
      </c>
      <c r="C371" s="19">
        <v>155335</v>
      </c>
      <c r="D371" s="17" t="s">
        <v>22079</v>
      </c>
      <c r="E371" s="17" t="s">
        <v>3000</v>
      </c>
      <c r="F371" s="17" t="s">
        <v>2923</v>
      </c>
      <c r="G371" s="19">
        <v>67213</v>
      </c>
      <c r="H371" s="19">
        <v>3169424291</v>
      </c>
      <c r="I371" s="17" t="s">
        <v>21333</v>
      </c>
    </row>
    <row r="372" spans="1:9" x14ac:dyDescent="0.2">
      <c r="A372" s="17" t="s">
        <v>16988</v>
      </c>
      <c r="B372" s="18" t="s">
        <v>22080</v>
      </c>
      <c r="C372" s="19">
        <v>193973</v>
      </c>
      <c r="D372" s="17" t="s">
        <v>22081</v>
      </c>
      <c r="E372" s="17" t="s">
        <v>16988</v>
      </c>
      <c r="F372" s="17" t="s">
        <v>8823</v>
      </c>
      <c r="G372" s="19">
        <v>14109</v>
      </c>
      <c r="H372" s="19">
        <v>7162851212</v>
      </c>
      <c r="I372" s="17" t="s">
        <v>21333</v>
      </c>
    </row>
    <row r="373" spans="1:9" x14ac:dyDescent="0.2">
      <c r="A373" s="17" t="s">
        <v>18483</v>
      </c>
      <c r="B373" s="18" t="s">
        <v>22082</v>
      </c>
      <c r="C373" s="19">
        <v>199193</v>
      </c>
      <c r="D373" s="17" t="s">
        <v>22083</v>
      </c>
      <c r="E373" s="17" t="s">
        <v>18253</v>
      </c>
      <c r="F373" s="17" t="s">
        <v>8910</v>
      </c>
      <c r="G373" s="19">
        <v>27607</v>
      </c>
      <c r="H373" s="19">
        <v>9195152776</v>
      </c>
      <c r="I373" s="17" t="s">
        <v>21333</v>
      </c>
    </row>
    <row r="374" spans="1:9" x14ac:dyDescent="0.2">
      <c r="A374" s="17" t="s">
        <v>18861</v>
      </c>
      <c r="B374" s="18" t="s">
        <v>22084</v>
      </c>
      <c r="C374" s="19">
        <v>200332</v>
      </c>
      <c r="D374" s="17" t="s">
        <v>22085</v>
      </c>
      <c r="E374" s="17" t="s">
        <v>18865</v>
      </c>
      <c r="F374" s="17" t="s">
        <v>18694</v>
      </c>
      <c r="G374" s="19">
        <v>58102</v>
      </c>
      <c r="H374" s="19">
        <v>7012318011</v>
      </c>
      <c r="I374" s="17" t="s">
        <v>21333</v>
      </c>
    </row>
    <row r="375" spans="1:9" x14ac:dyDescent="0.2">
      <c r="A375" s="17" t="s">
        <v>133</v>
      </c>
      <c r="B375" s="18" t="s">
        <v>22086</v>
      </c>
      <c r="C375" s="19">
        <v>136145</v>
      </c>
      <c r="D375" s="17" t="s">
        <v>22087</v>
      </c>
      <c r="E375" s="17" t="s">
        <v>136</v>
      </c>
      <c r="F375" s="17" t="s">
        <v>43</v>
      </c>
      <c r="G375" s="19">
        <v>32340</v>
      </c>
      <c r="H375" s="19">
        <v>9049732288</v>
      </c>
      <c r="I375" s="17" t="s">
        <v>21333</v>
      </c>
    </row>
    <row r="376" spans="1:9" x14ac:dyDescent="0.2">
      <c r="A376" s="17" t="s">
        <v>11061</v>
      </c>
      <c r="B376" s="18" t="s">
        <v>22088</v>
      </c>
      <c r="C376" s="19">
        <v>174376</v>
      </c>
      <c r="D376" s="17" t="s">
        <v>22089</v>
      </c>
      <c r="E376" s="17" t="s">
        <v>10445</v>
      </c>
      <c r="F376" s="17" t="s">
        <v>2172</v>
      </c>
      <c r="G376" s="19">
        <v>55445</v>
      </c>
      <c r="H376" s="19">
        <v>6124240811</v>
      </c>
      <c r="I376" s="17" t="s">
        <v>21333</v>
      </c>
    </row>
    <row r="377" spans="1:9" x14ac:dyDescent="0.2">
      <c r="A377" s="17" t="s">
        <v>1854</v>
      </c>
      <c r="B377" s="18" t="s">
        <v>22090</v>
      </c>
      <c r="C377" s="19">
        <v>147679</v>
      </c>
      <c r="D377" s="17" t="s">
        <v>22091</v>
      </c>
      <c r="E377" s="17" t="s">
        <v>1192</v>
      </c>
      <c r="F377" s="17" t="s">
        <v>1195</v>
      </c>
      <c r="G377" s="19">
        <v>60625</v>
      </c>
      <c r="H377" s="19">
        <v>7732446200</v>
      </c>
      <c r="I377" s="17" t="s">
        <v>21333</v>
      </c>
    </row>
    <row r="378" spans="1:9" x14ac:dyDescent="0.2">
      <c r="A378" s="17" t="s">
        <v>16924</v>
      </c>
      <c r="B378" s="18" t="s">
        <v>22092</v>
      </c>
      <c r="C378" s="19">
        <v>239460</v>
      </c>
      <c r="D378" s="17" t="s">
        <v>22093</v>
      </c>
      <c r="E378" s="17" t="s">
        <v>16928</v>
      </c>
      <c r="F378" s="17" t="s">
        <v>8772</v>
      </c>
      <c r="G378" s="19">
        <v>54401</v>
      </c>
      <c r="H378" s="19">
        <v>7156753331</v>
      </c>
      <c r="I378" s="17" t="s">
        <v>21333</v>
      </c>
    </row>
    <row r="379" spans="1:9" x14ac:dyDescent="0.2">
      <c r="A379" s="17" t="s">
        <v>12136</v>
      </c>
      <c r="B379" s="18" t="s">
        <v>22094</v>
      </c>
      <c r="C379" s="19">
        <v>221908</v>
      </c>
      <c r="D379" s="17" t="s">
        <v>22095</v>
      </c>
      <c r="E379" s="17" t="s">
        <v>12141</v>
      </c>
      <c r="F379" s="17" t="s">
        <v>2234</v>
      </c>
      <c r="G379" s="19">
        <v>37617</v>
      </c>
      <c r="H379" s="19">
        <v>4233233191</v>
      </c>
      <c r="I379" s="17" t="s">
        <v>21333</v>
      </c>
    </row>
    <row r="380" spans="1:9" x14ac:dyDescent="0.2">
      <c r="A380" s="17" t="s">
        <v>16941</v>
      </c>
      <c r="B380" s="18" t="s">
        <v>22096</v>
      </c>
      <c r="C380" s="19">
        <v>239488</v>
      </c>
      <c r="D380" s="17" t="s">
        <v>22097</v>
      </c>
      <c r="E380" s="17" t="s">
        <v>16486</v>
      </c>
      <c r="F380" s="17" t="s">
        <v>8772</v>
      </c>
      <c r="G380" s="19">
        <v>54303</v>
      </c>
      <c r="H380" s="19">
        <v>9204985400</v>
      </c>
      <c r="I380" s="17" t="s">
        <v>21333</v>
      </c>
    </row>
    <row r="381" spans="1:9" x14ac:dyDescent="0.2">
      <c r="A381" s="17" t="s">
        <v>22098</v>
      </c>
      <c r="B381" s="18" t="s">
        <v>22099</v>
      </c>
      <c r="C381" s="19">
        <v>167358</v>
      </c>
      <c r="D381" s="17" t="s">
        <v>22100</v>
      </c>
      <c r="E381" s="17" t="s">
        <v>15739</v>
      </c>
      <c r="F381" s="17" t="s">
        <v>9056</v>
      </c>
      <c r="G381" s="19">
        <v>98109</v>
      </c>
      <c r="H381" s="19">
        <v>6173732000</v>
      </c>
      <c r="I381" s="17" t="s">
        <v>21333</v>
      </c>
    </row>
    <row r="382" spans="1:9" x14ac:dyDescent="0.2">
      <c r="A382" s="17" t="s">
        <v>4804</v>
      </c>
      <c r="B382" s="18" t="s">
        <v>22101</v>
      </c>
      <c r="C382" s="19">
        <v>105330</v>
      </c>
      <c r="D382" s="17" t="s">
        <v>22102</v>
      </c>
      <c r="E382" s="17" t="s">
        <v>4807</v>
      </c>
      <c r="F382" s="17" t="s">
        <v>4472</v>
      </c>
      <c r="G382" s="19">
        <v>86001</v>
      </c>
      <c r="H382" s="19">
        <v>9285239011</v>
      </c>
      <c r="I382" s="17" t="s">
        <v>21333</v>
      </c>
    </row>
    <row r="383" spans="1:9" x14ac:dyDescent="0.2">
      <c r="A383" s="17" t="s">
        <v>1862</v>
      </c>
      <c r="B383" s="18" t="s">
        <v>22103</v>
      </c>
      <c r="C383" s="19">
        <v>147703</v>
      </c>
      <c r="D383" s="17" t="s">
        <v>22104</v>
      </c>
      <c r="E383" s="17" t="s">
        <v>22105</v>
      </c>
      <c r="F383" s="17" t="s">
        <v>1195</v>
      </c>
      <c r="G383" s="19">
        <v>60115</v>
      </c>
      <c r="H383" s="19">
        <v>8157531157</v>
      </c>
      <c r="I383" s="17" t="s">
        <v>21333</v>
      </c>
    </row>
    <row r="384" spans="1:9" x14ac:dyDescent="0.2">
      <c r="A384" s="17" t="s">
        <v>3656</v>
      </c>
      <c r="B384" s="18" t="s">
        <v>22106</v>
      </c>
      <c r="C384" s="19">
        <v>157447</v>
      </c>
      <c r="D384" s="17" t="s">
        <v>3658</v>
      </c>
      <c r="E384" s="17" t="s">
        <v>3659</v>
      </c>
      <c r="F384" s="17" t="s">
        <v>3292</v>
      </c>
      <c r="G384" s="19">
        <v>41076</v>
      </c>
      <c r="H384" s="19">
        <v>8595725100</v>
      </c>
      <c r="I384" s="17" t="s">
        <v>21333</v>
      </c>
    </row>
    <row r="385" spans="1:9" x14ac:dyDescent="0.2">
      <c r="A385" s="17" t="s">
        <v>10163</v>
      </c>
      <c r="B385" s="18" t="s">
        <v>22107</v>
      </c>
      <c r="C385" s="19">
        <v>171456</v>
      </c>
      <c r="D385" s="17" t="s">
        <v>22108</v>
      </c>
      <c r="E385" s="17" t="s">
        <v>10167</v>
      </c>
      <c r="F385" s="17" t="s">
        <v>6629</v>
      </c>
      <c r="G385" s="19">
        <v>49855</v>
      </c>
      <c r="H385" s="19">
        <v>9062271000</v>
      </c>
      <c r="I385" s="17" t="s">
        <v>21333</v>
      </c>
    </row>
    <row r="386" spans="1:9" x14ac:dyDescent="0.2">
      <c r="A386" s="17" t="s">
        <v>11068</v>
      </c>
      <c r="B386" s="18" t="s">
        <v>22109</v>
      </c>
      <c r="C386" s="19">
        <v>219259</v>
      </c>
      <c r="D386" s="17" t="s">
        <v>22110</v>
      </c>
      <c r="E386" s="17" t="s">
        <v>11072</v>
      </c>
      <c r="F386" s="17" t="s">
        <v>11075</v>
      </c>
      <c r="G386" s="19">
        <v>57401</v>
      </c>
      <c r="H386" s="19">
        <v>6056263011</v>
      </c>
      <c r="I386" s="17" t="s">
        <v>21333</v>
      </c>
    </row>
    <row r="387" spans="1:9" x14ac:dyDescent="0.2">
      <c r="A387" s="17" t="s">
        <v>15103</v>
      </c>
      <c r="B387" s="18" t="s">
        <v>22111</v>
      </c>
      <c r="C387" s="19">
        <v>232946</v>
      </c>
      <c r="D387" s="17" t="s">
        <v>22112</v>
      </c>
      <c r="E387" s="17" t="s">
        <v>15108</v>
      </c>
      <c r="F387" s="17" t="s">
        <v>14610</v>
      </c>
      <c r="G387" s="19">
        <v>22003</v>
      </c>
      <c r="H387" s="17" t="s">
        <v>21379</v>
      </c>
      <c r="I387" s="17" t="s">
        <v>21333</v>
      </c>
    </row>
    <row r="388" spans="1:9" x14ac:dyDescent="0.2">
      <c r="A388" s="17" t="s">
        <v>22113</v>
      </c>
      <c r="B388" s="18" t="s">
        <v>22111</v>
      </c>
      <c r="C388" s="19">
        <v>232946</v>
      </c>
      <c r="D388" s="17" t="s">
        <v>22114</v>
      </c>
      <c r="E388" s="17" t="s">
        <v>22115</v>
      </c>
      <c r="F388" s="17" t="s">
        <v>14610</v>
      </c>
      <c r="G388" s="19">
        <v>20109</v>
      </c>
      <c r="H388" s="19">
        <v>7033233000</v>
      </c>
      <c r="I388" s="17" t="s">
        <v>21333</v>
      </c>
    </row>
    <row r="389" spans="1:9" x14ac:dyDescent="0.2">
      <c r="A389" s="17" t="s">
        <v>8835</v>
      </c>
      <c r="B389" s="18" t="s">
        <v>22116</v>
      </c>
      <c r="C389" s="19">
        <v>420398</v>
      </c>
      <c r="D389" s="17" t="s">
        <v>22117</v>
      </c>
      <c r="E389" s="17" t="s">
        <v>8839</v>
      </c>
      <c r="F389" s="17" t="s">
        <v>8570</v>
      </c>
      <c r="G389" s="19">
        <v>78251</v>
      </c>
      <c r="H389" s="19">
        <v>2103482001</v>
      </c>
      <c r="I389" s="17" t="s">
        <v>21333</v>
      </c>
    </row>
    <row r="390" spans="1:9" x14ac:dyDescent="0.2">
      <c r="A390" s="17" t="s">
        <v>2706</v>
      </c>
      <c r="B390" s="18" t="s">
        <v>22118</v>
      </c>
      <c r="C390" s="19">
        <v>154101</v>
      </c>
      <c r="D390" s="17" t="s">
        <v>22119</v>
      </c>
      <c r="E390" s="17" t="s">
        <v>2710</v>
      </c>
      <c r="F390" s="17" t="s">
        <v>2470</v>
      </c>
      <c r="G390" s="19">
        <v>51041</v>
      </c>
      <c r="H390" s="19">
        <v>7127377000</v>
      </c>
      <c r="I390" s="17" t="s">
        <v>21333</v>
      </c>
    </row>
    <row r="391" spans="1:9" x14ac:dyDescent="0.2">
      <c r="A391" s="17" t="s">
        <v>1886</v>
      </c>
      <c r="B391" s="18" t="s">
        <v>22120</v>
      </c>
      <c r="C391" s="19">
        <v>147767</v>
      </c>
      <c r="D391" s="17" t="s">
        <v>22121</v>
      </c>
      <c r="E391" s="17" t="s">
        <v>1890</v>
      </c>
      <c r="F391" s="17" t="s">
        <v>1195</v>
      </c>
      <c r="G391" s="19">
        <v>60208</v>
      </c>
      <c r="H391" s="19">
        <v>3124913741</v>
      </c>
      <c r="I391" s="17" t="s">
        <v>21333</v>
      </c>
    </row>
    <row r="392" spans="1:9" x14ac:dyDescent="0.2">
      <c r="A392" s="17" t="s">
        <v>17061</v>
      </c>
      <c r="B392" s="18" t="s">
        <v>22122</v>
      </c>
      <c r="C392" s="19">
        <v>194161</v>
      </c>
      <c r="D392" s="17" t="s">
        <v>22123</v>
      </c>
      <c r="E392" s="17" t="s">
        <v>8822</v>
      </c>
      <c r="F392" s="17" t="s">
        <v>8823</v>
      </c>
      <c r="G392" s="19">
        <v>10004</v>
      </c>
      <c r="H392" s="19">
        <v>8453581710</v>
      </c>
      <c r="I392" s="17" t="s">
        <v>21333</v>
      </c>
    </row>
    <row r="393" spans="1:9" x14ac:dyDescent="0.2">
      <c r="A393" s="17" t="s">
        <v>9823</v>
      </c>
      <c r="B393" s="18" t="s">
        <v>22124</v>
      </c>
      <c r="C393" s="19">
        <v>171571</v>
      </c>
      <c r="D393" s="17" t="s">
        <v>22125</v>
      </c>
      <c r="E393" s="17" t="s">
        <v>8821</v>
      </c>
      <c r="F393" s="17" t="s">
        <v>6629</v>
      </c>
      <c r="G393" s="19">
        <v>48309</v>
      </c>
      <c r="H393" s="19">
        <v>2483702100</v>
      </c>
      <c r="I393" s="17" t="s">
        <v>21333</v>
      </c>
    </row>
    <row r="394" spans="1:9" x14ac:dyDescent="0.2">
      <c r="A394" s="17" t="s">
        <v>19462</v>
      </c>
      <c r="B394" s="18" t="s">
        <v>22126</v>
      </c>
      <c r="C394" s="19">
        <v>204501</v>
      </c>
      <c r="D394" s="17" t="s">
        <v>22127</v>
      </c>
      <c r="E394" s="17" t="s">
        <v>19466</v>
      </c>
      <c r="F394" s="17" t="s">
        <v>18713</v>
      </c>
      <c r="G394" s="19">
        <v>44074</v>
      </c>
      <c r="H394" s="19">
        <v>2167758121</v>
      </c>
      <c r="I394" s="17" t="s">
        <v>21333</v>
      </c>
    </row>
    <row r="395" spans="1:9" x14ac:dyDescent="0.2">
      <c r="A395" s="17" t="s">
        <v>7357</v>
      </c>
      <c r="B395" s="18" t="s">
        <v>22128</v>
      </c>
      <c r="C395" s="19">
        <v>120254</v>
      </c>
      <c r="D395" s="17" t="s">
        <v>22129</v>
      </c>
      <c r="E395" s="17" t="s">
        <v>6068</v>
      </c>
      <c r="F395" s="17" t="s">
        <v>5380</v>
      </c>
      <c r="G395" s="19">
        <v>90041</v>
      </c>
      <c r="H395" s="19">
        <v>3232592500</v>
      </c>
      <c r="I395" s="17" t="s">
        <v>21333</v>
      </c>
    </row>
    <row r="396" spans="1:9" x14ac:dyDescent="0.2">
      <c r="A396" s="17" t="s">
        <v>19600</v>
      </c>
      <c r="B396" s="18" t="s">
        <v>22130</v>
      </c>
      <c r="C396" s="19">
        <v>204796</v>
      </c>
      <c r="D396" s="17" t="s">
        <v>22131</v>
      </c>
      <c r="E396" s="17" t="s">
        <v>637</v>
      </c>
      <c r="F396" s="17" t="s">
        <v>18713</v>
      </c>
      <c r="G396" s="19">
        <v>43210</v>
      </c>
      <c r="H396" s="19">
        <v>6142926446</v>
      </c>
      <c r="I396" s="17" t="s">
        <v>21333</v>
      </c>
    </row>
    <row r="397" spans="1:9" x14ac:dyDescent="0.2">
      <c r="A397" s="17" t="s">
        <v>19662</v>
      </c>
      <c r="B397" s="18" t="s">
        <v>22132</v>
      </c>
      <c r="C397" s="19">
        <v>204857</v>
      </c>
      <c r="D397" s="17" t="s">
        <v>22133</v>
      </c>
      <c r="E397" s="17" t="s">
        <v>618</v>
      </c>
      <c r="F397" s="17" t="s">
        <v>18713</v>
      </c>
      <c r="G397" s="19">
        <v>45701</v>
      </c>
      <c r="H397" s="19">
        <v>7405931000</v>
      </c>
      <c r="I397" s="17" t="s">
        <v>21333</v>
      </c>
    </row>
    <row r="398" spans="1:9" x14ac:dyDescent="0.2">
      <c r="A398" s="17" t="s">
        <v>7372</v>
      </c>
      <c r="B398" s="18" t="s">
        <v>22134</v>
      </c>
      <c r="C398" s="19">
        <v>120290</v>
      </c>
      <c r="D398" s="17" t="s">
        <v>22135</v>
      </c>
      <c r="E398" s="17" t="s">
        <v>7376</v>
      </c>
      <c r="F398" s="17" t="s">
        <v>5380</v>
      </c>
      <c r="G398" s="19">
        <v>94539</v>
      </c>
      <c r="H398" s="19">
        <v>5106596000</v>
      </c>
      <c r="I398" s="17" t="s">
        <v>21333</v>
      </c>
    </row>
    <row r="399" spans="1:9" x14ac:dyDescent="0.2">
      <c r="A399" s="17" t="s">
        <v>20183</v>
      </c>
      <c r="B399" s="18" t="s">
        <v>22136</v>
      </c>
      <c r="C399" s="19">
        <v>207458</v>
      </c>
      <c r="D399" s="17" t="s">
        <v>22137</v>
      </c>
      <c r="E399" s="17" t="s">
        <v>18883</v>
      </c>
      <c r="F399" s="17" t="s">
        <v>18886</v>
      </c>
      <c r="G399" s="19">
        <v>73106</v>
      </c>
      <c r="H399" s="19">
        <v>4055215000</v>
      </c>
      <c r="I399" s="17" t="s">
        <v>21333</v>
      </c>
    </row>
    <row r="400" spans="1:9" x14ac:dyDescent="0.2">
      <c r="A400" s="17" t="s">
        <v>20130</v>
      </c>
      <c r="B400" s="18" t="s">
        <v>22138</v>
      </c>
      <c r="C400" s="19">
        <v>207388</v>
      </c>
      <c r="D400" s="17" t="s">
        <v>22139</v>
      </c>
      <c r="E400" s="17" t="s">
        <v>20133</v>
      </c>
      <c r="F400" s="17" t="s">
        <v>18886</v>
      </c>
      <c r="G400" s="19">
        <v>74078</v>
      </c>
      <c r="H400" s="19">
        <v>4057445000</v>
      </c>
      <c r="I400" s="17" t="s">
        <v>21333</v>
      </c>
    </row>
    <row r="401" spans="1:9" x14ac:dyDescent="0.2">
      <c r="A401" s="17" t="s">
        <v>15132</v>
      </c>
      <c r="B401" s="18" t="s">
        <v>22140</v>
      </c>
      <c r="C401" s="19">
        <v>232982</v>
      </c>
      <c r="D401" s="17" t="s">
        <v>22141</v>
      </c>
      <c r="E401" s="17" t="s">
        <v>13394</v>
      </c>
      <c r="F401" s="17" t="s">
        <v>14610</v>
      </c>
      <c r="G401" s="19">
        <v>23508</v>
      </c>
      <c r="H401" s="19">
        <v>7576833115</v>
      </c>
      <c r="I401" s="17" t="s">
        <v>21333</v>
      </c>
    </row>
    <row r="402" spans="1:9" x14ac:dyDescent="0.2">
      <c r="A402" s="17" t="s">
        <v>7387</v>
      </c>
      <c r="B402" s="18" t="s">
        <v>22142</v>
      </c>
      <c r="C402" s="19">
        <v>120342</v>
      </c>
      <c r="D402" s="17" t="s">
        <v>22143</v>
      </c>
      <c r="E402" s="17" t="s">
        <v>7391</v>
      </c>
      <c r="F402" s="17" t="s">
        <v>5380</v>
      </c>
      <c r="G402" s="19">
        <v>92626</v>
      </c>
      <c r="H402" s="19">
        <v>7144320202</v>
      </c>
      <c r="I402" s="17" t="s">
        <v>21333</v>
      </c>
    </row>
    <row r="403" spans="1:9" x14ac:dyDescent="0.2">
      <c r="A403" s="17" t="s">
        <v>20384</v>
      </c>
      <c r="B403" s="18" t="s">
        <v>22144</v>
      </c>
      <c r="C403" s="19">
        <v>209542</v>
      </c>
      <c r="D403" s="17" t="s">
        <v>22145</v>
      </c>
      <c r="E403" s="17" t="s">
        <v>20387</v>
      </c>
      <c r="F403" s="17" t="s">
        <v>8868</v>
      </c>
      <c r="G403" s="19">
        <v>97331</v>
      </c>
      <c r="H403" s="19">
        <v>5417370123</v>
      </c>
      <c r="I403" s="17" t="s">
        <v>21333</v>
      </c>
    </row>
    <row r="404" spans="1:9" x14ac:dyDescent="0.2">
      <c r="A404" s="17" t="s">
        <v>16218</v>
      </c>
      <c r="B404" s="18" t="s">
        <v>22146</v>
      </c>
      <c r="C404" s="19">
        <v>236230</v>
      </c>
      <c r="D404" s="17" t="s">
        <v>22147</v>
      </c>
      <c r="E404" s="17" t="s">
        <v>15662</v>
      </c>
      <c r="F404" s="17" t="s">
        <v>9056</v>
      </c>
      <c r="G404" s="19">
        <v>98447</v>
      </c>
      <c r="H404" s="19">
        <v>2535316900</v>
      </c>
      <c r="I404" s="17" t="s">
        <v>21333</v>
      </c>
    </row>
    <row r="405" spans="1:9" x14ac:dyDescent="0.2">
      <c r="A405" s="17" t="s">
        <v>187</v>
      </c>
      <c r="B405" s="18" t="s">
        <v>22148</v>
      </c>
      <c r="C405" s="19">
        <v>136330</v>
      </c>
      <c r="D405" s="17" t="s">
        <v>22149</v>
      </c>
      <c r="E405" s="17" t="s">
        <v>192</v>
      </c>
      <c r="F405" s="17" t="s">
        <v>43</v>
      </c>
      <c r="G405" s="19">
        <v>33401</v>
      </c>
      <c r="H405" s="19">
        <v>5618032000</v>
      </c>
      <c r="I405" s="17" t="s">
        <v>21333</v>
      </c>
    </row>
    <row r="406" spans="1:9" x14ac:dyDescent="0.2">
      <c r="A406" s="17" t="s">
        <v>7540</v>
      </c>
      <c r="B406" s="18" t="s">
        <v>22150</v>
      </c>
      <c r="C406" s="19">
        <v>120971</v>
      </c>
      <c r="D406" s="17" t="s">
        <v>22151</v>
      </c>
      <c r="E406" s="17" t="s">
        <v>7544</v>
      </c>
      <c r="F406" s="17" t="s">
        <v>5380</v>
      </c>
      <c r="G406" s="19">
        <v>92069</v>
      </c>
      <c r="H406" s="19">
        <v>7607441150</v>
      </c>
      <c r="I406" s="17" t="s">
        <v>21333</v>
      </c>
    </row>
    <row r="407" spans="1:9" x14ac:dyDescent="0.2">
      <c r="A407" s="17" t="s">
        <v>12655</v>
      </c>
      <c r="B407" s="18" t="s">
        <v>22152</v>
      </c>
      <c r="C407" s="19">
        <v>178721</v>
      </c>
      <c r="D407" s="17" t="s">
        <v>22153</v>
      </c>
      <c r="E407" s="17" t="s">
        <v>12659</v>
      </c>
      <c r="F407" s="17" t="s">
        <v>8812</v>
      </c>
      <c r="G407" s="19">
        <v>64152</v>
      </c>
      <c r="H407" s="19">
        <v>8167412000</v>
      </c>
      <c r="I407" s="17" t="s">
        <v>21333</v>
      </c>
    </row>
    <row r="408" spans="1:9" x14ac:dyDescent="0.2">
      <c r="A408" s="17" t="s">
        <v>1942</v>
      </c>
      <c r="B408" s="18" t="s">
        <v>22154</v>
      </c>
      <c r="C408" s="19">
        <v>147916</v>
      </c>
      <c r="D408" s="17" t="s">
        <v>22155</v>
      </c>
      <c r="E408" s="17" t="s">
        <v>1550</v>
      </c>
      <c r="F408" s="17" t="s">
        <v>1195</v>
      </c>
      <c r="G408" s="19">
        <v>61821</v>
      </c>
      <c r="H408" s="19">
        <v>2173512200</v>
      </c>
      <c r="I408" s="17" t="s">
        <v>21333</v>
      </c>
    </row>
    <row r="409" spans="1:9" x14ac:dyDescent="0.2">
      <c r="A409" s="17" t="s">
        <v>7340</v>
      </c>
      <c r="B409" s="18" t="s">
        <v>22156</v>
      </c>
      <c r="C409" s="19">
        <v>121044</v>
      </c>
      <c r="D409" s="17" t="s">
        <v>22157</v>
      </c>
      <c r="E409" s="17" t="s">
        <v>5458</v>
      </c>
      <c r="F409" s="17" t="s">
        <v>5380</v>
      </c>
      <c r="G409" s="19">
        <v>91106</v>
      </c>
      <c r="H409" s="19">
        <v>6265857123</v>
      </c>
      <c r="I409" s="17" t="s">
        <v>21333</v>
      </c>
    </row>
    <row r="410" spans="1:9" x14ac:dyDescent="0.2">
      <c r="A410" s="17" t="s">
        <v>17094</v>
      </c>
      <c r="B410" s="18" t="s">
        <v>22158</v>
      </c>
      <c r="C410" s="19">
        <v>194392</v>
      </c>
      <c r="D410" s="17" t="s">
        <v>22159</v>
      </c>
      <c r="E410" s="17" t="s">
        <v>17098</v>
      </c>
      <c r="F410" s="17" t="s">
        <v>8823</v>
      </c>
      <c r="G410" s="19">
        <v>12970</v>
      </c>
      <c r="H410" s="19">
        <v>5183276000</v>
      </c>
      <c r="I410" s="17" t="s">
        <v>21333</v>
      </c>
    </row>
    <row r="411" spans="1:9" x14ac:dyDescent="0.2">
      <c r="A411" s="17" t="s">
        <v>11970</v>
      </c>
      <c r="B411" s="18" t="s">
        <v>22160</v>
      </c>
      <c r="C411" s="19">
        <v>221643</v>
      </c>
      <c r="D411" s="17" t="s">
        <v>22161</v>
      </c>
      <c r="E411" s="17" t="s">
        <v>8892</v>
      </c>
      <c r="F411" s="17" t="s">
        <v>2234</v>
      </c>
      <c r="G411" s="19">
        <v>37932</v>
      </c>
      <c r="H411" s="19">
        <v>8656946400</v>
      </c>
      <c r="I411" s="17" t="s">
        <v>21333</v>
      </c>
    </row>
    <row r="412" spans="1:9" x14ac:dyDescent="0.2">
      <c r="A412" s="17" t="s">
        <v>20929</v>
      </c>
      <c r="B412" s="18" t="s">
        <v>22162</v>
      </c>
      <c r="C412" s="19">
        <v>442356</v>
      </c>
      <c r="D412" s="17" t="s">
        <v>22163</v>
      </c>
      <c r="E412" s="17" t="s">
        <v>5405</v>
      </c>
      <c r="F412" s="17" t="s">
        <v>8366</v>
      </c>
      <c r="G412" s="19">
        <v>17601</v>
      </c>
      <c r="H412" s="17" t="s">
        <v>21723</v>
      </c>
      <c r="I412" s="17" t="s">
        <v>21333</v>
      </c>
    </row>
    <row r="413" spans="1:9" x14ac:dyDescent="0.2">
      <c r="A413" s="17" t="s">
        <v>9546</v>
      </c>
      <c r="B413" s="18" t="s">
        <v>22164</v>
      </c>
      <c r="C413" s="19">
        <v>214777</v>
      </c>
      <c r="D413" s="17" t="s">
        <v>9548</v>
      </c>
      <c r="E413" s="17" t="s">
        <v>1435</v>
      </c>
      <c r="F413" s="17" t="s">
        <v>8366</v>
      </c>
      <c r="G413" s="19">
        <v>16802</v>
      </c>
      <c r="H413" s="19">
        <v>8148654700</v>
      </c>
      <c r="I413" s="17" t="s">
        <v>21333</v>
      </c>
    </row>
    <row r="414" spans="1:9" x14ac:dyDescent="0.2">
      <c r="A414" s="17" t="s">
        <v>9470</v>
      </c>
      <c r="B414" s="18" t="s">
        <v>22165</v>
      </c>
      <c r="C414" s="19">
        <v>214713</v>
      </c>
      <c r="D414" s="17" t="s">
        <v>22166</v>
      </c>
      <c r="E414" s="17" t="s">
        <v>8282</v>
      </c>
      <c r="F414" s="17" t="s">
        <v>8366</v>
      </c>
      <c r="G414" s="19">
        <v>17057</v>
      </c>
      <c r="H414" s="19">
        <v>7179486000</v>
      </c>
      <c r="I414" s="17" t="s">
        <v>21333</v>
      </c>
    </row>
    <row r="415" spans="1:9" x14ac:dyDescent="0.2">
      <c r="A415" s="17" t="s">
        <v>9578</v>
      </c>
      <c r="B415" s="18" t="s">
        <v>22167</v>
      </c>
      <c r="C415" s="19">
        <v>214795</v>
      </c>
      <c r="D415" s="17" t="s">
        <v>21784</v>
      </c>
      <c r="E415" s="17" t="s">
        <v>9580</v>
      </c>
      <c r="F415" s="17" t="s">
        <v>8366</v>
      </c>
      <c r="G415" s="19">
        <v>17237</v>
      </c>
      <c r="H415" s="19">
        <v>7177496000</v>
      </c>
      <c r="I415" s="17" t="s">
        <v>21333</v>
      </c>
    </row>
    <row r="416" spans="1:9" x14ac:dyDescent="0.2">
      <c r="A416" s="17" t="s">
        <v>9616</v>
      </c>
      <c r="B416" s="18" t="s">
        <v>22168</v>
      </c>
      <c r="C416" s="19">
        <v>214829</v>
      </c>
      <c r="D416" s="17" t="s">
        <v>22169</v>
      </c>
      <c r="E416" s="17" t="s">
        <v>9620</v>
      </c>
      <c r="F416" s="17" t="s">
        <v>8366</v>
      </c>
      <c r="G416" s="19">
        <v>17403</v>
      </c>
      <c r="H416" s="19">
        <v>7177714000</v>
      </c>
      <c r="I416" s="17" t="s">
        <v>21333</v>
      </c>
    </row>
    <row r="417" spans="1:9" x14ac:dyDescent="0.2">
      <c r="A417" s="17" t="s">
        <v>7364</v>
      </c>
      <c r="B417" s="18" t="s">
        <v>22170</v>
      </c>
      <c r="C417" s="19">
        <v>121150</v>
      </c>
      <c r="D417" s="17" t="s">
        <v>22171</v>
      </c>
      <c r="E417" s="17" t="s">
        <v>7368</v>
      </c>
      <c r="F417" s="17" t="s">
        <v>5380</v>
      </c>
      <c r="G417" s="19">
        <v>90263</v>
      </c>
      <c r="H417" s="19">
        <v>3104564000</v>
      </c>
      <c r="I417" s="17" t="s">
        <v>21333</v>
      </c>
    </row>
    <row r="418" spans="1:9" x14ac:dyDescent="0.2">
      <c r="A418" s="17" t="s">
        <v>9165</v>
      </c>
      <c r="B418" s="18" t="s">
        <v>22172</v>
      </c>
      <c r="C418" s="19">
        <v>439145</v>
      </c>
      <c r="D418" s="17" t="s">
        <v>22173</v>
      </c>
      <c r="E418" s="17" t="s">
        <v>9169</v>
      </c>
      <c r="F418" s="17" t="s">
        <v>9056</v>
      </c>
      <c r="G418" s="19">
        <v>98374</v>
      </c>
      <c r="H418" s="19">
        <v>2538408400</v>
      </c>
      <c r="I418" s="17" t="s">
        <v>21333</v>
      </c>
    </row>
    <row r="419" spans="1:9" x14ac:dyDescent="0.2">
      <c r="A419" s="17" t="s">
        <v>9624</v>
      </c>
      <c r="B419" s="18" t="s">
        <v>22174</v>
      </c>
      <c r="C419" s="19">
        <v>440794</v>
      </c>
      <c r="D419" s="17" t="s">
        <v>22175</v>
      </c>
      <c r="E419" s="17" t="s">
        <v>8354</v>
      </c>
      <c r="F419" s="17" t="s">
        <v>9630</v>
      </c>
      <c r="G419" s="19">
        <v>7102</v>
      </c>
      <c r="H419" s="19">
        <v>7323561595</v>
      </c>
      <c r="I419" s="17" t="s">
        <v>21333</v>
      </c>
    </row>
    <row r="420" spans="1:9" x14ac:dyDescent="0.2">
      <c r="A420" s="17" t="s">
        <v>22176</v>
      </c>
      <c r="B420" s="18" t="s">
        <v>22177</v>
      </c>
      <c r="C420" s="19">
        <v>105525</v>
      </c>
      <c r="D420" s="17" t="s">
        <v>22178</v>
      </c>
      <c r="E420" s="17" t="s">
        <v>4500</v>
      </c>
      <c r="F420" s="17" t="s">
        <v>4472</v>
      </c>
      <c r="G420" s="19">
        <v>85711</v>
      </c>
      <c r="H420" s="19">
        <v>5207484500</v>
      </c>
      <c r="I420" s="17" t="s">
        <v>21333</v>
      </c>
    </row>
    <row r="421" spans="1:9" x14ac:dyDescent="0.2">
      <c r="A421" s="17" t="s">
        <v>18287</v>
      </c>
      <c r="B421" s="18" t="s">
        <v>22179</v>
      </c>
      <c r="C421" s="19">
        <v>199333</v>
      </c>
      <c r="D421" s="17" t="s">
        <v>22180</v>
      </c>
      <c r="E421" s="17" t="s">
        <v>18291</v>
      </c>
      <c r="F421" s="17" t="s">
        <v>8910</v>
      </c>
      <c r="G421" s="19">
        <v>28590</v>
      </c>
      <c r="H421" s="19">
        <v>2523214200</v>
      </c>
      <c r="I421" s="17" t="s">
        <v>21333</v>
      </c>
    </row>
    <row r="422" spans="1:9" x14ac:dyDescent="0.2">
      <c r="A422" s="17" t="s">
        <v>22181</v>
      </c>
      <c r="B422" s="18" t="s">
        <v>22182</v>
      </c>
      <c r="C422" s="19">
        <v>155681</v>
      </c>
      <c r="D422" s="17" t="s">
        <v>22183</v>
      </c>
      <c r="E422" s="17" t="s">
        <v>3221</v>
      </c>
      <c r="F422" s="17" t="s">
        <v>2923</v>
      </c>
      <c r="G422" s="19">
        <v>66762</v>
      </c>
      <c r="H422" s="19">
        <v>3162317000</v>
      </c>
      <c r="I422" s="17" t="s">
        <v>21333</v>
      </c>
    </row>
    <row r="423" spans="1:9" x14ac:dyDescent="0.2">
      <c r="A423" s="17" t="s">
        <v>7380</v>
      </c>
      <c r="B423" s="18" t="s">
        <v>22184</v>
      </c>
      <c r="C423" s="19">
        <v>121257</v>
      </c>
      <c r="D423" s="17" t="s">
        <v>22185</v>
      </c>
      <c r="E423" s="17" t="s">
        <v>6399</v>
      </c>
      <c r="F423" s="17" t="s">
        <v>5380</v>
      </c>
      <c r="G423" s="19">
        <v>91711</v>
      </c>
      <c r="H423" s="19">
        <v>9096218198</v>
      </c>
      <c r="I423" s="17" t="s">
        <v>21333</v>
      </c>
    </row>
    <row r="424" spans="1:9" x14ac:dyDescent="0.2">
      <c r="A424" s="17" t="s">
        <v>21249</v>
      </c>
      <c r="B424" s="18" t="s">
        <v>22186</v>
      </c>
      <c r="C424" s="19">
        <v>136516</v>
      </c>
      <c r="D424" s="17" t="s">
        <v>22187</v>
      </c>
      <c r="E424" s="17" t="s">
        <v>379</v>
      </c>
      <c r="F424" s="17" t="s">
        <v>43</v>
      </c>
      <c r="G424" s="19">
        <v>33803</v>
      </c>
      <c r="H424" s="17" t="s">
        <v>21379</v>
      </c>
      <c r="I424" s="17" t="s">
        <v>21333</v>
      </c>
    </row>
    <row r="425" spans="1:9" x14ac:dyDescent="0.2">
      <c r="A425" s="17" t="s">
        <v>246</v>
      </c>
      <c r="B425" s="18" t="s">
        <v>22186</v>
      </c>
      <c r="C425" s="19">
        <v>136516</v>
      </c>
      <c r="D425" s="17" t="s">
        <v>22188</v>
      </c>
      <c r="E425" s="17" t="s">
        <v>251</v>
      </c>
      <c r="F425" s="17" t="s">
        <v>43</v>
      </c>
      <c r="G425" s="19">
        <v>33881</v>
      </c>
      <c r="H425" s="19">
        <v>9412971001</v>
      </c>
      <c r="I425" s="17" t="s">
        <v>21333</v>
      </c>
    </row>
    <row r="426" spans="1:9" x14ac:dyDescent="0.2">
      <c r="A426" s="17" t="s">
        <v>7418</v>
      </c>
      <c r="B426" s="18" t="s">
        <v>22189</v>
      </c>
      <c r="C426" s="19">
        <v>121345</v>
      </c>
      <c r="D426" s="17" t="s">
        <v>22190</v>
      </c>
      <c r="E426" s="17" t="s">
        <v>6399</v>
      </c>
      <c r="F426" s="17" t="s">
        <v>5380</v>
      </c>
      <c r="G426" s="19">
        <v>91711</v>
      </c>
      <c r="H426" s="19">
        <v>9096218131</v>
      </c>
      <c r="I426" s="17" t="s">
        <v>21333</v>
      </c>
    </row>
    <row r="427" spans="1:9" x14ac:dyDescent="0.2">
      <c r="A427" s="17" t="s">
        <v>20421</v>
      </c>
      <c r="B427" s="18" t="s">
        <v>22191</v>
      </c>
      <c r="C427" s="19">
        <v>209746</v>
      </c>
      <c r="D427" s="17" t="s">
        <v>22192</v>
      </c>
      <c r="E427" s="17" t="s">
        <v>4936</v>
      </c>
      <c r="F427" s="17" t="s">
        <v>8868</v>
      </c>
      <c r="G427" s="19">
        <v>97219</v>
      </c>
      <c r="H427" s="19">
        <v>5032446111</v>
      </c>
      <c r="I427" s="17" t="s">
        <v>21333</v>
      </c>
    </row>
    <row r="428" spans="1:9" x14ac:dyDescent="0.2">
      <c r="A428" s="17" t="s">
        <v>13364</v>
      </c>
      <c r="B428" s="18" t="s">
        <v>22193</v>
      </c>
      <c r="C428" s="19">
        <v>227526</v>
      </c>
      <c r="D428" s="17" t="s">
        <v>22194</v>
      </c>
      <c r="E428" s="17" t="s">
        <v>13368</v>
      </c>
      <c r="F428" s="17" t="s">
        <v>8570</v>
      </c>
      <c r="G428" s="19">
        <v>77445</v>
      </c>
      <c r="H428" s="19">
        <v>9368573111</v>
      </c>
      <c r="I428" s="17" t="s">
        <v>21333</v>
      </c>
    </row>
    <row r="429" spans="1:9" x14ac:dyDescent="0.2">
      <c r="A429" s="17" t="s">
        <v>14592</v>
      </c>
      <c r="B429" s="18" t="s">
        <v>22195</v>
      </c>
      <c r="C429" s="19">
        <v>186131</v>
      </c>
      <c r="D429" s="17" t="s">
        <v>14591</v>
      </c>
      <c r="E429" s="17" t="s">
        <v>14595</v>
      </c>
      <c r="F429" s="17" t="s">
        <v>9630</v>
      </c>
      <c r="G429" s="19">
        <v>8542</v>
      </c>
      <c r="H429" s="19">
        <v>6094523000</v>
      </c>
      <c r="I429" s="17" t="s">
        <v>21333</v>
      </c>
    </row>
    <row r="430" spans="1:9" x14ac:dyDescent="0.2">
      <c r="A430" s="17" t="s">
        <v>2516</v>
      </c>
      <c r="B430" s="18" t="s">
        <v>22196</v>
      </c>
      <c r="C430" s="19">
        <v>490805</v>
      </c>
      <c r="D430" s="17" t="s">
        <v>22197</v>
      </c>
      <c r="E430" s="17" t="s">
        <v>2522</v>
      </c>
      <c r="F430" s="17" t="s">
        <v>1391</v>
      </c>
      <c r="G430" s="19">
        <v>46323</v>
      </c>
      <c r="H430" s="19">
        <v>2198440520</v>
      </c>
      <c r="I430" s="17" t="s">
        <v>21333</v>
      </c>
    </row>
    <row r="431" spans="1:9" x14ac:dyDescent="0.2">
      <c r="A431" s="17" t="s">
        <v>18890</v>
      </c>
      <c r="B431" s="18" t="s">
        <v>22198</v>
      </c>
      <c r="C431" s="19">
        <v>243780</v>
      </c>
      <c r="D431" s="17" t="s">
        <v>22199</v>
      </c>
      <c r="E431" s="17" t="s">
        <v>18894</v>
      </c>
      <c r="F431" s="17" t="s">
        <v>1391</v>
      </c>
      <c r="G431" s="19">
        <v>47907</v>
      </c>
      <c r="H431" s="19">
        <v>7654944600</v>
      </c>
      <c r="I431" s="17" t="s">
        <v>21333</v>
      </c>
    </row>
    <row r="432" spans="1:9" x14ac:dyDescent="0.2">
      <c r="A432" s="17" t="s">
        <v>22200</v>
      </c>
      <c r="B432" s="18" t="s">
        <v>22201</v>
      </c>
      <c r="C432" s="19">
        <v>130226</v>
      </c>
      <c r="D432" s="17" t="s">
        <v>22202</v>
      </c>
      <c r="E432" s="17" t="s">
        <v>22203</v>
      </c>
      <c r="F432" s="17" t="s">
        <v>8089</v>
      </c>
      <c r="G432" s="19">
        <v>6473</v>
      </c>
      <c r="H432" s="19">
        <v>2032885251</v>
      </c>
      <c r="I432" s="17" t="s">
        <v>21333</v>
      </c>
    </row>
    <row r="433" spans="1:9" x14ac:dyDescent="0.2">
      <c r="A433" s="17" t="s">
        <v>8410</v>
      </c>
      <c r="B433" s="18" t="s">
        <v>22201</v>
      </c>
      <c r="C433" s="19">
        <v>130226</v>
      </c>
      <c r="D433" s="17" t="s">
        <v>22204</v>
      </c>
      <c r="E433" s="17" t="s">
        <v>8413</v>
      </c>
      <c r="F433" s="17" t="s">
        <v>8089</v>
      </c>
      <c r="G433" s="19">
        <v>6514</v>
      </c>
      <c r="H433" s="17" t="s">
        <v>21379</v>
      </c>
      <c r="I433" s="17" t="s">
        <v>21333</v>
      </c>
    </row>
    <row r="434" spans="1:9" x14ac:dyDescent="0.2">
      <c r="A434" s="17" t="s">
        <v>14629</v>
      </c>
      <c r="B434" s="18" t="s">
        <v>22205</v>
      </c>
      <c r="C434" s="19">
        <v>186201</v>
      </c>
      <c r="D434" s="17" t="s">
        <v>22206</v>
      </c>
      <c r="E434" s="17" t="s">
        <v>14633</v>
      </c>
      <c r="F434" s="17" t="s">
        <v>9630</v>
      </c>
      <c r="G434" s="19">
        <v>7430</v>
      </c>
      <c r="H434" s="19">
        <v>2015297500</v>
      </c>
      <c r="I434" s="17" t="s">
        <v>21333</v>
      </c>
    </row>
    <row r="435" spans="1:9" x14ac:dyDescent="0.2">
      <c r="A435" s="17" t="s">
        <v>15260</v>
      </c>
      <c r="B435" s="18" t="s">
        <v>22207</v>
      </c>
      <c r="C435" s="19">
        <v>233295</v>
      </c>
      <c r="D435" s="17" t="s">
        <v>22208</v>
      </c>
      <c r="E435" s="17" t="s">
        <v>3393</v>
      </c>
      <c r="F435" s="17" t="s">
        <v>14610</v>
      </c>
      <c r="G435" s="19">
        <v>23005</v>
      </c>
      <c r="H435" s="19">
        <v>8047988372</v>
      </c>
      <c r="I435" s="17" t="s">
        <v>21333</v>
      </c>
    </row>
    <row r="436" spans="1:9" x14ac:dyDescent="0.2">
      <c r="A436" s="17" t="s">
        <v>8199</v>
      </c>
      <c r="B436" s="18" t="s">
        <v>22209</v>
      </c>
      <c r="C436" s="19">
        <v>127909</v>
      </c>
      <c r="D436" s="17" t="s">
        <v>22210</v>
      </c>
      <c r="E436" s="17" t="s">
        <v>3328</v>
      </c>
      <c r="F436" s="17" t="s">
        <v>3331</v>
      </c>
      <c r="G436" s="19">
        <v>80228</v>
      </c>
      <c r="H436" s="19">
        <v>3039146302</v>
      </c>
      <c r="I436" s="17" t="s">
        <v>21333</v>
      </c>
    </row>
    <row r="437" spans="1:9" x14ac:dyDescent="0.2">
      <c r="A437" s="17" t="s">
        <v>7986</v>
      </c>
      <c r="B437" s="18" t="s">
        <v>22211</v>
      </c>
      <c r="C437" s="19">
        <v>127918</v>
      </c>
      <c r="D437" s="17" t="s">
        <v>22212</v>
      </c>
      <c r="E437" s="17" t="s">
        <v>7889</v>
      </c>
      <c r="F437" s="17" t="s">
        <v>3331</v>
      </c>
      <c r="G437" s="19">
        <v>80221</v>
      </c>
      <c r="H437" s="19">
        <v>3034584100</v>
      </c>
      <c r="I437" s="17" t="s">
        <v>21333</v>
      </c>
    </row>
    <row r="438" spans="1:9" x14ac:dyDescent="0.2">
      <c r="A438" s="17" t="s">
        <v>17163</v>
      </c>
      <c r="B438" s="18" t="s">
        <v>22213</v>
      </c>
      <c r="C438" s="19">
        <v>194824</v>
      </c>
      <c r="D438" s="17" t="s">
        <v>22214</v>
      </c>
      <c r="E438" s="17" t="s">
        <v>4376</v>
      </c>
      <c r="F438" s="17" t="s">
        <v>8823</v>
      </c>
      <c r="G438" s="19">
        <v>12180</v>
      </c>
      <c r="H438" s="19">
        <v>5182766000</v>
      </c>
      <c r="I438" s="17" t="s">
        <v>21333</v>
      </c>
    </row>
    <row r="439" spans="1:9" x14ac:dyDescent="0.2">
      <c r="A439" s="17" t="s">
        <v>10369</v>
      </c>
      <c r="B439" s="18" t="s">
        <v>22215</v>
      </c>
      <c r="C439" s="19">
        <v>217420</v>
      </c>
      <c r="D439" s="17" t="s">
        <v>22216</v>
      </c>
      <c r="E439" s="17" t="s">
        <v>10290</v>
      </c>
      <c r="F439" s="17" t="s">
        <v>8611</v>
      </c>
      <c r="G439" s="19">
        <v>2908</v>
      </c>
      <c r="H439" s="19">
        <v>4014568000</v>
      </c>
      <c r="I439" s="17" t="s">
        <v>21333</v>
      </c>
    </row>
    <row r="440" spans="1:9" x14ac:dyDescent="0.2">
      <c r="A440" s="17" t="s">
        <v>13413</v>
      </c>
      <c r="B440" s="18" t="s">
        <v>22217</v>
      </c>
      <c r="C440" s="19">
        <v>227757</v>
      </c>
      <c r="D440" s="17" t="s">
        <v>22218</v>
      </c>
      <c r="E440" s="17" t="s">
        <v>12588</v>
      </c>
      <c r="F440" s="17" t="s">
        <v>8570</v>
      </c>
      <c r="G440" s="19">
        <v>77005</v>
      </c>
      <c r="H440" s="19">
        <v>7135274999</v>
      </c>
      <c r="I440" s="17" t="s">
        <v>21333</v>
      </c>
    </row>
    <row r="441" spans="1:9" x14ac:dyDescent="0.2">
      <c r="A441" s="17" t="s">
        <v>1779</v>
      </c>
      <c r="B441" s="18" t="s">
        <v>22219</v>
      </c>
      <c r="C441" s="19">
        <v>148292</v>
      </c>
      <c r="D441" s="17" t="s">
        <v>22220</v>
      </c>
      <c r="E441" s="17" t="s">
        <v>398</v>
      </c>
      <c r="F441" s="17" t="s">
        <v>1195</v>
      </c>
      <c r="G441" s="19">
        <v>62521</v>
      </c>
      <c r="H441" s="19">
        <v>2178757200</v>
      </c>
      <c r="I441" s="17" t="s">
        <v>21333</v>
      </c>
    </row>
    <row r="442" spans="1:9" x14ac:dyDescent="0.2">
      <c r="A442" s="17" t="s">
        <v>14638</v>
      </c>
      <c r="B442" s="18" t="s">
        <v>22221</v>
      </c>
      <c r="C442" s="19">
        <v>186283</v>
      </c>
      <c r="D442" s="17" t="s">
        <v>22222</v>
      </c>
      <c r="E442" s="17" t="s">
        <v>22223</v>
      </c>
      <c r="F442" s="17" t="s">
        <v>9630</v>
      </c>
      <c r="G442" s="19">
        <v>8648</v>
      </c>
      <c r="H442" s="19">
        <v>6098965000</v>
      </c>
      <c r="I442" s="17" t="s">
        <v>21333</v>
      </c>
    </row>
    <row r="443" spans="1:9" x14ac:dyDescent="0.2">
      <c r="A443" s="17" t="s">
        <v>256</v>
      </c>
      <c r="B443" s="18" t="s">
        <v>22224</v>
      </c>
      <c r="C443" s="19">
        <v>136774</v>
      </c>
      <c r="D443" s="17" t="s">
        <v>22225</v>
      </c>
      <c r="E443" s="17" t="s">
        <v>261</v>
      </c>
      <c r="F443" s="17" t="s">
        <v>43</v>
      </c>
      <c r="G443" s="19">
        <v>34234</v>
      </c>
      <c r="H443" s="19">
        <v>9413515100</v>
      </c>
      <c r="I443" s="17" t="s">
        <v>21333</v>
      </c>
    </row>
    <row r="444" spans="1:9" x14ac:dyDescent="0.2">
      <c r="A444" s="17" t="s">
        <v>8983</v>
      </c>
      <c r="B444" s="18" t="s">
        <v>22226</v>
      </c>
      <c r="C444" s="19">
        <v>436304</v>
      </c>
      <c r="D444" s="17" t="s">
        <v>22227</v>
      </c>
      <c r="E444" s="17" t="s">
        <v>22228</v>
      </c>
      <c r="F444" s="17" t="s">
        <v>3749</v>
      </c>
      <c r="G444" s="19">
        <v>70737</v>
      </c>
      <c r="H444" s="19">
        <v>2256758270</v>
      </c>
      <c r="I444" s="17" t="s">
        <v>21333</v>
      </c>
    </row>
    <row r="445" spans="1:9" x14ac:dyDescent="0.2">
      <c r="A445" s="17" t="s">
        <v>14377</v>
      </c>
      <c r="B445" s="18" t="s">
        <v>22229</v>
      </c>
      <c r="C445" s="19">
        <v>183211</v>
      </c>
      <c r="D445" s="17" t="s">
        <v>22230</v>
      </c>
      <c r="E445" s="17" t="s">
        <v>14310</v>
      </c>
      <c r="F445" s="17" t="s">
        <v>8964</v>
      </c>
      <c r="G445" s="19">
        <v>3060</v>
      </c>
      <c r="H445" s="19">
        <v>6038881311</v>
      </c>
      <c r="I445" s="17" t="s">
        <v>21333</v>
      </c>
    </row>
    <row r="446" spans="1:9" x14ac:dyDescent="0.2">
      <c r="A446" s="17" t="s">
        <v>15396</v>
      </c>
      <c r="B446" s="18" t="s">
        <v>22231</v>
      </c>
      <c r="C446" s="19">
        <v>233426</v>
      </c>
      <c r="D446" s="17" t="s">
        <v>22232</v>
      </c>
      <c r="E446" s="17" t="s">
        <v>6712</v>
      </c>
      <c r="F446" s="17" t="s">
        <v>14610</v>
      </c>
      <c r="G446" s="19">
        <v>24153</v>
      </c>
      <c r="H446" s="19">
        <v>5403752500</v>
      </c>
      <c r="I446" s="17" t="s">
        <v>21333</v>
      </c>
    </row>
    <row r="447" spans="1:9" x14ac:dyDescent="0.2">
      <c r="A447" s="17" t="s">
        <v>17205</v>
      </c>
      <c r="B447" s="18" t="s">
        <v>22233</v>
      </c>
      <c r="C447" s="19">
        <v>195003</v>
      </c>
      <c r="D447" s="17" t="s">
        <v>22234</v>
      </c>
      <c r="E447" s="17" t="s">
        <v>8821</v>
      </c>
      <c r="F447" s="17" t="s">
        <v>8823</v>
      </c>
      <c r="G447" s="19">
        <v>14623</v>
      </c>
      <c r="H447" s="19">
        <v>5854752411</v>
      </c>
      <c r="I447" s="17" t="s">
        <v>21333</v>
      </c>
    </row>
    <row r="448" spans="1:9" x14ac:dyDescent="0.2">
      <c r="A448" s="17" t="s">
        <v>1804</v>
      </c>
      <c r="B448" s="18" t="s">
        <v>22235</v>
      </c>
      <c r="C448" s="19">
        <v>148380</v>
      </c>
      <c r="D448" s="17" t="s">
        <v>22236</v>
      </c>
      <c r="E448" s="17" t="s">
        <v>1808</v>
      </c>
      <c r="F448" s="17" t="s">
        <v>1195</v>
      </c>
      <c r="G448" s="19">
        <v>61114</v>
      </c>
      <c r="H448" s="19">
        <v>8156544250</v>
      </c>
      <c r="I448" s="17" t="s">
        <v>21333</v>
      </c>
    </row>
    <row r="449" spans="1:9" x14ac:dyDescent="0.2">
      <c r="A449" s="17" t="s">
        <v>12769</v>
      </c>
      <c r="B449" s="18" t="s">
        <v>22237</v>
      </c>
      <c r="C449" s="19">
        <v>179043</v>
      </c>
      <c r="D449" s="17" t="s">
        <v>22238</v>
      </c>
      <c r="E449" s="17" t="s">
        <v>2990</v>
      </c>
      <c r="F449" s="17" t="s">
        <v>8812</v>
      </c>
      <c r="G449" s="19">
        <v>64110</v>
      </c>
      <c r="H449" s="19">
        <v>8165014000</v>
      </c>
      <c r="I449" s="17" t="s">
        <v>21333</v>
      </c>
    </row>
    <row r="450" spans="1:9" x14ac:dyDescent="0.2">
      <c r="A450" s="17" t="s">
        <v>13314</v>
      </c>
      <c r="B450" s="18" t="s">
        <v>13318</v>
      </c>
      <c r="C450" s="19">
        <v>180595</v>
      </c>
      <c r="D450" s="17" t="s">
        <v>22239</v>
      </c>
      <c r="E450" s="17" t="s">
        <v>13095</v>
      </c>
      <c r="F450" s="17" t="s">
        <v>13001</v>
      </c>
      <c r="G450" s="19">
        <v>59102</v>
      </c>
      <c r="H450" s="19">
        <v>4066571000</v>
      </c>
      <c r="I450" s="17" t="s">
        <v>21333</v>
      </c>
    </row>
    <row r="451" spans="1:9" x14ac:dyDescent="0.2">
      <c r="A451" s="17" t="s">
        <v>266</v>
      </c>
      <c r="B451" s="18" t="s">
        <v>22240</v>
      </c>
      <c r="C451" s="19">
        <v>136950</v>
      </c>
      <c r="D451" s="17" t="s">
        <v>22241</v>
      </c>
      <c r="E451" s="17" t="s">
        <v>52</v>
      </c>
      <c r="F451" s="17" t="s">
        <v>43</v>
      </c>
      <c r="G451" s="19">
        <v>32789</v>
      </c>
      <c r="H451" s="19">
        <v>4076462000</v>
      </c>
      <c r="I451" s="17" t="s">
        <v>21333</v>
      </c>
    </row>
    <row r="452" spans="1:9" x14ac:dyDescent="0.2">
      <c r="A452" s="17" t="s">
        <v>2309</v>
      </c>
      <c r="B452" s="18" t="s">
        <v>22242</v>
      </c>
      <c r="C452" s="19">
        <v>152318</v>
      </c>
      <c r="D452" s="17" t="s">
        <v>22243</v>
      </c>
      <c r="E452" s="17" t="s">
        <v>2260</v>
      </c>
      <c r="F452" s="17" t="s">
        <v>1391</v>
      </c>
      <c r="G452" s="19">
        <v>47803</v>
      </c>
      <c r="H452" s="19">
        <v>8128771511</v>
      </c>
      <c r="I452" s="17" t="s">
        <v>21333</v>
      </c>
    </row>
    <row r="453" spans="1:9" x14ac:dyDescent="0.2">
      <c r="A453" s="17" t="s">
        <v>14558</v>
      </c>
      <c r="B453" s="18" t="s">
        <v>22244</v>
      </c>
      <c r="C453" s="19">
        <v>184791</v>
      </c>
      <c r="D453" s="17" t="s">
        <v>22245</v>
      </c>
      <c r="E453" s="17" t="s">
        <v>22246</v>
      </c>
      <c r="F453" s="17" t="s">
        <v>9630</v>
      </c>
      <c r="G453" s="19">
        <v>8080</v>
      </c>
      <c r="H453" s="19">
        <v>8564685000</v>
      </c>
      <c r="I453" s="17" t="s">
        <v>21333</v>
      </c>
    </row>
    <row r="454" spans="1:9" x14ac:dyDescent="0.2">
      <c r="A454" s="17" t="s">
        <v>14078</v>
      </c>
      <c r="B454" s="18" t="s">
        <v>22247</v>
      </c>
      <c r="C454" s="19">
        <v>183877</v>
      </c>
      <c r="D454" s="17" t="s">
        <v>22248</v>
      </c>
      <c r="E454" s="17" t="s">
        <v>22249</v>
      </c>
      <c r="F454" s="17" t="s">
        <v>9630</v>
      </c>
      <c r="G454" s="19">
        <v>8068</v>
      </c>
      <c r="H454" s="19">
        <v>6098949311</v>
      </c>
      <c r="I454" s="17" t="s">
        <v>21333</v>
      </c>
    </row>
    <row r="455" spans="1:9" x14ac:dyDescent="0.2">
      <c r="A455" s="17" t="s">
        <v>14659</v>
      </c>
      <c r="B455" s="18" t="s">
        <v>22250</v>
      </c>
      <c r="C455" s="19">
        <v>186371</v>
      </c>
      <c r="D455" s="17" t="s">
        <v>22251</v>
      </c>
      <c r="E455" s="17" t="s">
        <v>5559</v>
      </c>
      <c r="F455" s="17" t="s">
        <v>9630</v>
      </c>
      <c r="G455" s="19">
        <v>8102</v>
      </c>
      <c r="H455" s="19">
        <v>8567571766</v>
      </c>
      <c r="I455" s="17" t="s">
        <v>21333</v>
      </c>
    </row>
    <row r="456" spans="1:9" x14ac:dyDescent="0.2">
      <c r="A456" s="17" t="s">
        <v>14676</v>
      </c>
      <c r="B456" s="18" t="s">
        <v>22252</v>
      </c>
      <c r="C456" s="19">
        <v>186380</v>
      </c>
      <c r="D456" s="17" t="s">
        <v>22253</v>
      </c>
      <c r="E456" s="17" t="s">
        <v>14680</v>
      </c>
      <c r="F456" s="17" t="s">
        <v>9630</v>
      </c>
      <c r="G456" s="19">
        <v>8901</v>
      </c>
      <c r="H456" s="19">
        <v>7329321766</v>
      </c>
      <c r="I456" s="17" t="s">
        <v>21333</v>
      </c>
    </row>
    <row r="457" spans="1:9" x14ac:dyDescent="0.2">
      <c r="A457" s="17" t="s">
        <v>14702</v>
      </c>
      <c r="B457" s="18" t="s">
        <v>22254</v>
      </c>
      <c r="C457" s="19">
        <v>186399</v>
      </c>
      <c r="D457" s="17" t="s">
        <v>22255</v>
      </c>
      <c r="E457" s="17" t="s">
        <v>8354</v>
      </c>
      <c r="F457" s="17" t="s">
        <v>9630</v>
      </c>
      <c r="G457" s="19">
        <v>7102</v>
      </c>
      <c r="H457" s="19">
        <v>2016481766</v>
      </c>
      <c r="I457" s="17" t="s">
        <v>21333</v>
      </c>
    </row>
    <row r="458" spans="1:9" x14ac:dyDescent="0.2">
      <c r="A458" s="17" t="s">
        <v>7533</v>
      </c>
      <c r="B458" s="18" t="s">
        <v>22256</v>
      </c>
      <c r="C458" s="19">
        <v>122180</v>
      </c>
      <c r="D458" s="17" t="s">
        <v>22257</v>
      </c>
      <c r="E458" s="17" t="s">
        <v>5377</v>
      </c>
      <c r="F458" s="17" t="s">
        <v>5380</v>
      </c>
      <c r="G458" s="19">
        <v>95822</v>
      </c>
      <c r="H458" s="19">
        <v>9165582111</v>
      </c>
      <c r="I458" s="17" t="s">
        <v>21333</v>
      </c>
    </row>
    <row r="459" spans="1:9" x14ac:dyDescent="0.2">
      <c r="A459" s="17" t="s">
        <v>9922</v>
      </c>
      <c r="B459" s="18" t="s">
        <v>22258</v>
      </c>
      <c r="C459" s="19">
        <v>172051</v>
      </c>
      <c r="D459" s="17" t="s">
        <v>22259</v>
      </c>
      <c r="E459" s="17" t="s">
        <v>9926</v>
      </c>
      <c r="F459" s="17" t="s">
        <v>6629</v>
      </c>
      <c r="G459" s="19">
        <v>48604</v>
      </c>
      <c r="H459" s="19">
        <v>5177904055</v>
      </c>
      <c r="I459" s="17" t="s">
        <v>21333</v>
      </c>
    </row>
    <row r="460" spans="1:9" x14ac:dyDescent="0.2">
      <c r="A460" s="17" t="s">
        <v>2767</v>
      </c>
      <c r="B460" s="18" t="s">
        <v>22260</v>
      </c>
      <c r="C460" s="19">
        <v>154235</v>
      </c>
      <c r="D460" s="17" t="s">
        <v>22261</v>
      </c>
      <c r="E460" s="17" t="s">
        <v>2617</v>
      </c>
      <c r="F460" s="17" t="s">
        <v>2470</v>
      </c>
      <c r="G460" s="19">
        <v>52803</v>
      </c>
      <c r="H460" s="19">
        <v>5633336000</v>
      </c>
      <c r="I460" s="17" t="s">
        <v>21333</v>
      </c>
    </row>
    <row r="461" spans="1:9" x14ac:dyDescent="0.2">
      <c r="A461" s="17" t="s">
        <v>14406</v>
      </c>
      <c r="B461" s="18" t="s">
        <v>22262</v>
      </c>
      <c r="C461" s="19">
        <v>183239</v>
      </c>
      <c r="D461" s="17" t="s">
        <v>22263</v>
      </c>
      <c r="E461" s="17" t="s">
        <v>8956</v>
      </c>
      <c r="F461" s="17" t="s">
        <v>8964</v>
      </c>
      <c r="G461" s="19">
        <v>3102</v>
      </c>
      <c r="H461" s="19">
        <v>6036417000</v>
      </c>
      <c r="I461" s="17" t="s">
        <v>21333</v>
      </c>
    </row>
    <row r="462" spans="1:9" x14ac:dyDescent="0.2">
      <c r="A462" s="17" t="s">
        <v>11030</v>
      </c>
      <c r="B462" s="18" t="s">
        <v>22264</v>
      </c>
      <c r="C462" s="19">
        <v>174783</v>
      </c>
      <c r="D462" s="17" t="s">
        <v>22265</v>
      </c>
      <c r="E462" s="17" t="s">
        <v>22266</v>
      </c>
      <c r="F462" s="17" t="s">
        <v>2172</v>
      </c>
      <c r="G462" s="19">
        <v>56301</v>
      </c>
      <c r="H462" s="19">
        <v>3202550121</v>
      </c>
      <c r="I462" s="17" t="s">
        <v>21333</v>
      </c>
    </row>
    <row r="463" spans="1:9" x14ac:dyDescent="0.2">
      <c r="A463" s="17" t="s">
        <v>13468</v>
      </c>
      <c r="B463" s="18" t="s">
        <v>22267</v>
      </c>
      <c r="C463" s="19">
        <v>227845</v>
      </c>
      <c r="D463" s="17" t="s">
        <v>22268</v>
      </c>
      <c r="E463" s="17" t="s">
        <v>10508</v>
      </c>
      <c r="F463" s="17" t="s">
        <v>8570</v>
      </c>
      <c r="G463" s="19">
        <v>78704</v>
      </c>
      <c r="H463" s="19">
        <v>5124488400</v>
      </c>
      <c r="I463" s="17" t="s">
        <v>21333</v>
      </c>
    </row>
    <row r="464" spans="1:9" x14ac:dyDescent="0.2">
      <c r="A464" s="17" t="s">
        <v>13014</v>
      </c>
      <c r="B464" s="18" t="s">
        <v>22269</v>
      </c>
      <c r="C464" s="19">
        <v>179308</v>
      </c>
      <c r="D464" s="17" t="s">
        <v>22270</v>
      </c>
      <c r="E464" s="17" t="s">
        <v>22271</v>
      </c>
      <c r="F464" s="17" t="s">
        <v>8812</v>
      </c>
      <c r="G464" s="19">
        <v>63102</v>
      </c>
      <c r="H464" s="19">
        <v>3145395000</v>
      </c>
      <c r="I464" s="17" t="s">
        <v>21333</v>
      </c>
    </row>
    <row r="465" spans="1:9" x14ac:dyDescent="0.2">
      <c r="A465" s="17" t="s">
        <v>12866</v>
      </c>
      <c r="B465" s="18" t="s">
        <v>22272</v>
      </c>
      <c r="C465" s="19">
        <v>179159</v>
      </c>
      <c r="D465" s="17" t="s">
        <v>22273</v>
      </c>
      <c r="E465" s="17" t="s">
        <v>22271</v>
      </c>
      <c r="F465" s="17" t="s">
        <v>8812</v>
      </c>
      <c r="G465" s="19">
        <v>63103</v>
      </c>
      <c r="H465" s="19">
        <v>3149772222</v>
      </c>
      <c r="I465" s="17" t="s">
        <v>21333</v>
      </c>
    </row>
    <row r="466" spans="1:9" x14ac:dyDescent="0.2">
      <c r="A466" s="17" t="s">
        <v>13100</v>
      </c>
      <c r="B466" s="18" t="s">
        <v>22274</v>
      </c>
      <c r="C466" s="19">
        <v>179450</v>
      </c>
      <c r="D466" s="17" t="s">
        <v>22275</v>
      </c>
      <c r="E466" s="17" t="s">
        <v>2990</v>
      </c>
      <c r="F466" s="17" t="s">
        <v>8812</v>
      </c>
      <c r="G466" s="19">
        <v>64111</v>
      </c>
      <c r="H466" s="19">
        <v>8169322233</v>
      </c>
      <c r="I466" s="17" t="s">
        <v>21333</v>
      </c>
    </row>
    <row r="467" spans="1:9" x14ac:dyDescent="0.2">
      <c r="A467" s="17" t="s">
        <v>7698</v>
      </c>
      <c r="B467" s="18" t="s">
        <v>22276</v>
      </c>
      <c r="C467" s="19">
        <v>123554</v>
      </c>
      <c r="D467" s="17" t="s">
        <v>22277</v>
      </c>
      <c r="E467" s="17" t="s">
        <v>7702</v>
      </c>
      <c r="F467" s="17" t="s">
        <v>5380</v>
      </c>
      <c r="G467" s="19">
        <v>94556</v>
      </c>
      <c r="H467" s="19">
        <v>9256314000</v>
      </c>
      <c r="I467" s="17" t="s">
        <v>21333</v>
      </c>
    </row>
    <row r="468" spans="1:9" x14ac:dyDescent="0.2">
      <c r="A468" s="17" t="s">
        <v>18440</v>
      </c>
      <c r="B468" s="18" t="s">
        <v>22278</v>
      </c>
      <c r="C468" s="19">
        <v>199607</v>
      </c>
      <c r="D468" s="17" t="s">
        <v>22279</v>
      </c>
      <c r="E468" s="17" t="s">
        <v>22280</v>
      </c>
      <c r="F468" s="17" t="s">
        <v>8910</v>
      </c>
      <c r="G468" s="19">
        <v>27101</v>
      </c>
      <c r="H468" s="19">
        <v>3367212600</v>
      </c>
      <c r="I468" s="17" t="s">
        <v>21333</v>
      </c>
    </row>
    <row r="469" spans="1:9" x14ac:dyDescent="0.2">
      <c r="A469" s="17" t="s">
        <v>6707</v>
      </c>
      <c r="B469" s="18" t="s">
        <v>22281</v>
      </c>
      <c r="C469" s="19">
        <v>167729</v>
      </c>
      <c r="D469" s="17" t="s">
        <v>22282</v>
      </c>
      <c r="E469" s="17" t="s">
        <v>6712</v>
      </c>
      <c r="F469" s="17" t="s">
        <v>5351</v>
      </c>
      <c r="G469" s="19">
        <v>1970</v>
      </c>
      <c r="H469" s="19">
        <v>5087416000</v>
      </c>
      <c r="I469" s="17" t="s">
        <v>21333</v>
      </c>
    </row>
    <row r="470" spans="1:9" x14ac:dyDescent="0.2">
      <c r="A470" s="17" t="s">
        <v>13551</v>
      </c>
      <c r="B470" s="18" t="s">
        <v>22283</v>
      </c>
      <c r="C470" s="19">
        <v>227881</v>
      </c>
      <c r="D470" s="17" t="s">
        <v>22284</v>
      </c>
      <c r="E470" s="17" t="s">
        <v>3589</v>
      </c>
      <c r="F470" s="17" t="s">
        <v>8570</v>
      </c>
      <c r="G470" s="19">
        <v>77340</v>
      </c>
      <c r="H470" s="19">
        <v>9362941111</v>
      </c>
      <c r="I470" s="17" t="s">
        <v>21333</v>
      </c>
    </row>
    <row r="471" spans="1:9" x14ac:dyDescent="0.2">
      <c r="A471" s="17" t="s">
        <v>13574</v>
      </c>
      <c r="B471" s="18" t="s">
        <v>22285</v>
      </c>
      <c r="C471" s="19">
        <v>227924</v>
      </c>
      <c r="D471" s="17" t="s">
        <v>22286</v>
      </c>
      <c r="E471" s="17" t="s">
        <v>8839</v>
      </c>
      <c r="F471" s="17" t="s">
        <v>8570</v>
      </c>
      <c r="G471" s="19">
        <v>78212</v>
      </c>
      <c r="H471" s="19">
        <v>2107332000</v>
      </c>
      <c r="I471" s="17" t="s">
        <v>21333</v>
      </c>
    </row>
    <row r="472" spans="1:9" x14ac:dyDescent="0.2">
      <c r="A472" s="17" t="s">
        <v>7590</v>
      </c>
      <c r="B472" s="18" t="s">
        <v>22287</v>
      </c>
      <c r="C472" s="19">
        <v>122409</v>
      </c>
      <c r="D472" s="17" t="s">
        <v>22288</v>
      </c>
      <c r="E472" s="17" t="s">
        <v>7407</v>
      </c>
      <c r="F472" s="17" t="s">
        <v>5380</v>
      </c>
      <c r="G472" s="19">
        <v>92182</v>
      </c>
      <c r="H472" s="19">
        <v>6192655000</v>
      </c>
      <c r="I472" s="17" t="s">
        <v>21333</v>
      </c>
    </row>
    <row r="473" spans="1:9" x14ac:dyDescent="0.2">
      <c r="A473" s="17" t="s">
        <v>7619</v>
      </c>
      <c r="B473" s="18" t="s">
        <v>22289</v>
      </c>
      <c r="C473" s="19">
        <v>122597</v>
      </c>
      <c r="D473" s="17" t="s">
        <v>22290</v>
      </c>
      <c r="E473" s="17" t="s">
        <v>5714</v>
      </c>
      <c r="F473" s="17" t="s">
        <v>5380</v>
      </c>
      <c r="G473" s="19">
        <v>94132</v>
      </c>
      <c r="H473" s="19">
        <v>4153382411</v>
      </c>
      <c r="I473" s="17" t="s">
        <v>21333</v>
      </c>
    </row>
    <row r="474" spans="1:9" x14ac:dyDescent="0.2">
      <c r="A474" s="17" t="s">
        <v>7642</v>
      </c>
      <c r="B474" s="18" t="s">
        <v>22291</v>
      </c>
      <c r="C474" s="19">
        <v>122658</v>
      </c>
      <c r="D474" s="17" t="s">
        <v>22292</v>
      </c>
      <c r="E474" s="17" t="s">
        <v>7513</v>
      </c>
      <c r="F474" s="17" t="s">
        <v>5380</v>
      </c>
      <c r="G474" s="19">
        <v>95207</v>
      </c>
      <c r="H474" s="19">
        <v>2099545051</v>
      </c>
      <c r="I474" s="17" t="s">
        <v>21333</v>
      </c>
    </row>
    <row r="475" spans="1:9" x14ac:dyDescent="0.2">
      <c r="A475" s="17" t="s">
        <v>7706</v>
      </c>
      <c r="B475" s="18" t="s">
        <v>22293</v>
      </c>
      <c r="C475" s="19">
        <v>122755</v>
      </c>
      <c r="D475" s="17" t="s">
        <v>7708</v>
      </c>
      <c r="E475" s="17" t="s">
        <v>6601</v>
      </c>
      <c r="F475" s="17" t="s">
        <v>5380</v>
      </c>
      <c r="G475" s="19">
        <v>95192</v>
      </c>
      <c r="H475" s="19">
        <v>4082772000</v>
      </c>
      <c r="I475" s="17" t="s">
        <v>21333</v>
      </c>
    </row>
    <row r="476" spans="1:9" x14ac:dyDescent="0.2">
      <c r="A476" s="17" t="s">
        <v>15375</v>
      </c>
      <c r="B476" s="18" t="s">
        <v>22294</v>
      </c>
      <c r="C476" s="19">
        <v>188100</v>
      </c>
      <c r="D476" s="17" t="s">
        <v>22295</v>
      </c>
      <c r="E476" s="17" t="s">
        <v>4660</v>
      </c>
      <c r="F476" s="17" t="s">
        <v>15040</v>
      </c>
      <c r="G476" s="19">
        <v>87401</v>
      </c>
      <c r="H476" s="19">
        <v>5053263311</v>
      </c>
      <c r="I476" s="17" t="s">
        <v>21333</v>
      </c>
    </row>
    <row r="477" spans="1:9" x14ac:dyDescent="0.2">
      <c r="A477" s="17" t="s">
        <v>7442</v>
      </c>
      <c r="B477" s="18" t="s">
        <v>22296</v>
      </c>
      <c r="C477" s="19">
        <v>121619</v>
      </c>
      <c r="D477" s="17" t="s">
        <v>22297</v>
      </c>
      <c r="E477" s="17" t="s">
        <v>7446</v>
      </c>
      <c r="F477" s="17" t="s">
        <v>5380</v>
      </c>
      <c r="G477" s="19">
        <v>92706</v>
      </c>
      <c r="H477" s="19">
        <v>7145644000</v>
      </c>
      <c r="I477" s="17" t="s">
        <v>21333</v>
      </c>
    </row>
    <row r="478" spans="1:9" x14ac:dyDescent="0.2">
      <c r="A478" s="17" t="s">
        <v>7737</v>
      </c>
      <c r="B478" s="18" t="s">
        <v>22298</v>
      </c>
      <c r="C478" s="19">
        <v>122889</v>
      </c>
      <c r="D478" s="17" t="s">
        <v>22299</v>
      </c>
      <c r="E478" s="17" t="s">
        <v>5629</v>
      </c>
      <c r="F478" s="17" t="s">
        <v>5380</v>
      </c>
      <c r="G478" s="19">
        <v>93109</v>
      </c>
      <c r="H478" s="19">
        <v>8059650581</v>
      </c>
      <c r="I478" s="17" t="s">
        <v>21333</v>
      </c>
    </row>
    <row r="479" spans="1:9" x14ac:dyDescent="0.2">
      <c r="A479" s="17" t="s">
        <v>292</v>
      </c>
      <c r="B479" s="18" t="s">
        <v>22300</v>
      </c>
      <c r="C479" s="19">
        <v>137096</v>
      </c>
      <c r="D479" s="17" t="s">
        <v>22301</v>
      </c>
      <c r="E479" s="17" t="s">
        <v>40</v>
      </c>
      <c r="F479" s="17" t="s">
        <v>43</v>
      </c>
      <c r="G479" s="19">
        <v>32606</v>
      </c>
      <c r="H479" s="19">
        <v>3523955000</v>
      </c>
      <c r="I479" s="17" t="s">
        <v>21333</v>
      </c>
    </row>
    <row r="480" spans="1:9" x14ac:dyDescent="0.2">
      <c r="A480" s="17" t="s">
        <v>15403</v>
      </c>
      <c r="B480" s="18" t="s">
        <v>22302</v>
      </c>
      <c r="C480" s="19">
        <v>188137</v>
      </c>
      <c r="D480" s="17" t="s">
        <v>22303</v>
      </c>
      <c r="E480" s="17" t="s">
        <v>15127</v>
      </c>
      <c r="F480" s="17" t="s">
        <v>15040</v>
      </c>
      <c r="G480" s="19">
        <v>87508</v>
      </c>
      <c r="H480" s="19">
        <v>5054718200</v>
      </c>
      <c r="I480" s="17" t="s">
        <v>21333</v>
      </c>
    </row>
    <row r="481" spans="1:9" x14ac:dyDescent="0.2">
      <c r="A481" s="17" t="s">
        <v>7751</v>
      </c>
      <c r="B481" s="18" t="s">
        <v>22304</v>
      </c>
      <c r="C481" s="19">
        <v>122977</v>
      </c>
      <c r="D481" s="17" t="s">
        <v>22305</v>
      </c>
      <c r="E481" s="17" t="s">
        <v>7755</v>
      </c>
      <c r="F481" s="17" t="s">
        <v>5380</v>
      </c>
      <c r="G481" s="19">
        <v>90405</v>
      </c>
      <c r="H481" s="19">
        <v>3104505150</v>
      </c>
      <c r="I481" s="17" t="s">
        <v>21333</v>
      </c>
    </row>
    <row r="482" spans="1:9" x14ac:dyDescent="0.2">
      <c r="A482" s="17" t="s">
        <v>7760</v>
      </c>
      <c r="B482" s="18" t="s">
        <v>22306</v>
      </c>
      <c r="C482" s="19">
        <v>123013</v>
      </c>
      <c r="D482" s="17" t="s">
        <v>22307</v>
      </c>
      <c r="E482" s="17" t="s">
        <v>7764</v>
      </c>
      <c r="F482" s="17" t="s">
        <v>5380</v>
      </c>
      <c r="G482" s="19">
        <v>95401</v>
      </c>
      <c r="H482" s="19">
        <v>7075274011</v>
      </c>
      <c r="I482" s="17" t="s">
        <v>21333</v>
      </c>
    </row>
    <row r="483" spans="1:9" x14ac:dyDescent="0.2">
      <c r="A483" s="17" t="s">
        <v>1949</v>
      </c>
      <c r="B483" s="18" t="s">
        <v>22308</v>
      </c>
      <c r="C483" s="19">
        <v>148672</v>
      </c>
      <c r="D483" s="17" t="s">
        <v>22309</v>
      </c>
      <c r="E483" s="17" t="s">
        <v>1953</v>
      </c>
      <c r="F483" s="17" t="s">
        <v>1195</v>
      </c>
      <c r="G483" s="19">
        <v>61021</v>
      </c>
      <c r="H483" s="19">
        <v>8152885511</v>
      </c>
      <c r="I483" s="17" t="s">
        <v>21333</v>
      </c>
    </row>
    <row r="484" spans="1:9" x14ac:dyDescent="0.2">
      <c r="A484" s="17" t="s">
        <v>21241</v>
      </c>
      <c r="B484" s="18" t="s">
        <v>22310</v>
      </c>
      <c r="C484" s="19">
        <v>140951</v>
      </c>
      <c r="D484" s="17" t="s">
        <v>22311</v>
      </c>
      <c r="E484" s="17" t="s">
        <v>459</v>
      </c>
      <c r="F484" s="17" t="s">
        <v>390</v>
      </c>
      <c r="G484" s="19">
        <v>30309</v>
      </c>
      <c r="H484" s="17" t="s">
        <v>21379</v>
      </c>
      <c r="I484" s="17" t="s">
        <v>21333</v>
      </c>
    </row>
    <row r="485" spans="1:9" x14ac:dyDescent="0.2">
      <c r="A485" s="17" t="s">
        <v>938</v>
      </c>
      <c r="B485" s="18" t="s">
        <v>22310</v>
      </c>
      <c r="C485" s="19">
        <v>140951</v>
      </c>
      <c r="D485" s="17" t="s">
        <v>22312</v>
      </c>
      <c r="E485" s="17" t="s">
        <v>449</v>
      </c>
      <c r="F485" s="17" t="s">
        <v>390</v>
      </c>
      <c r="G485" s="19">
        <v>31401</v>
      </c>
      <c r="H485" s="19">
        <v>9122382400</v>
      </c>
      <c r="I485" s="17" t="s">
        <v>21333</v>
      </c>
    </row>
    <row r="486" spans="1:9" x14ac:dyDescent="0.2">
      <c r="A486" s="17" t="s">
        <v>1233</v>
      </c>
      <c r="B486" s="18" t="s">
        <v>22313</v>
      </c>
      <c r="C486" s="19">
        <v>143048</v>
      </c>
      <c r="D486" s="17" t="s">
        <v>22314</v>
      </c>
      <c r="E486" s="17" t="s">
        <v>1192</v>
      </c>
      <c r="F486" s="17" t="s">
        <v>1195</v>
      </c>
      <c r="G486" s="19">
        <v>60603</v>
      </c>
      <c r="H486" s="19">
        <v>3128995100</v>
      </c>
      <c r="I486" s="17" t="s">
        <v>21333</v>
      </c>
    </row>
    <row r="487" spans="1:9" x14ac:dyDescent="0.2">
      <c r="A487" s="17" t="s">
        <v>7604</v>
      </c>
      <c r="B487" s="18" t="s">
        <v>22315</v>
      </c>
      <c r="C487" s="19">
        <v>123165</v>
      </c>
      <c r="D487" s="17" t="s">
        <v>22316</v>
      </c>
      <c r="E487" s="17" t="s">
        <v>6399</v>
      </c>
      <c r="F487" s="17" t="s">
        <v>5380</v>
      </c>
      <c r="G487" s="19">
        <v>91711</v>
      </c>
      <c r="H487" s="19">
        <v>9096218000</v>
      </c>
      <c r="I487" s="17" t="s">
        <v>21333</v>
      </c>
    </row>
    <row r="488" spans="1:9" x14ac:dyDescent="0.2">
      <c r="A488" s="17" t="s">
        <v>15799</v>
      </c>
      <c r="B488" s="18" t="s">
        <v>22317</v>
      </c>
      <c r="C488" s="19">
        <v>236577</v>
      </c>
      <c r="D488" s="17" t="s">
        <v>22318</v>
      </c>
      <c r="E488" s="17" t="s">
        <v>15739</v>
      </c>
      <c r="F488" s="17" t="s">
        <v>9056</v>
      </c>
      <c r="G488" s="19">
        <v>98119</v>
      </c>
      <c r="H488" s="19">
        <v>2062812050</v>
      </c>
      <c r="I488" s="17" t="s">
        <v>21333</v>
      </c>
    </row>
    <row r="489" spans="1:9" x14ac:dyDescent="0.2">
      <c r="A489" s="17" t="s">
        <v>15825</v>
      </c>
      <c r="B489" s="18" t="s">
        <v>22319</v>
      </c>
      <c r="C489" s="19">
        <v>236595</v>
      </c>
      <c r="D489" s="17" t="s">
        <v>22320</v>
      </c>
      <c r="E489" s="17" t="s">
        <v>15739</v>
      </c>
      <c r="F489" s="17" t="s">
        <v>9056</v>
      </c>
      <c r="G489" s="19">
        <v>98122</v>
      </c>
      <c r="H489" s="19">
        <v>2062966000</v>
      </c>
      <c r="I489" s="17" t="s">
        <v>21333</v>
      </c>
    </row>
    <row r="490" spans="1:9" x14ac:dyDescent="0.2">
      <c r="A490" s="17" t="s">
        <v>21231</v>
      </c>
      <c r="B490" s="18" t="s">
        <v>22321</v>
      </c>
      <c r="C490" s="19">
        <v>137209</v>
      </c>
      <c r="D490" s="17" t="s">
        <v>22322</v>
      </c>
      <c r="E490" s="17" t="s">
        <v>21237</v>
      </c>
      <c r="F490" s="17" t="s">
        <v>43</v>
      </c>
      <c r="G490" s="19">
        <v>32765</v>
      </c>
      <c r="H490" s="17" t="s">
        <v>21379</v>
      </c>
      <c r="I490" s="17" t="s">
        <v>21333</v>
      </c>
    </row>
    <row r="491" spans="1:9" x14ac:dyDescent="0.2">
      <c r="A491" s="17" t="s">
        <v>301</v>
      </c>
      <c r="B491" s="18" t="s">
        <v>22321</v>
      </c>
      <c r="C491" s="19">
        <v>137209</v>
      </c>
      <c r="D491" s="17" t="s">
        <v>22323</v>
      </c>
      <c r="E491" s="17" t="s">
        <v>306</v>
      </c>
      <c r="F491" s="17" t="s">
        <v>43</v>
      </c>
      <c r="G491" s="19">
        <v>32773</v>
      </c>
      <c r="H491" s="19">
        <v>4073284722</v>
      </c>
      <c r="I491" s="17" t="s">
        <v>21333</v>
      </c>
    </row>
    <row r="492" spans="1:9" x14ac:dyDescent="0.2">
      <c r="A492" s="17" t="s">
        <v>7626</v>
      </c>
      <c r="B492" s="18" t="s">
        <v>22324</v>
      </c>
      <c r="C492" s="19">
        <v>123299</v>
      </c>
      <c r="D492" s="17" t="s">
        <v>22325</v>
      </c>
      <c r="E492" s="17" t="s">
        <v>7630</v>
      </c>
      <c r="F492" s="17" t="s">
        <v>5380</v>
      </c>
      <c r="G492" s="19">
        <v>96003</v>
      </c>
      <c r="H492" s="19">
        <v>5302254600</v>
      </c>
      <c r="I492" s="17" t="s">
        <v>21333</v>
      </c>
    </row>
    <row r="493" spans="1:9" x14ac:dyDescent="0.2">
      <c r="A493" s="17" t="s">
        <v>18490</v>
      </c>
      <c r="B493" s="18" t="s">
        <v>22326</v>
      </c>
      <c r="C493" s="19">
        <v>199643</v>
      </c>
      <c r="D493" s="17" t="s">
        <v>22327</v>
      </c>
      <c r="E493" s="17" t="s">
        <v>18253</v>
      </c>
      <c r="F493" s="17" t="s">
        <v>8910</v>
      </c>
      <c r="G493" s="19">
        <v>27601</v>
      </c>
      <c r="H493" s="19">
        <v>9195468200</v>
      </c>
      <c r="I493" s="17" t="s">
        <v>21333</v>
      </c>
    </row>
    <row r="494" spans="1:9" x14ac:dyDescent="0.2">
      <c r="A494" s="17" t="s">
        <v>15463</v>
      </c>
      <c r="B494" s="18" t="s">
        <v>22328</v>
      </c>
      <c r="C494" s="19">
        <v>233541</v>
      </c>
      <c r="D494" s="17" t="s">
        <v>22329</v>
      </c>
      <c r="E494" s="17" t="s">
        <v>15466</v>
      </c>
      <c r="F494" s="17" t="s">
        <v>14610</v>
      </c>
      <c r="G494" s="19">
        <v>22601</v>
      </c>
      <c r="H494" s="19">
        <v>5406654500</v>
      </c>
      <c r="I494" s="17" t="s">
        <v>21333</v>
      </c>
    </row>
    <row r="495" spans="1:9" x14ac:dyDescent="0.2">
      <c r="A495" s="17" t="s">
        <v>7650</v>
      </c>
      <c r="B495" s="18" t="s">
        <v>22330</v>
      </c>
      <c r="C495" s="19">
        <v>123341</v>
      </c>
      <c r="D495" s="17" t="s">
        <v>22331</v>
      </c>
      <c r="E495" s="17" t="s">
        <v>7654</v>
      </c>
      <c r="F495" s="17" t="s">
        <v>5380</v>
      </c>
      <c r="G495" s="19">
        <v>95677</v>
      </c>
      <c r="H495" s="19">
        <v>9166243333</v>
      </c>
      <c r="I495" s="17" t="s">
        <v>21333</v>
      </c>
    </row>
    <row r="496" spans="1:9" x14ac:dyDescent="0.2">
      <c r="A496" s="17" t="s">
        <v>13892</v>
      </c>
      <c r="B496" s="18" t="s">
        <v>22332</v>
      </c>
      <c r="C496" s="19">
        <v>182458</v>
      </c>
      <c r="D496" s="17" t="s">
        <v>22333</v>
      </c>
      <c r="E496" s="17" t="s">
        <v>13896</v>
      </c>
      <c r="F496" s="17" t="s">
        <v>13759</v>
      </c>
      <c r="G496" s="19">
        <v>89451</v>
      </c>
      <c r="H496" s="19">
        <v>7758311314</v>
      </c>
      <c r="I496" s="17" t="s">
        <v>21333</v>
      </c>
    </row>
    <row r="497" spans="1:9" x14ac:dyDescent="0.2">
      <c r="A497" s="17" t="s">
        <v>7659</v>
      </c>
      <c r="B497" s="18" t="s">
        <v>22334</v>
      </c>
      <c r="C497" s="19">
        <v>123457</v>
      </c>
      <c r="D497" s="17" t="s">
        <v>22335</v>
      </c>
      <c r="E497" s="17" t="s">
        <v>7630</v>
      </c>
      <c r="F497" s="17" t="s">
        <v>5380</v>
      </c>
      <c r="G497" s="19">
        <v>96003</v>
      </c>
      <c r="H497" s="19">
        <v>5302245600</v>
      </c>
      <c r="I497" s="17" t="s">
        <v>21333</v>
      </c>
    </row>
    <row r="498" spans="1:9" x14ac:dyDescent="0.2">
      <c r="A498" s="17" t="s">
        <v>17178</v>
      </c>
      <c r="B498" s="18" t="s">
        <v>22336</v>
      </c>
      <c r="C498" s="19">
        <v>195526</v>
      </c>
      <c r="D498" s="17" t="s">
        <v>22337</v>
      </c>
      <c r="E498" s="17" t="s">
        <v>17182</v>
      </c>
      <c r="F498" s="17" t="s">
        <v>8823</v>
      </c>
      <c r="G498" s="19">
        <v>12866</v>
      </c>
      <c r="H498" s="19">
        <v>5185845000</v>
      </c>
      <c r="I498" s="17" t="s">
        <v>21333</v>
      </c>
    </row>
    <row r="499" spans="1:9" x14ac:dyDescent="0.2">
      <c r="A499" s="17" t="s">
        <v>7676</v>
      </c>
      <c r="B499" s="18" t="s">
        <v>22338</v>
      </c>
      <c r="C499" s="19">
        <v>123509</v>
      </c>
      <c r="D499" s="17" t="s">
        <v>22339</v>
      </c>
      <c r="E499" s="17" t="s">
        <v>7680</v>
      </c>
      <c r="F499" s="17" t="s">
        <v>5380</v>
      </c>
      <c r="G499" s="19">
        <v>94066</v>
      </c>
      <c r="H499" s="19">
        <v>6507384100</v>
      </c>
      <c r="I499" s="17" t="s">
        <v>21333</v>
      </c>
    </row>
    <row r="500" spans="1:9" x14ac:dyDescent="0.2">
      <c r="A500" s="17" t="s">
        <v>6772</v>
      </c>
      <c r="B500" s="18" t="s">
        <v>22340</v>
      </c>
      <c r="C500" s="19">
        <v>167835</v>
      </c>
      <c r="D500" s="17" t="s">
        <v>22341</v>
      </c>
      <c r="E500" s="17" t="s">
        <v>6776</v>
      </c>
      <c r="F500" s="17" t="s">
        <v>5351</v>
      </c>
      <c r="G500" s="19">
        <v>1063</v>
      </c>
      <c r="H500" s="19">
        <v>4135842700</v>
      </c>
      <c r="I500" s="17" t="s">
        <v>21333</v>
      </c>
    </row>
    <row r="501" spans="1:9" x14ac:dyDescent="0.2">
      <c r="A501" s="17" t="s">
        <v>14025</v>
      </c>
      <c r="B501" s="18" t="s">
        <v>22342</v>
      </c>
      <c r="C501" s="19">
        <v>230597</v>
      </c>
      <c r="D501" s="17" t="s">
        <v>22343</v>
      </c>
      <c r="E501" s="17" t="s">
        <v>14029</v>
      </c>
      <c r="F501" s="17" t="s">
        <v>12032</v>
      </c>
      <c r="G501" s="19">
        <v>84627</v>
      </c>
      <c r="H501" s="19">
        <v>4352837000</v>
      </c>
      <c r="I501" s="17" t="s">
        <v>21333</v>
      </c>
    </row>
    <row r="502" spans="1:9" x14ac:dyDescent="0.2">
      <c r="A502" s="17" t="s">
        <v>7720</v>
      </c>
      <c r="B502" s="18" t="s">
        <v>22344</v>
      </c>
      <c r="C502" s="19">
        <v>123563</v>
      </c>
      <c r="D502" s="17" t="s">
        <v>22345</v>
      </c>
      <c r="E502" s="17" t="s">
        <v>2876</v>
      </c>
      <c r="F502" s="17" t="s">
        <v>5380</v>
      </c>
      <c r="G502" s="19">
        <v>94534</v>
      </c>
      <c r="H502" s="19">
        <v>7078647000</v>
      </c>
      <c r="I502" s="17" t="s">
        <v>21333</v>
      </c>
    </row>
    <row r="503" spans="1:9" x14ac:dyDescent="0.2">
      <c r="A503" s="17" t="s">
        <v>7728</v>
      </c>
      <c r="B503" s="18" t="s">
        <v>22346</v>
      </c>
      <c r="C503" s="19">
        <v>123572</v>
      </c>
      <c r="D503" s="17" t="s">
        <v>22347</v>
      </c>
      <c r="E503" s="17" t="s">
        <v>7732</v>
      </c>
      <c r="F503" s="17" t="s">
        <v>5380</v>
      </c>
      <c r="G503" s="19">
        <v>94928</v>
      </c>
      <c r="H503" s="19">
        <v>7076642880</v>
      </c>
      <c r="I503" s="17" t="s">
        <v>21333</v>
      </c>
    </row>
    <row r="504" spans="1:9" x14ac:dyDescent="0.2">
      <c r="A504" s="17" t="s">
        <v>11007</v>
      </c>
      <c r="B504" s="18" t="s">
        <v>22348</v>
      </c>
      <c r="C504" s="19">
        <v>218733</v>
      </c>
      <c r="D504" s="17" t="s">
        <v>22349</v>
      </c>
      <c r="E504" s="17" t="s">
        <v>10799</v>
      </c>
      <c r="F504" s="17" t="s">
        <v>10365</v>
      </c>
      <c r="G504" s="19">
        <v>29117</v>
      </c>
      <c r="H504" s="19">
        <v>8035367000</v>
      </c>
      <c r="I504" s="17" t="s">
        <v>21333</v>
      </c>
    </row>
    <row r="505" spans="1:9" x14ac:dyDescent="0.2">
      <c r="A505" s="17" t="s">
        <v>10786</v>
      </c>
      <c r="B505" s="18" t="s">
        <v>22350</v>
      </c>
      <c r="C505" s="19">
        <v>173911</v>
      </c>
      <c r="D505" s="17" t="s">
        <v>22351</v>
      </c>
      <c r="E505" s="17" t="s">
        <v>10791</v>
      </c>
      <c r="F505" s="17" t="s">
        <v>2172</v>
      </c>
      <c r="G505" s="19">
        <v>56003</v>
      </c>
      <c r="H505" s="19">
        <v>5073897207</v>
      </c>
      <c r="I505" s="17" t="s">
        <v>21333</v>
      </c>
    </row>
    <row r="506" spans="1:9" x14ac:dyDescent="0.2">
      <c r="A506" s="17" t="s">
        <v>11153</v>
      </c>
      <c r="B506" s="18" t="s">
        <v>22352</v>
      </c>
      <c r="C506" s="19">
        <v>219347</v>
      </c>
      <c r="D506" s="17" t="s">
        <v>22353</v>
      </c>
      <c r="E506" s="17" t="s">
        <v>11157</v>
      </c>
      <c r="F506" s="17" t="s">
        <v>11075</v>
      </c>
      <c r="G506" s="19">
        <v>57701</v>
      </c>
      <c r="H506" s="19">
        <v>6053942511</v>
      </c>
      <c r="I506" s="17" t="s">
        <v>21333</v>
      </c>
    </row>
    <row r="507" spans="1:9" x14ac:dyDescent="0.2">
      <c r="A507" s="17" t="s">
        <v>11178</v>
      </c>
      <c r="B507" s="18" t="s">
        <v>22354</v>
      </c>
      <c r="C507" s="19">
        <v>219356</v>
      </c>
      <c r="D507" s="17" t="s">
        <v>22355</v>
      </c>
      <c r="E507" s="17" t="s">
        <v>11181</v>
      </c>
      <c r="F507" s="17" t="s">
        <v>11075</v>
      </c>
      <c r="G507" s="19">
        <v>57006</v>
      </c>
      <c r="H507" s="19">
        <v>6056884151</v>
      </c>
      <c r="I507" s="17" t="s">
        <v>21333</v>
      </c>
    </row>
    <row r="508" spans="1:9" x14ac:dyDescent="0.2">
      <c r="A508" s="17" t="s">
        <v>5040</v>
      </c>
      <c r="B508" s="18" t="s">
        <v>22356</v>
      </c>
      <c r="C508" s="19">
        <v>105792</v>
      </c>
      <c r="D508" s="17" t="s">
        <v>22357</v>
      </c>
      <c r="E508" s="17" t="s">
        <v>4652</v>
      </c>
      <c r="F508" s="17" t="s">
        <v>4472</v>
      </c>
      <c r="G508" s="19">
        <v>85042</v>
      </c>
      <c r="H508" s="19">
        <v>6022438000</v>
      </c>
      <c r="I508" s="17" t="s">
        <v>21333</v>
      </c>
    </row>
    <row r="509" spans="1:9" x14ac:dyDescent="0.2">
      <c r="A509" s="17" t="s">
        <v>17651</v>
      </c>
      <c r="B509" s="18" t="s">
        <v>22358</v>
      </c>
      <c r="C509" s="19">
        <v>197850</v>
      </c>
      <c r="D509" s="17" t="s">
        <v>22359</v>
      </c>
      <c r="E509" s="17" t="s">
        <v>17656</v>
      </c>
      <c r="F509" s="17" t="s">
        <v>8910</v>
      </c>
      <c r="G509" s="19">
        <v>28135</v>
      </c>
      <c r="H509" s="19">
        <v>7042727635</v>
      </c>
      <c r="I509" s="17" t="s">
        <v>21333</v>
      </c>
    </row>
    <row r="510" spans="1:9" x14ac:dyDescent="0.2">
      <c r="A510" s="17" t="s">
        <v>4218</v>
      </c>
      <c r="B510" s="18" t="s">
        <v>22360</v>
      </c>
      <c r="C510" s="19">
        <v>160612</v>
      </c>
      <c r="D510" s="17" t="s">
        <v>22361</v>
      </c>
      <c r="E510" s="17" t="s">
        <v>2522</v>
      </c>
      <c r="F510" s="17" t="s">
        <v>3749</v>
      </c>
      <c r="G510" s="19">
        <v>70402</v>
      </c>
      <c r="H510" s="19">
        <v>9855492000</v>
      </c>
      <c r="I510" s="17" t="s">
        <v>21333</v>
      </c>
    </row>
    <row r="511" spans="1:9" x14ac:dyDescent="0.2">
      <c r="A511" s="17" t="s">
        <v>8235</v>
      </c>
      <c r="B511" s="18" t="s">
        <v>22362</v>
      </c>
      <c r="C511" s="19">
        <v>130493</v>
      </c>
      <c r="D511" s="17" t="s">
        <v>22363</v>
      </c>
      <c r="E511" s="17" t="s">
        <v>8086</v>
      </c>
      <c r="F511" s="17" t="s">
        <v>8089</v>
      </c>
      <c r="G511" s="19">
        <v>6515</v>
      </c>
      <c r="H511" s="19">
        <v>2033925200</v>
      </c>
      <c r="I511" s="17" t="s">
        <v>21333</v>
      </c>
    </row>
    <row r="512" spans="1:9" x14ac:dyDescent="0.2">
      <c r="A512" s="17" t="s">
        <v>2005</v>
      </c>
      <c r="B512" s="18" t="s">
        <v>22364</v>
      </c>
      <c r="C512" s="19">
        <v>149222</v>
      </c>
      <c r="D512" s="17" t="s">
        <v>22365</v>
      </c>
      <c r="E512" s="17" t="s">
        <v>2009</v>
      </c>
      <c r="F512" s="17" t="s">
        <v>1195</v>
      </c>
      <c r="G512" s="19">
        <v>62901</v>
      </c>
      <c r="H512" s="19">
        <v>6184532121</v>
      </c>
      <c r="I512" s="17" t="s">
        <v>21333</v>
      </c>
    </row>
    <row r="513" spans="1:9" x14ac:dyDescent="0.2">
      <c r="A513" s="17" t="s">
        <v>2015</v>
      </c>
      <c r="B513" s="18" t="s">
        <v>22366</v>
      </c>
      <c r="C513" s="19">
        <v>149231</v>
      </c>
      <c r="D513" s="17" t="s">
        <v>22367</v>
      </c>
      <c r="E513" s="17" t="s">
        <v>2019</v>
      </c>
      <c r="F513" s="17" t="s">
        <v>1195</v>
      </c>
      <c r="G513" s="19">
        <v>62026</v>
      </c>
      <c r="H513" s="19">
        <v>6186922000</v>
      </c>
      <c r="I513" s="17" t="s">
        <v>21333</v>
      </c>
    </row>
    <row r="514" spans="1:9" x14ac:dyDescent="0.2">
      <c r="A514" s="17" t="s">
        <v>13739</v>
      </c>
      <c r="B514" s="18" t="s">
        <v>22368</v>
      </c>
      <c r="C514" s="19">
        <v>228246</v>
      </c>
      <c r="D514" s="17" t="s">
        <v>13741</v>
      </c>
      <c r="E514" s="17" t="s">
        <v>9263</v>
      </c>
      <c r="F514" s="17" t="s">
        <v>8570</v>
      </c>
      <c r="G514" s="19">
        <v>75205</v>
      </c>
      <c r="H514" s="19">
        <v>2147682000</v>
      </c>
      <c r="I514" s="17" t="s">
        <v>21333</v>
      </c>
    </row>
    <row r="515" spans="1:9" x14ac:dyDescent="0.2">
      <c r="A515" s="17" t="s">
        <v>14088</v>
      </c>
      <c r="B515" s="18" t="s">
        <v>22369</v>
      </c>
      <c r="C515" s="19">
        <v>183026</v>
      </c>
      <c r="D515" s="17" t="s">
        <v>22370</v>
      </c>
      <c r="E515" s="17" t="s">
        <v>8956</v>
      </c>
      <c r="F515" s="17" t="s">
        <v>8964</v>
      </c>
      <c r="G515" s="19">
        <v>3106</v>
      </c>
      <c r="H515" s="19">
        <v>6036682211</v>
      </c>
      <c r="I515" s="17" t="s">
        <v>21333</v>
      </c>
    </row>
    <row r="516" spans="1:9" x14ac:dyDescent="0.2">
      <c r="A516" s="17" t="s">
        <v>20484</v>
      </c>
      <c r="B516" s="18" t="s">
        <v>22371</v>
      </c>
      <c r="C516" s="19">
        <v>210146</v>
      </c>
      <c r="D516" s="17" t="s">
        <v>22372</v>
      </c>
      <c r="E516" s="17" t="s">
        <v>3393</v>
      </c>
      <c r="F516" s="17" t="s">
        <v>8868</v>
      </c>
      <c r="G516" s="19">
        <v>97520</v>
      </c>
      <c r="H516" s="19">
        <v>5415526327</v>
      </c>
      <c r="I516" s="17" t="s">
        <v>21333</v>
      </c>
    </row>
    <row r="517" spans="1:9" x14ac:dyDescent="0.2">
      <c r="A517" s="17" t="s">
        <v>4235</v>
      </c>
      <c r="B517" s="18" t="s">
        <v>22373</v>
      </c>
      <c r="C517" s="19">
        <v>160621</v>
      </c>
      <c r="D517" s="17" t="s">
        <v>22374</v>
      </c>
      <c r="E517" s="17" t="s">
        <v>4239</v>
      </c>
      <c r="F517" s="17" t="s">
        <v>3749</v>
      </c>
      <c r="G517" s="19">
        <v>70807</v>
      </c>
      <c r="H517" s="19">
        <v>2257714500</v>
      </c>
      <c r="I517" s="17" t="s">
        <v>21333</v>
      </c>
    </row>
    <row r="518" spans="1:9" x14ac:dyDescent="0.2">
      <c r="A518" s="17" t="s">
        <v>14043</v>
      </c>
      <c r="B518" s="18" t="s">
        <v>22375</v>
      </c>
      <c r="C518" s="19">
        <v>230603</v>
      </c>
      <c r="D518" s="17" t="s">
        <v>22376</v>
      </c>
      <c r="E518" s="17" t="s">
        <v>14047</v>
      </c>
      <c r="F518" s="17" t="s">
        <v>12032</v>
      </c>
      <c r="G518" s="19">
        <v>84720</v>
      </c>
      <c r="H518" s="19">
        <v>4355867700</v>
      </c>
      <c r="I518" s="17" t="s">
        <v>21333</v>
      </c>
    </row>
    <row r="519" spans="1:9" x14ac:dyDescent="0.2">
      <c r="A519" s="17" t="s">
        <v>15447</v>
      </c>
      <c r="B519" s="18" t="s">
        <v>22377</v>
      </c>
      <c r="C519" s="19">
        <v>188216</v>
      </c>
      <c r="D519" s="17" t="s">
        <v>22378</v>
      </c>
      <c r="E519" s="17" t="s">
        <v>15037</v>
      </c>
      <c r="F519" s="17" t="s">
        <v>15040</v>
      </c>
      <c r="G519" s="19">
        <v>87120</v>
      </c>
      <c r="H519" s="19">
        <v>5058975346</v>
      </c>
      <c r="I519" s="17" t="s">
        <v>21333</v>
      </c>
    </row>
    <row r="520" spans="1:9" x14ac:dyDescent="0.2">
      <c r="A520" s="17" t="s">
        <v>1003</v>
      </c>
      <c r="B520" s="18" t="s">
        <v>22379</v>
      </c>
      <c r="C520" s="19">
        <v>141060</v>
      </c>
      <c r="D520" s="17" t="s">
        <v>22380</v>
      </c>
      <c r="E520" s="17" t="s">
        <v>459</v>
      </c>
      <c r="F520" s="17" t="s">
        <v>390</v>
      </c>
      <c r="G520" s="19">
        <v>30314</v>
      </c>
      <c r="H520" s="19">
        <v>4046813643</v>
      </c>
      <c r="I520" s="17" t="s">
        <v>21333</v>
      </c>
    </row>
    <row r="521" spans="1:9" x14ac:dyDescent="0.2">
      <c r="A521" s="17" t="s">
        <v>17258</v>
      </c>
      <c r="B521" s="18" t="s">
        <v>22381</v>
      </c>
      <c r="C521" s="19">
        <v>195173</v>
      </c>
      <c r="D521" s="17" t="s">
        <v>22382</v>
      </c>
      <c r="E521" s="17" t="s">
        <v>17261</v>
      </c>
      <c r="F521" s="17" t="s">
        <v>8823</v>
      </c>
      <c r="G521" s="19">
        <v>11201</v>
      </c>
      <c r="H521" s="19">
        <v>7185222300</v>
      </c>
      <c r="I521" s="17" t="s">
        <v>21333</v>
      </c>
    </row>
    <row r="522" spans="1:9" x14ac:dyDescent="0.2">
      <c r="A522" s="17" t="s">
        <v>17267</v>
      </c>
      <c r="B522" s="18" t="s">
        <v>22383</v>
      </c>
      <c r="C522" s="19">
        <v>195809</v>
      </c>
      <c r="D522" s="17" t="s">
        <v>22384</v>
      </c>
      <c r="E522" s="17" t="s">
        <v>15708</v>
      </c>
      <c r="F522" s="17" t="s">
        <v>8823</v>
      </c>
      <c r="G522" s="19">
        <v>11439</v>
      </c>
      <c r="H522" s="19">
        <v>7189906161</v>
      </c>
      <c r="I522" s="17" t="s">
        <v>21333</v>
      </c>
    </row>
    <row r="523" spans="1:9" x14ac:dyDescent="0.2">
      <c r="A523" s="17" t="s">
        <v>5522</v>
      </c>
      <c r="B523" s="18" t="s">
        <v>22385</v>
      </c>
      <c r="C523" s="19">
        <v>163912</v>
      </c>
      <c r="D523" s="17" t="s">
        <v>22386</v>
      </c>
      <c r="E523" s="17" t="s">
        <v>5526</v>
      </c>
      <c r="F523" s="17" t="s">
        <v>4679</v>
      </c>
      <c r="G523" s="19">
        <v>20686</v>
      </c>
      <c r="H523" s="19">
        <v>3018620200</v>
      </c>
      <c r="I523" s="17" t="s">
        <v>21333</v>
      </c>
    </row>
    <row r="524" spans="1:9" x14ac:dyDescent="0.2">
      <c r="A524" s="17" t="s">
        <v>11120</v>
      </c>
      <c r="B524" s="18" t="s">
        <v>22387</v>
      </c>
      <c r="C524" s="19">
        <v>174844</v>
      </c>
      <c r="D524" s="17" t="s">
        <v>22388</v>
      </c>
      <c r="E524" s="17" t="s">
        <v>10683</v>
      </c>
      <c r="F524" s="17" t="s">
        <v>2172</v>
      </c>
      <c r="G524" s="19">
        <v>55057</v>
      </c>
      <c r="H524" s="19">
        <v>5076462222</v>
      </c>
      <c r="I524" s="17" t="s">
        <v>21333</v>
      </c>
    </row>
    <row r="525" spans="1:9" x14ac:dyDescent="0.2">
      <c r="A525" s="17" t="s">
        <v>22389</v>
      </c>
      <c r="B525" s="18" t="s">
        <v>22390</v>
      </c>
      <c r="C525" s="19">
        <v>137078</v>
      </c>
      <c r="D525" s="17" t="s">
        <v>22391</v>
      </c>
      <c r="E525" s="17" t="s">
        <v>22392</v>
      </c>
      <c r="F525" s="17" t="s">
        <v>43</v>
      </c>
      <c r="G525" s="19">
        <v>33760</v>
      </c>
      <c r="H525" s="19">
        <v>8133413600</v>
      </c>
      <c r="I525" s="17" t="s">
        <v>21333</v>
      </c>
    </row>
    <row r="526" spans="1:9" x14ac:dyDescent="0.2">
      <c r="A526" s="17" t="s">
        <v>18810</v>
      </c>
      <c r="B526" s="18" t="s">
        <v>22393</v>
      </c>
      <c r="C526" s="19">
        <v>243744</v>
      </c>
      <c r="D526" s="17" t="s">
        <v>22394</v>
      </c>
      <c r="E526" s="17" t="s">
        <v>7454</v>
      </c>
      <c r="F526" s="17" t="s">
        <v>5380</v>
      </c>
      <c r="G526" s="19">
        <v>94305</v>
      </c>
      <c r="H526" s="19">
        <v>6507232300</v>
      </c>
      <c r="I526" s="17" t="s">
        <v>21333</v>
      </c>
    </row>
    <row r="527" spans="1:9" x14ac:dyDescent="0.2">
      <c r="A527" s="17" t="s">
        <v>219</v>
      </c>
      <c r="B527" s="18" t="s">
        <v>22395</v>
      </c>
      <c r="C527" s="19">
        <v>135391</v>
      </c>
      <c r="D527" s="17" t="s">
        <v>22396</v>
      </c>
      <c r="E527" s="17" t="s">
        <v>223</v>
      </c>
      <c r="F527" s="17" t="s">
        <v>43</v>
      </c>
      <c r="G527" s="19">
        <v>34207</v>
      </c>
      <c r="H527" s="19">
        <v>9417551511</v>
      </c>
      <c r="I527" s="17" t="s">
        <v>21333</v>
      </c>
    </row>
    <row r="528" spans="1:9" x14ac:dyDescent="0.2">
      <c r="A528" s="17" t="s">
        <v>13883</v>
      </c>
      <c r="B528" s="18" t="s">
        <v>22397</v>
      </c>
      <c r="C528" s="19">
        <v>228431</v>
      </c>
      <c r="D528" s="17" t="s">
        <v>22398</v>
      </c>
      <c r="E528" s="17" t="s">
        <v>13887</v>
      </c>
      <c r="F528" s="17" t="s">
        <v>8570</v>
      </c>
      <c r="G528" s="19">
        <v>75965</v>
      </c>
      <c r="H528" s="19">
        <v>4094683806</v>
      </c>
      <c r="I528" s="17" t="s">
        <v>21333</v>
      </c>
    </row>
    <row r="529" spans="1:9" x14ac:dyDescent="0.2">
      <c r="A529" s="17" t="s">
        <v>365</v>
      </c>
      <c r="B529" s="18" t="s">
        <v>22399</v>
      </c>
      <c r="C529" s="19">
        <v>137546</v>
      </c>
      <c r="D529" s="17" t="s">
        <v>22400</v>
      </c>
      <c r="E529" s="17" t="s">
        <v>22401</v>
      </c>
      <c r="F529" s="17" t="s">
        <v>43</v>
      </c>
      <c r="G529" s="19">
        <v>32723</v>
      </c>
      <c r="H529" s="19">
        <v>3868227000</v>
      </c>
      <c r="I529" s="17" t="s">
        <v>21333</v>
      </c>
    </row>
    <row r="530" spans="1:9" x14ac:dyDescent="0.2">
      <c r="A530" s="17" t="s">
        <v>17378</v>
      </c>
      <c r="B530" s="18" t="s">
        <v>22402</v>
      </c>
      <c r="C530" s="19">
        <v>196097</v>
      </c>
      <c r="D530" s="17" t="s">
        <v>22403</v>
      </c>
      <c r="E530" s="17" t="s">
        <v>17382</v>
      </c>
      <c r="F530" s="17" t="s">
        <v>8823</v>
      </c>
      <c r="G530" s="19">
        <v>11790</v>
      </c>
      <c r="H530" s="19">
        <v>5166896000</v>
      </c>
      <c r="I530" s="17" t="s">
        <v>21333</v>
      </c>
    </row>
    <row r="531" spans="1:9" x14ac:dyDescent="0.2">
      <c r="A531" s="17" t="s">
        <v>17363</v>
      </c>
      <c r="B531" s="18" t="s">
        <v>22404</v>
      </c>
      <c r="C531" s="19">
        <v>196079</v>
      </c>
      <c r="D531" s="17" t="s">
        <v>22405</v>
      </c>
      <c r="E531" s="17" t="s">
        <v>22406</v>
      </c>
      <c r="F531" s="17" t="s">
        <v>8823</v>
      </c>
      <c r="G531" s="19">
        <v>13850</v>
      </c>
      <c r="H531" s="19">
        <v>6077772000</v>
      </c>
      <c r="I531" s="17" t="s">
        <v>21333</v>
      </c>
    </row>
    <row r="532" spans="1:9" x14ac:dyDescent="0.2">
      <c r="A532" s="17" t="s">
        <v>17463</v>
      </c>
      <c r="B532" s="18" t="s">
        <v>22407</v>
      </c>
      <c r="C532" s="19">
        <v>196158</v>
      </c>
      <c r="D532" s="17" t="s">
        <v>22408</v>
      </c>
      <c r="E532" s="17" t="s">
        <v>17467</v>
      </c>
      <c r="F532" s="17" t="s">
        <v>8823</v>
      </c>
      <c r="G532" s="19">
        <v>14063</v>
      </c>
      <c r="H532" s="19">
        <v>7166733111</v>
      </c>
      <c r="I532" s="17" t="s">
        <v>21333</v>
      </c>
    </row>
    <row r="533" spans="1:9" x14ac:dyDescent="0.2">
      <c r="A533" s="17" t="s">
        <v>17433</v>
      </c>
      <c r="B533" s="18" t="s">
        <v>22409</v>
      </c>
      <c r="C533" s="19">
        <v>196130</v>
      </c>
      <c r="D533" s="17" t="s">
        <v>22410</v>
      </c>
      <c r="E533" s="17" t="s">
        <v>15630</v>
      </c>
      <c r="F533" s="17" t="s">
        <v>8823</v>
      </c>
      <c r="G533" s="19">
        <v>14222</v>
      </c>
      <c r="H533" s="19">
        <v>7168784000</v>
      </c>
      <c r="I533" s="17" t="s">
        <v>21333</v>
      </c>
    </row>
    <row r="534" spans="1:9" x14ac:dyDescent="0.2">
      <c r="A534" s="17" t="s">
        <v>17471</v>
      </c>
      <c r="B534" s="18" t="s">
        <v>22411</v>
      </c>
      <c r="C534" s="19">
        <v>196167</v>
      </c>
      <c r="D534" s="17" t="s">
        <v>22412</v>
      </c>
      <c r="E534" s="17" t="s">
        <v>17475</v>
      </c>
      <c r="F534" s="17" t="s">
        <v>8823</v>
      </c>
      <c r="G534" s="19">
        <v>14454</v>
      </c>
      <c r="H534" s="19">
        <v>5852455211</v>
      </c>
      <c r="I534" s="17" t="s">
        <v>21333</v>
      </c>
    </row>
    <row r="535" spans="1:9" x14ac:dyDescent="0.2">
      <c r="A535" s="17" t="s">
        <v>17549</v>
      </c>
      <c r="B535" s="18" t="s">
        <v>22413</v>
      </c>
      <c r="C535" s="19">
        <v>196237</v>
      </c>
      <c r="D535" s="17" t="s">
        <v>22414</v>
      </c>
      <c r="E535" s="17" t="s">
        <v>17042</v>
      </c>
      <c r="F535" s="17" t="s">
        <v>8823</v>
      </c>
      <c r="G535" s="19">
        <v>11568</v>
      </c>
      <c r="H535" s="19">
        <v>5168763000</v>
      </c>
      <c r="I535" s="17" t="s">
        <v>21333</v>
      </c>
    </row>
    <row r="536" spans="1:9" x14ac:dyDescent="0.2">
      <c r="A536" s="17" t="s">
        <v>17521</v>
      </c>
      <c r="B536" s="18" t="s">
        <v>22415</v>
      </c>
      <c r="C536" s="19">
        <v>196200</v>
      </c>
      <c r="D536" s="17" t="s">
        <v>22416</v>
      </c>
      <c r="E536" s="17" t="s">
        <v>15778</v>
      </c>
      <c r="F536" s="17" t="s">
        <v>8823</v>
      </c>
      <c r="G536" s="19">
        <v>13676</v>
      </c>
      <c r="H536" s="19">
        <v>3152672000</v>
      </c>
      <c r="I536" s="17" t="s">
        <v>21333</v>
      </c>
    </row>
    <row r="537" spans="1:9" x14ac:dyDescent="0.2">
      <c r="A537" s="17" t="s">
        <v>10111</v>
      </c>
      <c r="B537" s="18" t="s">
        <v>22417</v>
      </c>
      <c r="C537" s="19">
        <v>216278</v>
      </c>
      <c r="D537" s="17" t="s">
        <v>22418</v>
      </c>
      <c r="E537" s="17" t="s">
        <v>10115</v>
      </c>
      <c r="F537" s="17" t="s">
        <v>8366</v>
      </c>
      <c r="G537" s="19">
        <v>17870</v>
      </c>
      <c r="H537" s="19">
        <v>5703740101</v>
      </c>
      <c r="I537" s="17" t="s">
        <v>21333</v>
      </c>
    </row>
    <row r="538" spans="1:9" x14ac:dyDescent="0.2">
      <c r="A538" s="17" t="s">
        <v>10146</v>
      </c>
      <c r="B538" s="18" t="s">
        <v>22419</v>
      </c>
      <c r="C538" s="19">
        <v>216287</v>
      </c>
      <c r="D538" s="17" t="s">
        <v>22420</v>
      </c>
      <c r="E538" s="17" t="s">
        <v>10150</v>
      </c>
      <c r="F538" s="17" t="s">
        <v>8366</v>
      </c>
      <c r="G538" s="19">
        <v>19081</v>
      </c>
      <c r="H538" s="19">
        <v>6103288000</v>
      </c>
      <c r="I538" s="17" t="s">
        <v>21333</v>
      </c>
    </row>
    <row r="539" spans="1:9" x14ac:dyDescent="0.2">
      <c r="A539" s="17" t="s">
        <v>7776</v>
      </c>
      <c r="B539" s="18" t="s">
        <v>22421</v>
      </c>
      <c r="C539" s="19">
        <v>124113</v>
      </c>
      <c r="D539" s="17" t="s">
        <v>22422</v>
      </c>
      <c r="E539" s="17" t="s">
        <v>7780</v>
      </c>
      <c r="F539" s="17" t="s">
        <v>5380</v>
      </c>
      <c r="G539" s="19">
        <v>93268</v>
      </c>
      <c r="H539" s="19">
        <v>8057634282</v>
      </c>
      <c r="I539" s="17" t="s">
        <v>21333</v>
      </c>
    </row>
    <row r="540" spans="1:9" x14ac:dyDescent="0.2">
      <c r="A540" s="17" t="s">
        <v>403</v>
      </c>
      <c r="B540" s="18" t="s">
        <v>22423</v>
      </c>
      <c r="C540" s="19">
        <v>137759</v>
      </c>
      <c r="D540" s="17" t="s">
        <v>22424</v>
      </c>
      <c r="E540" s="17" t="s">
        <v>407</v>
      </c>
      <c r="F540" s="17" t="s">
        <v>43</v>
      </c>
      <c r="G540" s="19">
        <v>32304</v>
      </c>
      <c r="H540" s="19">
        <v>9044889200</v>
      </c>
      <c r="I540" s="17" t="s">
        <v>21333</v>
      </c>
    </row>
    <row r="541" spans="1:9" x14ac:dyDescent="0.2">
      <c r="A541" s="17" t="s">
        <v>10205</v>
      </c>
      <c r="B541" s="18" t="s">
        <v>22425</v>
      </c>
      <c r="C541" s="19">
        <v>216339</v>
      </c>
      <c r="D541" s="17" t="s">
        <v>22426</v>
      </c>
      <c r="E541" s="17" t="s">
        <v>9084</v>
      </c>
      <c r="F541" s="17" t="s">
        <v>8366</v>
      </c>
      <c r="G541" s="19">
        <v>19122</v>
      </c>
      <c r="H541" s="19">
        <v>2152047000</v>
      </c>
      <c r="I541" s="17" t="s">
        <v>21333</v>
      </c>
    </row>
    <row r="542" spans="1:9" x14ac:dyDescent="0.2">
      <c r="A542" s="17" t="s">
        <v>12077</v>
      </c>
      <c r="B542" s="18" t="s">
        <v>22427</v>
      </c>
      <c r="C542" s="19">
        <v>221847</v>
      </c>
      <c r="D542" s="17" t="s">
        <v>12079</v>
      </c>
      <c r="E542" s="17" t="s">
        <v>12081</v>
      </c>
      <c r="F542" s="17" t="s">
        <v>2234</v>
      </c>
      <c r="G542" s="19">
        <v>38505</v>
      </c>
      <c r="H542" s="19">
        <v>9313723223</v>
      </c>
      <c r="I542" s="17" t="s">
        <v>21333</v>
      </c>
    </row>
    <row r="543" spans="1:9" x14ac:dyDescent="0.2">
      <c r="A543" s="17" t="s">
        <v>12010</v>
      </c>
      <c r="B543" s="18" t="s">
        <v>22428</v>
      </c>
      <c r="C543" s="19">
        <v>221731</v>
      </c>
      <c r="D543" s="17" t="s">
        <v>22429</v>
      </c>
      <c r="E543" s="17" t="s">
        <v>618</v>
      </c>
      <c r="F543" s="17" t="s">
        <v>2234</v>
      </c>
      <c r="G543" s="19">
        <v>37303</v>
      </c>
      <c r="H543" s="19">
        <v>4237457504</v>
      </c>
      <c r="I543" s="17" t="s">
        <v>21333</v>
      </c>
    </row>
    <row r="544" spans="1:9" x14ac:dyDescent="0.2">
      <c r="A544" s="17" t="s">
        <v>19884</v>
      </c>
      <c r="B544" s="18" t="s">
        <v>22430</v>
      </c>
      <c r="C544" s="19">
        <v>206011</v>
      </c>
      <c r="D544" s="17" t="s">
        <v>22431</v>
      </c>
      <c r="E544" s="17" t="s">
        <v>7376</v>
      </c>
      <c r="F544" s="17" t="s">
        <v>18713</v>
      </c>
      <c r="G544" s="19">
        <v>43420</v>
      </c>
      <c r="H544" s="19">
        <v>4193348400</v>
      </c>
      <c r="I544" s="17" t="s">
        <v>21333</v>
      </c>
    </row>
    <row r="545" spans="1:9" x14ac:dyDescent="0.2">
      <c r="A545" s="17" t="s">
        <v>12777</v>
      </c>
      <c r="B545" s="18" t="s">
        <v>22432</v>
      </c>
      <c r="C545" s="19">
        <v>226152</v>
      </c>
      <c r="D545" s="17" t="s">
        <v>22433</v>
      </c>
      <c r="E545" s="17" t="s">
        <v>12756</v>
      </c>
      <c r="F545" s="17" t="s">
        <v>8570</v>
      </c>
      <c r="G545" s="19">
        <v>78041</v>
      </c>
      <c r="H545" s="19">
        <v>9563262001</v>
      </c>
      <c r="I545" s="17" t="s">
        <v>21333</v>
      </c>
    </row>
    <row r="546" spans="1:9" x14ac:dyDescent="0.2">
      <c r="A546" s="17" t="s">
        <v>13697</v>
      </c>
      <c r="B546" s="18" t="s">
        <v>22434</v>
      </c>
      <c r="C546" s="19">
        <v>228723</v>
      </c>
      <c r="D546" s="17" t="s">
        <v>22435</v>
      </c>
      <c r="E546" s="17" t="s">
        <v>13701</v>
      </c>
      <c r="F546" s="17" t="s">
        <v>8570</v>
      </c>
      <c r="G546" s="19">
        <v>77840</v>
      </c>
      <c r="H546" s="19">
        <v>9798453211</v>
      </c>
      <c r="I546" s="17" t="s">
        <v>21333</v>
      </c>
    </row>
    <row r="547" spans="1:9" x14ac:dyDescent="0.2">
      <c r="A547" s="17" t="s">
        <v>12603</v>
      </c>
      <c r="B547" s="18" t="s">
        <v>22436</v>
      </c>
      <c r="C547" s="19">
        <v>224554</v>
      </c>
      <c r="D547" s="17" t="s">
        <v>22437</v>
      </c>
      <c r="E547" s="17" t="s">
        <v>12607</v>
      </c>
      <c r="F547" s="17" t="s">
        <v>8570</v>
      </c>
      <c r="G547" s="19">
        <v>75428</v>
      </c>
      <c r="H547" s="19">
        <v>9038865081</v>
      </c>
      <c r="I547" s="17" t="s">
        <v>21333</v>
      </c>
    </row>
    <row r="548" spans="1:9" x14ac:dyDescent="0.2">
      <c r="A548" s="17" t="s">
        <v>13963</v>
      </c>
      <c r="B548" s="18" t="s">
        <v>22438</v>
      </c>
      <c r="C548" s="19">
        <v>229063</v>
      </c>
      <c r="D548" s="17" t="s">
        <v>22439</v>
      </c>
      <c r="E548" s="17" t="s">
        <v>12588</v>
      </c>
      <c r="F548" s="17" t="s">
        <v>8570</v>
      </c>
      <c r="G548" s="19">
        <v>77004</v>
      </c>
      <c r="H548" s="19">
        <v>7133137011</v>
      </c>
      <c r="I548" s="17" t="s">
        <v>21333</v>
      </c>
    </row>
    <row r="549" spans="1:9" x14ac:dyDescent="0.2">
      <c r="A549" s="17" t="s">
        <v>13321</v>
      </c>
      <c r="B549" s="18" t="s">
        <v>22440</v>
      </c>
      <c r="C549" s="19">
        <v>228459</v>
      </c>
      <c r="D549" s="17" t="s">
        <v>22441</v>
      </c>
      <c r="E549" s="17" t="s">
        <v>7544</v>
      </c>
      <c r="F549" s="17" t="s">
        <v>8570</v>
      </c>
      <c r="G549" s="19">
        <v>78666</v>
      </c>
      <c r="H549" s="19">
        <v>5122452111</v>
      </c>
      <c r="I549" s="17" t="s">
        <v>21333</v>
      </c>
    </row>
    <row r="550" spans="1:9" x14ac:dyDescent="0.2">
      <c r="A550" s="17" t="s">
        <v>13993</v>
      </c>
      <c r="B550" s="18" t="s">
        <v>22442</v>
      </c>
      <c r="C550" s="19">
        <v>229179</v>
      </c>
      <c r="D550" s="17" t="s">
        <v>22443</v>
      </c>
      <c r="E550" s="17" t="s">
        <v>13185</v>
      </c>
      <c r="F550" s="17" t="s">
        <v>8570</v>
      </c>
      <c r="G550" s="19">
        <v>76201</v>
      </c>
      <c r="H550" s="19">
        <v>9408982000</v>
      </c>
      <c r="I550" s="17" t="s">
        <v>21333</v>
      </c>
    </row>
    <row r="551" spans="1:9" x14ac:dyDescent="0.2">
      <c r="A551" s="17" t="s">
        <v>14911</v>
      </c>
      <c r="B551" s="18" t="s">
        <v>22444</v>
      </c>
      <c r="C551" s="19">
        <v>187134</v>
      </c>
      <c r="D551" s="17" t="s">
        <v>22445</v>
      </c>
      <c r="E551" s="17" t="s">
        <v>22446</v>
      </c>
      <c r="F551" s="17" t="s">
        <v>9630</v>
      </c>
      <c r="G551" s="19">
        <v>8628</v>
      </c>
      <c r="H551" s="19">
        <v>6097711855</v>
      </c>
      <c r="I551" s="17" t="s">
        <v>21333</v>
      </c>
    </row>
    <row r="552" spans="1:9" x14ac:dyDescent="0.2">
      <c r="A552" s="17" t="s">
        <v>11186</v>
      </c>
      <c r="B552" s="18" t="s">
        <v>22447</v>
      </c>
      <c r="C552" s="19">
        <v>174899</v>
      </c>
      <c r="D552" s="17" t="s">
        <v>22448</v>
      </c>
      <c r="E552" s="17" t="s">
        <v>10835</v>
      </c>
      <c r="F552" s="17" t="s">
        <v>2172</v>
      </c>
      <c r="G552" s="19">
        <v>55811</v>
      </c>
      <c r="H552" s="19">
        <v>2187236000</v>
      </c>
      <c r="I552" s="17" t="s">
        <v>21333</v>
      </c>
    </row>
    <row r="553" spans="1:9" x14ac:dyDescent="0.2">
      <c r="A553" s="17" t="s">
        <v>19830</v>
      </c>
      <c r="B553" s="18" t="s">
        <v>22449</v>
      </c>
      <c r="C553" s="19">
        <v>206589</v>
      </c>
      <c r="D553" s="17" t="s">
        <v>22450</v>
      </c>
      <c r="E553" s="17" t="s">
        <v>19831</v>
      </c>
      <c r="F553" s="17" t="s">
        <v>18713</v>
      </c>
      <c r="G553" s="19">
        <v>44691</v>
      </c>
      <c r="H553" s="19">
        <v>3302632000</v>
      </c>
      <c r="I553" s="17" t="s">
        <v>21333</v>
      </c>
    </row>
    <row r="554" spans="1:9" x14ac:dyDescent="0.2">
      <c r="A554" s="17" t="s">
        <v>16458</v>
      </c>
      <c r="B554" s="18" t="s">
        <v>22451</v>
      </c>
      <c r="C554" s="19">
        <v>192110</v>
      </c>
      <c r="D554" s="17" t="s">
        <v>22452</v>
      </c>
      <c r="E554" s="17" t="s">
        <v>8822</v>
      </c>
      <c r="F554" s="17" t="s">
        <v>8823</v>
      </c>
      <c r="G554" s="19">
        <v>10023</v>
      </c>
      <c r="H554" s="19">
        <v>2127995000</v>
      </c>
      <c r="I554" s="17" t="s">
        <v>21333</v>
      </c>
    </row>
    <row r="555" spans="1:9" x14ac:dyDescent="0.2">
      <c r="A555" s="17" t="s">
        <v>17229</v>
      </c>
      <c r="B555" s="18" t="s">
        <v>22453</v>
      </c>
      <c r="C555" s="19">
        <v>195128</v>
      </c>
      <c r="D555" s="17" t="s">
        <v>22454</v>
      </c>
      <c r="E555" s="17" t="s">
        <v>4376</v>
      </c>
      <c r="F555" s="17" t="s">
        <v>8823</v>
      </c>
      <c r="G555" s="19">
        <v>12180</v>
      </c>
      <c r="H555" s="19">
        <v>5182702000</v>
      </c>
      <c r="I555" s="17" t="s">
        <v>21333</v>
      </c>
    </row>
    <row r="556" spans="1:9" x14ac:dyDescent="0.2">
      <c r="A556" s="17" t="s">
        <v>3619</v>
      </c>
      <c r="B556" s="18" t="s">
        <v>22455</v>
      </c>
      <c r="C556" s="19">
        <v>100751</v>
      </c>
      <c r="D556" s="17" t="s">
        <v>22456</v>
      </c>
      <c r="E556" s="17" t="s">
        <v>3623</v>
      </c>
      <c r="F556" s="17" t="s">
        <v>3544</v>
      </c>
      <c r="G556" s="19">
        <v>35401</v>
      </c>
      <c r="H556" s="19">
        <v>2053486010</v>
      </c>
      <c r="I556" s="17" t="s">
        <v>21333</v>
      </c>
    </row>
    <row r="557" spans="1:9" x14ac:dyDescent="0.2">
      <c r="A557" s="17" t="s">
        <v>13274</v>
      </c>
      <c r="B557" s="18" t="s">
        <v>22457</v>
      </c>
      <c r="C557" s="19">
        <v>180489</v>
      </c>
      <c r="D557" s="17" t="s">
        <v>22458</v>
      </c>
      <c r="E557" s="17" t="s">
        <v>13278</v>
      </c>
      <c r="F557" s="17" t="s">
        <v>13001</v>
      </c>
      <c r="G557" s="19">
        <v>59812</v>
      </c>
      <c r="H557" s="19">
        <v>4062430211</v>
      </c>
      <c r="I557" s="17" t="s">
        <v>21333</v>
      </c>
    </row>
    <row r="558" spans="1:9" x14ac:dyDescent="0.2">
      <c r="A558" s="17" t="s">
        <v>437</v>
      </c>
      <c r="B558" s="18" t="s">
        <v>22459</v>
      </c>
      <c r="C558" s="19">
        <v>137847</v>
      </c>
      <c r="D558" s="17" t="s">
        <v>22460</v>
      </c>
      <c r="E558" s="17" t="s">
        <v>73</v>
      </c>
      <c r="F558" s="17" t="s">
        <v>43</v>
      </c>
      <c r="G558" s="19">
        <v>33606</v>
      </c>
      <c r="H558" s="19">
        <v>8132533333</v>
      </c>
      <c r="I558" s="17" t="s">
        <v>21333</v>
      </c>
    </row>
    <row r="559" spans="1:9" x14ac:dyDescent="0.2">
      <c r="A559" s="17" t="s">
        <v>12019</v>
      </c>
      <c r="B559" s="18" t="s">
        <v>22461</v>
      </c>
      <c r="C559" s="19">
        <v>221740</v>
      </c>
      <c r="D559" s="17" t="s">
        <v>22462</v>
      </c>
      <c r="E559" s="17" t="s">
        <v>11401</v>
      </c>
      <c r="F559" s="17" t="s">
        <v>2234</v>
      </c>
      <c r="G559" s="19">
        <v>37403</v>
      </c>
      <c r="H559" s="19">
        <v>4237554111</v>
      </c>
      <c r="I559" s="17" t="s">
        <v>21333</v>
      </c>
    </row>
    <row r="560" spans="1:9" x14ac:dyDescent="0.2">
      <c r="A560" s="17" t="s">
        <v>12031</v>
      </c>
      <c r="B560" s="18" t="s">
        <v>22463</v>
      </c>
      <c r="C560" s="19">
        <v>221759</v>
      </c>
      <c r="D560" s="17" t="s">
        <v>22464</v>
      </c>
      <c r="E560" s="17" t="s">
        <v>8892</v>
      </c>
      <c r="F560" s="17" t="s">
        <v>2234</v>
      </c>
      <c r="G560" s="19">
        <v>37916</v>
      </c>
      <c r="H560" s="19">
        <v>4239742225</v>
      </c>
      <c r="I560" s="17" t="s">
        <v>21333</v>
      </c>
    </row>
    <row r="561" spans="1:9" x14ac:dyDescent="0.2">
      <c r="A561" s="17" t="s">
        <v>12045</v>
      </c>
      <c r="B561" s="18" t="s">
        <v>22465</v>
      </c>
      <c r="C561" s="19">
        <v>221768</v>
      </c>
      <c r="D561" s="17" t="s">
        <v>12047</v>
      </c>
      <c r="E561" s="17" t="s">
        <v>12048</v>
      </c>
      <c r="F561" s="17" t="s">
        <v>2234</v>
      </c>
      <c r="G561" s="19">
        <v>38237</v>
      </c>
      <c r="H561" s="19">
        <v>7315877000</v>
      </c>
      <c r="I561" s="17" t="s">
        <v>21333</v>
      </c>
    </row>
    <row r="562" spans="1:9" x14ac:dyDescent="0.2">
      <c r="A562" s="17" t="s">
        <v>13714</v>
      </c>
      <c r="B562" s="18" t="s">
        <v>22466</v>
      </c>
      <c r="C562" s="19">
        <v>228769</v>
      </c>
      <c r="D562" s="17" t="s">
        <v>22467</v>
      </c>
      <c r="E562" s="17" t="s">
        <v>13718</v>
      </c>
      <c r="F562" s="17" t="s">
        <v>8570</v>
      </c>
      <c r="G562" s="19">
        <v>76019</v>
      </c>
      <c r="H562" s="19">
        <v>8172722011</v>
      </c>
      <c r="I562" s="17" t="s">
        <v>21333</v>
      </c>
    </row>
    <row r="563" spans="1:9" x14ac:dyDescent="0.2">
      <c r="A563" s="17" t="s">
        <v>13746</v>
      </c>
      <c r="B563" s="18" t="s">
        <v>22468</v>
      </c>
      <c r="C563" s="19">
        <v>228778</v>
      </c>
      <c r="D563" s="17" t="s">
        <v>22469</v>
      </c>
      <c r="E563" s="17" t="s">
        <v>10508</v>
      </c>
      <c r="F563" s="17" t="s">
        <v>8570</v>
      </c>
      <c r="G563" s="19">
        <v>78705</v>
      </c>
      <c r="H563" s="19">
        <v>5124713434</v>
      </c>
      <c r="I563" s="17" t="s">
        <v>21333</v>
      </c>
    </row>
    <row r="564" spans="1:9" x14ac:dyDescent="0.2">
      <c r="A564" s="17" t="s">
        <v>13772</v>
      </c>
      <c r="B564" s="18" t="s">
        <v>22470</v>
      </c>
      <c r="C564" s="19">
        <v>228787</v>
      </c>
      <c r="D564" s="17" t="s">
        <v>22471</v>
      </c>
      <c r="E564" s="17" t="s">
        <v>13776</v>
      </c>
      <c r="F564" s="17" t="s">
        <v>8570</v>
      </c>
      <c r="G564" s="19">
        <v>75080</v>
      </c>
      <c r="H564" s="19">
        <v>9728832111</v>
      </c>
      <c r="I564" s="17" t="s">
        <v>21333</v>
      </c>
    </row>
    <row r="565" spans="1:9" x14ac:dyDescent="0.2">
      <c r="A565" s="17" t="s">
        <v>13790</v>
      </c>
      <c r="B565" s="18" t="s">
        <v>22472</v>
      </c>
      <c r="C565" s="19">
        <v>228796</v>
      </c>
      <c r="D565" s="17" t="s">
        <v>22473</v>
      </c>
      <c r="E565" s="17" t="s">
        <v>12643</v>
      </c>
      <c r="F565" s="17" t="s">
        <v>8570</v>
      </c>
      <c r="G565" s="19">
        <v>79902</v>
      </c>
      <c r="H565" s="19">
        <v>9157475000</v>
      </c>
      <c r="I565" s="17" t="s">
        <v>21333</v>
      </c>
    </row>
    <row r="566" spans="1:9" x14ac:dyDescent="0.2">
      <c r="A566" s="17" t="s">
        <v>13948</v>
      </c>
      <c r="B566" s="18" t="s">
        <v>22474</v>
      </c>
      <c r="C566" s="19">
        <v>229027</v>
      </c>
      <c r="D566" s="17" t="s">
        <v>22475</v>
      </c>
      <c r="E566" s="17" t="s">
        <v>8839</v>
      </c>
      <c r="F566" s="17" t="s">
        <v>8570</v>
      </c>
      <c r="G566" s="19">
        <v>78249</v>
      </c>
      <c r="H566" s="19">
        <v>2104584011</v>
      </c>
      <c r="I566" s="17" t="s">
        <v>21333</v>
      </c>
    </row>
    <row r="567" spans="1:9" x14ac:dyDescent="0.2">
      <c r="A567" s="17" t="s">
        <v>13806</v>
      </c>
      <c r="B567" s="18" t="s">
        <v>22476</v>
      </c>
      <c r="C567" s="19">
        <v>228802</v>
      </c>
      <c r="D567" s="17" t="s">
        <v>22477</v>
      </c>
      <c r="E567" s="17" t="s">
        <v>13810</v>
      </c>
      <c r="F567" s="17" t="s">
        <v>8570</v>
      </c>
      <c r="G567" s="19">
        <v>75799</v>
      </c>
      <c r="H567" s="19">
        <v>9065667103</v>
      </c>
      <c r="I567" s="17" t="s">
        <v>21333</v>
      </c>
    </row>
    <row r="568" spans="1:9" x14ac:dyDescent="0.2">
      <c r="A568" s="17" t="s">
        <v>13560</v>
      </c>
      <c r="B568" s="18" t="s">
        <v>22478</v>
      </c>
      <c r="C568" s="19">
        <v>228644</v>
      </c>
      <c r="D568" s="17" t="s">
        <v>22479</v>
      </c>
      <c r="E568" s="17" t="s">
        <v>8839</v>
      </c>
      <c r="F568" s="17" t="s">
        <v>8570</v>
      </c>
      <c r="G568" s="19">
        <v>78229</v>
      </c>
      <c r="H568" s="19">
        <v>2105672621</v>
      </c>
      <c r="I568" s="17" t="s">
        <v>21333</v>
      </c>
    </row>
    <row r="569" spans="1:9" x14ac:dyDescent="0.2">
      <c r="A569" s="17" t="s">
        <v>13265</v>
      </c>
      <c r="B569" s="18" t="s">
        <v>22480</v>
      </c>
      <c r="C569" s="19">
        <v>227368</v>
      </c>
      <c r="D569" s="17" t="s">
        <v>22481</v>
      </c>
      <c r="E569" s="17" t="s">
        <v>13270</v>
      </c>
      <c r="F569" s="17" t="s">
        <v>8570</v>
      </c>
      <c r="G569" s="19">
        <v>78541</v>
      </c>
      <c r="H569" s="19">
        <v>9563812011</v>
      </c>
      <c r="I569" s="17" t="s">
        <v>21333</v>
      </c>
    </row>
    <row r="570" spans="1:9" x14ac:dyDescent="0.2">
      <c r="A570" s="17" t="s">
        <v>348</v>
      </c>
      <c r="B570" s="18" t="s">
        <v>352</v>
      </c>
      <c r="C570" s="19">
        <v>138354</v>
      </c>
      <c r="D570" s="17" t="s">
        <v>22482</v>
      </c>
      <c r="E570" s="17" t="s">
        <v>232</v>
      </c>
      <c r="F570" s="17" t="s">
        <v>43</v>
      </c>
      <c r="G570" s="19">
        <v>32514</v>
      </c>
      <c r="H570" s="19">
        <v>8504742000</v>
      </c>
      <c r="I570" s="17" t="s">
        <v>21333</v>
      </c>
    </row>
    <row r="571" spans="1:9" x14ac:dyDescent="0.2">
      <c r="A571" s="17" t="s">
        <v>15179</v>
      </c>
      <c r="B571" s="18" t="s">
        <v>22483</v>
      </c>
      <c r="C571" s="19">
        <v>233754</v>
      </c>
      <c r="D571" s="17" t="s">
        <v>22484</v>
      </c>
      <c r="E571" s="17" t="s">
        <v>14738</v>
      </c>
      <c r="F571" s="17" t="s">
        <v>14610</v>
      </c>
      <c r="G571" s="19">
        <v>23666</v>
      </c>
      <c r="H571" s="19">
        <v>7578252700</v>
      </c>
      <c r="I571" s="17" t="s">
        <v>21333</v>
      </c>
    </row>
    <row r="572" spans="1:9" x14ac:dyDescent="0.2">
      <c r="A572" s="17" t="s">
        <v>21084</v>
      </c>
      <c r="B572" s="18" t="s">
        <v>22485</v>
      </c>
      <c r="C572" s="19">
        <v>233772</v>
      </c>
      <c r="D572" s="17" t="s">
        <v>22486</v>
      </c>
      <c r="E572" s="17" t="s">
        <v>13394</v>
      </c>
      <c r="F572" s="17" t="s">
        <v>14610</v>
      </c>
      <c r="G572" s="19">
        <v>23510</v>
      </c>
      <c r="H572" s="19">
        <v>7578221122</v>
      </c>
      <c r="I572" s="17" t="s">
        <v>21333</v>
      </c>
    </row>
    <row r="573" spans="1:9" x14ac:dyDescent="0.2">
      <c r="A573" s="17" t="s">
        <v>21032</v>
      </c>
      <c r="B573" s="18" t="s">
        <v>22485</v>
      </c>
      <c r="C573" s="19">
        <v>233772</v>
      </c>
      <c r="D573" s="17" t="s">
        <v>22487</v>
      </c>
      <c r="E573" s="17" t="s">
        <v>14818</v>
      </c>
      <c r="F573" s="17" t="s">
        <v>14610</v>
      </c>
      <c r="G573" s="19">
        <v>23453</v>
      </c>
      <c r="H573" s="17" t="s">
        <v>21379</v>
      </c>
      <c r="I573" s="17" t="s">
        <v>21333</v>
      </c>
    </row>
    <row r="574" spans="1:9" x14ac:dyDescent="0.2">
      <c r="A574" s="17" t="s">
        <v>11773</v>
      </c>
      <c r="B574" s="18" t="s">
        <v>22488</v>
      </c>
      <c r="C574" s="19">
        <v>176406</v>
      </c>
      <c r="D574" s="17" t="s">
        <v>22489</v>
      </c>
      <c r="E574" s="17" t="s">
        <v>9743</v>
      </c>
      <c r="F574" s="17" t="s">
        <v>11535</v>
      </c>
      <c r="G574" s="19">
        <v>39174</v>
      </c>
      <c r="H574" s="19">
        <v>6019777700</v>
      </c>
      <c r="I574" s="17" t="s">
        <v>21333</v>
      </c>
    </row>
    <row r="575" spans="1:9" x14ac:dyDescent="0.2">
      <c r="A575" s="17" t="s">
        <v>11163</v>
      </c>
      <c r="B575" s="18" t="s">
        <v>22490</v>
      </c>
      <c r="C575" s="19">
        <v>218894</v>
      </c>
      <c r="D575" s="17" t="s">
        <v>22491</v>
      </c>
      <c r="E575" s="17" t="s">
        <v>10606</v>
      </c>
      <c r="F575" s="17" t="s">
        <v>10365</v>
      </c>
      <c r="G575" s="19">
        <v>29406</v>
      </c>
      <c r="H575" s="19">
        <v>8035726111</v>
      </c>
      <c r="I575" s="17" t="s">
        <v>21333</v>
      </c>
    </row>
    <row r="576" spans="1:9" x14ac:dyDescent="0.2">
      <c r="A576" s="17" t="s">
        <v>14010</v>
      </c>
      <c r="B576" s="18" t="s">
        <v>22492</v>
      </c>
      <c r="C576" s="19">
        <v>229267</v>
      </c>
      <c r="D576" s="17" t="s">
        <v>22493</v>
      </c>
      <c r="E576" s="17" t="s">
        <v>8839</v>
      </c>
      <c r="F576" s="17" t="s">
        <v>8570</v>
      </c>
      <c r="G576" s="19">
        <v>78212</v>
      </c>
      <c r="H576" s="19">
        <v>2107367011</v>
      </c>
      <c r="I576" s="17" t="s">
        <v>21333</v>
      </c>
    </row>
    <row r="577" spans="1:9" x14ac:dyDescent="0.2">
      <c r="A577" s="17" t="s">
        <v>12786</v>
      </c>
      <c r="B577" s="18" t="s">
        <v>22494</v>
      </c>
      <c r="C577" s="19">
        <v>225308</v>
      </c>
      <c r="D577" s="17" t="s">
        <v>22495</v>
      </c>
      <c r="E577" s="17" t="s">
        <v>618</v>
      </c>
      <c r="F577" s="17" t="s">
        <v>8570</v>
      </c>
      <c r="G577" s="19">
        <v>75751</v>
      </c>
      <c r="H577" s="19">
        <v>9036756211</v>
      </c>
      <c r="I577" s="17" t="s">
        <v>21333</v>
      </c>
    </row>
    <row r="578" spans="1:9" x14ac:dyDescent="0.2">
      <c r="A578" s="17" t="s">
        <v>13916</v>
      </c>
      <c r="B578" s="18" t="s">
        <v>22496</v>
      </c>
      <c r="C578" s="19">
        <v>182500</v>
      </c>
      <c r="D578" s="17" t="s">
        <v>22497</v>
      </c>
      <c r="E578" s="17" t="s">
        <v>13853</v>
      </c>
      <c r="F578" s="17" t="s">
        <v>13759</v>
      </c>
      <c r="G578" s="19">
        <v>89512</v>
      </c>
      <c r="H578" s="19">
        <v>7756737000</v>
      </c>
      <c r="I578" s="17" t="s">
        <v>21333</v>
      </c>
    </row>
    <row r="579" spans="1:9" x14ac:dyDescent="0.2">
      <c r="A579" s="17" t="s">
        <v>22498</v>
      </c>
      <c r="B579" s="18" t="s">
        <v>22499</v>
      </c>
      <c r="C579" s="19">
        <v>168148</v>
      </c>
      <c r="D579" s="17" t="s">
        <v>22500</v>
      </c>
      <c r="E579" s="17" t="s">
        <v>5918</v>
      </c>
      <c r="F579" s="17" t="s">
        <v>5351</v>
      </c>
      <c r="G579" s="19">
        <v>2155</v>
      </c>
      <c r="H579" s="19">
        <v>6176285000</v>
      </c>
      <c r="I579" s="17" t="s">
        <v>21333</v>
      </c>
    </row>
    <row r="580" spans="1:9" x14ac:dyDescent="0.2">
      <c r="A580" s="17" t="s">
        <v>4398</v>
      </c>
      <c r="B580" s="18" t="s">
        <v>4402</v>
      </c>
      <c r="C580" s="19">
        <v>160755</v>
      </c>
      <c r="D580" s="17" t="s">
        <v>22501</v>
      </c>
      <c r="E580" s="17" t="s">
        <v>3824</v>
      </c>
      <c r="F580" s="17" t="s">
        <v>3749</v>
      </c>
      <c r="G580" s="19">
        <v>70118</v>
      </c>
      <c r="H580" s="19">
        <v>5048655000</v>
      </c>
      <c r="I580" s="17" t="s">
        <v>21333</v>
      </c>
    </row>
    <row r="581" spans="1:9" x14ac:dyDescent="0.2">
      <c r="A581" s="17" t="s">
        <v>20361</v>
      </c>
      <c r="B581" s="18" t="s">
        <v>22502</v>
      </c>
      <c r="C581" s="19">
        <v>207935</v>
      </c>
      <c r="D581" s="17" t="s">
        <v>22503</v>
      </c>
      <c r="E581" s="17" t="s">
        <v>20116</v>
      </c>
      <c r="F581" s="17" t="s">
        <v>18886</v>
      </c>
      <c r="G581" s="19">
        <v>74135</v>
      </c>
      <c r="H581" s="19">
        <v>9185957000</v>
      </c>
      <c r="I581" s="17" t="s">
        <v>21333</v>
      </c>
    </row>
    <row r="582" spans="1:9" x14ac:dyDescent="0.2">
      <c r="A582" s="17" t="s">
        <v>3970</v>
      </c>
      <c r="B582" s="18" t="s">
        <v>22504</v>
      </c>
      <c r="C582" s="19">
        <v>196866</v>
      </c>
      <c r="D582" s="17" t="s">
        <v>22505</v>
      </c>
      <c r="E582" s="17" t="s">
        <v>16273</v>
      </c>
      <c r="F582" s="17" t="s">
        <v>8823</v>
      </c>
      <c r="G582" s="19">
        <v>12308</v>
      </c>
      <c r="H582" s="19">
        <v>5183886000</v>
      </c>
      <c r="I582" s="17" t="s">
        <v>21333</v>
      </c>
    </row>
    <row r="583" spans="1:9" x14ac:dyDescent="0.2">
      <c r="A583" s="17" t="s">
        <v>18971</v>
      </c>
      <c r="B583" s="18" t="s">
        <v>22506</v>
      </c>
      <c r="C583" s="19">
        <v>200554</v>
      </c>
      <c r="D583" s="17" t="s">
        <v>22507</v>
      </c>
      <c r="E583" s="17" t="s">
        <v>18691</v>
      </c>
      <c r="F583" s="17" t="s">
        <v>18694</v>
      </c>
      <c r="G583" s="19">
        <v>58504</v>
      </c>
      <c r="H583" s="19">
        <v>7012553285</v>
      </c>
      <c r="I583" s="17" t="s">
        <v>21333</v>
      </c>
    </row>
    <row r="584" spans="1:9" x14ac:dyDescent="0.2">
      <c r="A584" s="17" t="s">
        <v>22508</v>
      </c>
      <c r="B584" s="18" t="s">
        <v>22509</v>
      </c>
      <c r="C584" s="19">
        <v>196088</v>
      </c>
      <c r="D584" s="17" t="s">
        <v>22510</v>
      </c>
      <c r="E584" s="17" t="s">
        <v>15630</v>
      </c>
      <c r="F584" s="17" t="s">
        <v>8823</v>
      </c>
      <c r="G584" s="19">
        <v>14260</v>
      </c>
      <c r="H584" s="19">
        <v>7166452000</v>
      </c>
      <c r="I584" s="17" t="s">
        <v>21333</v>
      </c>
    </row>
    <row r="585" spans="1:9" x14ac:dyDescent="0.2">
      <c r="A585" s="17" t="s">
        <v>18706</v>
      </c>
      <c r="B585" s="18" t="s">
        <v>22511</v>
      </c>
      <c r="C585" s="19">
        <v>200800</v>
      </c>
      <c r="D585" s="17" t="s">
        <v>22512</v>
      </c>
      <c r="E585" s="17" t="s">
        <v>18710</v>
      </c>
      <c r="F585" s="17" t="s">
        <v>18713</v>
      </c>
      <c r="G585" s="19">
        <v>44304</v>
      </c>
      <c r="H585" s="19">
        <v>3309727111</v>
      </c>
      <c r="I585" s="17" t="s">
        <v>21333</v>
      </c>
    </row>
    <row r="586" spans="1:9" x14ac:dyDescent="0.2">
      <c r="A586" s="17" t="s">
        <v>3585</v>
      </c>
      <c r="B586" s="18" t="s">
        <v>22513</v>
      </c>
      <c r="C586" s="19">
        <v>100706</v>
      </c>
      <c r="D586" s="17" t="s">
        <v>22514</v>
      </c>
      <c r="E586" s="17" t="s">
        <v>3589</v>
      </c>
      <c r="F586" s="17" t="s">
        <v>3544</v>
      </c>
      <c r="G586" s="19">
        <v>35805</v>
      </c>
      <c r="H586" s="19">
        <v>2058906120</v>
      </c>
      <c r="I586" s="17" t="s">
        <v>21333</v>
      </c>
    </row>
    <row r="587" spans="1:9" x14ac:dyDescent="0.2">
      <c r="A587" s="17" t="s">
        <v>4432</v>
      </c>
      <c r="B587" s="18" t="s">
        <v>22515</v>
      </c>
      <c r="C587" s="19">
        <v>102614</v>
      </c>
      <c r="D587" s="17" t="s">
        <v>4434</v>
      </c>
      <c r="E587" s="17" t="s">
        <v>4435</v>
      </c>
      <c r="F587" s="17" t="s">
        <v>4191</v>
      </c>
      <c r="G587" s="19">
        <v>99709</v>
      </c>
      <c r="H587" s="19">
        <v>9074747211</v>
      </c>
      <c r="I587" s="17" t="s">
        <v>21333</v>
      </c>
    </row>
    <row r="588" spans="1:9" x14ac:dyDescent="0.2">
      <c r="A588" s="17" t="s">
        <v>4496</v>
      </c>
      <c r="B588" s="18" t="s">
        <v>22516</v>
      </c>
      <c r="C588" s="19">
        <v>104179</v>
      </c>
      <c r="D588" s="17" t="s">
        <v>22517</v>
      </c>
      <c r="E588" s="17" t="s">
        <v>4500</v>
      </c>
      <c r="F588" s="17" t="s">
        <v>4472</v>
      </c>
      <c r="G588" s="19">
        <v>85721</v>
      </c>
      <c r="H588" s="19">
        <v>5206212211</v>
      </c>
      <c r="I588" s="17" t="s">
        <v>21333</v>
      </c>
    </row>
    <row r="589" spans="1:9" x14ac:dyDescent="0.2">
      <c r="A589" s="17" t="s">
        <v>4786</v>
      </c>
      <c r="B589" s="18" t="s">
        <v>22518</v>
      </c>
      <c r="C589" s="19">
        <v>106397</v>
      </c>
      <c r="D589" s="17" t="s">
        <v>22519</v>
      </c>
      <c r="E589" s="17" t="s">
        <v>4790</v>
      </c>
      <c r="F589" s="17" t="s">
        <v>4697</v>
      </c>
      <c r="G589" s="19">
        <v>72701</v>
      </c>
      <c r="H589" s="19">
        <v>4795752000</v>
      </c>
      <c r="I589" s="17" t="s">
        <v>21333</v>
      </c>
    </row>
    <row r="590" spans="1:9" x14ac:dyDescent="0.2">
      <c r="A590" s="17" t="s">
        <v>5580</v>
      </c>
      <c r="B590" s="18" t="s">
        <v>22520</v>
      </c>
      <c r="C590" s="19">
        <v>108092</v>
      </c>
      <c r="D590" s="17" t="s">
        <v>22521</v>
      </c>
      <c r="E590" s="17" t="s">
        <v>5585</v>
      </c>
      <c r="F590" s="17" t="s">
        <v>4697</v>
      </c>
      <c r="G590" s="19">
        <v>72904</v>
      </c>
      <c r="H590" s="19">
        <v>4797887004</v>
      </c>
      <c r="I590" s="17" t="s">
        <v>21333</v>
      </c>
    </row>
    <row r="591" spans="1:9" x14ac:dyDescent="0.2">
      <c r="A591" s="17" t="s">
        <v>5152</v>
      </c>
      <c r="B591" s="18" t="s">
        <v>22522</v>
      </c>
      <c r="C591" s="19">
        <v>161873</v>
      </c>
      <c r="D591" s="17" t="s">
        <v>22523</v>
      </c>
      <c r="E591" s="17" t="s">
        <v>4857</v>
      </c>
      <c r="F591" s="17" t="s">
        <v>4679</v>
      </c>
      <c r="G591" s="19">
        <v>21201</v>
      </c>
      <c r="H591" s="19">
        <v>4108374200</v>
      </c>
      <c r="I591" s="17" t="s">
        <v>21333</v>
      </c>
    </row>
    <row r="592" spans="1:9" x14ac:dyDescent="0.2">
      <c r="A592" s="17" t="s">
        <v>8110</v>
      </c>
      <c r="B592" s="18" t="s">
        <v>22524</v>
      </c>
      <c r="C592" s="19">
        <v>128744</v>
      </c>
      <c r="D592" s="17" t="s">
        <v>22525</v>
      </c>
      <c r="E592" s="17" t="s">
        <v>8114</v>
      </c>
      <c r="F592" s="17" t="s">
        <v>8089</v>
      </c>
      <c r="G592" s="19">
        <v>6604</v>
      </c>
      <c r="H592" s="19">
        <v>2035764000</v>
      </c>
      <c r="I592" s="17" t="s">
        <v>21333</v>
      </c>
    </row>
    <row r="593" spans="1:9" x14ac:dyDescent="0.2">
      <c r="A593" s="17" t="s">
        <v>6146</v>
      </c>
      <c r="B593" s="18" t="s">
        <v>22526</v>
      </c>
      <c r="C593" s="19">
        <v>110635</v>
      </c>
      <c r="D593" s="17" t="s">
        <v>22527</v>
      </c>
      <c r="E593" s="17" t="s">
        <v>6150</v>
      </c>
      <c r="F593" s="17" t="s">
        <v>5380</v>
      </c>
      <c r="G593" s="19">
        <v>94720</v>
      </c>
      <c r="H593" s="19">
        <v>5106426000</v>
      </c>
      <c r="I593" s="17" t="s">
        <v>21333</v>
      </c>
    </row>
    <row r="594" spans="1:9" x14ac:dyDescent="0.2">
      <c r="A594" s="17" t="s">
        <v>6172</v>
      </c>
      <c r="B594" s="18" t="s">
        <v>22528</v>
      </c>
      <c r="C594" s="19">
        <v>110644</v>
      </c>
      <c r="D594" s="17" t="s">
        <v>22529</v>
      </c>
      <c r="E594" s="17" t="s">
        <v>6176</v>
      </c>
      <c r="F594" s="17" t="s">
        <v>5380</v>
      </c>
      <c r="G594" s="19">
        <v>95616</v>
      </c>
      <c r="H594" s="19">
        <v>5307521011</v>
      </c>
      <c r="I594" s="17" t="s">
        <v>21333</v>
      </c>
    </row>
    <row r="595" spans="1:9" x14ac:dyDescent="0.2">
      <c r="A595" s="17" t="s">
        <v>6190</v>
      </c>
      <c r="B595" s="18" t="s">
        <v>22530</v>
      </c>
      <c r="C595" s="19">
        <v>110653</v>
      </c>
      <c r="D595" s="17" t="s">
        <v>22531</v>
      </c>
      <c r="E595" s="17" t="s">
        <v>6194</v>
      </c>
      <c r="F595" s="17" t="s">
        <v>5380</v>
      </c>
      <c r="G595" s="19">
        <v>92697</v>
      </c>
      <c r="H595" s="19">
        <v>9498245011</v>
      </c>
      <c r="I595" s="17" t="s">
        <v>21333</v>
      </c>
    </row>
    <row r="596" spans="1:9" x14ac:dyDescent="0.2">
      <c r="A596" s="17" t="s">
        <v>6198</v>
      </c>
      <c r="B596" s="18" t="s">
        <v>22532</v>
      </c>
      <c r="C596" s="19">
        <v>110662</v>
      </c>
      <c r="D596" s="17" t="s">
        <v>22533</v>
      </c>
      <c r="E596" s="17" t="s">
        <v>6068</v>
      </c>
      <c r="F596" s="17" t="s">
        <v>5380</v>
      </c>
      <c r="G596" s="19">
        <v>90024</v>
      </c>
      <c r="H596" s="19">
        <v>3108254321</v>
      </c>
      <c r="I596" s="17" t="s">
        <v>21333</v>
      </c>
    </row>
    <row r="597" spans="1:9" x14ac:dyDescent="0.2">
      <c r="A597" s="17" t="s">
        <v>20963</v>
      </c>
      <c r="B597" s="18" t="s">
        <v>22534</v>
      </c>
      <c r="C597" s="19">
        <v>445188</v>
      </c>
      <c r="D597" s="17" t="s">
        <v>22535</v>
      </c>
      <c r="E597" s="17" t="s">
        <v>7152</v>
      </c>
      <c r="F597" s="17" t="s">
        <v>5380</v>
      </c>
      <c r="G597" s="19">
        <v>95340</v>
      </c>
      <c r="H597" s="17" t="s">
        <v>20967</v>
      </c>
      <c r="I597" s="17" t="s">
        <v>21333</v>
      </c>
    </row>
    <row r="598" spans="1:9" x14ac:dyDescent="0.2">
      <c r="A598" s="17" t="s">
        <v>6213</v>
      </c>
      <c r="B598" s="18" t="s">
        <v>22536</v>
      </c>
      <c r="C598" s="19">
        <v>110671</v>
      </c>
      <c r="D598" s="17" t="s">
        <v>22537</v>
      </c>
      <c r="E598" s="17" t="s">
        <v>5749</v>
      </c>
      <c r="F598" s="17" t="s">
        <v>5380</v>
      </c>
      <c r="G598" s="19">
        <v>92521</v>
      </c>
      <c r="H598" s="19">
        <v>9097871012</v>
      </c>
      <c r="I598" s="17" t="s">
        <v>21333</v>
      </c>
    </row>
    <row r="599" spans="1:9" x14ac:dyDescent="0.2">
      <c r="A599" s="17" t="s">
        <v>6237</v>
      </c>
      <c r="B599" s="18" t="s">
        <v>22538</v>
      </c>
      <c r="C599" s="19">
        <v>110680</v>
      </c>
      <c r="D599" s="17" t="s">
        <v>22539</v>
      </c>
      <c r="E599" s="17" t="s">
        <v>7407</v>
      </c>
      <c r="F599" s="17" t="s">
        <v>5380</v>
      </c>
      <c r="G599" s="19">
        <v>92093</v>
      </c>
      <c r="H599" s="19">
        <v>6195343120</v>
      </c>
      <c r="I599" s="17" t="s">
        <v>21333</v>
      </c>
    </row>
    <row r="600" spans="1:9" x14ac:dyDescent="0.2">
      <c r="A600" s="17" t="s">
        <v>6268</v>
      </c>
      <c r="B600" s="18" t="s">
        <v>22540</v>
      </c>
      <c r="C600" s="19">
        <v>110699</v>
      </c>
      <c r="D600" s="17" t="s">
        <v>22541</v>
      </c>
      <c r="E600" s="17" t="s">
        <v>5714</v>
      </c>
      <c r="F600" s="17" t="s">
        <v>5380</v>
      </c>
      <c r="G600" s="19">
        <v>94143</v>
      </c>
      <c r="H600" s="19">
        <v>4154769000</v>
      </c>
      <c r="I600" s="17" t="s">
        <v>21333</v>
      </c>
    </row>
    <row r="601" spans="1:9" x14ac:dyDescent="0.2">
      <c r="A601" s="17" t="s">
        <v>6296</v>
      </c>
      <c r="B601" s="18" t="s">
        <v>22542</v>
      </c>
      <c r="C601" s="19">
        <v>110705</v>
      </c>
      <c r="D601" s="17" t="s">
        <v>22543</v>
      </c>
      <c r="E601" s="17" t="s">
        <v>5629</v>
      </c>
      <c r="F601" s="17" t="s">
        <v>5380</v>
      </c>
      <c r="G601" s="19">
        <v>93106</v>
      </c>
      <c r="H601" s="19">
        <v>8058932191</v>
      </c>
      <c r="I601" s="17" t="s">
        <v>21333</v>
      </c>
    </row>
    <row r="602" spans="1:9" x14ac:dyDescent="0.2">
      <c r="A602" s="17" t="s">
        <v>6320</v>
      </c>
      <c r="B602" s="18" t="s">
        <v>22544</v>
      </c>
      <c r="C602" s="19">
        <v>110714</v>
      </c>
      <c r="D602" s="17" t="s">
        <v>22545</v>
      </c>
      <c r="E602" s="17" t="s">
        <v>6324</v>
      </c>
      <c r="F602" s="17" t="s">
        <v>5380</v>
      </c>
      <c r="G602" s="19">
        <v>95064</v>
      </c>
      <c r="H602" s="19">
        <v>8314590111</v>
      </c>
      <c r="I602" s="17" t="s">
        <v>21333</v>
      </c>
    </row>
    <row r="603" spans="1:9" x14ac:dyDescent="0.2">
      <c r="A603" s="17" t="s">
        <v>8719</v>
      </c>
      <c r="B603" s="18" t="s">
        <v>22546</v>
      </c>
      <c r="C603" s="19">
        <v>132903</v>
      </c>
      <c r="D603" s="17" t="s">
        <v>22547</v>
      </c>
      <c r="E603" s="17" t="s">
        <v>7008</v>
      </c>
      <c r="F603" s="17" t="s">
        <v>43</v>
      </c>
      <c r="G603" s="19">
        <v>32816</v>
      </c>
      <c r="H603" s="19">
        <v>4078232000</v>
      </c>
      <c r="I603" s="17" t="s">
        <v>21333</v>
      </c>
    </row>
    <row r="604" spans="1:9" x14ac:dyDescent="0.2">
      <c r="A604" s="17" t="s">
        <v>22548</v>
      </c>
      <c r="B604" s="18" t="s">
        <v>22546</v>
      </c>
      <c r="C604" s="19">
        <v>132903</v>
      </c>
      <c r="D604" s="17" t="s">
        <v>22549</v>
      </c>
      <c r="E604" s="17" t="s">
        <v>7008</v>
      </c>
      <c r="F604" s="17" t="s">
        <v>43</v>
      </c>
      <c r="G604" s="19">
        <v>32825</v>
      </c>
      <c r="H604" s="17" t="s">
        <v>21379</v>
      </c>
      <c r="I604" s="17" t="s">
        <v>21333</v>
      </c>
    </row>
    <row r="605" spans="1:9" x14ac:dyDescent="0.2">
      <c r="A605" s="17" t="s">
        <v>22550</v>
      </c>
      <c r="B605" s="18" t="s">
        <v>22546</v>
      </c>
      <c r="C605" s="19">
        <v>132903</v>
      </c>
      <c r="D605" s="17" t="s">
        <v>22551</v>
      </c>
      <c r="E605" s="17" t="s">
        <v>7008</v>
      </c>
      <c r="F605" s="17" t="s">
        <v>43</v>
      </c>
      <c r="G605" s="19">
        <v>32811</v>
      </c>
      <c r="H605" s="17" t="s">
        <v>21379</v>
      </c>
      <c r="I605" s="17" t="s">
        <v>21333</v>
      </c>
    </row>
    <row r="606" spans="1:9" x14ac:dyDescent="0.2">
      <c r="A606" s="17" t="s">
        <v>16339</v>
      </c>
      <c r="B606" s="18" t="s">
        <v>22552</v>
      </c>
      <c r="C606" s="19">
        <v>237312</v>
      </c>
      <c r="D606" s="17" t="s">
        <v>22553</v>
      </c>
      <c r="E606" s="17" t="s">
        <v>1409</v>
      </c>
      <c r="F606" s="17" t="s">
        <v>16264</v>
      </c>
      <c r="G606" s="19">
        <v>25396</v>
      </c>
      <c r="H606" s="19">
        <v>3043574800</v>
      </c>
      <c r="I606" s="17" t="s">
        <v>21333</v>
      </c>
    </row>
    <row r="607" spans="1:9" x14ac:dyDescent="0.2">
      <c r="A607" s="17" t="s">
        <v>1218</v>
      </c>
      <c r="B607" s="18" t="s">
        <v>22554</v>
      </c>
      <c r="C607" s="19">
        <v>144050</v>
      </c>
      <c r="D607" s="17" t="s">
        <v>22555</v>
      </c>
      <c r="E607" s="17" t="s">
        <v>1192</v>
      </c>
      <c r="F607" s="17" t="s">
        <v>1195</v>
      </c>
      <c r="G607" s="19">
        <v>60637</v>
      </c>
      <c r="H607" s="19">
        <v>7737021234</v>
      </c>
      <c r="I607" s="17" t="s">
        <v>21333</v>
      </c>
    </row>
    <row r="608" spans="1:9" x14ac:dyDescent="0.2">
      <c r="A608" s="17" t="s">
        <v>19037</v>
      </c>
      <c r="B608" s="18" t="s">
        <v>22556</v>
      </c>
      <c r="C608" s="19">
        <v>201885</v>
      </c>
      <c r="D608" s="17" t="s">
        <v>22557</v>
      </c>
      <c r="E608" s="17" t="s">
        <v>19032</v>
      </c>
      <c r="F608" s="17" t="s">
        <v>18713</v>
      </c>
      <c r="G608" s="19">
        <v>45220</v>
      </c>
      <c r="H608" s="19">
        <v>5135566000</v>
      </c>
      <c r="I608" s="17" t="s">
        <v>21333</v>
      </c>
    </row>
    <row r="609" spans="1:9" x14ac:dyDescent="0.2">
      <c r="A609" s="17" t="s">
        <v>7903</v>
      </c>
      <c r="B609" s="18" t="s">
        <v>22558</v>
      </c>
      <c r="C609" s="19">
        <v>126614</v>
      </c>
      <c r="D609" s="17" t="s">
        <v>22559</v>
      </c>
      <c r="E609" s="17" t="s">
        <v>7907</v>
      </c>
      <c r="F609" s="17" t="s">
        <v>3331</v>
      </c>
      <c r="G609" s="19">
        <v>80302</v>
      </c>
      <c r="H609" s="19">
        <v>3034921411</v>
      </c>
      <c r="I609" s="17" t="s">
        <v>21333</v>
      </c>
    </row>
    <row r="610" spans="1:9" x14ac:dyDescent="0.2">
      <c r="A610" s="17" t="s">
        <v>7894</v>
      </c>
      <c r="B610" s="18" t="s">
        <v>22560</v>
      </c>
      <c r="C610" s="19">
        <v>126580</v>
      </c>
      <c r="D610" s="17" t="s">
        <v>22561</v>
      </c>
      <c r="E610" s="17" t="s">
        <v>7898</v>
      </c>
      <c r="F610" s="17" t="s">
        <v>3331</v>
      </c>
      <c r="G610" s="19">
        <v>80918</v>
      </c>
      <c r="H610" s="19">
        <v>7192623000</v>
      </c>
      <c r="I610" s="17" t="s">
        <v>21333</v>
      </c>
    </row>
    <row r="611" spans="1:9" x14ac:dyDescent="0.2">
      <c r="A611" s="17" t="s">
        <v>7885</v>
      </c>
      <c r="B611" s="18" t="s">
        <v>22562</v>
      </c>
      <c r="C611" s="19">
        <v>126562</v>
      </c>
      <c r="D611" s="17" t="s">
        <v>22563</v>
      </c>
      <c r="E611" s="17" t="s">
        <v>1269</v>
      </c>
      <c r="F611" s="17" t="s">
        <v>3331</v>
      </c>
      <c r="G611" s="19">
        <v>80045</v>
      </c>
      <c r="H611" s="19">
        <v>3035562400</v>
      </c>
      <c r="I611" s="17" t="s">
        <v>21333</v>
      </c>
    </row>
    <row r="612" spans="1:9" x14ac:dyDescent="0.2">
      <c r="A612" s="17" t="s">
        <v>8166</v>
      </c>
      <c r="B612" s="18" t="s">
        <v>22564</v>
      </c>
      <c r="C612" s="19">
        <v>129020</v>
      </c>
      <c r="D612" s="17" t="s">
        <v>22565</v>
      </c>
      <c r="E612" s="17" t="s">
        <v>9143</v>
      </c>
      <c r="F612" s="17" t="s">
        <v>8089</v>
      </c>
      <c r="G612" s="19">
        <v>6269</v>
      </c>
      <c r="H612" s="19">
        <v>8604862000</v>
      </c>
      <c r="I612" s="17" t="s">
        <v>21333</v>
      </c>
    </row>
    <row r="613" spans="1:9" x14ac:dyDescent="0.2">
      <c r="A613" s="17" t="s">
        <v>8387</v>
      </c>
      <c r="B613" s="18" t="s">
        <v>22566</v>
      </c>
      <c r="C613" s="19">
        <v>130943</v>
      </c>
      <c r="D613" s="17" t="s">
        <v>22567</v>
      </c>
      <c r="E613" s="17" t="s">
        <v>8354</v>
      </c>
      <c r="F613" s="17" t="s">
        <v>8326</v>
      </c>
      <c r="G613" s="19">
        <v>19716</v>
      </c>
      <c r="H613" s="19">
        <v>3028312000</v>
      </c>
      <c r="I613" s="17" t="s">
        <v>21333</v>
      </c>
    </row>
    <row r="614" spans="1:9" x14ac:dyDescent="0.2">
      <c r="A614" s="17" t="s">
        <v>7999</v>
      </c>
      <c r="B614" s="18" t="s">
        <v>22568</v>
      </c>
      <c r="C614" s="19">
        <v>127060</v>
      </c>
      <c r="D614" s="17" t="s">
        <v>22569</v>
      </c>
      <c r="E614" s="17" t="s">
        <v>7889</v>
      </c>
      <c r="F614" s="17" t="s">
        <v>3331</v>
      </c>
      <c r="G614" s="19">
        <v>80210</v>
      </c>
      <c r="H614" s="19">
        <v>3038712000</v>
      </c>
      <c r="I614" s="17" t="s">
        <v>21333</v>
      </c>
    </row>
    <row r="615" spans="1:9" x14ac:dyDescent="0.2">
      <c r="A615" s="17" t="s">
        <v>2050</v>
      </c>
      <c r="B615" s="18" t="s">
        <v>22570</v>
      </c>
      <c r="C615" s="19">
        <v>150534</v>
      </c>
      <c r="D615" s="17" t="s">
        <v>22571</v>
      </c>
      <c r="E615" s="17" t="s">
        <v>2055</v>
      </c>
      <c r="F615" s="17" t="s">
        <v>1391</v>
      </c>
      <c r="G615" s="19">
        <v>47714</v>
      </c>
      <c r="H615" s="19">
        <v>8124792451</v>
      </c>
      <c r="I615" s="17" t="s">
        <v>21333</v>
      </c>
    </row>
    <row r="616" spans="1:9" x14ac:dyDescent="0.2">
      <c r="A616" s="17" t="s">
        <v>36</v>
      </c>
      <c r="B616" s="18" t="s">
        <v>22572</v>
      </c>
      <c r="C616" s="19">
        <v>134130</v>
      </c>
      <c r="D616" s="17" t="s">
        <v>22573</v>
      </c>
      <c r="E616" s="17" t="s">
        <v>40</v>
      </c>
      <c r="F616" s="17" t="s">
        <v>43</v>
      </c>
      <c r="G616" s="19">
        <v>32611</v>
      </c>
      <c r="H616" s="19">
        <v>3523923261</v>
      </c>
      <c r="I616" s="17" t="s">
        <v>21333</v>
      </c>
    </row>
    <row r="617" spans="1:9" x14ac:dyDescent="0.2">
      <c r="A617" s="17" t="s">
        <v>614</v>
      </c>
      <c r="B617" s="18" t="s">
        <v>22574</v>
      </c>
      <c r="C617" s="19">
        <v>139959</v>
      </c>
      <c r="D617" s="17" t="s">
        <v>22575</v>
      </c>
      <c r="E617" s="17" t="s">
        <v>618</v>
      </c>
      <c r="F617" s="17" t="s">
        <v>390</v>
      </c>
      <c r="G617" s="19">
        <v>30609</v>
      </c>
      <c r="H617" s="19">
        <v>7065423030</v>
      </c>
      <c r="I617" s="17" t="s">
        <v>21333</v>
      </c>
    </row>
    <row r="618" spans="1:9" x14ac:dyDescent="0.2">
      <c r="A618" s="17" t="s">
        <v>8227</v>
      </c>
      <c r="B618" s="18" t="s">
        <v>22576</v>
      </c>
      <c r="C618" s="19">
        <v>129525</v>
      </c>
      <c r="D618" s="17" t="s">
        <v>22577</v>
      </c>
      <c r="E618" s="17" t="s">
        <v>8231</v>
      </c>
      <c r="F618" s="17" t="s">
        <v>8089</v>
      </c>
      <c r="G618" s="19">
        <v>6117</v>
      </c>
      <c r="H618" s="19">
        <v>8607684100</v>
      </c>
      <c r="I618" s="17" t="s">
        <v>21333</v>
      </c>
    </row>
    <row r="619" spans="1:9" x14ac:dyDescent="0.2">
      <c r="A619" s="17" t="s">
        <v>928</v>
      </c>
      <c r="B619" s="18" t="s">
        <v>22578</v>
      </c>
      <c r="C619" s="19">
        <v>141565</v>
      </c>
      <c r="D619" s="17" t="s">
        <v>22579</v>
      </c>
      <c r="E619" s="17" t="s">
        <v>932</v>
      </c>
      <c r="F619" s="17" t="s">
        <v>906</v>
      </c>
      <c r="G619" s="19">
        <v>96720</v>
      </c>
      <c r="H619" s="19">
        <v>8089333311</v>
      </c>
      <c r="I619" s="17" t="s">
        <v>21333</v>
      </c>
    </row>
    <row r="620" spans="1:9" x14ac:dyDescent="0.2">
      <c r="A620" s="17" t="s">
        <v>947</v>
      </c>
      <c r="B620" s="18" t="s">
        <v>22580</v>
      </c>
      <c r="C620" s="19">
        <v>141574</v>
      </c>
      <c r="D620" s="17" t="s">
        <v>22581</v>
      </c>
      <c r="E620" s="17" t="s">
        <v>903</v>
      </c>
      <c r="F620" s="17" t="s">
        <v>906</v>
      </c>
      <c r="G620" s="19">
        <v>96822</v>
      </c>
      <c r="H620" s="19">
        <v>8089568111</v>
      </c>
      <c r="I620" s="17" t="s">
        <v>21333</v>
      </c>
    </row>
    <row r="621" spans="1:9" x14ac:dyDescent="0.2">
      <c r="A621" s="17" t="s">
        <v>1063</v>
      </c>
      <c r="B621" s="18" t="s">
        <v>1070</v>
      </c>
      <c r="C621" s="19">
        <v>141839</v>
      </c>
      <c r="D621" s="17" t="s">
        <v>22582</v>
      </c>
      <c r="E621" s="17" t="s">
        <v>1068</v>
      </c>
      <c r="F621" s="17" t="s">
        <v>906</v>
      </c>
      <c r="G621" s="19">
        <v>96732</v>
      </c>
      <c r="H621" s="19">
        <v>8082449181</v>
      </c>
      <c r="I621" s="17" t="s">
        <v>21333</v>
      </c>
    </row>
    <row r="622" spans="1:9" x14ac:dyDescent="0.2">
      <c r="A622" s="17" t="s">
        <v>1083</v>
      </c>
      <c r="B622" s="18" t="s">
        <v>22583</v>
      </c>
      <c r="C622" s="19">
        <v>141981</v>
      </c>
      <c r="D622" s="17" t="s">
        <v>22584</v>
      </c>
      <c r="E622" s="17" t="s">
        <v>22585</v>
      </c>
      <c r="F622" s="17" t="s">
        <v>906</v>
      </c>
      <c r="G622" s="19">
        <v>96707</v>
      </c>
      <c r="H622" s="19">
        <v>8084536565</v>
      </c>
      <c r="I622" s="17" t="s">
        <v>21333</v>
      </c>
    </row>
    <row r="623" spans="1:9" x14ac:dyDescent="0.2">
      <c r="A623" s="17" t="s">
        <v>12916</v>
      </c>
      <c r="B623" s="18" t="s">
        <v>22586</v>
      </c>
      <c r="C623" s="19">
        <v>225511</v>
      </c>
      <c r="D623" s="17" t="s">
        <v>12918</v>
      </c>
      <c r="E623" s="17" t="s">
        <v>12588</v>
      </c>
      <c r="F623" s="17" t="s">
        <v>8570</v>
      </c>
      <c r="G623" s="19">
        <v>77204</v>
      </c>
      <c r="H623" s="19">
        <v>7137431000</v>
      </c>
      <c r="I623" s="17" t="s">
        <v>21333</v>
      </c>
    </row>
    <row r="624" spans="1:9" x14ac:dyDescent="0.2">
      <c r="A624" s="17" t="s">
        <v>1516</v>
      </c>
      <c r="B624" s="18" t="s">
        <v>22587</v>
      </c>
      <c r="C624" s="19">
        <v>145600</v>
      </c>
      <c r="D624" s="17" t="s">
        <v>22588</v>
      </c>
      <c r="E624" s="17" t="s">
        <v>1192</v>
      </c>
      <c r="F624" s="17" t="s">
        <v>1195</v>
      </c>
      <c r="G624" s="19">
        <v>60607</v>
      </c>
      <c r="H624" s="19">
        <v>3129963000</v>
      </c>
      <c r="I624" s="17" t="s">
        <v>21333</v>
      </c>
    </row>
    <row r="625" spans="1:9" x14ac:dyDescent="0.2">
      <c r="A625" s="17" t="s">
        <v>1546</v>
      </c>
      <c r="B625" s="18" t="s">
        <v>22589</v>
      </c>
      <c r="C625" s="19">
        <v>145637</v>
      </c>
      <c r="D625" s="17" t="s">
        <v>22590</v>
      </c>
      <c r="E625" s="17" t="s">
        <v>1550</v>
      </c>
      <c r="F625" s="17" t="s">
        <v>1195</v>
      </c>
      <c r="G625" s="19">
        <v>61820</v>
      </c>
      <c r="H625" s="19">
        <v>2173331000</v>
      </c>
      <c r="I625" s="17" t="s">
        <v>21333</v>
      </c>
    </row>
    <row r="626" spans="1:9" x14ac:dyDescent="0.2">
      <c r="A626" s="17" t="s">
        <v>2821</v>
      </c>
      <c r="B626" s="18" t="s">
        <v>22591</v>
      </c>
      <c r="C626" s="19">
        <v>153658</v>
      </c>
      <c r="D626" s="17" t="s">
        <v>22592</v>
      </c>
      <c r="E626" s="17" t="s">
        <v>2825</v>
      </c>
      <c r="F626" s="17" t="s">
        <v>2470</v>
      </c>
      <c r="G626" s="19">
        <v>52240</v>
      </c>
      <c r="H626" s="19">
        <v>3193353500</v>
      </c>
      <c r="I626" s="17" t="s">
        <v>21333</v>
      </c>
    </row>
    <row r="627" spans="1:9" x14ac:dyDescent="0.2">
      <c r="A627" s="17" t="s">
        <v>2966</v>
      </c>
      <c r="B627" s="18" t="s">
        <v>22593</v>
      </c>
      <c r="C627" s="19">
        <v>155317</v>
      </c>
      <c r="D627" s="17" t="s">
        <v>22594</v>
      </c>
      <c r="E627" s="17" t="s">
        <v>2970</v>
      </c>
      <c r="F627" s="17" t="s">
        <v>2923</v>
      </c>
      <c r="G627" s="19">
        <v>66045</v>
      </c>
      <c r="H627" s="19">
        <v>7858642700</v>
      </c>
      <c r="I627" s="17" t="s">
        <v>21333</v>
      </c>
    </row>
    <row r="628" spans="1:9" x14ac:dyDescent="0.2">
      <c r="A628" s="17" t="s">
        <v>3502</v>
      </c>
      <c r="B628" s="18" t="s">
        <v>22595</v>
      </c>
      <c r="C628" s="19">
        <v>157289</v>
      </c>
      <c r="D628" s="17" t="s">
        <v>22596</v>
      </c>
      <c r="E628" s="17" t="s">
        <v>3385</v>
      </c>
      <c r="F628" s="17" t="s">
        <v>3292</v>
      </c>
      <c r="G628" s="19">
        <v>40208</v>
      </c>
      <c r="H628" s="19">
        <v>5028525555</v>
      </c>
      <c r="I628" s="17" t="s">
        <v>21333</v>
      </c>
    </row>
    <row r="629" spans="1:9" x14ac:dyDescent="0.2">
      <c r="A629" s="17" t="s">
        <v>4656</v>
      </c>
      <c r="B629" s="18" t="s">
        <v>22597</v>
      </c>
      <c r="C629" s="19">
        <v>161226</v>
      </c>
      <c r="D629" s="17" t="s">
        <v>22598</v>
      </c>
      <c r="E629" s="17" t="s">
        <v>4660</v>
      </c>
      <c r="F629" s="17" t="s">
        <v>4522</v>
      </c>
      <c r="G629" s="19">
        <v>4938</v>
      </c>
      <c r="H629" s="19">
        <v>2077787000</v>
      </c>
      <c r="I629" s="17" t="s">
        <v>21333</v>
      </c>
    </row>
    <row r="630" spans="1:9" x14ac:dyDescent="0.2">
      <c r="A630" s="17" t="s">
        <v>14991</v>
      </c>
      <c r="B630" s="18" t="s">
        <v>22599</v>
      </c>
      <c r="C630" s="19">
        <v>232681</v>
      </c>
      <c r="D630" s="17" t="s">
        <v>22600</v>
      </c>
      <c r="E630" s="17" t="s">
        <v>14996</v>
      </c>
      <c r="F630" s="17" t="s">
        <v>14610</v>
      </c>
      <c r="G630" s="19">
        <v>22401</v>
      </c>
      <c r="H630" s="19">
        <v>5406541000</v>
      </c>
      <c r="I630" s="17" t="s">
        <v>21333</v>
      </c>
    </row>
    <row r="631" spans="1:9" x14ac:dyDescent="0.2">
      <c r="A631" s="17" t="s">
        <v>5220</v>
      </c>
      <c r="B631" s="18" t="s">
        <v>5224</v>
      </c>
      <c r="C631" s="19">
        <v>163268</v>
      </c>
      <c r="D631" s="17" t="s">
        <v>22601</v>
      </c>
      <c r="E631" s="17" t="s">
        <v>4857</v>
      </c>
      <c r="F631" s="17" t="s">
        <v>4679</v>
      </c>
      <c r="G631" s="19">
        <v>21250</v>
      </c>
      <c r="H631" s="19">
        <v>4104551000</v>
      </c>
      <c r="I631" s="17" t="s">
        <v>21333</v>
      </c>
    </row>
    <row r="632" spans="1:9" x14ac:dyDescent="0.2">
      <c r="A632" s="17" t="s">
        <v>5227</v>
      </c>
      <c r="B632" s="18" t="s">
        <v>22602</v>
      </c>
      <c r="C632" s="19">
        <v>163286</v>
      </c>
      <c r="D632" s="17" t="s">
        <v>22603</v>
      </c>
      <c r="E632" s="17" t="s">
        <v>5231</v>
      </c>
      <c r="F632" s="17" t="s">
        <v>4679</v>
      </c>
      <c r="G632" s="19">
        <v>20742</v>
      </c>
      <c r="H632" s="19">
        <v>3014051000</v>
      </c>
      <c r="I632" s="17" t="s">
        <v>21333</v>
      </c>
    </row>
    <row r="633" spans="1:9" x14ac:dyDescent="0.2">
      <c r="A633" s="17" t="s">
        <v>5212</v>
      </c>
      <c r="B633" s="18" t="s">
        <v>22604</v>
      </c>
      <c r="C633" s="19">
        <v>163259</v>
      </c>
      <c r="D633" s="17" t="s">
        <v>22605</v>
      </c>
      <c r="E633" s="17" t="s">
        <v>4857</v>
      </c>
      <c r="F633" s="17" t="s">
        <v>4679</v>
      </c>
      <c r="G633" s="19">
        <v>21201</v>
      </c>
      <c r="H633" s="19">
        <v>4107066975</v>
      </c>
      <c r="I633" s="17" t="s">
        <v>21333</v>
      </c>
    </row>
    <row r="634" spans="1:9" x14ac:dyDescent="0.2">
      <c r="A634" s="17" t="s">
        <v>6024</v>
      </c>
      <c r="B634" s="18" t="s">
        <v>22606</v>
      </c>
      <c r="C634" s="19">
        <v>166629</v>
      </c>
      <c r="D634" s="17" t="s">
        <v>22607</v>
      </c>
      <c r="E634" s="17" t="s">
        <v>5388</v>
      </c>
      <c r="F634" s="17" t="s">
        <v>5351</v>
      </c>
      <c r="G634" s="19">
        <v>1003</v>
      </c>
      <c r="H634" s="19">
        <v>4135450111</v>
      </c>
      <c r="I634" s="17" t="s">
        <v>21333</v>
      </c>
    </row>
    <row r="635" spans="1:9" x14ac:dyDescent="0.2">
      <c r="A635" s="17" t="s">
        <v>6057</v>
      </c>
      <c r="B635" s="18" t="s">
        <v>22608</v>
      </c>
      <c r="C635" s="19">
        <v>166638</v>
      </c>
      <c r="D635" s="17" t="s">
        <v>22609</v>
      </c>
      <c r="E635" s="17" t="s">
        <v>5621</v>
      </c>
      <c r="F635" s="17" t="s">
        <v>5351</v>
      </c>
      <c r="G635" s="19">
        <v>2125</v>
      </c>
      <c r="H635" s="19">
        <v>6172876000</v>
      </c>
      <c r="I635" s="17" t="s">
        <v>21333</v>
      </c>
    </row>
    <row r="636" spans="1:9" x14ac:dyDescent="0.2">
      <c r="A636" s="17" t="s">
        <v>6845</v>
      </c>
      <c r="B636" s="18" t="s">
        <v>22610</v>
      </c>
      <c r="C636" s="19">
        <v>167987</v>
      </c>
      <c r="D636" s="17" t="s">
        <v>22611</v>
      </c>
      <c r="E636" s="17" t="s">
        <v>13956</v>
      </c>
      <c r="F636" s="17" t="s">
        <v>5351</v>
      </c>
      <c r="G636" s="19">
        <v>2747</v>
      </c>
      <c r="H636" s="19">
        <v>5089998000</v>
      </c>
      <c r="I636" s="17" t="s">
        <v>21333</v>
      </c>
    </row>
    <row r="637" spans="1:9" x14ac:dyDescent="0.2">
      <c r="A637" s="17" t="s">
        <v>6002</v>
      </c>
      <c r="B637" s="18" t="s">
        <v>22612</v>
      </c>
      <c r="C637" s="19">
        <v>166513</v>
      </c>
      <c r="D637" s="17" t="s">
        <v>22613</v>
      </c>
      <c r="E637" s="17" t="s">
        <v>6005</v>
      </c>
      <c r="F637" s="17" t="s">
        <v>5351</v>
      </c>
      <c r="G637" s="19">
        <v>1854</v>
      </c>
      <c r="H637" s="19">
        <v>9789344000</v>
      </c>
      <c r="I637" s="17" t="s">
        <v>21333</v>
      </c>
    </row>
    <row r="638" spans="1:9" x14ac:dyDescent="0.2">
      <c r="A638" s="17" t="s">
        <v>11938</v>
      </c>
      <c r="B638" s="18" t="s">
        <v>22614</v>
      </c>
      <c r="C638" s="19">
        <v>220862</v>
      </c>
      <c r="D638" s="17" t="s">
        <v>22615</v>
      </c>
      <c r="E638" s="17" t="s">
        <v>11339</v>
      </c>
      <c r="F638" s="17" t="s">
        <v>2234</v>
      </c>
      <c r="G638" s="19">
        <v>38152</v>
      </c>
      <c r="H638" s="19">
        <v>9016782000</v>
      </c>
      <c r="I638" s="17" t="s">
        <v>21333</v>
      </c>
    </row>
    <row r="639" spans="1:9" x14ac:dyDescent="0.2">
      <c r="A639" s="17" t="s">
        <v>103</v>
      </c>
      <c r="B639" s="18" t="s">
        <v>22616</v>
      </c>
      <c r="C639" s="19">
        <v>135726</v>
      </c>
      <c r="D639" s="17" t="s">
        <v>22617</v>
      </c>
      <c r="E639" s="17" t="s">
        <v>107</v>
      </c>
      <c r="F639" s="17" t="s">
        <v>43</v>
      </c>
      <c r="G639" s="19">
        <v>33146</v>
      </c>
      <c r="H639" s="19">
        <v>3052842211</v>
      </c>
      <c r="I639" s="17" t="s">
        <v>21333</v>
      </c>
    </row>
    <row r="640" spans="1:9" x14ac:dyDescent="0.2">
      <c r="A640" s="17" t="s">
        <v>9937</v>
      </c>
      <c r="B640" s="18" t="s">
        <v>22618</v>
      </c>
      <c r="C640" s="19">
        <v>170976</v>
      </c>
      <c r="D640" s="17" t="s">
        <v>22619</v>
      </c>
      <c r="E640" s="17" t="s">
        <v>9941</v>
      </c>
      <c r="F640" s="17" t="s">
        <v>6629</v>
      </c>
      <c r="G640" s="19">
        <v>48109</v>
      </c>
      <c r="H640" s="19">
        <v>7347641817</v>
      </c>
      <c r="I640" s="17" t="s">
        <v>21333</v>
      </c>
    </row>
    <row r="641" spans="1:9" x14ac:dyDescent="0.2">
      <c r="A641" s="17" t="s">
        <v>9971</v>
      </c>
      <c r="B641" s="18" t="s">
        <v>22620</v>
      </c>
      <c r="C641" s="19">
        <v>171137</v>
      </c>
      <c r="D641" s="17" t="s">
        <v>22621</v>
      </c>
      <c r="E641" s="17" t="s">
        <v>9709</v>
      </c>
      <c r="F641" s="17" t="s">
        <v>6629</v>
      </c>
      <c r="G641" s="19">
        <v>48128</v>
      </c>
      <c r="H641" s="19">
        <v>3135935000</v>
      </c>
      <c r="I641" s="17" t="s">
        <v>21333</v>
      </c>
    </row>
    <row r="642" spans="1:9" x14ac:dyDescent="0.2">
      <c r="A642" s="17" t="s">
        <v>9993</v>
      </c>
      <c r="B642" s="18" t="s">
        <v>22622</v>
      </c>
      <c r="C642" s="19">
        <v>171146</v>
      </c>
      <c r="D642" s="17" t="s">
        <v>22623</v>
      </c>
      <c r="E642" s="17" t="s">
        <v>6928</v>
      </c>
      <c r="F642" s="17" t="s">
        <v>6629</v>
      </c>
      <c r="G642" s="19">
        <v>48502</v>
      </c>
      <c r="H642" s="19">
        <v>8107623000</v>
      </c>
      <c r="I642" s="17" t="s">
        <v>21333</v>
      </c>
    </row>
    <row r="643" spans="1:9" x14ac:dyDescent="0.2">
      <c r="A643" s="17" t="s">
        <v>11000</v>
      </c>
      <c r="B643" s="18" t="s">
        <v>22624</v>
      </c>
      <c r="C643" s="19">
        <v>174066</v>
      </c>
      <c r="D643" s="17" t="s">
        <v>22625</v>
      </c>
      <c r="E643" s="17" t="s">
        <v>10835</v>
      </c>
      <c r="F643" s="17" t="s">
        <v>2172</v>
      </c>
      <c r="G643" s="19">
        <v>55812</v>
      </c>
      <c r="H643" s="17" t="s">
        <v>21379</v>
      </c>
      <c r="I643" s="17" t="s">
        <v>21333</v>
      </c>
    </row>
    <row r="644" spans="1:9" x14ac:dyDescent="0.2">
      <c r="A644" s="17" t="s">
        <v>10935</v>
      </c>
      <c r="B644" s="18" t="s">
        <v>22626</v>
      </c>
      <c r="C644" s="19">
        <v>174075</v>
      </c>
      <c r="D644" s="17" t="s">
        <v>22627</v>
      </c>
      <c r="E644" s="17" t="s">
        <v>10938</v>
      </c>
      <c r="F644" s="17" t="s">
        <v>2172</v>
      </c>
      <c r="G644" s="19">
        <v>56716</v>
      </c>
      <c r="H644" s="19">
        <v>2182818343</v>
      </c>
      <c r="I644" s="17" t="s">
        <v>21333</v>
      </c>
    </row>
    <row r="645" spans="1:9" x14ac:dyDescent="0.2">
      <c r="A645" s="17" t="s">
        <v>11013</v>
      </c>
      <c r="B645" s="18" t="s">
        <v>22628</v>
      </c>
      <c r="C645" s="19">
        <v>174251</v>
      </c>
      <c r="D645" s="17" t="s">
        <v>22629</v>
      </c>
      <c r="E645" s="17" t="s">
        <v>11017</v>
      </c>
      <c r="F645" s="17" t="s">
        <v>2172</v>
      </c>
      <c r="G645" s="19">
        <v>56267</v>
      </c>
      <c r="H645" s="19">
        <v>3205892211</v>
      </c>
      <c r="I645" s="17" t="s">
        <v>21333</v>
      </c>
    </row>
    <row r="646" spans="1:9" x14ac:dyDescent="0.2">
      <c r="A646" s="17" t="s">
        <v>10919</v>
      </c>
      <c r="B646" s="18" t="s">
        <v>22624</v>
      </c>
      <c r="C646" s="19">
        <v>174066</v>
      </c>
      <c r="D646" s="17" t="s">
        <v>22630</v>
      </c>
      <c r="E646" s="17" t="s">
        <v>10445</v>
      </c>
      <c r="F646" s="17" t="s">
        <v>2172</v>
      </c>
      <c r="G646" s="19">
        <v>55455</v>
      </c>
      <c r="H646" s="19">
        <v>6126255000</v>
      </c>
      <c r="I646" s="17" t="s">
        <v>21333</v>
      </c>
    </row>
    <row r="647" spans="1:9" x14ac:dyDescent="0.2">
      <c r="A647" s="17" t="s">
        <v>11922</v>
      </c>
      <c r="B647" s="18" t="s">
        <v>22631</v>
      </c>
      <c r="C647" s="19">
        <v>176017</v>
      </c>
      <c r="D647" s="17" t="s">
        <v>19576</v>
      </c>
      <c r="E647" s="17" t="s">
        <v>19576</v>
      </c>
      <c r="F647" s="17" t="s">
        <v>11535</v>
      </c>
      <c r="G647" s="19">
        <v>38677</v>
      </c>
      <c r="H647" s="19">
        <v>6012327211</v>
      </c>
      <c r="I647" s="17" t="s">
        <v>21333</v>
      </c>
    </row>
    <row r="648" spans="1:9" x14ac:dyDescent="0.2">
      <c r="A648" s="17" t="s">
        <v>12480</v>
      </c>
      <c r="B648" s="18" t="s">
        <v>22632</v>
      </c>
      <c r="C648" s="19">
        <v>178396</v>
      </c>
      <c r="D648" s="17" t="s">
        <v>22633</v>
      </c>
      <c r="E648" s="17" t="s">
        <v>3485</v>
      </c>
      <c r="F648" s="17" t="s">
        <v>8812</v>
      </c>
      <c r="G648" s="19">
        <v>65211</v>
      </c>
      <c r="H648" s="19">
        <v>5738822121</v>
      </c>
      <c r="I648" s="17" t="s">
        <v>21333</v>
      </c>
    </row>
    <row r="649" spans="1:9" x14ac:dyDescent="0.2">
      <c r="A649" s="17" t="s">
        <v>12500</v>
      </c>
      <c r="B649" s="18" t="s">
        <v>22634</v>
      </c>
      <c r="C649" s="19">
        <v>178402</v>
      </c>
      <c r="D649" s="17" t="s">
        <v>22635</v>
      </c>
      <c r="E649" s="17" t="s">
        <v>2990</v>
      </c>
      <c r="F649" s="17" t="s">
        <v>8812</v>
      </c>
      <c r="G649" s="19">
        <v>64110</v>
      </c>
      <c r="H649" s="19">
        <v>8162351000</v>
      </c>
      <c r="I649" s="17" t="s">
        <v>21333</v>
      </c>
    </row>
    <row r="650" spans="1:9" x14ac:dyDescent="0.2">
      <c r="A650" s="17" t="s">
        <v>13876</v>
      </c>
      <c r="B650" s="18" t="s">
        <v>22636</v>
      </c>
      <c r="C650" s="19">
        <v>181394</v>
      </c>
      <c r="D650" s="17" t="s">
        <v>22637</v>
      </c>
      <c r="E650" s="17" t="s">
        <v>13334</v>
      </c>
      <c r="F650" s="17" t="s">
        <v>13336</v>
      </c>
      <c r="G650" s="19">
        <v>68182</v>
      </c>
      <c r="H650" s="19">
        <v>4025542800</v>
      </c>
      <c r="I650" s="17" t="s">
        <v>21333</v>
      </c>
    </row>
    <row r="651" spans="1:9" x14ac:dyDescent="0.2">
      <c r="A651" s="17" t="s">
        <v>13330</v>
      </c>
      <c r="B651" s="18" t="s">
        <v>22638</v>
      </c>
      <c r="C651" s="19">
        <v>181428</v>
      </c>
      <c r="D651" s="17" t="s">
        <v>22639</v>
      </c>
      <c r="E651" s="17" t="s">
        <v>13334</v>
      </c>
      <c r="F651" s="17" t="s">
        <v>13336</v>
      </c>
      <c r="G651" s="19">
        <v>68105</v>
      </c>
      <c r="H651" s="19">
        <v>4025594000</v>
      </c>
      <c r="I651" s="17" t="s">
        <v>21333</v>
      </c>
    </row>
    <row r="652" spans="1:9" x14ac:dyDescent="0.2">
      <c r="A652" s="17" t="s">
        <v>13383</v>
      </c>
      <c r="B652" s="18" t="s">
        <v>22640</v>
      </c>
      <c r="C652" s="19">
        <v>181464</v>
      </c>
      <c r="D652" s="17" t="s">
        <v>22641</v>
      </c>
      <c r="E652" s="17" t="s">
        <v>1657</v>
      </c>
      <c r="F652" s="17" t="s">
        <v>13336</v>
      </c>
      <c r="G652" s="19">
        <v>68508</v>
      </c>
      <c r="H652" s="19">
        <v>4024727211</v>
      </c>
      <c r="I652" s="17" t="s">
        <v>21333</v>
      </c>
    </row>
    <row r="653" spans="1:9" x14ac:dyDescent="0.2">
      <c r="A653" s="17" t="s">
        <v>13834</v>
      </c>
      <c r="B653" s="18" t="s">
        <v>22642</v>
      </c>
      <c r="C653" s="19">
        <v>182281</v>
      </c>
      <c r="D653" s="17" t="s">
        <v>22643</v>
      </c>
      <c r="E653" s="17" t="s">
        <v>13838</v>
      </c>
      <c r="F653" s="17" t="s">
        <v>13759</v>
      </c>
      <c r="G653" s="19">
        <v>89119</v>
      </c>
      <c r="H653" s="19">
        <v>7028953011</v>
      </c>
      <c r="I653" s="17" t="s">
        <v>21333</v>
      </c>
    </row>
    <row r="654" spans="1:9" x14ac:dyDescent="0.2">
      <c r="A654" s="17" t="s">
        <v>13849</v>
      </c>
      <c r="B654" s="18" t="s">
        <v>22644</v>
      </c>
      <c r="C654" s="19">
        <v>182290</v>
      </c>
      <c r="D654" s="17" t="s">
        <v>22645</v>
      </c>
      <c r="E654" s="17" t="s">
        <v>13853</v>
      </c>
      <c r="F654" s="17" t="s">
        <v>13759</v>
      </c>
      <c r="G654" s="19">
        <v>89557</v>
      </c>
      <c r="H654" s="19">
        <v>7027844636</v>
      </c>
      <c r="I654" s="17" t="s">
        <v>21333</v>
      </c>
    </row>
    <row r="655" spans="1:9" x14ac:dyDescent="0.2">
      <c r="A655" s="17" t="s">
        <v>4889</v>
      </c>
      <c r="B655" s="18" t="s">
        <v>22646</v>
      </c>
      <c r="C655" s="19">
        <v>161457</v>
      </c>
      <c r="D655" s="17" t="s">
        <v>22647</v>
      </c>
      <c r="E655" s="17" t="s">
        <v>4893</v>
      </c>
      <c r="F655" s="17" t="s">
        <v>4522</v>
      </c>
      <c r="G655" s="19">
        <v>4005</v>
      </c>
      <c r="H655" s="19">
        <v>2072830171</v>
      </c>
      <c r="I655" s="17" t="s">
        <v>21333</v>
      </c>
    </row>
    <row r="656" spans="1:9" x14ac:dyDescent="0.2">
      <c r="A656" s="17" t="s">
        <v>14176</v>
      </c>
      <c r="B656" s="18" t="s">
        <v>22648</v>
      </c>
      <c r="C656" s="19">
        <v>183071</v>
      </c>
      <c r="D656" s="17" t="s">
        <v>22649</v>
      </c>
      <c r="E656" s="17" t="s">
        <v>8956</v>
      </c>
      <c r="F656" s="17" t="s">
        <v>8964</v>
      </c>
      <c r="G656" s="19">
        <v>3101</v>
      </c>
      <c r="H656" s="19">
        <v>6036680700</v>
      </c>
      <c r="I656" s="17" t="s">
        <v>21333</v>
      </c>
    </row>
    <row r="657" spans="1:9" x14ac:dyDescent="0.2">
      <c r="A657" s="17" t="s">
        <v>14121</v>
      </c>
      <c r="B657" s="18" t="s">
        <v>22650</v>
      </c>
      <c r="C657" s="19">
        <v>183044</v>
      </c>
      <c r="D657" s="17" t="s">
        <v>22651</v>
      </c>
      <c r="E657" s="17" t="s">
        <v>14125</v>
      </c>
      <c r="F657" s="17" t="s">
        <v>8964</v>
      </c>
      <c r="G657" s="19">
        <v>3824</v>
      </c>
      <c r="H657" s="19">
        <v>6038621234</v>
      </c>
      <c r="I657" s="17" t="s">
        <v>21333</v>
      </c>
    </row>
    <row r="658" spans="1:9" x14ac:dyDescent="0.2">
      <c r="A658" s="17" t="s">
        <v>15245</v>
      </c>
      <c r="B658" s="18" t="s">
        <v>22652</v>
      </c>
      <c r="C658" s="19">
        <v>187985</v>
      </c>
      <c r="D658" s="17" t="s">
        <v>22653</v>
      </c>
      <c r="E658" s="17" t="s">
        <v>15037</v>
      </c>
      <c r="F658" s="17" t="s">
        <v>15040</v>
      </c>
      <c r="G658" s="19">
        <v>87106</v>
      </c>
      <c r="H658" s="19">
        <v>5052770111</v>
      </c>
      <c r="I658" s="17" t="s">
        <v>21333</v>
      </c>
    </row>
    <row r="659" spans="1:9" x14ac:dyDescent="0.2">
      <c r="A659" s="17" t="s">
        <v>18411</v>
      </c>
      <c r="B659" s="18" t="s">
        <v>22654</v>
      </c>
      <c r="C659" s="19">
        <v>199111</v>
      </c>
      <c r="D659" s="17" t="s">
        <v>22655</v>
      </c>
      <c r="E659" s="17" t="s">
        <v>17681</v>
      </c>
      <c r="F659" s="17" t="s">
        <v>8910</v>
      </c>
      <c r="G659" s="19">
        <v>28804</v>
      </c>
      <c r="H659" s="19">
        <v>8282516600</v>
      </c>
      <c r="I659" s="17" t="s">
        <v>21333</v>
      </c>
    </row>
    <row r="660" spans="1:9" x14ac:dyDescent="0.2">
      <c r="A660" s="17" t="s">
        <v>18426</v>
      </c>
      <c r="B660" s="18" t="s">
        <v>22656</v>
      </c>
      <c r="C660" s="19">
        <v>199120</v>
      </c>
      <c r="D660" s="17" t="s">
        <v>22657</v>
      </c>
      <c r="E660" s="17" t="s">
        <v>18429</v>
      </c>
      <c r="F660" s="17" t="s">
        <v>8910</v>
      </c>
      <c r="G660" s="19">
        <v>27599</v>
      </c>
      <c r="H660" s="19">
        <v>9199622211</v>
      </c>
      <c r="I660" s="17" t="s">
        <v>21333</v>
      </c>
    </row>
    <row r="661" spans="1:9" x14ac:dyDescent="0.2">
      <c r="A661" s="17" t="s">
        <v>18433</v>
      </c>
      <c r="B661" s="18" t="s">
        <v>22658</v>
      </c>
      <c r="C661" s="19">
        <v>199139</v>
      </c>
      <c r="D661" s="17" t="s">
        <v>22659</v>
      </c>
      <c r="E661" s="17" t="s">
        <v>8907</v>
      </c>
      <c r="F661" s="17" t="s">
        <v>8910</v>
      </c>
      <c r="G661" s="19">
        <v>28223</v>
      </c>
      <c r="H661" s="19">
        <v>7045472000</v>
      </c>
      <c r="I661" s="17" t="s">
        <v>21333</v>
      </c>
    </row>
    <row r="662" spans="1:9" x14ac:dyDescent="0.2">
      <c r="A662" s="17" t="s">
        <v>18447</v>
      </c>
      <c r="B662" s="18" t="s">
        <v>22660</v>
      </c>
      <c r="C662" s="19">
        <v>199148</v>
      </c>
      <c r="D662" s="17" t="s">
        <v>22661</v>
      </c>
      <c r="E662" s="17" t="s">
        <v>17924</v>
      </c>
      <c r="F662" s="17" t="s">
        <v>8910</v>
      </c>
      <c r="G662" s="19">
        <v>27403</v>
      </c>
      <c r="H662" s="19">
        <v>3363345000</v>
      </c>
      <c r="I662" s="17" t="s">
        <v>21333</v>
      </c>
    </row>
    <row r="663" spans="1:9" x14ac:dyDescent="0.2">
      <c r="A663" s="17" t="s">
        <v>18560</v>
      </c>
      <c r="B663" s="18" t="s">
        <v>22662</v>
      </c>
      <c r="C663" s="19">
        <v>199281</v>
      </c>
      <c r="D663" s="17" t="s">
        <v>21468</v>
      </c>
      <c r="E663" s="17" t="s">
        <v>18562</v>
      </c>
      <c r="F663" s="17" t="s">
        <v>8910</v>
      </c>
      <c r="G663" s="19">
        <v>28372</v>
      </c>
      <c r="H663" s="19">
        <v>9105216000</v>
      </c>
      <c r="I663" s="17" t="s">
        <v>21333</v>
      </c>
    </row>
    <row r="664" spans="1:9" x14ac:dyDescent="0.2">
      <c r="A664" s="17" t="s">
        <v>18476</v>
      </c>
      <c r="B664" s="18" t="s">
        <v>22663</v>
      </c>
      <c r="C664" s="19">
        <v>199184</v>
      </c>
      <c r="D664" s="17" t="s">
        <v>22664</v>
      </c>
      <c r="E664" s="17" t="s">
        <v>22280</v>
      </c>
      <c r="F664" s="17" t="s">
        <v>8910</v>
      </c>
      <c r="G664" s="19">
        <v>27127</v>
      </c>
      <c r="H664" s="19">
        <v>3367703399</v>
      </c>
      <c r="I664" s="17" t="s">
        <v>21333</v>
      </c>
    </row>
    <row r="665" spans="1:9" x14ac:dyDescent="0.2">
      <c r="A665" s="17" t="s">
        <v>18513</v>
      </c>
      <c r="B665" s="18" t="s">
        <v>22665</v>
      </c>
      <c r="C665" s="19">
        <v>199218</v>
      </c>
      <c r="D665" s="17" t="s">
        <v>22666</v>
      </c>
      <c r="E665" s="17" t="s">
        <v>7128</v>
      </c>
      <c r="F665" s="17" t="s">
        <v>8910</v>
      </c>
      <c r="G665" s="19">
        <v>28403</v>
      </c>
      <c r="H665" s="19">
        <v>9109623841</v>
      </c>
      <c r="I665" s="17" t="s">
        <v>21333</v>
      </c>
    </row>
    <row r="666" spans="1:9" x14ac:dyDescent="0.2">
      <c r="A666" s="17" t="s">
        <v>18819</v>
      </c>
      <c r="B666" s="18" t="s">
        <v>22667</v>
      </c>
      <c r="C666" s="19">
        <v>200280</v>
      </c>
      <c r="D666" s="17" t="s">
        <v>22668</v>
      </c>
      <c r="E666" s="17" t="s">
        <v>18823</v>
      </c>
      <c r="F666" s="17" t="s">
        <v>18694</v>
      </c>
      <c r="G666" s="19">
        <v>58202</v>
      </c>
      <c r="H666" s="19">
        <v>7017774463</v>
      </c>
      <c r="I666" s="17" t="s">
        <v>21333</v>
      </c>
    </row>
    <row r="667" spans="1:9" x14ac:dyDescent="0.2">
      <c r="A667" s="17" t="s">
        <v>151</v>
      </c>
      <c r="B667" s="18" t="s">
        <v>22669</v>
      </c>
      <c r="C667" s="19">
        <v>136172</v>
      </c>
      <c r="D667" s="17" t="s">
        <v>22670</v>
      </c>
      <c r="E667" s="17" t="s">
        <v>115</v>
      </c>
      <c r="F667" s="17" t="s">
        <v>43</v>
      </c>
      <c r="G667" s="19">
        <v>32224</v>
      </c>
      <c r="H667" s="19">
        <v>9046462666</v>
      </c>
      <c r="I667" s="17" t="s">
        <v>21333</v>
      </c>
    </row>
    <row r="668" spans="1:9" x14ac:dyDescent="0.2">
      <c r="A668" s="17" t="s">
        <v>13181</v>
      </c>
      <c r="B668" s="18" t="s">
        <v>22671</v>
      </c>
      <c r="C668" s="19">
        <v>227216</v>
      </c>
      <c r="D668" s="17" t="s">
        <v>22672</v>
      </c>
      <c r="E668" s="17" t="s">
        <v>13185</v>
      </c>
      <c r="F668" s="17" t="s">
        <v>8570</v>
      </c>
      <c r="G668" s="19">
        <v>76201</v>
      </c>
      <c r="H668" s="19">
        <v>9405652000</v>
      </c>
      <c r="I668" s="17" t="s">
        <v>21333</v>
      </c>
    </row>
    <row r="669" spans="1:9" x14ac:dyDescent="0.2">
      <c r="A669" s="17" t="s">
        <v>8119</v>
      </c>
      <c r="B669" s="18" t="s">
        <v>22673</v>
      </c>
      <c r="C669" s="19">
        <v>127741</v>
      </c>
      <c r="D669" s="17" t="s">
        <v>22674</v>
      </c>
      <c r="E669" s="17" t="s">
        <v>7839</v>
      </c>
      <c r="F669" s="17" t="s">
        <v>3331</v>
      </c>
      <c r="G669" s="19">
        <v>80631</v>
      </c>
      <c r="H669" s="19">
        <v>9703512881</v>
      </c>
      <c r="I669" s="17" t="s">
        <v>21333</v>
      </c>
    </row>
    <row r="670" spans="1:9" x14ac:dyDescent="0.2">
      <c r="A670" s="17" t="s">
        <v>11257</v>
      </c>
      <c r="B670" s="18" t="s">
        <v>22675</v>
      </c>
      <c r="C670" s="19">
        <v>174491</v>
      </c>
      <c r="D670" s="17" t="s">
        <v>22676</v>
      </c>
      <c r="E670" s="17" t="s">
        <v>2169</v>
      </c>
      <c r="F670" s="17" t="s">
        <v>2172</v>
      </c>
      <c r="G670" s="19">
        <v>55113</v>
      </c>
      <c r="H670" s="19">
        <v>6516315100</v>
      </c>
      <c r="I670" s="17" t="s">
        <v>21333</v>
      </c>
    </row>
    <row r="671" spans="1:9" x14ac:dyDescent="0.2">
      <c r="A671" s="17" t="s">
        <v>20208</v>
      </c>
      <c r="B671" s="18" t="s">
        <v>22677</v>
      </c>
      <c r="C671" s="19">
        <v>207500</v>
      </c>
      <c r="D671" s="17" t="s">
        <v>20210</v>
      </c>
      <c r="E671" s="17" t="s">
        <v>20212</v>
      </c>
      <c r="F671" s="17" t="s">
        <v>18886</v>
      </c>
      <c r="G671" s="19">
        <v>73019</v>
      </c>
      <c r="H671" s="19">
        <v>4053250311</v>
      </c>
      <c r="I671" s="17" t="s">
        <v>21333</v>
      </c>
    </row>
    <row r="672" spans="1:9" x14ac:dyDescent="0.2">
      <c r="A672" s="17" t="s">
        <v>20391</v>
      </c>
      <c r="B672" s="18" t="s">
        <v>22678</v>
      </c>
      <c r="C672" s="19">
        <v>209551</v>
      </c>
      <c r="D672" s="17" t="s">
        <v>22679</v>
      </c>
      <c r="E672" s="17" t="s">
        <v>20291</v>
      </c>
      <c r="F672" s="17" t="s">
        <v>8868</v>
      </c>
      <c r="G672" s="19">
        <v>97401</v>
      </c>
      <c r="H672" s="19">
        <v>5413463014</v>
      </c>
      <c r="I672" s="17" t="s">
        <v>21333</v>
      </c>
    </row>
    <row r="673" spans="1:9" x14ac:dyDescent="0.2">
      <c r="A673" s="17" t="s">
        <v>9463</v>
      </c>
      <c r="B673" s="18" t="s">
        <v>22680</v>
      </c>
      <c r="C673" s="19">
        <v>215062</v>
      </c>
      <c r="D673" s="17" t="s">
        <v>22681</v>
      </c>
      <c r="E673" s="17" t="s">
        <v>9084</v>
      </c>
      <c r="F673" s="17" t="s">
        <v>8366</v>
      </c>
      <c r="G673" s="19">
        <v>19104</v>
      </c>
      <c r="H673" s="19">
        <v>2158985000</v>
      </c>
      <c r="I673" s="17" t="s">
        <v>21333</v>
      </c>
    </row>
    <row r="674" spans="1:9" x14ac:dyDescent="0.2">
      <c r="A674" s="17" t="s">
        <v>9689</v>
      </c>
      <c r="B674" s="18" t="s">
        <v>22682</v>
      </c>
      <c r="C674" s="19">
        <v>215293</v>
      </c>
      <c r="D674" s="17" t="s">
        <v>22683</v>
      </c>
      <c r="E674" s="17" t="s">
        <v>9152</v>
      </c>
      <c r="F674" s="17" t="s">
        <v>8366</v>
      </c>
      <c r="G674" s="19">
        <v>15213</v>
      </c>
      <c r="H674" s="19">
        <v>4126244141</v>
      </c>
      <c r="I674" s="17" t="s">
        <v>21333</v>
      </c>
    </row>
    <row r="675" spans="1:9" x14ac:dyDescent="0.2">
      <c r="A675" s="17" t="s">
        <v>20443</v>
      </c>
      <c r="B675" s="18" t="s">
        <v>22684</v>
      </c>
      <c r="C675" s="19">
        <v>209825</v>
      </c>
      <c r="D675" s="17" t="s">
        <v>22685</v>
      </c>
      <c r="E675" s="17" t="s">
        <v>4936</v>
      </c>
      <c r="F675" s="17" t="s">
        <v>8868</v>
      </c>
      <c r="G675" s="19">
        <v>97203</v>
      </c>
      <c r="H675" s="19">
        <v>5032837911</v>
      </c>
      <c r="I675" s="17" t="s">
        <v>21333</v>
      </c>
    </row>
    <row r="676" spans="1:9" x14ac:dyDescent="0.2">
      <c r="A676" s="17" t="s">
        <v>15658</v>
      </c>
      <c r="B676" s="18" t="s">
        <v>22686</v>
      </c>
      <c r="C676" s="19">
        <v>236328</v>
      </c>
      <c r="D676" s="17" t="s">
        <v>22687</v>
      </c>
      <c r="E676" s="17" t="s">
        <v>15662</v>
      </c>
      <c r="F676" s="17" t="s">
        <v>9056</v>
      </c>
      <c r="G676" s="19">
        <v>98416</v>
      </c>
      <c r="H676" s="19">
        <v>2067563100</v>
      </c>
      <c r="I676" s="17" t="s">
        <v>21333</v>
      </c>
    </row>
    <row r="677" spans="1:9" x14ac:dyDescent="0.2">
      <c r="A677" s="17" t="s">
        <v>10417</v>
      </c>
      <c r="B677" s="18" t="s">
        <v>22688</v>
      </c>
      <c r="C677" s="19">
        <v>217484</v>
      </c>
      <c r="D677" s="17" t="s">
        <v>22689</v>
      </c>
      <c r="E677" s="17" t="s">
        <v>22690</v>
      </c>
      <c r="F677" s="17" t="s">
        <v>8611</v>
      </c>
      <c r="G677" s="19">
        <v>2881</v>
      </c>
      <c r="H677" s="19">
        <v>4018741000</v>
      </c>
      <c r="I677" s="17" t="s">
        <v>21333</v>
      </c>
    </row>
    <row r="678" spans="1:9" x14ac:dyDescent="0.2">
      <c r="A678" s="17" t="s">
        <v>15360</v>
      </c>
      <c r="B678" s="18" t="s">
        <v>22691</v>
      </c>
      <c r="C678" s="19">
        <v>233374</v>
      </c>
      <c r="D678" s="17" t="s">
        <v>22692</v>
      </c>
      <c r="E678" s="17" t="s">
        <v>2035</v>
      </c>
      <c r="F678" s="17" t="s">
        <v>14610</v>
      </c>
      <c r="G678" s="19">
        <v>23173</v>
      </c>
      <c r="H678" s="19">
        <v>8042898000</v>
      </c>
      <c r="I678" s="17" t="s">
        <v>21333</v>
      </c>
    </row>
    <row r="679" spans="1:9" x14ac:dyDescent="0.2">
      <c r="A679" s="17" t="s">
        <v>17213</v>
      </c>
      <c r="B679" s="18" t="s">
        <v>22693</v>
      </c>
      <c r="C679" s="19">
        <v>195030</v>
      </c>
      <c r="D679" s="17" t="s">
        <v>22694</v>
      </c>
      <c r="E679" s="17" t="s">
        <v>8821</v>
      </c>
      <c r="F679" s="17" t="s">
        <v>8823</v>
      </c>
      <c r="G679" s="19">
        <v>14611</v>
      </c>
      <c r="H679" s="19">
        <v>5852752121</v>
      </c>
      <c r="I679" s="17" t="s">
        <v>21333</v>
      </c>
    </row>
    <row r="680" spans="1:9" x14ac:dyDescent="0.2">
      <c r="A680" s="17" t="s">
        <v>7597</v>
      </c>
      <c r="B680" s="18" t="s">
        <v>22695</v>
      </c>
      <c r="C680" s="19">
        <v>122436</v>
      </c>
      <c r="D680" s="17" t="s">
        <v>22696</v>
      </c>
      <c r="E680" s="17" t="s">
        <v>7407</v>
      </c>
      <c r="F680" s="17" t="s">
        <v>5380</v>
      </c>
      <c r="G680" s="19">
        <v>92110</v>
      </c>
      <c r="H680" s="19">
        <v>6192604600</v>
      </c>
      <c r="I680" s="17" t="s">
        <v>21333</v>
      </c>
    </row>
    <row r="681" spans="1:9" x14ac:dyDescent="0.2">
      <c r="A681" s="17" t="s">
        <v>7635</v>
      </c>
      <c r="B681" s="18" t="s">
        <v>22697</v>
      </c>
      <c r="C681" s="19">
        <v>122612</v>
      </c>
      <c r="D681" s="17" t="s">
        <v>22698</v>
      </c>
      <c r="E681" s="17" t="s">
        <v>5714</v>
      </c>
      <c r="F681" s="17" t="s">
        <v>5380</v>
      </c>
      <c r="G681" s="19">
        <v>94117</v>
      </c>
      <c r="H681" s="19">
        <v>4154226563</v>
      </c>
      <c r="I681" s="17" t="s">
        <v>21333</v>
      </c>
    </row>
    <row r="682" spans="1:9" x14ac:dyDescent="0.2">
      <c r="A682" s="17" t="s">
        <v>9916</v>
      </c>
      <c r="B682" s="18" t="s">
        <v>22699</v>
      </c>
      <c r="C682" s="19">
        <v>215929</v>
      </c>
      <c r="D682" s="17" t="s">
        <v>22700</v>
      </c>
      <c r="E682" s="17" t="s">
        <v>9161</v>
      </c>
      <c r="F682" s="17" t="s">
        <v>8366</v>
      </c>
      <c r="G682" s="19">
        <v>18510</v>
      </c>
      <c r="H682" s="19">
        <v>5709417400</v>
      </c>
      <c r="I682" s="17" t="s">
        <v>21333</v>
      </c>
    </row>
    <row r="683" spans="1:9" x14ac:dyDescent="0.2">
      <c r="A683" s="17" t="s">
        <v>10950</v>
      </c>
      <c r="B683" s="18" t="s">
        <v>22701</v>
      </c>
      <c r="C683" s="19">
        <v>218663</v>
      </c>
      <c r="D683" s="17" t="s">
        <v>22702</v>
      </c>
      <c r="E683" s="17" t="s">
        <v>3485</v>
      </c>
      <c r="F683" s="17" t="s">
        <v>10365</v>
      </c>
      <c r="G683" s="19">
        <v>29208</v>
      </c>
      <c r="H683" s="19">
        <v>8037777000</v>
      </c>
      <c r="I683" s="17" t="s">
        <v>21333</v>
      </c>
    </row>
    <row r="684" spans="1:9" x14ac:dyDescent="0.2">
      <c r="A684" s="17" t="s">
        <v>10987</v>
      </c>
      <c r="B684" s="18" t="s">
        <v>22703</v>
      </c>
      <c r="C684" s="19">
        <v>218690</v>
      </c>
      <c r="D684" s="17" t="s">
        <v>22704</v>
      </c>
      <c r="E684" s="17" t="s">
        <v>10781</v>
      </c>
      <c r="F684" s="17" t="s">
        <v>10365</v>
      </c>
      <c r="G684" s="19">
        <v>29150</v>
      </c>
      <c r="H684" s="19">
        <v>8037756341</v>
      </c>
      <c r="I684" s="17" t="s">
        <v>21333</v>
      </c>
    </row>
    <row r="685" spans="1:9" x14ac:dyDescent="0.2">
      <c r="A685" s="17" t="s">
        <v>340</v>
      </c>
      <c r="B685" s="18" t="s">
        <v>22705</v>
      </c>
      <c r="C685" s="19">
        <v>137351</v>
      </c>
      <c r="D685" s="17" t="s">
        <v>22706</v>
      </c>
      <c r="E685" s="17" t="s">
        <v>73</v>
      </c>
      <c r="F685" s="17" t="s">
        <v>43</v>
      </c>
      <c r="G685" s="19">
        <v>33620</v>
      </c>
      <c r="H685" s="19">
        <v>8139742011</v>
      </c>
      <c r="I685" s="17" t="s">
        <v>21333</v>
      </c>
    </row>
    <row r="686" spans="1:9" x14ac:dyDescent="0.2">
      <c r="A686" s="17" t="s">
        <v>21101</v>
      </c>
      <c r="B686" s="18" t="s">
        <v>22707</v>
      </c>
      <c r="C686" s="19">
        <v>448840</v>
      </c>
      <c r="D686" s="17" t="s">
        <v>22708</v>
      </c>
      <c r="E686" s="17" t="s">
        <v>21106</v>
      </c>
      <c r="F686" s="17" t="s">
        <v>43</v>
      </c>
      <c r="G686" s="19">
        <v>33701</v>
      </c>
      <c r="H686" s="17" t="s">
        <v>21379</v>
      </c>
      <c r="I686" s="17" t="s">
        <v>21333</v>
      </c>
    </row>
    <row r="687" spans="1:9" x14ac:dyDescent="0.2">
      <c r="A687" s="17" t="s">
        <v>7769</v>
      </c>
      <c r="B687" s="18" t="s">
        <v>22709</v>
      </c>
      <c r="C687" s="19">
        <v>123961</v>
      </c>
      <c r="D687" s="17" t="s">
        <v>22710</v>
      </c>
      <c r="E687" s="17" t="s">
        <v>6068</v>
      </c>
      <c r="F687" s="17" t="s">
        <v>5380</v>
      </c>
      <c r="G687" s="19">
        <v>90089</v>
      </c>
      <c r="H687" s="19">
        <v>2137402111</v>
      </c>
      <c r="I687" s="17" t="s">
        <v>21333</v>
      </c>
    </row>
    <row r="688" spans="1:9" x14ac:dyDescent="0.2">
      <c r="A688" s="17" t="s">
        <v>11756</v>
      </c>
      <c r="B688" s="18" t="s">
        <v>22711</v>
      </c>
      <c r="C688" s="19">
        <v>176372</v>
      </c>
      <c r="D688" s="17" t="s">
        <v>22712</v>
      </c>
      <c r="E688" s="17" t="s">
        <v>11760</v>
      </c>
      <c r="F688" s="17" t="s">
        <v>11535</v>
      </c>
      <c r="G688" s="19">
        <v>39406</v>
      </c>
      <c r="H688" s="19">
        <v>6012664111</v>
      </c>
      <c r="I688" s="17" t="s">
        <v>21333</v>
      </c>
    </row>
    <row r="689" spans="1:9" x14ac:dyDescent="0.2">
      <c r="A689" s="17" t="s">
        <v>7509</v>
      </c>
      <c r="B689" s="18" t="s">
        <v>22713</v>
      </c>
      <c r="C689" s="19">
        <v>120883</v>
      </c>
      <c r="D689" s="17" t="s">
        <v>22714</v>
      </c>
      <c r="E689" s="17" t="s">
        <v>7513</v>
      </c>
      <c r="F689" s="17" t="s">
        <v>5380</v>
      </c>
      <c r="G689" s="19">
        <v>95211</v>
      </c>
      <c r="H689" s="19">
        <v>2099462011</v>
      </c>
      <c r="I689" s="17" t="s">
        <v>21333</v>
      </c>
    </row>
    <row r="690" spans="1:9" x14ac:dyDescent="0.2">
      <c r="A690" s="17" t="s">
        <v>20112</v>
      </c>
      <c r="B690" s="18" t="s">
        <v>22715</v>
      </c>
      <c r="C690" s="19">
        <v>207971</v>
      </c>
      <c r="D690" s="17" t="s">
        <v>22716</v>
      </c>
      <c r="E690" s="17" t="s">
        <v>20116</v>
      </c>
      <c r="F690" s="17" t="s">
        <v>18886</v>
      </c>
      <c r="G690" s="19">
        <v>74104</v>
      </c>
      <c r="H690" s="19">
        <v>9186312253</v>
      </c>
      <c r="I690" s="17" t="s">
        <v>21333</v>
      </c>
    </row>
    <row r="691" spans="1:9" x14ac:dyDescent="0.2">
      <c r="A691" s="17" t="s">
        <v>14182</v>
      </c>
      <c r="B691" s="18" t="s">
        <v>22717</v>
      </c>
      <c r="C691" s="19">
        <v>230764</v>
      </c>
      <c r="D691" s="17" t="s">
        <v>22718</v>
      </c>
      <c r="E691" s="17" t="s">
        <v>14162</v>
      </c>
      <c r="F691" s="17" t="s">
        <v>12032</v>
      </c>
      <c r="G691" s="19">
        <v>84112</v>
      </c>
      <c r="H691" s="19">
        <v>8015817200</v>
      </c>
      <c r="I691" s="17" t="s">
        <v>21333</v>
      </c>
    </row>
    <row r="692" spans="1:9" x14ac:dyDescent="0.2">
      <c r="A692" s="17" t="s">
        <v>14614</v>
      </c>
      <c r="B692" s="18" t="s">
        <v>22719</v>
      </c>
      <c r="C692" s="19">
        <v>231174</v>
      </c>
      <c r="D692" s="17" t="s">
        <v>22720</v>
      </c>
      <c r="E692" s="17" t="s">
        <v>14292</v>
      </c>
      <c r="F692" s="17" t="s">
        <v>14258</v>
      </c>
      <c r="G692" s="19">
        <v>5401</v>
      </c>
      <c r="H692" s="19">
        <v>8026563480</v>
      </c>
      <c r="I692" s="17" t="s">
        <v>21333</v>
      </c>
    </row>
    <row r="693" spans="1:9" x14ac:dyDescent="0.2">
      <c r="A693" s="17" t="s">
        <v>15367</v>
      </c>
      <c r="B693" s="18" t="s">
        <v>22721</v>
      </c>
      <c r="C693" s="19">
        <v>234076</v>
      </c>
      <c r="D693" s="17" t="s">
        <v>22722</v>
      </c>
      <c r="E693" s="17" t="s">
        <v>15190</v>
      </c>
      <c r="F693" s="17" t="s">
        <v>14610</v>
      </c>
      <c r="G693" s="19">
        <v>22903</v>
      </c>
      <c r="H693" s="19">
        <v>4349240311</v>
      </c>
      <c r="I693" s="17" t="s">
        <v>21333</v>
      </c>
    </row>
    <row r="694" spans="1:9" x14ac:dyDescent="0.2">
      <c r="A694" s="17" t="s">
        <v>16108</v>
      </c>
      <c r="B694" s="18" t="s">
        <v>22723</v>
      </c>
      <c r="C694" s="19">
        <v>236948</v>
      </c>
      <c r="D694" s="17" t="s">
        <v>22724</v>
      </c>
      <c r="E694" s="17" t="s">
        <v>15739</v>
      </c>
      <c r="F694" s="17" t="s">
        <v>9056</v>
      </c>
      <c r="G694" s="19">
        <v>98105</v>
      </c>
      <c r="H694" s="19">
        <v>2065432100</v>
      </c>
      <c r="I694" s="17" t="s">
        <v>21333</v>
      </c>
    </row>
    <row r="695" spans="1:9" x14ac:dyDescent="0.2">
      <c r="A695" s="17" t="s">
        <v>20414</v>
      </c>
      <c r="B695" s="18" t="s">
        <v>22725</v>
      </c>
      <c r="C695" s="19">
        <v>377564</v>
      </c>
      <c r="D695" s="17" t="s">
        <v>22726</v>
      </c>
      <c r="E695" s="17" t="s">
        <v>15662</v>
      </c>
      <c r="F695" s="17" t="s">
        <v>9056</v>
      </c>
      <c r="G695" s="19">
        <v>98402</v>
      </c>
      <c r="H695" s="19">
        <v>2065524400</v>
      </c>
      <c r="I695" s="17" t="s">
        <v>21333</v>
      </c>
    </row>
    <row r="696" spans="1:9" x14ac:dyDescent="0.2">
      <c r="A696" s="17" t="s">
        <v>17947</v>
      </c>
      <c r="B696" s="18" t="s">
        <v>22727</v>
      </c>
      <c r="C696" s="19">
        <v>240268</v>
      </c>
      <c r="D696" s="17" t="s">
        <v>22728</v>
      </c>
      <c r="E696" s="17" t="s">
        <v>17795</v>
      </c>
      <c r="F696" s="17" t="s">
        <v>8772</v>
      </c>
      <c r="G696" s="19">
        <v>54701</v>
      </c>
      <c r="H696" s="19">
        <v>7158362637</v>
      </c>
      <c r="I696" s="17" t="s">
        <v>21333</v>
      </c>
    </row>
    <row r="697" spans="1:9" x14ac:dyDescent="0.2">
      <c r="A697" s="17" t="s">
        <v>17970</v>
      </c>
      <c r="B697" s="18" t="s">
        <v>22729</v>
      </c>
      <c r="C697" s="19">
        <v>240277</v>
      </c>
      <c r="D697" s="17" t="s">
        <v>22730</v>
      </c>
      <c r="E697" s="17" t="s">
        <v>16486</v>
      </c>
      <c r="F697" s="17" t="s">
        <v>8772</v>
      </c>
      <c r="G697" s="19">
        <v>54311</v>
      </c>
      <c r="H697" s="19">
        <v>9204652207</v>
      </c>
      <c r="I697" s="17" t="s">
        <v>21333</v>
      </c>
    </row>
    <row r="698" spans="1:9" x14ac:dyDescent="0.2">
      <c r="A698" s="17" t="s">
        <v>17994</v>
      </c>
      <c r="B698" s="18" t="s">
        <v>22731</v>
      </c>
      <c r="C698" s="19">
        <v>240329</v>
      </c>
      <c r="D698" s="17" t="s">
        <v>22732</v>
      </c>
      <c r="E698" s="17" t="s">
        <v>17777</v>
      </c>
      <c r="F698" s="17" t="s">
        <v>8772</v>
      </c>
      <c r="G698" s="19">
        <v>54601</v>
      </c>
      <c r="H698" s="19">
        <v>6087858000</v>
      </c>
      <c r="I698" s="17" t="s">
        <v>21333</v>
      </c>
    </row>
    <row r="699" spans="1:9" x14ac:dyDescent="0.2">
      <c r="A699" s="17" t="s">
        <v>18126</v>
      </c>
      <c r="B699" s="18" t="s">
        <v>22733</v>
      </c>
      <c r="C699" s="19">
        <v>240444</v>
      </c>
      <c r="D699" s="17" t="s">
        <v>22734</v>
      </c>
      <c r="E699" s="17" t="s">
        <v>136</v>
      </c>
      <c r="F699" s="17" t="s">
        <v>8772</v>
      </c>
      <c r="G699" s="19">
        <v>53706</v>
      </c>
      <c r="H699" s="19">
        <v>6082621234</v>
      </c>
      <c r="I699" s="17" t="s">
        <v>21333</v>
      </c>
    </row>
    <row r="700" spans="1:9" x14ac:dyDescent="0.2">
      <c r="A700" s="17" t="s">
        <v>18142</v>
      </c>
      <c r="B700" s="18" t="s">
        <v>22735</v>
      </c>
      <c r="C700" s="19">
        <v>240453</v>
      </c>
      <c r="D700" s="17" t="s">
        <v>22736</v>
      </c>
      <c r="E700" s="17" t="s">
        <v>16562</v>
      </c>
      <c r="F700" s="17" t="s">
        <v>8772</v>
      </c>
      <c r="G700" s="19">
        <v>53211</v>
      </c>
      <c r="H700" s="19">
        <v>4142294444</v>
      </c>
      <c r="I700" s="17" t="s">
        <v>21333</v>
      </c>
    </row>
    <row r="701" spans="1:9" x14ac:dyDescent="0.2">
      <c r="A701" s="17" t="s">
        <v>18039</v>
      </c>
      <c r="B701" s="18" t="s">
        <v>22737</v>
      </c>
      <c r="C701" s="19">
        <v>240365</v>
      </c>
      <c r="D701" s="17" t="s">
        <v>22738</v>
      </c>
      <c r="E701" s="17" t="s">
        <v>18043</v>
      </c>
      <c r="F701" s="17" t="s">
        <v>8772</v>
      </c>
      <c r="G701" s="19">
        <v>54901</v>
      </c>
      <c r="H701" s="19">
        <v>9204241234</v>
      </c>
      <c r="I701" s="17" t="s">
        <v>21333</v>
      </c>
    </row>
    <row r="702" spans="1:9" x14ac:dyDescent="0.2">
      <c r="A702" s="17" t="s">
        <v>18064</v>
      </c>
      <c r="B702" s="18" t="s">
        <v>22739</v>
      </c>
      <c r="C702" s="19">
        <v>240374</v>
      </c>
      <c r="D702" s="17" t="s">
        <v>22740</v>
      </c>
      <c r="E702" s="17" t="s">
        <v>16597</v>
      </c>
      <c r="F702" s="17" t="s">
        <v>8772</v>
      </c>
      <c r="G702" s="19">
        <v>53144</v>
      </c>
      <c r="H702" s="19">
        <v>2625952573</v>
      </c>
      <c r="I702" s="17" t="s">
        <v>21333</v>
      </c>
    </row>
    <row r="703" spans="1:9" x14ac:dyDescent="0.2">
      <c r="A703" s="17" t="s">
        <v>18157</v>
      </c>
      <c r="B703" s="18" t="s">
        <v>22741</v>
      </c>
      <c r="C703" s="19">
        <v>240462</v>
      </c>
      <c r="D703" s="17" t="s">
        <v>22742</v>
      </c>
      <c r="E703" s="17" t="s">
        <v>18161</v>
      </c>
      <c r="F703" s="17" t="s">
        <v>8772</v>
      </c>
      <c r="G703" s="19">
        <v>53818</v>
      </c>
      <c r="H703" s="19">
        <v>6083421421</v>
      </c>
      <c r="I703" s="17" t="s">
        <v>21333</v>
      </c>
    </row>
    <row r="704" spans="1:9" x14ac:dyDescent="0.2">
      <c r="A704" s="17" t="s">
        <v>18171</v>
      </c>
      <c r="B704" s="18" t="s">
        <v>22743</v>
      </c>
      <c r="C704" s="19">
        <v>240471</v>
      </c>
      <c r="D704" s="17" t="s">
        <v>22744</v>
      </c>
      <c r="E704" s="17" t="s">
        <v>18175</v>
      </c>
      <c r="F704" s="17" t="s">
        <v>8772</v>
      </c>
      <c r="G704" s="19">
        <v>54022</v>
      </c>
      <c r="H704" s="19">
        <v>7154253913</v>
      </c>
      <c r="I704" s="17" t="s">
        <v>21333</v>
      </c>
    </row>
    <row r="705" spans="1:9" x14ac:dyDescent="0.2">
      <c r="A705" s="17" t="s">
        <v>18179</v>
      </c>
      <c r="B705" s="18" t="s">
        <v>22745</v>
      </c>
      <c r="C705" s="19">
        <v>240480</v>
      </c>
      <c r="D705" s="17" t="s">
        <v>22746</v>
      </c>
      <c r="E705" s="17" t="s">
        <v>18183</v>
      </c>
      <c r="F705" s="17" t="s">
        <v>8772</v>
      </c>
      <c r="G705" s="19">
        <v>54481</v>
      </c>
      <c r="H705" s="19">
        <v>7153464301</v>
      </c>
      <c r="I705" s="17" t="s">
        <v>21333</v>
      </c>
    </row>
    <row r="706" spans="1:9" x14ac:dyDescent="0.2">
      <c r="A706" s="17" t="s">
        <v>18093</v>
      </c>
      <c r="B706" s="18" t="s">
        <v>22747</v>
      </c>
      <c r="C706" s="19">
        <v>240417</v>
      </c>
      <c r="D706" s="17" t="s">
        <v>22748</v>
      </c>
      <c r="E706" s="17" t="s">
        <v>18097</v>
      </c>
      <c r="F706" s="17" t="s">
        <v>8772</v>
      </c>
      <c r="G706" s="19">
        <v>54751</v>
      </c>
      <c r="H706" s="19">
        <v>7152321431</v>
      </c>
      <c r="I706" s="17" t="s">
        <v>21333</v>
      </c>
    </row>
    <row r="707" spans="1:9" x14ac:dyDescent="0.2">
      <c r="A707" s="17" t="s">
        <v>18110</v>
      </c>
      <c r="B707" s="18" t="s">
        <v>22749</v>
      </c>
      <c r="C707" s="19">
        <v>240426</v>
      </c>
      <c r="D707" s="17" t="s">
        <v>22750</v>
      </c>
      <c r="E707" s="17" t="s">
        <v>18114</v>
      </c>
      <c r="F707" s="17" t="s">
        <v>8772</v>
      </c>
      <c r="G707" s="19">
        <v>54880</v>
      </c>
      <c r="H707" s="19">
        <v>7153948101</v>
      </c>
      <c r="I707" s="17" t="s">
        <v>21333</v>
      </c>
    </row>
    <row r="708" spans="1:9" x14ac:dyDescent="0.2">
      <c r="A708" s="17" t="s">
        <v>17867</v>
      </c>
      <c r="B708" s="18" t="s">
        <v>22751</v>
      </c>
      <c r="C708" s="19">
        <v>240189</v>
      </c>
      <c r="D708" s="17" t="s">
        <v>22752</v>
      </c>
      <c r="E708" s="17" t="s">
        <v>17871</v>
      </c>
      <c r="F708" s="17" t="s">
        <v>8772</v>
      </c>
      <c r="G708" s="19">
        <v>53190</v>
      </c>
      <c r="H708" s="19">
        <v>2624721234</v>
      </c>
      <c r="I708" s="17" t="s">
        <v>21333</v>
      </c>
    </row>
    <row r="709" spans="1:9" x14ac:dyDescent="0.2">
      <c r="A709" s="17" t="s">
        <v>9954</v>
      </c>
      <c r="B709" s="18" t="s">
        <v>22753</v>
      </c>
      <c r="C709" s="19">
        <v>216524</v>
      </c>
      <c r="D709" s="17" t="s">
        <v>22754</v>
      </c>
      <c r="E709" s="17" t="s">
        <v>9958</v>
      </c>
      <c r="F709" s="17" t="s">
        <v>8366</v>
      </c>
      <c r="G709" s="19">
        <v>19426</v>
      </c>
      <c r="H709" s="19">
        <v>6104093000</v>
      </c>
      <c r="I709" s="17" t="s">
        <v>21333</v>
      </c>
    </row>
    <row r="710" spans="1:9" x14ac:dyDescent="0.2">
      <c r="A710" s="17" t="s">
        <v>14095</v>
      </c>
      <c r="B710" s="18" t="s">
        <v>22755</v>
      </c>
      <c r="C710" s="19">
        <v>230728</v>
      </c>
      <c r="D710" s="17" t="s">
        <v>22756</v>
      </c>
      <c r="E710" s="17" t="s">
        <v>14099</v>
      </c>
      <c r="F710" s="17" t="s">
        <v>12032</v>
      </c>
      <c r="G710" s="19">
        <v>84321</v>
      </c>
      <c r="H710" s="19">
        <v>4357971000</v>
      </c>
      <c r="I710" s="17" t="s">
        <v>21333</v>
      </c>
    </row>
    <row r="711" spans="1:9" x14ac:dyDescent="0.2">
      <c r="A711" s="17" t="s">
        <v>14130</v>
      </c>
      <c r="B711" s="18" t="s">
        <v>22757</v>
      </c>
      <c r="C711" s="19">
        <v>230737</v>
      </c>
      <c r="D711" s="17" t="s">
        <v>22758</v>
      </c>
      <c r="E711" s="17" t="s">
        <v>14135</v>
      </c>
      <c r="F711" s="17" t="s">
        <v>12032</v>
      </c>
      <c r="G711" s="19">
        <v>84097</v>
      </c>
      <c r="H711" s="19">
        <v>8018634636</v>
      </c>
      <c r="I711" s="17" t="s">
        <v>21333</v>
      </c>
    </row>
    <row r="712" spans="1:9" x14ac:dyDescent="0.2">
      <c r="A712" s="17" t="s">
        <v>21276</v>
      </c>
      <c r="B712" s="18" t="s">
        <v>21272</v>
      </c>
      <c r="C712" s="19">
        <v>138187</v>
      </c>
      <c r="D712" s="17" t="s">
        <v>22759</v>
      </c>
      <c r="E712" s="17" t="s">
        <v>7008</v>
      </c>
      <c r="F712" s="17" t="s">
        <v>43</v>
      </c>
      <c r="G712" s="19">
        <v>32835</v>
      </c>
      <c r="H712" s="19">
        <v>4072992187</v>
      </c>
      <c r="I712" s="17" t="s">
        <v>21333</v>
      </c>
    </row>
    <row r="713" spans="1:9" x14ac:dyDescent="0.2">
      <c r="A713" s="17" t="s">
        <v>2418</v>
      </c>
      <c r="B713" s="18" t="s">
        <v>22760</v>
      </c>
      <c r="C713" s="19">
        <v>152600</v>
      </c>
      <c r="D713" s="17" t="s">
        <v>22761</v>
      </c>
      <c r="E713" s="17" t="s">
        <v>2422</v>
      </c>
      <c r="F713" s="17" t="s">
        <v>1391</v>
      </c>
      <c r="G713" s="19">
        <v>46383</v>
      </c>
      <c r="H713" s="19">
        <v>2194645000</v>
      </c>
      <c r="I713" s="17" t="s">
        <v>21333</v>
      </c>
    </row>
    <row r="714" spans="1:9" x14ac:dyDescent="0.2">
      <c r="A714" s="17" t="s">
        <v>12203</v>
      </c>
      <c r="B714" s="18" t="s">
        <v>22762</v>
      </c>
      <c r="C714" s="19">
        <v>221999</v>
      </c>
      <c r="D714" s="17" t="s">
        <v>22763</v>
      </c>
      <c r="E714" s="17" t="s">
        <v>11347</v>
      </c>
      <c r="F714" s="17" t="s">
        <v>2234</v>
      </c>
      <c r="G714" s="19">
        <v>37212</v>
      </c>
      <c r="H714" s="19">
        <v>6153227311</v>
      </c>
      <c r="I714" s="17" t="s">
        <v>21333</v>
      </c>
    </row>
    <row r="715" spans="1:9" x14ac:dyDescent="0.2">
      <c r="A715" s="17" t="s">
        <v>17571</v>
      </c>
      <c r="B715" s="18" t="s">
        <v>22764</v>
      </c>
      <c r="C715" s="19">
        <v>197133</v>
      </c>
      <c r="D715" s="17" t="s">
        <v>22765</v>
      </c>
      <c r="E715" s="17" t="s">
        <v>16199</v>
      </c>
      <c r="F715" s="17" t="s">
        <v>8823</v>
      </c>
      <c r="G715" s="19">
        <v>12604</v>
      </c>
      <c r="H715" s="19">
        <v>8454377000</v>
      </c>
      <c r="I715" s="17" t="s">
        <v>21333</v>
      </c>
    </row>
    <row r="716" spans="1:9" x14ac:dyDescent="0.2">
      <c r="A716" s="17" t="s">
        <v>7792</v>
      </c>
      <c r="B716" s="18" t="s">
        <v>22766</v>
      </c>
      <c r="C716" s="19">
        <v>125028</v>
      </c>
      <c r="D716" s="17" t="s">
        <v>22767</v>
      </c>
      <c r="E716" s="17" t="s">
        <v>7796</v>
      </c>
      <c r="F716" s="17" t="s">
        <v>5380</v>
      </c>
      <c r="G716" s="19">
        <v>93003</v>
      </c>
      <c r="H716" s="19">
        <v>8056546400</v>
      </c>
      <c r="I716" s="17" t="s">
        <v>21333</v>
      </c>
    </row>
    <row r="717" spans="1:9" x14ac:dyDescent="0.2">
      <c r="A717" s="17" t="s">
        <v>10000</v>
      </c>
      <c r="B717" s="18" t="s">
        <v>22768</v>
      </c>
      <c r="C717" s="19">
        <v>216597</v>
      </c>
      <c r="D717" s="17" t="s">
        <v>22769</v>
      </c>
      <c r="E717" s="17" t="s">
        <v>10002</v>
      </c>
      <c r="F717" s="17" t="s">
        <v>8366</v>
      </c>
      <c r="G717" s="19">
        <v>19085</v>
      </c>
      <c r="H717" s="19">
        <v>6105194500</v>
      </c>
      <c r="I717" s="17" t="s">
        <v>21333</v>
      </c>
    </row>
    <row r="718" spans="1:9" x14ac:dyDescent="0.2">
      <c r="A718" s="17" t="s">
        <v>15327</v>
      </c>
      <c r="B718" s="18" t="s">
        <v>22770</v>
      </c>
      <c r="C718" s="19">
        <v>234030</v>
      </c>
      <c r="D718" s="17" t="s">
        <v>22771</v>
      </c>
      <c r="E718" s="17" t="s">
        <v>2035</v>
      </c>
      <c r="F718" s="17" t="s">
        <v>14610</v>
      </c>
      <c r="G718" s="19">
        <v>23284</v>
      </c>
      <c r="H718" s="19">
        <v>8048280100</v>
      </c>
      <c r="I718" s="17" t="s">
        <v>21333</v>
      </c>
    </row>
    <row r="719" spans="1:9" x14ac:dyDescent="0.2">
      <c r="A719" s="17" t="s">
        <v>15383</v>
      </c>
      <c r="B719" s="18" t="s">
        <v>22772</v>
      </c>
      <c r="C719" s="19">
        <v>234085</v>
      </c>
      <c r="D719" s="17" t="s">
        <v>22773</v>
      </c>
      <c r="E719" s="17" t="s">
        <v>3426</v>
      </c>
      <c r="F719" s="17" t="s">
        <v>14610</v>
      </c>
      <c r="G719" s="19">
        <v>24450</v>
      </c>
      <c r="H719" s="19">
        <v>5404647207</v>
      </c>
      <c r="I719" s="17" t="s">
        <v>21333</v>
      </c>
    </row>
    <row r="720" spans="1:9" x14ac:dyDescent="0.2">
      <c r="A720" s="17" t="s">
        <v>15268</v>
      </c>
      <c r="B720" s="18" t="s">
        <v>22774</v>
      </c>
      <c r="C720" s="19">
        <v>233921</v>
      </c>
      <c r="D720" s="17" t="s">
        <v>22775</v>
      </c>
      <c r="E720" s="17" t="s">
        <v>15272</v>
      </c>
      <c r="F720" s="17" t="s">
        <v>14610</v>
      </c>
      <c r="G720" s="19">
        <v>24061</v>
      </c>
      <c r="H720" s="19">
        <v>5402316000</v>
      </c>
      <c r="I720" s="17" t="s">
        <v>21333</v>
      </c>
    </row>
    <row r="721" spans="1:9" x14ac:dyDescent="0.2">
      <c r="A721" s="17" t="s">
        <v>17592</v>
      </c>
      <c r="B721" s="18" t="s">
        <v>22776</v>
      </c>
      <c r="C721" s="19">
        <v>197197</v>
      </c>
      <c r="D721" s="17" t="s">
        <v>22777</v>
      </c>
      <c r="E721" s="17" t="s">
        <v>15708</v>
      </c>
      <c r="F721" s="17" t="s">
        <v>8823</v>
      </c>
      <c r="G721" s="19">
        <v>10301</v>
      </c>
      <c r="H721" s="19">
        <v>7183903100</v>
      </c>
      <c r="I721" s="17" t="s">
        <v>21333</v>
      </c>
    </row>
    <row r="722" spans="1:9" x14ac:dyDescent="0.2">
      <c r="A722" s="17" t="s">
        <v>18591</v>
      </c>
      <c r="B722" s="18" t="s">
        <v>22778</v>
      </c>
      <c r="C722" s="19">
        <v>199847</v>
      </c>
      <c r="D722" s="17" t="s">
        <v>22779</v>
      </c>
      <c r="E722" s="17" t="s">
        <v>22280</v>
      </c>
      <c r="F722" s="17" t="s">
        <v>8910</v>
      </c>
      <c r="G722" s="19">
        <v>27106</v>
      </c>
      <c r="H722" s="19">
        <v>9107595000</v>
      </c>
      <c r="I722" s="17" t="s">
        <v>21333</v>
      </c>
    </row>
    <row r="723" spans="1:9" x14ac:dyDescent="0.2">
      <c r="A723" s="17" t="s">
        <v>18599</v>
      </c>
      <c r="B723" s="18" t="s">
        <v>22780</v>
      </c>
      <c r="C723" s="19">
        <v>199856</v>
      </c>
      <c r="D723" s="17" t="s">
        <v>22781</v>
      </c>
      <c r="E723" s="17" t="s">
        <v>18253</v>
      </c>
      <c r="F723" s="17" t="s">
        <v>8910</v>
      </c>
      <c r="G723" s="19">
        <v>27603</v>
      </c>
      <c r="H723" s="19">
        <v>9196623400</v>
      </c>
      <c r="I723" s="17" t="s">
        <v>21333</v>
      </c>
    </row>
    <row r="724" spans="1:9" x14ac:dyDescent="0.2">
      <c r="A724" s="17" t="s">
        <v>16036</v>
      </c>
      <c r="B724" s="18" t="s">
        <v>22782</v>
      </c>
      <c r="C724" s="19">
        <v>236887</v>
      </c>
      <c r="D724" s="17" t="s">
        <v>16038</v>
      </c>
      <c r="E724" s="17" t="s">
        <v>16040</v>
      </c>
      <c r="F724" s="17" t="s">
        <v>9056</v>
      </c>
      <c r="G724" s="19">
        <v>99362</v>
      </c>
      <c r="H724" s="19">
        <v>5095222500</v>
      </c>
      <c r="I724" s="17" t="s">
        <v>21333</v>
      </c>
    </row>
    <row r="725" spans="1:9" x14ac:dyDescent="0.2">
      <c r="A725" s="17" t="s">
        <v>15454</v>
      </c>
      <c r="B725" s="18" t="s">
        <v>22783</v>
      </c>
      <c r="C725" s="19">
        <v>234207</v>
      </c>
      <c r="D725" s="17" t="s">
        <v>22784</v>
      </c>
      <c r="E725" s="17" t="s">
        <v>3426</v>
      </c>
      <c r="F725" s="17" t="s">
        <v>14610</v>
      </c>
      <c r="G725" s="19">
        <v>24450</v>
      </c>
      <c r="H725" s="19">
        <v>5404638400</v>
      </c>
      <c r="I725" s="17" t="s">
        <v>21333</v>
      </c>
    </row>
    <row r="726" spans="1:9" x14ac:dyDescent="0.2">
      <c r="A726" s="17" t="s">
        <v>5695</v>
      </c>
      <c r="B726" s="18" t="s">
        <v>22785</v>
      </c>
      <c r="C726" s="19">
        <v>164216</v>
      </c>
      <c r="D726" s="17" t="s">
        <v>22786</v>
      </c>
      <c r="E726" s="17" t="s">
        <v>5697</v>
      </c>
      <c r="F726" s="17" t="s">
        <v>4679</v>
      </c>
      <c r="G726" s="19">
        <v>21620</v>
      </c>
      <c r="H726" s="19">
        <v>4107782800</v>
      </c>
      <c r="I726" s="17" t="s">
        <v>21333</v>
      </c>
    </row>
    <row r="727" spans="1:9" x14ac:dyDescent="0.2">
      <c r="A727" s="17" t="s">
        <v>16087</v>
      </c>
      <c r="B727" s="18" t="s">
        <v>22787</v>
      </c>
      <c r="C727" s="19">
        <v>236939</v>
      </c>
      <c r="D727" s="17" t="s">
        <v>22788</v>
      </c>
      <c r="E727" s="17" t="s">
        <v>16088</v>
      </c>
      <c r="F727" s="17" t="s">
        <v>9056</v>
      </c>
      <c r="G727" s="19">
        <v>99163</v>
      </c>
      <c r="H727" s="19">
        <v>5093353564</v>
      </c>
      <c r="I727" s="17" t="s">
        <v>21333</v>
      </c>
    </row>
    <row r="728" spans="1:9" x14ac:dyDescent="0.2">
      <c r="A728" s="17" t="s">
        <v>12852</v>
      </c>
      <c r="B728" s="18" t="s">
        <v>22789</v>
      </c>
      <c r="C728" s="19">
        <v>179867</v>
      </c>
      <c r="D728" s="17" t="s">
        <v>12854</v>
      </c>
      <c r="E728" s="17" t="s">
        <v>22271</v>
      </c>
      <c r="F728" s="17" t="s">
        <v>8812</v>
      </c>
      <c r="G728" s="19">
        <v>63130</v>
      </c>
      <c r="H728" s="19">
        <v>3149355959</v>
      </c>
      <c r="I728" s="17" t="s">
        <v>21333</v>
      </c>
    </row>
    <row r="729" spans="1:9" x14ac:dyDescent="0.2">
      <c r="A729" s="17" t="s">
        <v>10179</v>
      </c>
      <c r="B729" s="18" t="s">
        <v>22790</v>
      </c>
      <c r="C729" s="19">
        <v>172617</v>
      </c>
      <c r="D729" s="17" t="s">
        <v>22791</v>
      </c>
      <c r="E729" s="17" t="s">
        <v>9941</v>
      </c>
      <c r="F729" s="17" t="s">
        <v>6629</v>
      </c>
      <c r="G729" s="19">
        <v>48105</v>
      </c>
      <c r="H729" s="19">
        <v>3139733622</v>
      </c>
      <c r="I729" s="17" t="s">
        <v>21333</v>
      </c>
    </row>
    <row r="730" spans="1:9" x14ac:dyDescent="0.2">
      <c r="A730" s="17" t="s">
        <v>2129</v>
      </c>
      <c r="B730" s="18" t="s">
        <v>22792</v>
      </c>
      <c r="C730" s="19">
        <v>149727</v>
      </c>
      <c r="D730" s="17" t="s">
        <v>22793</v>
      </c>
      <c r="E730" s="17" t="s">
        <v>2132</v>
      </c>
      <c r="F730" s="17" t="s">
        <v>1195</v>
      </c>
      <c r="G730" s="19">
        <v>60554</v>
      </c>
      <c r="H730" s="19">
        <v>6304667900</v>
      </c>
      <c r="I730" s="17" t="s">
        <v>21333</v>
      </c>
    </row>
    <row r="731" spans="1:9" x14ac:dyDescent="0.2">
      <c r="A731" s="17" t="s">
        <v>10231</v>
      </c>
      <c r="B731" s="18" t="s">
        <v>22794</v>
      </c>
      <c r="C731" s="19">
        <v>172644</v>
      </c>
      <c r="D731" s="17" t="s">
        <v>22795</v>
      </c>
      <c r="E731" s="17" t="s">
        <v>6944</v>
      </c>
      <c r="F731" s="17" t="s">
        <v>6629</v>
      </c>
      <c r="G731" s="19">
        <v>48202</v>
      </c>
      <c r="H731" s="19">
        <v>3135772424</v>
      </c>
      <c r="I731" s="17" t="s">
        <v>21333</v>
      </c>
    </row>
    <row r="732" spans="1:9" x14ac:dyDescent="0.2">
      <c r="A732" s="17" t="s">
        <v>14204</v>
      </c>
      <c r="B732" s="18" t="s">
        <v>22796</v>
      </c>
      <c r="C732" s="19">
        <v>230782</v>
      </c>
      <c r="D732" s="17" t="s">
        <v>22797</v>
      </c>
      <c r="E732" s="17" t="s">
        <v>14208</v>
      </c>
      <c r="F732" s="17" t="s">
        <v>12032</v>
      </c>
      <c r="G732" s="19">
        <v>84408</v>
      </c>
      <c r="H732" s="19">
        <v>8016266000</v>
      </c>
      <c r="I732" s="17" t="s">
        <v>21333</v>
      </c>
    </row>
    <row r="733" spans="1:9" x14ac:dyDescent="0.2">
      <c r="A733" s="17" t="s">
        <v>12874</v>
      </c>
      <c r="B733" s="18" t="s">
        <v>22798</v>
      </c>
      <c r="C733" s="19">
        <v>179894</v>
      </c>
      <c r="D733" s="17" t="s">
        <v>22799</v>
      </c>
      <c r="E733" s="17" t="s">
        <v>22800</v>
      </c>
      <c r="F733" s="17" t="s">
        <v>8812</v>
      </c>
      <c r="G733" s="19">
        <v>63119</v>
      </c>
      <c r="H733" s="19">
        <v>3149682660</v>
      </c>
      <c r="I733" s="17" t="s">
        <v>21333</v>
      </c>
    </row>
    <row r="734" spans="1:9" x14ac:dyDescent="0.2">
      <c r="A734" s="17" t="s">
        <v>6475</v>
      </c>
      <c r="B734" s="18" t="s">
        <v>22801</v>
      </c>
      <c r="C734" s="19">
        <v>168218</v>
      </c>
      <c r="D734" s="17" t="s">
        <v>22802</v>
      </c>
      <c r="E734" s="17" t="s">
        <v>6479</v>
      </c>
      <c r="F734" s="17" t="s">
        <v>5351</v>
      </c>
      <c r="G734" s="19">
        <v>2481</v>
      </c>
      <c r="H734" s="19">
        <v>7812831000</v>
      </c>
      <c r="I734" s="17" t="s">
        <v>21333</v>
      </c>
    </row>
    <row r="735" spans="1:9" x14ac:dyDescent="0.2">
      <c r="A735" s="17" t="s">
        <v>8278</v>
      </c>
      <c r="B735" s="18" t="s">
        <v>22803</v>
      </c>
      <c r="C735" s="19">
        <v>130697</v>
      </c>
      <c r="D735" s="17" t="s">
        <v>22804</v>
      </c>
      <c r="E735" s="17" t="s">
        <v>8282</v>
      </c>
      <c r="F735" s="17" t="s">
        <v>8089</v>
      </c>
      <c r="G735" s="19">
        <v>6459</v>
      </c>
      <c r="H735" s="19">
        <v>8606852000</v>
      </c>
      <c r="I735" s="17" t="s">
        <v>21333</v>
      </c>
    </row>
    <row r="736" spans="1:9" x14ac:dyDescent="0.2">
      <c r="A736" s="17" t="s">
        <v>10085</v>
      </c>
      <c r="B736" s="18" t="s">
        <v>22805</v>
      </c>
      <c r="C736" s="19">
        <v>216764</v>
      </c>
      <c r="D736" s="17" t="s">
        <v>22806</v>
      </c>
      <c r="E736" s="17" t="s">
        <v>10089</v>
      </c>
      <c r="F736" s="17" t="s">
        <v>8366</v>
      </c>
      <c r="G736" s="19">
        <v>19383</v>
      </c>
      <c r="H736" s="19">
        <v>6104361000</v>
      </c>
      <c r="I736" s="17" t="s">
        <v>21333</v>
      </c>
    </row>
    <row r="737" spans="1:9" x14ac:dyDescent="0.2">
      <c r="A737" s="17" t="s">
        <v>16703</v>
      </c>
      <c r="B737" s="18" t="s">
        <v>22807</v>
      </c>
      <c r="C737" s="19">
        <v>237899</v>
      </c>
      <c r="D737" s="17" t="s">
        <v>22808</v>
      </c>
      <c r="E737" s="17" t="s">
        <v>16707</v>
      </c>
      <c r="F737" s="17" t="s">
        <v>16264</v>
      </c>
      <c r="G737" s="19">
        <v>25112</v>
      </c>
      <c r="H737" s="19">
        <v>3047663000</v>
      </c>
      <c r="I737" s="17" t="s">
        <v>21333</v>
      </c>
    </row>
    <row r="738" spans="1:9" x14ac:dyDescent="0.2">
      <c r="A738" s="17" t="s">
        <v>16410</v>
      </c>
      <c r="B738" s="18" t="s">
        <v>22809</v>
      </c>
      <c r="C738" s="19">
        <v>238032</v>
      </c>
      <c r="D738" s="17" t="s">
        <v>22810</v>
      </c>
      <c r="E738" s="17" t="s">
        <v>16414</v>
      </c>
      <c r="F738" s="17" t="s">
        <v>16264</v>
      </c>
      <c r="G738" s="19">
        <v>26506</v>
      </c>
      <c r="H738" s="19">
        <v>3042930111</v>
      </c>
      <c r="I738" s="17" t="s">
        <v>21333</v>
      </c>
    </row>
    <row r="739" spans="1:9" x14ac:dyDescent="0.2">
      <c r="A739" s="17" t="s">
        <v>16752</v>
      </c>
      <c r="B739" s="18" t="s">
        <v>22811</v>
      </c>
      <c r="C739" s="19">
        <v>237969</v>
      </c>
      <c r="D739" s="17" t="s">
        <v>22812</v>
      </c>
      <c r="E739" s="17" t="s">
        <v>16756</v>
      </c>
      <c r="F739" s="17" t="s">
        <v>16264</v>
      </c>
      <c r="G739" s="19">
        <v>26201</v>
      </c>
      <c r="H739" s="19">
        <v>3044738000</v>
      </c>
      <c r="I739" s="17" t="s">
        <v>21333</v>
      </c>
    </row>
    <row r="740" spans="1:9" x14ac:dyDescent="0.2">
      <c r="A740" s="17" t="s">
        <v>18668</v>
      </c>
      <c r="B740" s="18" t="s">
        <v>22813</v>
      </c>
      <c r="C740" s="19">
        <v>200004</v>
      </c>
      <c r="D740" s="17" t="s">
        <v>22814</v>
      </c>
      <c r="E740" s="17" t="s">
        <v>18672</v>
      </c>
      <c r="F740" s="17" t="s">
        <v>8910</v>
      </c>
      <c r="G740" s="19">
        <v>28723</v>
      </c>
      <c r="H740" s="19">
        <v>8282277211</v>
      </c>
      <c r="I740" s="17" t="s">
        <v>21333</v>
      </c>
    </row>
    <row r="741" spans="1:9" x14ac:dyDescent="0.2">
      <c r="A741" s="17" t="s">
        <v>8286</v>
      </c>
      <c r="B741" s="18" t="s">
        <v>22815</v>
      </c>
      <c r="C741" s="19">
        <v>130776</v>
      </c>
      <c r="D741" s="17" t="s">
        <v>22816</v>
      </c>
      <c r="E741" s="17" t="s">
        <v>8290</v>
      </c>
      <c r="F741" s="17" t="s">
        <v>8089</v>
      </c>
      <c r="G741" s="19">
        <v>6810</v>
      </c>
      <c r="H741" s="19">
        <v>2038378200</v>
      </c>
      <c r="I741" s="17" t="s">
        <v>21333</v>
      </c>
    </row>
    <row r="742" spans="1:9" x14ac:dyDescent="0.2">
      <c r="A742" s="17" t="s">
        <v>4017</v>
      </c>
      <c r="B742" s="18" t="s">
        <v>22817</v>
      </c>
      <c r="C742" s="19">
        <v>157951</v>
      </c>
      <c r="D742" s="17" t="s">
        <v>22818</v>
      </c>
      <c r="E742" s="17" t="s">
        <v>3437</v>
      </c>
      <c r="F742" s="17" t="s">
        <v>3292</v>
      </c>
      <c r="G742" s="19">
        <v>42101</v>
      </c>
      <c r="H742" s="19">
        <v>2707450111</v>
      </c>
      <c r="I742" s="17" t="s">
        <v>21333</v>
      </c>
    </row>
    <row r="743" spans="1:9" x14ac:dyDescent="0.2">
      <c r="A743" s="17" t="s">
        <v>10263</v>
      </c>
      <c r="B743" s="18" t="s">
        <v>22819</v>
      </c>
      <c r="C743" s="19">
        <v>172699</v>
      </c>
      <c r="D743" s="17" t="s">
        <v>22820</v>
      </c>
      <c r="E743" s="17" t="s">
        <v>9758</v>
      </c>
      <c r="F743" s="17" t="s">
        <v>6629</v>
      </c>
      <c r="G743" s="19">
        <v>49008</v>
      </c>
      <c r="H743" s="19">
        <v>2693873530</v>
      </c>
      <c r="I743" s="17" t="s">
        <v>21333</v>
      </c>
    </row>
    <row r="744" spans="1:9" x14ac:dyDescent="0.2">
      <c r="A744" s="17" t="s">
        <v>8074</v>
      </c>
      <c r="B744" s="18" t="s">
        <v>22821</v>
      </c>
      <c r="C744" s="19">
        <v>128391</v>
      </c>
      <c r="D744" s="17" t="s">
        <v>22822</v>
      </c>
      <c r="E744" s="17" t="s">
        <v>8077</v>
      </c>
      <c r="F744" s="17" t="s">
        <v>3331</v>
      </c>
      <c r="G744" s="19">
        <v>81231</v>
      </c>
      <c r="H744" s="19">
        <v>9709430120</v>
      </c>
      <c r="I744" s="17" t="s">
        <v>21333</v>
      </c>
    </row>
    <row r="745" spans="1:9" x14ac:dyDescent="0.2">
      <c r="A745" s="17" t="s">
        <v>10129</v>
      </c>
      <c r="B745" s="18" t="s">
        <v>22823</v>
      </c>
      <c r="C745" s="19">
        <v>230807</v>
      </c>
      <c r="D745" s="17" t="s">
        <v>22824</v>
      </c>
      <c r="E745" s="17" t="s">
        <v>14162</v>
      </c>
      <c r="F745" s="17" t="s">
        <v>12032</v>
      </c>
      <c r="G745" s="19">
        <v>84105</v>
      </c>
      <c r="H745" s="19">
        <v>8014847651</v>
      </c>
      <c r="I745" s="17" t="s">
        <v>21333</v>
      </c>
    </row>
    <row r="746" spans="1:9" x14ac:dyDescent="0.2">
      <c r="A746" s="17" t="s">
        <v>20937</v>
      </c>
      <c r="B746" s="18" t="s">
        <v>22825</v>
      </c>
      <c r="C746" s="19">
        <v>168281</v>
      </c>
      <c r="D746" s="17" t="s">
        <v>22826</v>
      </c>
      <c r="E746" s="17" t="s">
        <v>21079</v>
      </c>
      <c r="F746" s="17" t="s">
        <v>5351</v>
      </c>
      <c r="G746" s="19">
        <v>2766</v>
      </c>
      <c r="H746" s="19">
        <v>5082857722</v>
      </c>
      <c r="I746" s="17" t="s">
        <v>21333</v>
      </c>
    </row>
    <row r="747" spans="1:9" x14ac:dyDescent="0.2">
      <c r="A747" s="17" t="s">
        <v>16203</v>
      </c>
      <c r="B747" s="18" t="s">
        <v>22827</v>
      </c>
      <c r="C747" s="19">
        <v>237057</v>
      </c>
      <c r="D747" s="17" t="s">
        <v>22828</v>
      </c>
      <c r="E747" s="17" t="s">
        <v>16040</v>
      </c>
      <c r="F747" s="17" t="s">
        <v>9056</v>
      </c>
      <c r="G747" s="19">
        <v>99362</v>
      </c>
      <c r="H747" s="19">
        <v>5095275111</v>
      </c>
      <c r="I747" s="17" t="s">
        <v>21333</v>
      </c>
    </row>
    <row r="748" spans="1:9" x14ac:dyDescent="0.2">
      <c r="A748" s="17" t="s">
        <v>3336</v>
      </c>
      <c r="B748" s="18" t="s">
        <v>22829</v>
      </c>
      <c r="C748" s="19">
        <v>156125</v>
      </c>
      <c r="D748" s="17" t="s">
        <v>22830</v>
      </c>
      <c r="E748" s="17" t="s">
        <v>3000</v>
      </c>
      <c r="F748" s="17" t="s">
        <v>2923</v>
      </c>
      <c r="G748" s="19">
        <v>67260</v>
      </c>
      <c r="H748" s="19">
        <v>3169783456</v>
      </c>
      <c r="I748" s="17" t="s">
        <v>21333</v>
      </c>
    </row>
    <row r="749" spans="1:9" x14ac:dyDescent="0.2">
      <c r="A749" s="17" t="s">
        <v>10221</v>
      </c>
      <c r="B749" s="18" t="s">
        <v>22831</v>
      </c>
      <c r="C749" s="19">
        <v>216852</v>
      </c>
      <c r="D749" s="17" t="s">
        <v>22832</v>
      </c>
      <c r="E749" s="17" t="s">
        <v>10225</v>
      </c>
      <c r="F749" s="17" t="s">
        <v>8366</v>
      </c>
      <c r="G749" s="19">
        <v>19013</v>
      </c>
      <c r="H749" s="19">
        <v>6104994000</v>
      </c>
      <c r="I749" s="17" t="s">
        <v>21333</v>
      </c>
    </row>
    <row r="750" spans="1:9" x14ac:dyDescent="0.2">
      <c r="A750" s="17" t="s">
        <v>20538</v>
      </c>
      <c r="B750" s="18" t="s">
        <v>22833</v>
      </c>
      <c r="C750" s="19">
        <v>210401</v>
      </c>
      <c r="D750" s="17" t="s">
        <v>22834</v>
      </c>
      <c r="E750" s="17" t="s">
        <v>6712</v>
      </c>
      <c r="F750" s="17" t="s">
        <v>8868</v>
      </c>
      <c r="G750" s="19">
        <v>97301</v>
      </c>
      <c r="H750" s="19">
        <v>5033706300</v>
      </c>
      <c r="I750" s="17" t="s">
        <v>21333</v>
      </c>
    </row>
    <row r="751" spans="1:9" x14ac:dyDescent="0.2">
      <c r="A751" s="17" t="s">
        <v>21137</v>
      </c>
      <c r="B751" s="18" t="s">
        <v>22835</v>
      </c>
      <c r="C751" s="19">
        <v>122728</v>
      </c>
      <c r="D751" s="17" t="s">
        <v>22836</v>
      </c>
      <c r="E751" s="17" t="s">
        <v>7654</v>
      </c>
      <c r="F751" s="17" t="s">
        <v>5380</v>
      </c>
      <c r="G751" s="19">
        <v>95765</v>
      </c>
      <c r="H751" s="19">
        <v>4082939058</v>
      </c>
      <c r="I751" s="17" t="s">
        <v>21333</v>
      </c>
    </row>
    <row r="752" spans="1:9" x14ac:dyDescent="0.2">
      <c r="A752" s="17" t="s">
        <v>12941</v>
      </c>
      <c r="B752" s="18" t="s">
        <v>22837</v>
      </c>
      <c r="C752" s="19">
        <v>179955</v>
      </c>
      <c r="D752" s="17" t="s">
        <v>22838</v>
      </c>
      <c r="E752" s="17" t="s">
        <v>12945</v>
      </c>
      <c r="F752" s="17" t="s">
        <v>8812</v>
      </c>
      <c r="G752" s="19">
        <v>64068</v>
      </c>
      <c r="H752" s="19">
        <v>8167817700</v>
      </c>
      <c r="I752" s="17" t="s">
        <v>21333</v>
      </c>
    </row>
    <row r="753" spans="1:9" x14ac:dyDescent="0.2">
      <c r="A753" s="17" t="s">
        <v>15024</v>
      </c>
      <c r="B753" s="18" t="s">
        <v>22839</v>
      </c>
      <c r="C753" s="19">
        <v>187444</v>
      </c>
      <c r="D753" s="17" t="s">
        <v>22840</v>
      </c>
      <c r="E753" s="17" t="s">
        <v>13682</v>
      </c>
      <c r="F753" s="17" t="s">
        <v>9630</v>
      </c>
      <c r="G753" s="19">
        <v>7474</v>
      </c>
      <c r="H753" s="19">
        <v>2015952000</v>
      </c>
      <c r="I753" s="17" t="s">
        <v>21333</v>
      </c>
    </row>
    <row r="754" spans="1:9" x14ac:dyDescent="0.2">
      <c r="A754" s="17" t="s">
        <v>2907</v>
      </c>
      <c r="B754" s="18" t="s">
        <v>22841</v>
      </c>
      <c r="C754" s="19">
        <v>154590</v>
      </c>
      <c r="D754" s="17" t="s">
        <v>22842</v>
      </c>
      <c r="E754" s="17" t="s">
        <v>2911</v>
      </c>
      <c r="F754" s="17" t="s">
        <v>2470</v>
      </c>
      <c r="G754" s="19">
        <v>52577</v>
      </c>
      <c r="H754" s="19">
        <v>6416731001</v>
      </c>
      <c r="I754" s="17" t="s">
        <v>21333</v>
      </c>
    </row>
    <row r="755" spans="1:9" x14ac:dyDescent="0.2">
      <c r="A755" s="17" t="s">
        <v>6571</v>
      </c>
      <c r="B755" s="18" t="s">
        <v>22843</v>
      </c>
      <c r="C755" s="19">
        <v>168342</v>
      </c>
      <c r="D755" s="17" t="s">
        <v>22844</v>
      </c>
      <c r="E755" s="17" t="s">
        <v>6575</v>
      </c>
      <c r="F755" s="17" t="s">
        <v>5351</v>
      </c>
      <c r="G755" s="19">
        <v>1267</v>
      </c>
      <c r="H755" s="19">
        <v>4135973131</v>
      </c>
      <c r="I755" s="17" t="s">
        <v>21333</v>
      </c>
    </row>
    <row r="756" spans="1:9" x14ac:dyDescent="0.2">
      <c r="A756" s="17" t="s">
        <v>10270</v>
      </c>
      <c r="B756" s="18" t="s">
        <v>22845</v>
      </c>
      <c r="C756" s="19">
        <v>217013</v>
      </c>
      <c r="D756" s="17" t="s">
        <v>22846</v>
      </c>
      <c r="E756" s="17" t="s">
        <v>10274</v>
      </c>
      <c r="F756" s="17" t="s">
        <v>8366</v>
      </c>
      <c r="G756" s="19">
        <v>17201</v>
      </c>
      <c r="H756" s="19">
        <v>7172644141</v>
      </c>
      <c r="I756" s="17" t="s">
        <v>21333</v>
      </c>
    </row>
    <row r="757" spans="1:9" x14ac:dyDescent="0.2">
      <c r="A757" s="17" t="s">
        <v>11496</v>
      </c>
      <c r="B757" s="18" t="s">
        <v>22847</v>
      </c>
      <c r="C757" s="19">
        <v>175272</v>
      </c>
      <c r="D757" s="17" t="s">
        <v>22848</v>
      </c>
      <c r="E757" s="17" t="s">
        <v>11091</v>
      </c>
      <c r="F757" s="17" t="s">
        <v>2172</v>
      </c>
      <c r="G757" s="19">
        <v>55987</v>
      </c>
      <c r="H757" s="19">
        <v>5074575000</v>
      </c>
      <c r="I757" s="17" t="s">
        <v>21333</v>
      </c>
    </row>
    <row r="758" spans="1:9" x14ac:dyDescent="0.2">
      <c r="A758" s="17" t="s">
        <v>20729</v>
      </c>
      <c r="B758" s="18" t="s">
        <v>22849</v>
      </c>
      <c r="C758" s="19">
        <v>240198</v>
      </c>
      <c r="D758" s="17" t="s">
        <v>22850</v>
      </c>
      <c r="E758" s="17" t="s">
        <v>20734</v>
      </c>
      <c r="F758" s="17" t="s">
        <v>8772</v>
      </c>
      <c r="G758" s="19">
        <v>54868</v>
      </c>
      <c r="H758" s="17" t="s">
        <v>21379</v>
      </c>
      <c r="I758" s="17" t="s">
        <v>21333</v>
      </c>
    </row>
    <row r="759" spans="1:9" x14ac:dyDescent="0.2">
      <c r="A759" s="17" t="s">
        <v>17893</v>
      </c>
      <c r="B759" s="18" t="s">
        <v>22849</v>
      </c>
      <c r="C759" s="19">
        <v>240198</v>
      </c>
      <c r="D759" s="17" t="s">
        <v>22851</v>
      </c>
      <c r="E759" s="17" t="s">
        <v>17897</v>
      </c>
      <c r="F759" s="17" t="s">
        <v>8772</v>
      </c>
      <c r="G759" s="19">
        <v>54871</v>
      </c>
      <c r="H759" s="19">
        <v>7154682815</v>
      </c>
      <c r="I759" s="17" t="s">
        <v>21333</v>
      </c>
    </row>
    <row r="760" spans="1:9" x14ac:dyDescent="0.2">
      <c r="A760" s="17" t="s">
        <v>6606</v>
      </c>
      <c r="B760" s="18" t="s">
        <v>22852</v>
      </c>
      <c r="C760" s="19">
        <v>168421</v>
      </c>
      <c r="D760" s="17" t="s">
        <v>22853</v>
      </c>
      <c r="E760" s="17" t="s">
        <v>5475</v>
      </c>
      <c r="F760" s="17" t="s">
        <v>5351</v>
      </c>
      <c r="G760" s="19">
        <v>1609</v>
      </c>
      <c r="H760" s="19">
        <v>5088315000</v>
      </c>
      <c r="I760" s="17" t="s">
        <v>21333</v>
      </c>
    </row>
    <row r="761" spans="1:9" x14ac:dyDescent="0.2">
      <c r="A761" s="17" t="s">
        <v>6613</v>
      </c>
      <c r="B761" s="18" t="s">
        <v>22854</v>
      </c>
      <c r="C761" s="19">
        <v>168430</v>
      </c>
      <c r="D761" s="17" t="s">
        <v>22855</v>
      </c>
      <c r="E761" s="17" t="s">
        <v>5475</v>
      </c>
      <c r="F761" s="17" t="s">
        <v>5351</v>
      </c>
      <c r="G761" s="19">
        <v>1602</v>
      </c>
      <c r="H761" s="19">
        <v>5087938000</v>
      </c>
      <c r="I761" s="17" t="s">
        <v>21333</v>
      </c>
    </row>
    <row r="762" spans="1:9" x14ac:dyDescent="0.2">
      <c r="A762" s="17" t="s">
        <v>4451</v>
      </c>
      <c r="B762" s="18" t="s">
        <v>22856</v>
      </c>
      <c r="C762" s="19">
        <v>160904</v>
      </c>
      <c r="D762" s="17" t="s">
        <v>22857</v>
      </c>
      <c r="E762" s="17" t="s">
        <v>3824</v>
      </c>
      <c r="F762" s="17" t="s">
        <v>3749</v>
      </c>
      <c r="G762" s="19">
        <v>70125</v>
      </c>
      <c r="H762" s="19">
        <v>5044867411</v>
      </c>
      <c r="I762" s="17" t="s">
        <v>21333</v>
      </c>
    </row>
    <row r="763" spans="1:9" x14ac:dyDescent="0.2">
      <c r="A763" s="17" t="s">
        <v>8303</v>
      </c>
      <c r="B763" s="18" t="s">
        <v>22858</v>
      </c>
      <c r="C763" s="19">
        <v>130794</v>
      </c>
      <c r="D763" s="17" t="s">
        <v>22859</v>
      </c>
      <c r="E763" s="17" t="s">
        <v>8086</v>
      </c>
      <c r="F763" s="17" t="s">
        <v>8089</v>
      </c>
      <c r="G763" s="19">
        <v>6511</v>
      </c>
      <c r="H763" s="19">
        <v>2034321333</v>
      </c>
      <c r="I763" s="17" t="s">
        <v>21333</v>
      </c>
    </row>
    <row r="764" spans="1:9" x14ac:dyDescent="0.2">
      <c r="A764" s="17" t="s">
        <v>10279</v>
      </c>
      <c r="B764" s="18" t="s">
        <v>22860</v>
      </c>
      <c r="C764" s="19">
        <v>217059</v>
      </c>
      <c r="D764" s="17" t="s">
        <v>22861</v>
      </c>
      <c r="E764" s="17" t="s">
        <v>9620</v>
      </c>
      <c r="F764" s="17" t="s">
        <v>8366</v>
      </c>
      <c r="G764" s="19">
        <v>17403</v>
      </c>
      <c r="H764" s="19">
        <v>7178467788</v>
      </c>
      <c r="I764" s="17" t="s">
        <v>21333</v>
      </c>
    </row>
    <row r="765" spans="1:9" x14ac:dyDescent="0.2">
      <c r="A765" s="17" t="s">
        <v>19892</v>
      </c>
      <c r="B765" s="18" t="s">
        <v>22862</v>
      </c>
      <c r="C765" s="19">
        <v>206695</v>
      </c>
      <c r="D765" s="17" t="s">
        <v>22742</v>
      </c>
      <c r="E765" s="17" t="s">
        <v>19896</v>
      </c>
      <c r="F765" s="17" t="s">
        <v>18713</v>
      </c>
      <c r="G765" s="19">
        <v>44555</v>
      </c>
      <c r="H765" s="19">
        <v>3307423000</v>
      </c>
      <c r="I765" s="17" t="s">
        <v>21333</v>
      </c>
    </row>
  </sheetData>
  <hyperlinks>
    <hyperlink ref="B2" r:id="rId1" xr:uid="{00000000-0004-0000-0100-000000000000}"/>
    <hyperlink ref="B3" r:id="rId2" xr:uid="{00000000-0004-0000-0100-000001000000}"/>
    <hyperlink ref="B4" r:id="rId3" xr:uid="{00000000-0004-0000-0100-000002000000}"/>
    <hyperlink ref="B5" r:id="rId4" xr:uid="{00000000-0004-0000-0100-000003000000}"/>
    <hyperlink ref="B6" r:id="rId5" xr:uid="{00000000-0004-0000-0100-000004000000}"/>
    <hyperlink ref="B7" r:id="rId6" xr:uid="{00000000-0004-0000-0100-000005000000}"/>
    <hyperlink ref="B8" r:id="rId7" xr:uid="{00000000-0004-0000-0100-000006000000}"/>
    <hyperlink ref="B9" r:id="rId8" xr:uid="{00000000-0004-0000-0100-000007000000}"/>
    <hyperlink ref="B10" r:id="rId9" xr:uid="{00000000-0004-0000-0100-000008000000}"/>
    <hyperlink ref="B11" r:id="rId10" xr:uid="{00000000-0004-0000-0100-000009000000}"/>
    <hyperlink ref="B12" r:id="rId11" xr:uid="{00000000-0004-0000-0100-00000A000000}"/>
    <hyperlink ref="B13" r:id="rId12" xr:uid="{00000000-0004-0000-0100-00000B000000}"/>
    <hyperlink ref="B14" r:id="rId13" xr:uid="{00000000-0004-0000-0100-00000C000000}"/>
    <hyperlink ref="B15" r:id="rId14" xr:uid="{00000000-0004-0000-0100-00000D000000}"/>
    <hyperlink ref="B16" r:id="rId15" xr:uid="{00000000-0004-0000-0100-00000E000000}"/>
    <hyperlink ref="B17" r:id="rId16" xr:uid="{00000000-0004-0000-0100-00000F000000}"/>
    <hyperlink ref="B18" r:id="rId17" xr:uid="{00000000-0004-0000-0100-000010000000}"/>
    <hyperlink ref="B19" r:id="rId18" xr:uid="{00000000-0004-0000-0100-000011000000}"/>
    <hyperlink ref="B20" r:id="rId19" xr:uid="{00000000-0004-0000-0100-000012000000}"/>
    <hyperlink ref="B21" r:id="rId20" xr:uid="{00000000-0004-0000-0100-000013000000}"/>
    <hyperlink ref="B22" r:id="rId21" xr:uid="{00000000-0004-0000-0100-000014000000}"/>
    <hyperlink ref="B23" r:id="rId22" xr:uid="{00000000-0004-0000-0100-000015000000}"/>
    <hyperlink ref="B24" r:id="rId23" xr:uid="{00000000-0004-0000-0100-000016000000}"/>
    <hyperlink ref="B25" r:id="rId24" xr:uid="{00000000-0004-0000-0100-000017000000}"/>
    <hyperlink ref="B26" r:id="rId25" xr:uid="{00000000-0004-0000-0100-000018000000}"/>
    <hyperlink ref="B27" r:id="rId26" xr:uid="{00000000-0004-0000-0100-000019000000}"/>
    <hyperlink ref="B28" r:id="rId27" xr:uid="{00000000-0004-0000-0100-00001A000000}"/>
    <hyperlink ref="B30" r:id="rId28" xr:uid="{00000000-0004-0000-0100-00001B000000}"/>
    <hyperlink ref="B31" r:id="rId29" xr:uid="{00000000-0004-0000-0100-00001C000000}"/>
    <hyperlink ref="B32" r:id="rId30" xr:uid="{00000000-0004-0000-0100-00001D000000}"/>
    <hyperlink ref="B33" r:id="rId31" xr:uid="{00000000-0004-0000-0100-00001E000000}"/>
    <hyperlink ref="B34" r:id="rId32" xr:uid="{00000000-0004-0000-0100-00001F000000}"/>
    <hyperlink ref="B35" r:id="rId33" xr:uid="{00000000-0004-0000-0100-000020000000}"/>
    <hyperlink ref="B36" r:id="rId34" xr:uid="{00000000-0004-0000-0100-000021000000}"/>
    <hyperlink ref="B37" r:id="rId35" xr:uid="{00000000-0004-0000-0100-000022000000}"/>
    <hyperlink ref="B38" r:id="rId36" xr:uid="{00000000-0004-0000-0100-000023000000}"/>
    <hyperlink ref="B39" r:id="rId37" xr:uid="{00000000-0004-0000-0100-000024000000}"/>
    <hyperlink ref="B40" r:id="rId38" xr:uid="{00000000-0004-0000-0100-000025000000}"/>
    <hyperlink ref="B41" r:id="rId39" xr:uid="{00000000-0004-0000-0100-000026000000}"/>
    <hyperlink ref="B42" r:id="rId40" xr:uid="{00000000-0004-0000-0100-000027000000}"/>
    <hyperlink ref="B43" r:id="rId41" xr:uid="{00000000-0004-0000-0100-000028000000}"/>
    <hyperlink ref="B44" r:id="rId42" xr:uid="{00000000-0004-0000-0100-000029000000}"/>
    <hyperlink ref="B45" r:id="rId43" xr:uid="{00000000-0004-0000-0100-00002A000000}"/>
    <hyperlink ref="B46" r:id="rId44" xr:uid="{00000000-0004-0000-0100-00002B000000}"/>
    <hyperlink ref="B47" r:id="rId45" xr:uid="{00000000-0004-0000-0100-00002C000000}"/>
    <hyperlink ref="B48" r:id="rId46" xr:uid="{00000000-0004-0000-0100-00002D000000}"/>
    <hyperlink ref="B49" r:id="rId47" xr:uid="{00000000-0004-0000-0100-00002E000000}"/>
    <hyperlink ref="B50" r:id="rId48" xr:uid="{00000000-0004-0000-0100-00002F000000}"/>
    <hyperlink ref="B51" r:id="rId49" xr:uid="{00000000-0004-0000-0100-000030000000}"/>
    <hyperlink ref="B52" r:id="rId50" xr:uid="{00000000-0004-0000-0100-000031000000}"/>
    <hyperlink ref="B53" r:id="rId51" xr:uid="{00000000-0004-0000-0100-000032000000}"/>
    <hyperlink ref="B54" r:id="rId52" xr:uid="{00000000-0004-0000-0100-000033000000}"/>
    <hyperlink ref="B55" r:id="rId53" xr:uid="{00000000-0004-0000-0100-000034000000}"/>
    <hyperlink ref="B56" r:id="rId54" xr:uid="{00000000-0004-0000-0100-000035000000}"/>
    <hyperlink ref="B57" r:id="rId55" xr:uid="{00000000-0004-0000-0100-000036000000}"/>
    <hyperlink ref="B58" r:id="rId56" xr:uid="{00000000-0004-0000-0100-000037000000}"/>
    <hyperlink ref="B59" r:id="rId57" xr:uid="{00000000-0004-0000-0100-000038000000}"/>
    <hyperlink ref="B60" r:id="rId58" xr:uid="{00000000-0004-0000-0100-000039000000}"/>
    <hyperlink ref="B61" r:id="rId59" xr:uid="{00000000-0004-0000-0100-00003A000000}"/>
    <hyperlink ref="B62" r:id="rId60" xr:uid="{00000000-0004-0000-0100-00003B000000}"/>
    <hyperlink ref="B63" r:id="rId61" xr:uid="{00000000-0004-0000-0100-00003C000000}"/>
    <hyperlink ref="B64" r:id="rId62" xr:uid="{00000000-0004-0000-0100-00003D000000}"/>
    <hyperlink ref="B65" r:id="rId63" xr:uid="{00000000-0004-0000-0100-00003E000000}"/>
    <hyperlink ref="B66" r:id="rId64" xr:uid="{00000000-0004-0000-0100-00003F000000}"/>
    <hyperlink ref="B67" r:id="rId65" xr:uid="{00000000-0004-0000-0100-000040000000}"/>
    <hyperlink ref="B68" r:id="rId66" xr:uid="{00000000-0004-0000-0100-000041000000}"/>
    <hyperlink ref="B69" r:id="rId67" xr:uid="{00000000-0004-0000-0100-000042000000}"/>
    <hyperlink ref="B70" r:id="rId68" xr:uid="{00000000-0004-0000-0100-000043000000}"/>
    <hyperlink ref="B71" r:id="rId69" xr:uid="{00000000-0004-0000-0100-000044000000}"/>
    <hyperlink ref="B72" r:id="rId70" xr:uid="{00000000-0004-0000-0100-000045000000}"/>
    <hyperlink ref="B73" r:id="rId71" xr:uid="{00000000-0004-0000-0100-000046000000}"/>
    <hyperlink ref="B74" r:id="rId72" xr:uid="{00000000-0004-0000-0100-000047000000}"/>
    <hyperlink ref="B75" r:id="rId73" xr:uid="{00000000-0004-0000-0100-000048000000}"/>
    <hyperlink ref="B76" r:id="rId74" xr:uid="{00000000-0004-0000-0100-000049000000}"/>
    <hyperlink ref="B77" r:id="rId75" xr:uid="{00000000-0004-0000-0100-00004A000000}"/>
    <hyperlink ref="B78" r:id="rId76" xr:uid="{00000000-0004-0000-0100-00004B000000}"/>
    <hyperlink ref="B79" r:id="rId77" xr:uid="{00000000-0004-0000-0100-00004C000000}"/>
    <hyperlink ref="B80" r:id="rId78" xr:uid="{00000000-0004-0000-0100-00004D000000}"/>
    <hyperlink ref="B81" r:id="rId79" xr:uid="{00000000-0004-0000-0100-00004E000000}"/>
    <hyperlink ref="B82" r:id="rId80" xr:uid="{00000000-0004-0000-0100-00004F000000}"/>
    <hyperlink ref="B83" r:id="rId81" xr:uid="{00000000-0004-0000-0100-000050000000}"/>
    <hyperlink ref="B84" r:id="rId82" xr:uid="{00000000-0004-0000-0100-000051000000}"/>
    <hyperlink ref="B85" r:id="rId83" xr:uid="{00000000-0004-0000-0100-000052000000}"/>
    <hyperlink ref="B86" r:id="rId84" xr:uid="{00000000-0004-0000-0100-000053000000}"/>
    <hyperlink ref="B87" r:id="rId85" xr:uid="{00000000-0004-0000-0100-000054000000}"/>
    <hyperlink ref="B88" r:id="rId86" xr:uid="{00000000-0004-0000-0100-000055000000}"/>
    <hyperlink ref="B89" r:id="rId87" xr:uid="{00000000-0004-0000-0100-000056000000}"/>
    <hyperlink ref="B90" r:id="rId88" xr:uid="{00000000-0004-0000-0100-000057000000}"/>
    <hyperlink ref="B91" r:id="rId89" xr:uid="{00000000-0004-0000-0100-000058000000}"/>
    <hyperlink ref="B92" r:id="rId90" xr:uid="{00000000-0004-0000-0100-000059000000}"/>
    <hyperlink ref="B93" r:id="rId91" xr:uid="{00000000-0004-0000-0100-00005A000000}"/>
    <hyperlink ref="B94" r:id="rId92" xr:uid="{00000000-0004-0000-0100-00005B000000}"/>
    <hyperlink ref="B95" r:id="rId93" xr:uid="{00000000-0004-0000-0100-00005C000000}"/>
    <hyperlink ref="B96" r:id="rId94" xr:uid="{00000000-0004-0000-0100-00005D000000}"/>
    <hyperlink ref="B97" r:id="rId95" xr:uid="{00000000-0004-0000-0100-00005E000000}"/>
    <hyperlink ref="B98" r:id="rId96" xr:uid="{00000000-0004-0000-0100-00005F000000}"/>
    <hyperlink ref="B99" r:id="rId97" xr:uid="{00000000-0004-0000-0100-000060000000}"/>
    <hyperlink ref="B100" r:id="rId98" xr:uid="{00000000-0004-0000-0100-000061000000}"/>
    <hyperlink ref="B101" r:id="rId99" xr:uid="{00000000-0004-0000-0100-000062000000}"/>
    <hyperlink ref="B102" r:id="rId100" xr:uid="{00000000-0004-0000-0100-000063000000}"/>
    <hyperlink ref="B103" r:id="rId101" xr:uid="{00000000-0004-0000-0100-000064000000}"/>
    <hyperlink ref="B104" r:id="rId102" xr:uid="{00000000-0004-0000-0100-000065000000}"/>
    <hyperlink ref="B105" r:id="rId103" xr:uid="{00000000-0004-0000-0100-000066000000}"/>
    <hyperlink ref="B106" r:id="rId104" xr:uid="{00000000-0004-0000-0100-000067000000}"/>
    <hyperlink ref="B107" r:id="rId105" xr:uid="{00000000-0004-0000-0100-000068000000}"/>
    <hyperlink ref="B108" r:id="rId106" xr:uid="{00000000-0004-0000-0100-000069000000}"/>
    <hyperlink ref="B109" r:id="rId107" xr:uid="{00000000-0004-0000-0100-00006A000000}"/>
    <hyperlink ref="B110" r:id="rId108" xr:uid="{00000000-0004-0000-0100-00006B000000}"/>
    <hyperlink ref="B111" r:id="rId109" xr:uid="{00000000-0004-0000-0100-00006C000000}"/>
    <hyperlink ref="B112" r:id="rId110" xr:uid="{00000000-0004-0000-0100-00006D000000}"/>
    <hyperlink ref="B113" r:id="rId111" xr:uid="{00000000-0004-0000-0100-00006E000000}"/>
    <hyperlink ref="B114" r:id="rId112" xr:uid="{00000000-0004-0000-0100-00006F000000}"/>
    <hyperlink ref="B115" r:id="rId113" xr:uid="{00000000-0004-0000-0100-000070000000}"/>
    <hyperlink ref="B116" r:id="rId114" xr:uid="{00000000-0004-0000-0100-000071000000}"/>
    <hyperlink ref="B117" r:id="rId115" xr:uid="{00000000-0004-0000-0100-000072000000}"/>
    <hyperlink ref="B118" r:id="rId116" xr:uid="{00000000-0004-0000-0100-000073000000}"/>
    <hyperlink ref="B119" r:id="rId117" xr:uid="{00000000-0004-0000-0100-000074000000}"/>
    <hyperlink ref="B120" r:id="rId118" xr:uid="{00000000-0004-0000-0100-000075000000}"/>
    <hyperlink ref="B121" r:id="rId119" xr:uid="{00000000-0004-0000-0100-000076000000}"/>
    <hyperlink ref="B122" r:id="rId120" xr:uid="{00000000-0004-0000-0100-000077000000}"/>
    <hyperlink ref="B123" r:id="rId121" xr:uid="{00000000-0004-0000-0100-000078000000}"/>
    <hyperlink ref="B124" r:id="rId122" xr:uid="{00000000-0004-0000-0100-000079000000}"/>
    <hyperlink ref="B125" r:id="rId123" xr:uid="{00000000-0004-0000-0100-00007A000000}"/>
    <hyperlink ref="B126" r:id="rId124" xr:uid="{00000000-0004-0000-0100-00007B000000}"/>
    <hyperlink ref="B127" r:id="rId125" xr:uid="{00000000-0004-0000-0100-00007C000000}"/>
    <hyperlink ref="B128" r:id="rId126" xr:uid="{00000000-0004-0000-0100-00007D000000}"/>
    <hyperlink ref="B129" r:id="rId127" xr:uid="{00000000-0004-0000-0100-00007E000000}"/>
    <hyperlink ref="B130" r:id="rId128" xr:uid="{00000000-0004-0000-0100-00007F000000}"/>
    <hyperlink ref="B131" r:id="rId129" xr:uid="{00000000-0004-0000-0100-000080000000}"/>
    <hyperlink ref="B132" r:id="rId130" xr:uid="{00000000-0004-0000-0100-000081000000}"/>
    <hyperlink ref="B133" r:id="rId131" xr:uid="{00000000-0004-0000-0100-000082000000}"/>
    <hyperlink ref="B134" r:id="rId132" xr:uid="{00000000-0004-0000-0100-000083000000}"/>
    <hyperlink ref="B135" r:id="rId133" xr:uid="{00000000-0004-0000-0100-000084000000}"/>
    <hyperlink ref="B136" r:id="rId134" xr:uid="{00000000-0004-0000-0100-000085000000}"/>
    <hyperlink ref="B137" r:id="rId135" xr:uid="{00000000-0004-0000-0100-000086000000}"/>
    <hyperlink ref="B138" r:id="rId136" xr:uid="{00000000-0004-0000-0100-000087000000}"/>
    <hyperlink ref="B139" r:id="rId137" xr:uid="{00000000-0004-0000-0100-000088000000}"/>
    <hyperlink ref="B140" r:id="rId138" xr:uid="{00000000-0004-0000-0100-000089000000}"/>
    <hyperlink ref="B141" r:id="rId139" xr:uid="{00000000-0004-0000-0100-00008A000000}"/>
    <hyperlink ref="B142" r:id="rId140" xr:uid="{00000000-0004-0000-0100-00008B000000}"/>
    <hyperlink ref="B143" r:id="rId141" xr:uid="{00000000-0004-0000-0100-00008C000000}"/>
    <hyperlink ref="B144" r:id="rId142" xr:uid="{00000000-0004-0000-0100-00008D000000}"/>
    <hyperlink ref="B145" r:id="rId143" xr:uid="{00000000-0004-0000-0100-00008E000000}"/>
    <hyperlink ref="B146" r:id="rId144" xr:uid="{00000000-0004-0000-0100-00008F000000}"/>
    <hyperlink ref="B147" r:id="rId145" xr:uid="{00000000-0004-0000-0100-000090000000}"/>
    <hyperlink ref="B148" r:id="rId146" xr:uid="{00000000-0004-0000-0100-000091000000}"/>
    <hyperlink ref="B149" r:id="rId147" xr:uid="{00000000-0004-0000-0100-000092000000}"/>
    <hyperlink ref="B150" r:id="rId148" xr:uid="{00000000-0004-0000-0100-000093000000}"/>
    <hyperlink ref="B151" r:id="rId149" xr:uid="{00000000-0004-0000-0100-000094000000}"/>
    <hyperlink ref="B152" r:id="rId150" xr:uid="{00000000-0004-0000-0100-000095000000}"/>
    <hyperlink ref="B153" r:id="rId151" xr:uid="{00000000-0004-0000-0100-000096000000}"/>
    <hyperlink ref="B154" r:id="rId152" xr:uid="{00000000-0004-0000-0100-000097000000}"/>
    <hyperlink ref="B155" r:id="rId153" xr:uid="{00000000-0004-0000-0100-000098000000}"/>
    <hyperlink ref="B156" r:id="rId154" xr:uid="{00000000-0004-0000-0100-000099000000}"/>
    <hyperlink ref="B157" r:id="rId155" xr:uid="{00000000-0004-0000-0100-00009A000000}"/>
    <hyperlink ref="B158" r:id="rId156" xr:uid="{00000000-0004-0000-0100-00009B000000}"/>
    <hyperlink ref="B159" r:id="rId157" xr:uid="{00000000-0004-0000-0100-00009C000000}"/>
    <hyperlink ref="B160" r:id="rId158" xr:uid="{00000000-0004-0000-0100-00009D000000}"/>
    <hyperlink ref="B161" r:id="rId159" xr:uid="{00000000-0004-0000-0100-00009E000000}"/>
    <hyperlink ref="B162" r:id="rId160" xr:uid="{00000000-0004-0000-0100-00009F000000}"/>
    <hyperlink ref="B163" r:id="rId161" xr:uid="{00000000-0004-0000-0100-0000A0000000}"/>
    <hyperlink ref="B164" r:id="rId162" xr:uid="{00000000-0004-0000-0100-0000A1000000}"/>
    <hyperlink ref="B165" r:id="rId163" xr:uid="{00000000-0004-0000-0100-0000A2000000}"/>
    <hyperlink ref="B166" r:id="rId164" xr:uid="{00000000-0004-0000-0100-0000A3000000}"/>
    <hyperlink ref="B167" r:id="rId165" xr:uid="{00000000-0004-0000-0100-0000A4000000}"/>
    <hyperlink ref="B168" r:id="rId166" xr:uid="{00000000-0004-0000-0100-0000A5000000}"/>
    <hyperlink ref="B169" r:id="rId167" xr:uid="{00000000-0004-0000-0100-0000A6000000}"/>
    <hyperlink ref="B170" r:id="rId168" xr:uid="{00000000-0004-0000-0100-0000A7000000}"/>
    <hyperlink ref="B171" r:id="rId169" xr:uid="{00000000-0004-0000-0100-0000A8000000}"/>
    <hyperlink ref="B172" r:id="rId170" xr:uid="{00000000-0004-0000-0100-0000A9000000}"/>
    <hyperlink ref="B173" r:id="rId171" xr:uid="{00000000-0004-0000-0100-0000AA000000}"/>
    <hyperlink ref="B174" r:id="rId172" xr:uid="{00000000-0004-0000-0100-0000AB000000}"/>
    <hyperlink ref="B175" r:id="rId173" xr:uid="{00000000-0004-0000-0100-0000AC000000}"/>
    <hyperlink ref="B176" r:id="rId174" xr:uid="{00000000-0004-0000-0100-0000AD000000}"/>
    <hyperlink ref="B177" r:id="rId175" xr:uid="{00000000-0004-0000-0100-0000AE000000}"/>
    <hyperlink ref="B178" r:id="rId176" xr:uid="{00000000-0004-0000-0100-0000AF000000}"/>
    <hyperlink ref="B179" r:id="rId177" xr:uid="{00000000-0004-0000-0100-0000B0000000}"/>
    <hyperlink ref="B180" r:id="rId178" xr:uid="{00000000-0004-0000-0100-0000B1000000}"/>
    <hyperlink ref="B181" r:id="rId179" xr:uid="{00000000-0004-0000-0100-0000B2000000}"/>
    <hyperlink ref="B182" r:id="rId180" xr:uid="{00000000-0004-0000-0100-0000B3000000}"/>
    <hyperlink ref="B183" r:id="rId181" xr:uid="{00000000-0004-0000-0100-0000B4000000}"/>
    <hyperlink ref="B184" r:id="rId182" xr:uid="{00000000-0004-0000-0100-0000B5000000}"/>
    <hyperlink ref="B185" r:id="rId183" xr:uid="{00000000-0004-0000-0100-0000B6000000}"/>
    <hyperlink ref="B186" r:id="rId184" xr:uid="{00000000-0004-0000-0100-0000B7000000}"/>
    <hyperlink ref="B187" r:id="rId185" xr:uid="{00000000-0004-0000-0100-0000B8000000}"/>
    <hyperlink ref="B188" r:id="rId186" xr:uid="{00000000-0004-0000-0100-0000B9000000}"/>
    <hyperlink ref="B189" r:id="rId187" xr:uid="{00000000-0004-0000-0100-0000BA000000}"/>
    <hyperlink ref="B190" r:id="rId188" xr:uid="{00000000-0004-0000-0100-0000BB000000}"/>
    <hyperlink ref="B191" r:id="rId189" xr:uid="{00000000-0004-0000-0100-0000BC000000}"/>
    <hyperlink ref="B192" r:id="rId190" xr:uid="{00000000-0004-0000-0100-0000BD000000}"/>
    <hyperlink ref="B193" r:id="rId191" xr:uid="{00000000-0004-0000-0100-0000BE000000}"/>
    <hyperlink ref="B194" r:id="rId192" xr:uid="{00000000-0004-0000-0100-0000BF000000}"/>
    <hyperlink ref="B195" r:id="rId193" xr:uid="{00000000-0004-0000-0100-0000C0000000}"/>
    <hyperlink ref="B196" r:id="rId194" xr:uid="{00000000-0004-0000-0100-0000C1000000}"/>
    <hyperlink ref="B197" r:id="rId195" xr:uid="{00000000-0004-0000-0100-0000C2000000}"/>
    <hyperlink ref="B198" r:id="rId196" xr:uid="{00000000-0004-0000-0100-0000C3000000}"/>
    <hyperlink ref="B199" r:id="rId197" xr:uid="{00000000-0004-0000-0100-0000C4000000}"/>
    <hyperlink ref="B200" r:id="rId198" xr:uid="{00000000-0004-0000-0100-0000C5000000}"/>
    <hyperlink ref="B201" r:id="rId199" xr:uid="{00000000-0004-0000-0100-0000C6000000}"/>
    <hyperlink ref="B202" r:id="rId200" xr:uid="{00000000-0004-0000-0100-0000C7000000}"/>
    <hyperlink ref="B203" r:id="rId201" xr:uid="{00000000-0004-0000-0100-0000C8000000}"/>
    <hyperlink ref="B204" r:id="rId202" xr:uid="{00000000-0004-0000-0100-0000C9000000}"/>
    <hyperlink ref="B205" r:id="rId203" xr:uid="{00000000-0004-0000-0100-0000CA000000}"/>
    <hyperlink ref="B206" r:id="rId204" xr:uid="{00000000-0004-0000-0100-0000CB000000}"/>
    <hyperlink ref="B207" r:id="rId205" xr:uid="{00000000-0004-0000-0100-0000CC000000}"/>
    <hyperlink ref="B208" r:id="rId206" xr:uid="{00000000-0004-0000-0100-0000CD000000}"/>
    <hyperlink ref="B209" r:id="rId207" xr:uid="{00000000-0004-0000-0100-0000CE000000}"/>
    <hyperlink ref="B210" r:id="rId208" xr:uid="{00000000-0004-0000-0100-0000CF000000}"/>
    <hyperlink ref="B211" r:id="rId209" xr:uid="{00000000-0004-0000-0100-0000D0000000}"/>
    <hyperlink ref="B212" r:id="rId210" xr:uid="{00000000-0004-0000-0100-0000D1000000}"/>
    <hyperlink ref="B213" r:id="rId211" xr:uid="{00000000-0004-0000-0100-0000D2000000}"/>
    <hyperlink ref="B214" r:id="rId212" xr:uid="{00000000-0004-0000-0100-0000D3000000}"/>
    <hyperlink ref="B215" r:id="rId213" xr:uid="{00000000-0004-0000-0100-0000D4000000}"/>
    <hyperlink ref="B216" r:id="rId214" xr:uid="{00000000-0004-0000-0100-0000D5000000}"/>
    <hyperlink ref="B217" r:id="rId215" xr:uid="{00000000-0004-0000-0100-0000D6000000}"/>
    <hyperlink ref="B218" r:id="rId216" xr:uid="{00000000-0004-0000-0100-0000D7000000}"/>
    <hyperlink ref="B219" r:id="rId217" xr:uid="{00000000-0004-0000-0100-0000D8000000}"/>
    <hyperlink ref="B220" r:id="rId218" xr:uid="{00000000-0004-0000-0100-0000D9000000}"/>
    <hyperlink ref="B221" r:id="rId219" xr:uid="{00000000-0004-0000-0100-0000DA000000}"/>
    <hyperlink ref="B222" r:id="rId220" xr:uid="{00000000-0004-0000-0100-0000DB000000}"/>
    <hyperlink ref="B223" r:id="rId221" xr:uid="{00000000-0004-0000-0100-0000DC000000}"/>
    <hyperlink ref="B224" r:id="rId222" xr:uid="{00000000-0004-0000-0100-0000DD000000}"/>
    <hyperlink ref="B225" r:id="rId223" xr:uid="{00000000-0004-0000-0100-0000DE000000}"/>
    <hyperlink ref="B226" r:id="rId224" xr:uid="{00000000-0004-0000-0100-0000DF000000}"/>
    <hyperlink ref="B227" r:id="rId225" xr:uid="{00000000-0004-0000-0100-0000E0000000}"/>
    <hyperlink ref="B228" r:id="rId226" xr:uid="{00000000-0004-0000-0100-0000E1000000}"/>
    <hyperlink ref="B229" r:id="rId227" xr:uid="{00000000-0004-0000-0100-0000E2000000}"/>
    <hyperlink ref="B230" r:id="rId228" xr:uid="{00000000-0004-0000-0100-0000E3000000}"/>
    <hyperlink ref="B231" r:id="rId229" xr:uid="{00000000-0004-0000-0100-0000E4000000}"/>
    <hyperlink ref="B232" r:id="rId230" xr:uid="{00000000-0004-0000-0100-0000E5000000}"/>
    <hyperlink ref="B233" r:id="rId231" xr:uid="{00000000-0004-0000-0100-0000E6000000}"/>
    <hyperlink ref="B234" r:id="rId232" xr:uid="{00000000-0004-0000-0100-0000E7000000}"/>
    <hyperlink ref="B235" r:id="rId233" xr:uid="{00000000-0004-0000-0100-0000E8000000}"/>
    <hyperlink ref="B236" r:id="rId234" xr:uid="{00000000-0004-0000-0100-0000E9000000}"/>
    <hyperlink ref="B237" r:id="rId235" xr:uid="{00000000-0004-0000-0100-0000EA000000}"/>
    <hyperlink ref="B238" r:id="rId236" xr:uid="{00000000-0004-0000-0100-0000EB000000}"/>
    <hyperlink ref="B239" r:id="rId237" xr:uid="{00000000-0004-0000-0100-0000EC000000}"/>
    <hyperlink ref="B240" r:id="rId238" xr:uid="{00000000-0004-0000-0100-0000ED000000}"/>
    <hyperlink ref="B241" r:id="rId239" xr:uid="{00000000-0004-0000-0100-0000EE000000}"/>
    <hyperlink ref="B242" r:id="rId240" xr:uid="{00000000-0004-0000-0100-0000EF000000}"/>
    <hyperlink ref="B243" r:id="rId241" xr:uid="{00000000-0004-0000-0100-0000F0000000}"/>
    <hyperlink ref="B244" r:id="rId242" xr:uid="{00000000-0004-0000-0100-0000F1000000}"/>
    <hyperlink ref="B245" r:id="rId243" xr:uid="{00000000-0004-0000-0100-0000F2000000}"/>
    <hyperlink ref="B246" r:id="rId244" xr:uid="{00000000-0004-0000-0100-0000F3000000}"/>
    <hyperlink ref="B247" r:id="rId245" xr:uid="{00000000-0004-0000-0100-0000F4000000}"/>
    <hyperlink ref="B248" r:id="rId246" xr:uid="{00000000-0004-0000-0100-0000F5000000}"/>
    <hyperlink ref="B249" r:id="rId247" xr:uid="{00000000-0004-0000-0100-0000F6000000}"/>
    <hyperlink ref="B250" r:id="rId248" xr:uid="{00000000-0004-0000-0100-0000F7000000}"/>
    <hyperlink ref="B251" r:id="rId249" xr:uid="{00000000-0004-0000-0100-0000F8000000}"/>
    <hyperlink ref="B252" r:id="rId250" xr:uid="{00000000-0004-0000-0100-0000F9000000}"/>
    <hyperlink ref="B253" r:id="rId251" xr:uid="{00000000-0004-0000-0100-0000FA000000}"/>
    <hyperlink ref="B254" r:id="rId252" xr:uid="{00000000-0004-0000-0100-0000FB000000}"/>
    <hyperlink ref="B255" r:id="rId253" xr:uid="{00000000-0004-0000-0100-0000FC000000}"/>
    <hyperlink ref="B256" r:id="rId254" xr:uid="{00000000-0004-0000-0100-0000FD000000}"/>
    <hyperlink ref="B257" r:id="rId255" xr:uid="{00000000-0004-0000-0100-0000FE000000}"/>
    <hyperlink ref="B258" r:id="rId256" xr:uid="{00000000-0004-0000-0100-0000FF000000}"/>
    <hyperlink ref="B259" r:id="rId257" xr:uid="{00000000-0004-0000-0100-000000010000}"/>
    <hyperlink ref="B260" r:id="rId258" xr:uid="{00000000-0004-0000-0100-000001010000}"/>
    <hyperlink ref="B261" r:id="rId259" xr:uid="{00000000-0004-0000-0100-000002010000}"/>
    <hyperlink ref="B262" r:id="rId260" xr:uid="{00000000-0004-0000-0100-000003010000}"/>
    <hyperlink ref="B263" r:id="rId261" xr:uid="{00000000-0004-0000-0100-000004010000}"/>
    <hyperlink ref="B264" r:id="rId262" xr:uid="{00000000-0004-0000-0100-000005010000}"/>
    <hyperlink ref="B265" r:id="rId263" xr:uid="{00000000-0004-0000-0100-000006010000}"/>
    <hyperlink ref="B266" r:id="rId264" xr:uid="{00000000-0004-0000-0100-000007010000}"/>
    <hyperlink ref="B267" r:id="rId265" xr:uid="{00000000-0004-0000-0100-000008010000}"/>
    <hyperlink ref="B268" r:id="rId266" xr:uid="{00000000-0004-0000-0100-000009010000}"/>
    <hyperlink ref="B269" r:id="rId267" xr:uid="{00000000-0004-0000-0100-00000A010000}"/>
    <hyperlink ref="B270" r:id="rId268" xr:uid="{00000000-0004-0000-0100-00000B010000}"/>
    <hyperlink ref="B271" r:id="rId269" xr:uid="{00000000-0004-0000-0100-00000C010000}"/>
    <hyperlink ref="B272" r:id="rId270" xr:uid="{00000000-0004-0000-0100-00000D010000}"/>
    <hyperlink ref="B273" r:id="rId271" xr:uid="{00000000-0004-0000-0100-00000E010000}"/>
    <hyperlink ref="B274" r:id="rId272" xr:uid="{00000000-0004-0000-0100-00000F010000}"/>
    <hyperlink ref="B275" r:id="rId273" xr:uid="{00000000-0004-0000-0100-000010010000}"/>
    <hyperlink ref="B276" r:id="rId274" xr:uid="{00000000-0004-0000-0100-000011010000}"/>
    <hyperlink ref="B277" r:id="rId275" xr:uid="{00000000-0004-0000-0100-000012010000}"/>
    <hyperlink ref="B278" r:id="rId276" xr:uid="{00000000-0004-0000-0100-000013010000}"/>
    <hyperlink ref="B279" r:id="rId277" xr:uid="{00000000-0004-0000-0100-000014010000}"/>
    <hyperlink ref="B280" r:id="rId278" xr:uid="{00000000-0004-0000-0100-000015010000}"/>
    <hyperlink ref="B281" r:id="rId279" xr:uid="{00000000-0004-0000-0100-000016010000}"/>
    <hyperlink ref="B282" r:id="rId280" xr:uid="{00000000-0004-0000-0100-000017010000}"/>
    <hyperlink ref="B283" r:id="rId281" xr:uid="{00000000-0004-0000-0100-000018010000}"/>
    <hyperlink ref="B284" r:id="rId282" xr:uid="{00000000-0004-0000-0100-000019010000}"/>
    <hyperlink ref="B285" r:id="rId283" xr:uid="{00000000-0004-0000-0100-00001A010000}"/>
    <hyperlink ref="B286" r:id="rId284" xr:uid="{00000000-0004-0000-0100-00001B010000}"/>
    <hyperlink ref="B287" r:id="rId285" xr:uid="{00000000-0004-0000-0100-00001C010000}"/>
    <hyperlink ref="B288" r:id="rId286" xr:uid="{00000000-0004-0000-0100-00001D010000}"/>
    <hyperlink ref="B289" r:id="rId287" xr:uid="{00000000-0004-0000-0100-00001E010000}"/>
    <hyperlink ref="B290" r:id="rId288" xr:uid="{00000000-0004-0000-0100-00001F010000}"/>
    <hyperlink ref="B291" r:id="rId289" xr:uid="{00000000-0004-0000-0100-000020010000}"/>
    <hyperlink ref="B292" r:id="rId290" xr:uid="{00000000-0004-0000-0100-000021010000}"/>
    <hyperlink ref="B293" r:id="rId291" xr:uid="{00000000-0004-0000-0100-000022010000}"/>
    <hyperlink ref="B294" r:id="rId292" xr:uid="{00000000-0004-0000-0100-000023010000}"/>
    <hyperlink ref="B295" r:id="rId293" xr:uid="{00000000-0004-0000-0100-000024010000}"/>
    <hyperlink ref="B296" r:id="rId294" xr:uid="{00000000-0004-0000-0100-000025010000}"/>
    <hyperlink ref="B297" r:id="rId295" xr:uid="{00000000-0004-0000-0100-000026010000}"/>
    <hyperlink ref="B298" r:id="rId296" xr:uid="{00000000-0004-0000-0100-000027010000}"/>
    <hyperlink ref="B299" r:id="rId297" xr:uid="{00000000-0004-0000-0100-000028010000}"/>
    <hyperlink ref="B300" r:id="rId298" xr:uid="{00000000-0004-0000-0100-000029010000}"/>
    <hyperlink ref="B301" r:id="rId299" xr:uid="{00000000-0004-0000-0100-00002A010000}"/>
    <hyperlink ref="B302" r:id="rId300" xr:uid="{00000000-0004-0000-0100-00002B010000}"/>
    <hyperlink ref="B303" r:id="rId301" xr:uid="{00000000-0004-0000-0100-00002C010000}"/>
    <hyperlink ref="B304" r:id="rId302" xr:uid="{00000000-0004-0000-0100-00002D010000}"/>
    <hyperlink ref="B305" r:id="rId303" xr:uid="{00000000-0004-0000-0100-00002E010000}"/>
    <hyperlink ref="B306" r:id="rId304" xr:uid="{00000000-0004-0000-0100-00002F010000}"/>
    <hyperlink ref="B307" r:id="rId305" xr:uid="{00000000-0004-0000-0100-000030010000}"/>
    <hyperlink ref="B308" r:id="rId306" xr:uid="{00000000-0004-0000-0100-000031010000}"/>
    <hyperlink ref="B309" r:id="rId307" xr:uid="{00000000-0004-0000-0100-000032010000}"/>
    <hyperlink ref="B310" r:id="rId308" xr:uid="{00000000-0004-0000-0100-000033010000}"/>
    <hyperlink ref="B311" r:id="rId309" xr:uid="{00000000-0004-0000-0100-000034010000}"/>
    <hyperlink ref="B312" r:id="rId310" xr:uid="{00000000-0004-0000-0100-000035010000}"/>
    <hyperlink ref="B313" r:id="rId311" xr:uid="{00000000-0004-0000-0100-000036010000}"/>
    <hyperlink ref="B314" r:id="rId312" xr:uid="{00000000-0004-0000-0100-000037010000}"/>
    <hyperlink ref="B315" r:id="rId313" xr:uid="{00000000-0004-0000-0100-000038010000}"/>
    <hyperlink ref="B316" r:id="rId314" xr:uid="{00000000-0004-0000-0100-000039010000}"/>
    <hyperlink ref="B317" r:id="rId315" xr:uid="{00000000-0004-0000-0100-00003A010000}"/>
    <hyperlink ref="B318" r:id="rId316" xr:uid="{00000000-0004-0000-0100-00003B010000}"/>
    <hyperlink ref="B319" r:id="rId317" xr:uid="{00000000-0004-0000-0100-00003C010000}"/>
    <hyperlink ref="B320" r:id="rId318" xr:uid="{00000000-0004-0000-0100-00003D010000}"/>
    <hyperlink ref="B321" r:id="rId319" xr:uid="{00000000-0004-0000-0100-00003E010000}"/>
    <hyperlink ref="B322" r:id="rId320" xr:uid="{00000000-0004-0000-0100-00003F010000}"/>
    <hyperlink ref="B323" r:id="rId321" xr:uid="{00000000-0004-0000-0100-000040010000}"/>
    <hyperlink ref="B324" r:id="rId322" xr:uid="{00000000-0004-0000-0100-000041010000}"/>
    <hyperlink ref="B325" r:id="rId323" xr:uid="{00000000-0004-0000-0100-000042010000}"/>
    <hyperlink ref="B326" r:id="rId324" xr:uid="{00000000-0004-0000-0100-000043010000}"/>
    <hyperlink ref="B327" r:id="rId325" xr:uid="{00000000-0004-0000-0100-000044010000}"/>
    <hyperlink ref="B328" r:id="rId326" xr:uid="{00000000-0004-0000-0100-000045010000}"/>
    <hyperlink ref="B329" r:id="rId327" xr:uid="{00000000-0004-0000-0100-000046010000}"/>
    <hyperlink ref="B330" r:id="rId328" xr:uid="{00000000-0004-0000-0100-000047010000}"/>
    <hyperlink ref="B331" r:id="rId329" xr:uid="{00000000-0004-0000-0100-000048010000}"/>
    <hyperlink ref="B332" r:id="rId330" xr:uid="{00000000-0004-0000-0100-000049010000}"/>
    <hyperlink ref="B333" r:id="rId331" xr:uid="{00000000-0004-0000-0100-00004A010000}"/>
    <hyperlink ref="B334" r:id="rId332" xr:uid="{00000000-0004-0000-0100-00004B010000}"/>
    <hyperlink ref="B335" r:id="rId333" xr:uid="{00000000-0004-0000-0100-00004C010000}"/>
    <hyperlink ref="B336" r:id="rId334" xr:uid="{00000000-0004-0000-0100-00004D010000}"/>
    <hyperlink ref="B337" r:id="rId335" xr:uid="{00000000-0004-0000-0100-00004E010000}"/>
    <hyperlink ref="B338" r:id="rId336" xr:uid="{00000000-0004-0000-0100-00004F010000}"/>
    <hyperlink ref="B339" r:id="rId337" xr:uid="{00000000-0004-0000-0100-000050010000}"/>
    <hyperlink ref="B340" r:id="rId338" xr:uid="{00000000-0004-0000-0100-000051010000}"/>
    <hyperlink ref="B341" r:id="rId339" xr:uid="{00000000-0004-0000-0100-000052010000}"/>
    <hyperlink ref="B342" r:id="rId340" xr:uid="{00000000-0004-0000-0100-000053010000}"/>
    <hyperlink ref="B343" r:id="rId341" xr:uid="{00000000-0004-0000-0100-000054010000}"/>
    <hyperlink ref="B344" r:id="rId342" xr:uid="{00000000-0004-0000-0100-000055010000}"/>
    <hyperlink ref="B345" r:id="rId343" xr:uid="{00000000-0004-0000-0100-000056010000}"/>
    <hyperlink ref="B346" r:id="rId344" xr:uid="{00000000-0004-0000-0100-000057010000}"/>
    <hyperlink ref="B347" r:id="rId345" xr:uid="{00000000-0004-0000-0100-000058010000}"/>
    <hyperlink ref="B348" r:id="rId346" xr:uid="{00000000-0004-0000-0100-000059010000}"/>
    <hyperlink ref="B349" r:id="rId347" xr:uid="{00000000-0004-0000-0100-00005A010000}"/>
    <hyperlink ref="B350" r:id="rId348" xr:uid="{00000000-0004-0000-0100-00005B010000}"/>
    <hyperlink ref="B351" r:id="rId349" xr:uid="{00000000-0004-0000-0100-00005C010000}"/>
    <hyperlink ref="B352" r:id="rId350" xr:uid="{00000000-0004-0000-0100-00005D010000}"/>
    <hyperlink ref="B353" r:id="rId351" xr:uid="{00000000-0004-0000-0100-00005E010000}"/>
    <hyperlink ref="B354" r:id="rId352" xr:uid="{00000000-0004-0000-0100-00005F010000}"/>
    <hyperlink ref="B355" r:id="rId353" xr:uid="{00000000-0004-0000-0100-000060010000}"/>
    <hyperlink ref="B356" r:id="rId354" xr:uid="{00000000-0004-0000-0100-000061010000}"/>
    <hyperlink ref="B357" r:id="rId355" xr:uid="{00000000-0004-0000-0100-000062010000}"/>
    <hyperlink ref="B358" r:id="rId356" xr:uid="{00000000-0004-0000-0100-000063010000}"/>
    <hyperlink ref="B359" r:id="rId357" xr:uid="{00000000-0004-0000-0100-000064010000}"/>
    <hyperlink ref="B360" r:id="rId358" xr:uid="{00000000-0004-0000-0100-000065010000}"/>
    <hyperlink ref="B361" r:id="rId359" xr:uid="{00000000-0004-0000-0100-000066010000}"/>
    <hyperlink ref="B362" r:id="rId360" xr:uid="{00000000-0004-0000-0100-000067010000}"/>
    <hyperlink ref="B363" r:id="rId361" xr:uid="{00000000-0004-0000-0100-000068010000}"/>
    <hyperlink ref="B364" r:id="rId362" xr:uid="{00000000-0004-0000-0100-000069010000}"/>
    <hyperlink ref="B365" r:id="rId363" xr:uid="{00000000-0004-0000-0100-00006A010000}"/>
    <hyperlink ref="B366" r:id="rId364" xr:uid="{00000000-0004-0000-0100-00006B010000}"/>
    <hyperlink ref="B367" r:id="rId365" xr:uid="{00000000-0004-0000-0100-00006C010000}"/>
    <hyperlink ref="B368" r:id="rId366" xr:uid="{00000000-0004-0000-0100-00006D010000}"/>
    <hyperlink ref="B369" r:id="rId367" xr:uid="{00000000-0004-0000-0100-00006E010000}"/>
    <hyperlink ref="B370" r:id="rId368" xr:uid="{00000000-0004-0000-0100-00006F010000}"/>
    <hyperlink ref="B371" r:id="rId369" xr:uid="{00000000-0004-0000-0100-000070010000}"/>
    <hyperlink ref="B372" r:id="rId370" xr:uid="{00000000-0004-0000-0100-000071010000}"/>
    <hyperlink ref="B373" r:id="rId371" xr:uid="{00000000-0004-0000-0100-000072010000}"/>
    <hyperlink ref="B374" r:id="rId372" xr:uid="{00000000-0004-0000-0100-000073010000}"/>
    <hyperlink ref="B375" r:id="rId373" xr:uid="{00000000-0004-0000-0100-000074010000}"/>
    <hyperlink ref="B376" r:id="rId374" xr:uid="{00000000-0004-0000-0100-000075010000}"/>
    <hyperlink ref="B377" r:id="rId375" xr:uid="{00000000-0004-0000-0100-000076010000}"/>
    <hyperlink ref="B378" r:id="rId376" xr:uid="{00000000-0004-0000-0100-000077010000}"/>
    <hyperlink ref="B379" r:id="rId377" xr:uid="{00000000-0004-0000-0100-000078010000}"/>
    <hyperlink ref="B380" r:id="rId378" xr:uid="{00000000-0004-0000-0100-000079010000}"/>
    <hyperlink ref="B381" r:id="rId379" xr:uid="{00000000-0004-0000-0100-00007A010000}"/>
    <hyperlink ref="B382" r:id="rId380" xr:uid="{00000000-0004-0000-0100-00007B010000}"/>
    <hyperlink ref="B383" r:id="rId381" xr:uid="{00000000-0004-0000-0100-00007C010000}"/>
    <hyperlink ref="B384" r:id="rId382" xr:uid="{00000000-0004-0000-0100-00007D010000}"/>
    <hyperlink ref="B385" r:id="rId383" xr:uid="{00000000-0004-0000-0100-00007E010000}"/>
    <hyperlink ref="B386" r:id="rId384" xr:uid="{00000000-0004-0000-0100-00007F010000}"/>
    <hyperlink ref="B387" r:id="rId385" xr:uid="{00000000-0004-0000-0100-000080010000}"/>
    <hyperlink ref="B388" r:id="rId386" xr:uid="{00000000-0004-0000-0100-000081010000}"/>
    <hyperlink ref="B389" r:id="rId387" xr:uid="{00000000-0004-0000-0100-000082010000}"/>
    <hyperlink ref="B390" r:id="rId388" xr:uid="{00000000-0004-0000-0100-000083010000}"/>
    <hyperlink ref="B391" r:id="rId389" xr:uid="{00000000-0004-0000-0100-000084010000}"/>
    <hyperlink ref="B392" r:id="rId390" xr:uid="{00000000-0004-0000-0100-000085010000}"/>
    <hyperlink ref="B393" r:id="rId391" xr:uid="{00000000-0004-0000-0100-000086010000}"/>
    <hyperlink ref="B394" r:id="rId392" xr:uid="{00000000-0004-0000-0100-000087010000}"/>
    <hyperlink ref="B395" r:id="rId393" xr:uid="{00000000-0004-0000-0100-000088010000}"/>
    <hyperlink ref="B396" r:id="rId394" xr:uid="{00000000-0004-0000-0100-000089010000}"/>
    <hyperlink ref="B397" r:id="rId395" xr:uid="{00000000-0004-0000-0100-00008A010000}"/>
    <hyperlink ref="B398" r:id="rId396" xr:uid="{00000000-0004-0000-0100-00008B010000}"/>
    <hyperlink ref="B399" r:id="rId397" xr:uid="{00000000-0004-0000-0100-00008C010000}"/>
    <hyperlink ref="B400" r:id="rId398" xr:uid="{00000000-0004-0000-0100-00008D010000}"/>
    <hyperlink ref="B401" r:id="rId399" xr:uid="{00000000-0004-0000-0100-00008E010000}"/>
    <hyperlink ref="B402" r:id="rId400" xr:uid="{00000000-0004-0000-0100-00008F010000}"/>
    <hyperlink ref="B403" r:id="rId401" xr:uid="{00000000-0004-0000-0100-000090010000}"/>
    <hyperlink ref="B404" r:id="rId402" xr:uid="{00000000-0004-0000-0100-000091010000}"/>
    <hyperlink ref="B405" r:id="rId403" xr:uid="{00000000-0004-0000-0100-000092010000}"/>
    <hyperlink ref="B406" r:id="rId404" xr:uid="{00000000-0004-0000-0100-000093010000}"/>
    <hyperlink ref="B407" r:id="rId405" xr:uid="{00000000-0004-0000-0100-000094010000}"/>
    <hyperlink ref="B408" r:id="rId406" xr:uid="{00000000-0004-0000-0100-000095010000}"/>
    <hyperlink ref="B409" r:id="rId407" xr:uid="{00000000-0004-0000-0100-000096010000}"/>
    <hyperlink ref="B410" r:id="rId408" xr:uid="{00000000-0004-0000-0100-000097010000}"/>
    <hyperlink ref="B411" r:id="rId409" xr:uid="{00000000-0004-0000-0100-000098010000}"/>
    <hyperlink ref="B412" r:id="rId410" xr:uid="{00000000-0004-0000-0100-000099010000}"/>
    <hyperlink ref="B413" r:id="rId411" xr:uid="{00000000-0004-0000-0100-00009A010000}"/>
    <hyperlink ref="B414" r:id="rId412" xr:uid="{00000000-0004-0000-0100-00009B010000}"/>
    <hyperlink ref="B415" r:id="rId413" xr:uid="{00000000-0004-0000-0100-00009C010000}"/>
    <hyperlink ref="B416" r:id="rId414" xr:uid="{00000000-0004-0000-0100-00009D010000}"/>
    <hyperlink ref="B417" r:id="rId415" xr:uid="{00000000-0004-0000-0100-00009E010000}"/>
    <hyperlink ref="B418" r:id="rId416" xr:uid="{00000000-0004-0000-0100-00009F010000}"/>
    <hyperlink ref="B419" r:id="rId417" xr:uid="{00000000-0004-0000-0100-0000A0010000}"/>
    <hyperlink ref="B420" r:id="rId418" xr:uid="{00000000-0004-0000-0100-0000A1010000}"/>
    <hyperlink ref="B421" r:id="rId419" xr:uid="{00000000-0004-0000-0100-0000A2010000}"/>
    <hyperlink ref="B422" r:id="rId420" xr:uid="{00000000-0004-0000-0100-0000A3010000}"/>
    <hyperlink ref="B423" r:id="rId421" xr:uid="{00000000-0004-0000-0100-0000A4010000}"/>
    <hyperlink ref="B424" r:id="rId422" xr:uid="{00000000-0004-0000-0100-0000A5010000}"/>
    <hyperlink ref="B425" r:id="rId423" xr:uid="{00000000-0004-0000-0100-0000A6010000}"/>
    <hyperlink ref="B426" r:id="rId424" xr:uid="{00000000-0004-0000-0100-0000A7010000}"/>
    <hyperlink ref="B427" r:id="rId425" xr:uid="{00000000-0004-0000-0100-0000A8010000}"/>
    <hyperlink ref="B428" r:id="rId426" xr:uid="{00000000-0004-0000-0100-0000A9010000}"/>
    <hyperlink ref="B429" r:id="rId427" xr:uid="{00000000-0004-0000-0100-0000AA010000}"/>
    <hyperlink ref="B430" r:id="rId428" xr:uid="{00000000-0004-0000-0100-0000AB010000}"/>
    <hyperlink ref="B431" r:id="rId429" xr:uid="{00000000-0004-0000-0100-0000AC010000}"/>
    <hyperlink ref="B432" r:id="rId430" xr:uid="{00000000-0004-0000-0100-0000AD010000}"/>
    <hyperlink ref="B433" r:id="rId431" xr:uid="{00000000-0004-0000-0100-0000AE010000}"/>
    <hyperlink ref="B434" r:id="rId432" xr:uid="{00000000-0004-0000-0100-0000AF010000}"/>
    <hyperlink ref="B435" r:id="rId433" xr:uid="{00000000-0004-0000-0100-0000B0010000}"/>
    <hyperlink ref="B436" r:id="rId434" xr:uid="{00000000-0004-0000-0100-0000B1010000}"/>
    <hyperlink ref="B437" r:id="rId435" xr:uid="{00000000-0004-0000-0100-0000B2010000}"/>
    <hyperlink ref="B438" r:id="rId436" xr:uid="{00000000-0004-0000-0100-0000B3010000}"/>
    <hyperlink ref="B439" r:id="rId437" xr:uid="{00000000-0004-0000-0100-0000B4010000}"/>
    <hyperlink ref="B440" r:id="rId438" xr:uid="{00000000-0004-0000-0100-0000B5010000}"/>
    <hyperlink ref="B441" r:id="rId439" xr:uid="{00000000-0004-0000-0100-0000B6010000}"/>
    <hyperlink ref="B442" r:id="rId440" xr:uid="{00000000-0004-0000-0100-0000B7010000}"/>
    <hyperlink ref="B443" r:id="rId441" xr:uid="{00000000-0004-0000-0100-0000B8010000}"/>
    <hyperlink ref="B444" r:id="rId442" xr:uid="{00000000-0004-0000-0100-0000B9010000}"/>
    <hyperlink ref="B445" r:id="rId443" xr:uid="{00000000-0004-0000-0100-0000BA010000}"/>
    <hyperlink ref="B446" r:id="rId444" xr:uid="{00000000-0004-0000-0100-0000BB010000}"/>
    <hyperlink ref="B447" r:id="rId445" xr:uid="{00000000-0004-0000-0100-0000BC010000}"/>
    <hyperlink ref="B448" r:id="rId446" xr:uid="{00000000-0004-0000-0100-0000BD010000}"/>
    <hyperlink ref="B449" r:id="rId447" xr:uid="{00000000-0004-0000-0100-0000BE010000}"/>
    <hyperlink ref="B450" r:id="rId448" xr:uid="{00000000-0004-0000-0100-0000BF010000}"/>
    <hyperlink ref="B451" r:id="rId449" xr:uid="{00000000-0004-0000-0100-0000C0010000}"/>
    <hyperlink ref="B452" r:id="rId450" xr:uid="{00000000-0004-0000-0100-0000C1010000}"/>
    <hyperlink ref="B453" r:id="rId451" xr:uid="{00000000-0004-0000-0100-0000C2010000}"/>
    <hyperlink ref="B454" r:id="rId452" xr:uid="{00000000-0004-0000-0100-0000C3010000}"/>
    <hyperlink ref="B455" r:id="rId453" xr:uid="{00000000-0004-0000-0100-0000C4010000}"/>
    <hyperlink ref="B456" r:id="rId454" xr:uid="{00000000-0004-0000-0100-0000C5010000}"/>
    <hyperlink ref="B457" r:id="rId455" xr:uid="{00000000-0004-0000-0100-0000C6010000}"/>
    <hyperlink ref="B458" r:id="rId456" xr:uid="{00000000-0004-0000-0100-0000C7010000}"/>
    <hyperlink ref="B459" r:id="rId457" xr:uid="{00000000-0004-0000-0100-0000C8010000}"/>
    <hyperlink ref="B460" r:id="rId458" xr:uid="{00000000-0004-0000-0100-0000C9010000}"/>
    <hyperlink ref="B461" r:id="rId459" xr:uid="{00000000-0004-0000-0100-0000CA010000}"/>
    <hyperlink ref="B462" r:id="rId460" xr:uid="{00000000-0004-0000-0100-0000CB010000}"/>
    <hyperlink ref="B463" r:id="rId461" xr:uid="{00000000-0004-0000-0100-0000CC010000}"/>
    <hyperlink ref="B464" r:id="rId462" xr:uid="{00000000-0004-0000-0100-0000CD010000}"/>
    <hyperlink ref="B465" r:id="rId463" xr:uid="{00000000-0004-0000-0100-0000CE010000}"/>
    <hyperlink ref="B466" r:id="rId464" xr:uid="{00000000-0004-0000-0100-0000CF010000}"/>
    <hyperlink ref="B467" r:id="rId465" xr:uid="{00000000-0004-0000-0100-0000D0010000}"/>
    <hyperlink ref="B468" r:id="rId466" xr:uid="{00000000-0004-0000-0100-0000D1010000}"/>
    <hyperlink ref="B469" r:id="rId467" xr:uid="{00000000-0004-0000-0100-0000D2010000}"/>
    <hyperlink ref="B470" r:id="rId468" xr:uid="{00000000-0004-0000-0100-0000D3010000}"/>
    <hyperlink ref="B471" r:id="rId469" xr:uid="{00000000-0004-0000-0100-0000D4010000}"/>
    <hyperlink ref="B472" r:id="rId470" xr:uid="{00000000-0004-0000-0100-0000D5010000}"/>
    <hyperlink ref="B473" r:id="rId471" xr:uid="{00000000-0004-0000-0100-0000D6010000}"/>
    <hyperlink ref="B474" r:id="rId472" xr:uid="{00000000-0004-0000-0100-0000D7010000}"/>
    <hyperlink ref="B475" r:id="rId473" xr:uid="{00000000-0004-0000-0100-0000D8010000}"/>
    <hyperlink ref="B476" r:id="rId474" xr:uid="{00000000-0004-0000-0100-0000D9010000}"/>
    <hyperlink ref="B477" r:id="rId475" xr:uid="{00000000-0004-0000-0100-0000DA010000}"/>
    <hyperlink ref="B478" r:id="rId476" xr:uid="{00000000-0004-0000-0100-0000DB010000}"/>
    <hyperlink ref="B479" r:id="rId477" xr:uid="{00000000-0004-0000-0100-0000DC010000}"/>
    <hyperlink ref="B480" r:id="rId478" xr:uid="{00000000-0004-0000-0100-0000DD010000}"/>
    <hyperlink ref="B481" r:id="rId479" xr:uid="{00000000-0004-0000-0100-0000DE010000}"/>
    <hyperlink ref="B482" r:id="rId480" xr:uid="{00000000-0004-0000-0100-0000DF010000}"/>
    <hyperlink ref="B483" r:id="rId481" xr:uid="{00000000-0004-0000-0100-0000E0010000}"/>
    <hyperlink ref="B484" r:id="rId482" xr:uid="{00000000-0004-0000-0100-0000E1010000}"/>
    <hyperlink ref="B485" r:id="rId483" xr:uid="{00000000-0004-0000-0100-0000E2010000}"/>
    <hyperlink ref="B486" r:id="rId484" xr:uid="{00000000-0004-0000-0100-0000E3010000}"/>
    <hyperlink ref="B487" r:id="rId485" xr:uid="{00000000-0004-0000-0100-0000E4010000}"/>
    <hyperlink ref="B488" r:id="rId486" xr:uid="{00000000-0004-0000-0100-0000E5010000}"/>
    <hyperlink ref="B489" r:id="rId487" xr:uid="{00000000-0004-0000-0100-0000E6010000}"/>
    <hyperlink ref="B490" r:id="rId488" xr:uid="{00000000-0004-0000-0100-0000E7010000}"/>
    <hyperlink ref="B491" r:id="rId489" xr:uid="{00000000-0004-0000-0100-0000E8010000}"/>
    <hyperlink ref="B492" r:id="rId490" xr:uid="{00000000-0004-0000-0100-0000E9010000}"/>
    <hyperlink ref="B493" r:id="rId491" xr:uid="{00000000-0004-0000-0100-0000EA010000}"/>
    <hyperlink ref="B494" r:id="rId492" xr:uid="{00000000-0004-0000-0100-0000EB010000}"/>
    <hyperlink ref="B495" r:id="rId493" xr:uid="{00000000-0004-0000-0100-0000EC010000}"/>
    <hyperlink ref="B496" r:id="rId494" xr:uid="{00000000-0004-0000-0100-0000ED010000}"/>
    <hyperlink ref="B497" r:id="rId495" xr:uid="{00000000-0004-0000-0100-0000EE010000}"/>
    <hyperlink ref="B498" r:id="rId496" xr:uid="{00000000-0004-0000-0100-0000EF010000}"/>
    <hyperlink ref="B499" r:id="rId497" xr:uid="{00000000-0004-0000-0100-0000F0010000}"/>
    <hyperlink ref="B500" r:id="rId498" xr:uid="{00000000-0004-0000-0100-0000F1010000}"/>
    <hyperlink ref="B501" r:id="rId499" xr:uid="{00000000-0004-0000-0100-0000F2010000}"/>
    <hyperlink ref="B502" r:id="rId500" xr:uid="{00000000-0004-0000-0100-0000F3010000}"/>
    <hyperlink ref="B503" r:id="rId501" xr:uid="{00000000-0004-0000-0100-0000F4010000}"/>
    <hyperlink ref="B504" r:id="rId502" xr:uid="{00000000-0004-0000-0100-0000F5010000}"/>
    <hyperlink ref="B505" r:id="rId503" xr:uid="{00000000-0004-0000-0100-0000F6010000}"/>
    <hyperlink ref="B506" r:id="rId504" xr:uid="{00000000-0004-0000-0100-0000F7010000}"/>
    <hyperlink ref="B507" r:id="rId505" xr:uid="{00000000-0004-0000-0100-0000F8010000}"/>
    <hyperlink ref="B508" r:id="rId506" xr:uid="{00000000-0004-0000-0100-0000F9010000}"/>
    <hyperlink ref="B509" r:id="rId507" xr:uid="{00000000-0004-0000-0100-0000FA010000}"/>
    <hyperlink ref="B510" r:id="rId508" xr:uid="{00000000-0004-0000-0100-0000FB010000}"/>
    <hyperlink ref="B511" r:id="rId509" xr:uid="{00000000-0004-0000-0100-0000FC010000}"/>
    <hyperlink ref="B512" r:id="rId510" xr:uid="{00000000-0004-0000-0100-0000FD010000}"/>
    <hyperlink ref="B513" r:id="rId511" xr:uid="{00000000-0004-0000-0100-0000FE010000}"/>
    <hyperlink ref="B514" r:id="rId512" xr:uid="{00000000-0004-0000-0100-0000FF010000}"/>
    <hyperlink ref="B515" r:id="rId513" xr:uid="{00000000-0004-0000-0100-000000020000}"/>
    <hyperlink ref="B516" r:id="rId514" xr:uid="{00000000-0004-0000-0100-000001020000}"/>
    <hyperlink ref="B517" r:id="rId515" xr:uid="{00000000-0004-0000-0100-000002020000}"/>
    <hyperlink ref="B518" r:id="rId516" xr:uid="{00000000-0004-0000-0100-000003020000}"/>
    <hyperlink ref="B519" r:id="rId517" xr:uid="{00000000-0004-0000-0100-000004020000}"/>
    <hyperlink ref="B520" r:id="rId518" xr:uid="{00000000-0004-0000-0100-000005020000}"/>
    <hyperlink ref="B521" r:id="rId519" xr:uid="{00000000-0004-0000-0100-000006020000}"/>
    <hyperlink ref="B522" r:id="rId520" xr:uid="{00000000-0004-0000-0100-000007020000}"/>
    <hyperlink ref="B523" r:id="rId521" xr:uid="{00000000-0004-0000-0100-000008020000}"/>
    <hyperlink ref="B524" r:id="rId522" xr:uid="{00000000-0004-0000-0100-000009020000}"/>
    <hyperlink ref="B525" r:id="rId523" xr:uid="{00000000-0004-0000-0100-00000A020000}"/>
    <hyperlink ref="B526" r:id="rId524" xr:uid="{00000000-0004-0000-0100-00000B020000}"/>
    <hyperlink ref="B527" r:id="rId525" xr:uid="{00000000-0004-0000-0100-00000C020000}"/>
    <hyperlink ref="B528" r:id="rId526" xr:uid="{00000000-0004-0000-0100-00000D020000}"/>
    <hyperlink ref="B529" r:id="rId527" xr:uid="{00000000-0004-0000-0100-00000E020000}"/>
    <hyperlink ref="B530" r:id="rId528" xr:uid="{00000000-0004-0000-0100-00000F020000}"/>
    <hyperlink ref="B531" r:id="rId529" xr:uid="{00000000-0004-0000-0100-000010020000}"/>
    <hyperlink ref="B532" r:id="rId530" xr:uid="{00000000-0004-0000-0100-000011020000}"/>
    <hyperlink ref="B533" r:id="rId531" xr:uid="{00000000-0004-0000-0100-000012020000}"/>
    <hyperlink ref="B534" r:id="rId532" xr:uid="{00000000-0004-0000-0100-000013020000}"/>
    <hyperlink ref="B535" r:id="rId533" xr:uid="{00000000-0004-0000-0100-000014020000}"/>
    <hyperlink ref="B536" r:id="rId534" xr:uid="{00000000-0004-0000-0100-000015020000}"/>
    <hyperlink ref="B537" r:id="rId535" xr:uid="{00000000-0004-0000-0100-000016020000}"/>
    <hyperlink ref="B538" r:id="rId536" xr:uid="{00000000-0004-0000-0100-000017020000}"/>
    <hyperlink ref="B539" r:id="rId537" xr:uid="{00000000-0004-0000-0100-000018020000}"/>
    <hyperlink ref="B540" r:id="rId538" xr:uid="{00000000-0004-0000-0100-000019020000}"/>
    <hyperlink ref="B541" r:id="rId539" xr:uid="{00000000-0004-0000-0100-00001A020000}"/>
    <hyperlink ref="B542" r:id="rId540" xr:uid="{00000000-0004-0000-0100-00001B020000}"/>
    <hyperlink ref="B543" r:id="rId541" xr:uid="{00000000-0004-0000-0100-00001C020000}"/>
    <hyperlink ref="B544" r:id="rId542" xr:uid="{00000000-0004-0000-0100-00001D020000}"/>
    <hyperlink ref="B545" r:id="rId543" xr:uid="{00000000-0004-0000-0100-00001E020000}"/>
    <hyperlink ref="B546" r:id="rId544" xr:uid="{00000000-0004-0000-0100-00001F020000}"/>
    <hyperlink ref="B547" r:id="rId545" xr:uid="{00000000-0004-0000-0100-000020020000}"/>
    <hyperlink ref="B548" r:id="rId546" xr:uid="{00000000-0004-0000-0100-000021020000}"/>
    <hyperlink ref="B549" r:id="rId547" xr:uid="{00000000-0004-0000-0100-000022020000}"/>
    <hyperlink ref="B550" r:id="rId548" xr:uid="{00000000-0004-0000-0100-000023020000}"/>
    <hyperlink ref="B551" r:id="rId549" xr:uid="{00000000-0004-0000-0100-000024020000}"/>
    <hyperlink ref="B552" r:id="rId550" xr:uid="{00000000-0004-0000-0100-000025020000}"/>
    <hyperlink ref="B553" r:id="rId551" xr:uid="{00000000-0004-0000-0100-000026020000}"/>
    <hyperlink ref="B554" r:id="rId552" xr:uid="{00000000-0004-0000-0100-000027020000}"/>
    <hyperlink ref="B555" r:id="rId553" xr:uid="{00000000-0004-0000-0100-000028020000}"/>
    <hyperlink ref="B556" r:id="rId554" xr:uid="{00000000-0004-0000-0100-000029020000}"/>
    <hyperlink ref="B557" r:id="rId555" xr:uid="{00000000-0004-0000-0100-00002A020000}"/>
    <hyperlink ref="B558" r:id="rId556" xr:uid="{00000000-0004-0000-0100-00002B020000}"/>
    <hyperlink ref="B559" r:id="rId557" xr:uid="{00000000-0004-0000-0100-00002C020000}"/>
    <hyperlink ref="B560" r:id="rId558" xr:uid="{00000000-0004-0000-0100-00002D020000}"/>
    <hyperlink ref="B561" r:id="rId559" xr:uid="{00000000-0004-0000-0100-00002E020000}"/>
    <hyperlink ref="B562" r:id="rId560" xr:uid="{00000000-0004-0000-0100-00002F020000}"/>
    <hyperlink ref="B563" r:id="rId561" xr:uid="{00000000-0004-0000-0100-000030020000}"/>
    <hyperlink ref="B564" r:id="rId562" xr:uid="{00000000-0004-0000-0100-000031020000}"/>
    <hyperlink ref="B565" r:id="rId563" xr:uid="{00000000-0004-0000-0100-000032020000}"/>
    <hyperlink ref="B566" r:id="rId564" xr:uid="{00000000-0004-0000-0100-000033020000}"/>
    <hyperlink ref="B567" r:id="rId565" xr:uid="{00000000-0004-0000-0100-000034020000}"/>
    <hyperlink ref="B568" r:id="rId566" xr:uid="{00000000-0004-0000-0100-000035020000}"/>
    <hyperlink ref="B569" r:id="rId567" xr:uid="{00000000-0004-0000-0100-000036020000}"/>
    <hyperlink ref="B570" r:id="rId568" xr:uid="{00000000-0004-0000-0100-000037020000}"/>
    <hyperlink ref="B571" r:id="rId569" xr:uid="{00000000-0004-0000-0100-000038020000}"/>
    <hyperlink ref="B572" r:id="rId570" xr:uid="{00000000-0004-0000-0100-000039020000}"/>
    <hyperlink ref="B573" r:id="rId571" xr:uid="{00000000-0004-0000-0100-00003A020000}"/>
    <hyperlink ref="B574" r:id="rId572" xr:uid="{00000000-0004-0000-0100-00003B020000}"/>
    <hyperlink ref="B575" r:id="rId573" xr:uid="{00000000-0004-0000-0100-00003C020000}"/>
    <hyperlink ref="B576" r:id="rId574" xr:uid="{00000000-0004-0000-0100-00003D020000}"/>
    <hyperlink ref="B577" r:id="rId575" xr:uid="{00000000-0004-0000-0100-00003E020000}"/>
    <hyperlink ref="B578" r:id="rId576" xr:uid="{00000000-0004-0000-0100-00003F020000}"/>
    <hyperlink ref="B579" r:id="rId577" xr:uid="{00000000-0004-0000-0100-000040020000}"/>
    <hyperlink ref="B580" r:id="rId578" xr:uid="{00000000-0004-0000-0100-000041020000}"/>
    <hyperlink ref="B581" r:id="rId579" xr:uid="{00000000-0004-0000-0100-000042020000}"/>
    <hyperlink ref="B582" r:id="rId580" xr:uid="{00000000-0004-0000-0100-000043020000}"/>
    <hyperlink ref="B583" r:id="rId581" xr:uid="{00000000-0004-0000-0100-000044020000}"/>
    <hyperlink ref="B584" r:id="rId582" xr:uid="{00000000-0004-0000-0100-000045020000}"/>
    <hyperlink ref="B585" r:id="rId583" xr:uid="{00000000-0004-0000-0100-000046020000}"/>
    <hyperlink ref="B586" r:id="rId584" xr:uid="{00000000-0004-0000-0100-000047020000}"/>
    <hyperlink ref="B587" r:id="rId585" xr:uid="{00000000-0004-0000-0100-000048020000}"/>
    <hyperlink ref="B588" r:id="rId586" xr:uid="{00000000-0004-0000-0100-000049020000}"/>
    <hyperlink ref="B589" r:id="rId587" xr:uid="{00000000-0004-0000-0100-00004A020000}"/>
    <hyperlink ref="B590" r:id="rId588" xr:uid="{00000000-0004-0000-0100-00004B020000}"/>
    <hyperlink ref="B591" r:id="rId589" xr:uid="{00000000-0004-0000-0100-00004C020000}"/>
    <hyperlink ref="B592" r:id="rId590" xr:uid="{00000000-0004-0000-0100-00004D020000}"/>
    <hyperlink ref="B593" r:id="rId591" xr:uid="{00000000-0004-0000-0100-00004E020000}"/>
    <hyperlink ref="B594" r:id="rId592" xr:uid="{00000000-0004-0000-0100-00004F020000}"/>
    <hyperlink ref="B595" r:id="rId593" xr:uid="{00000000-0004-0000-0100-000050020000}"/>
    <hyperlink ref="B596" r:id="rId594" xr:uid="{00000000-0004-0000-0100-000051020000}"/>
    <hyperlink ref="B597" r:id="rId595" xr:uid="{00000000-0004-0000-0100-000052020000}"/>
    <hyperlink ref="B598" r:id="rId596" xr:uid="{00000000-0004-0000-0100-000053020000}"/>
    <hyperlink ref="B599" r:id="rId597" xr:uid="{00000000-0004-0000-0100-000054020000}"/>
    <hyperlink ref="B600" r:id="rId598" xr:uid="{00000000-0004-0000-0100-000055020000}"/>
    <hyperlink ref="B601" r:id="rId599" xr:uid="{00000000-0004-0000-0100-000056020000}"/>
    <hyperlink ref="B602" r:id="rId600" xr:uid="{00000000-0004-0000-0100-000057020000}"/>
    <hyperlink ref="B603" r:id="rId601" xr:uid="{00000000-0004-0000-0100-000058020000}"/>
    <hyperlink ref="B604" r:id="rId602" xr:uid="{00000000-0004-0000-0100-000059020000}"/>
    <hyperlink ref="B605" r:id="rId603" xr:uid="{00000000-0004-0000-0100-00005A020000}"/>
    <hyperlink ref="B606" r:id="rId604" xr:uid="{00000000-0004-0000-0100-00005B020000}"/>
    <hyperlink ref="B607" r:id="rId605" xr:uid="{00000000-0004-0000-0100-00005C020000}"/>
    <hyperlink ref="B608" r:id="rId606" xr:uid="{00000000-0004-0000-0100-00005D020000}"/>
    <hyperlink ref="B609" r:id="rId607" xr:uid="{00000000-0004-0000-0100-00005E020000}"/>
    <hyperlink ref="B610" r:id="rId608" xr:uid="{00000000-0004-0000-0100-00005F020000}"/>
    <hyperlink ref="B611" r:id="rId609" xr:uid="{00000000-0004-0000-0100-000060020000}"/>
    <hyperlink ref="B612" r:id="rId610" xr:uid="{00000000-0004-0000-0100-000061020000}"/>
    <hyperlink ref="B613" r:id="rId611" xr:uid="{00000000-0004-0000-0100-000062020000}"/>
    <hyperlink ref="B614" r:id="rId612" xr:uid="{00000000-0004-0000-0100-000063020000}"/>
    <hyperlink ref="B615" r:id="rId613" xr:uid="{00000000-0004-0000-0100-000064020000}"/>
    <hyperlink ref="B616" r:id="rId614" xr:uid="{00000000-0004-0000-0100-000065020000}"/>
    <hyperlink ref="B617" r:id="rId615" xr:uid="{00000000-0004-0000-0100-000066020000}"/>
    <hyperlink ref="B618" r:id="rId616" xr:uid="{00000000-0004-0000-0100-000067020000}"/>
    <hyperlink ref="B619" r:id="rId617" xr:uid="{00000000-0004-0000-0100-000068020000}"/>
    <hyperlink ref="B620" r:id="rId618" xr:uid="{00000000-0004-0000-0100-000069020000}"/>
    <hyperlink ref="B621" r:id="rId619" xr:uid="{00000000-0004-0000-0100-00006A020000}"/>
    <hyperlink ref="B622" r:id="rId620" xr:uid="{00000000-0004-0000-0100-00006B020000}"/>
    <hyperlink ref="B623" r:id="rId621" xr:uid="{00000000-0004-0000-0100-00006C020000}"/>
    <hyperlink ref="B624" r:id="rId622" xr:uid="{00000000-0004-0000-0100-00006D020000}"/>
    <hyperlink ref="B625" r:id="rId623" xr:uid="{00000000-0004-0000-0100-00006E020000}"/>
    <hyperlink ref="B626" r:id="rId624" xr:uid="{00000000-0004-0000-0100-00006F020000}"/>
    <hyperlink ref="B627" r:id="rId625" xr:uid="{00000000-0004-0000-0100-000070020000}"/>
    <hyperlink ref="B628" r:id="rId626" xr:uid="{00000000-0004-0000-0100-000071020000}"/>
    <hyperlink ref="B629" r:id="rId627" xr:uid="{00000000-0004-0000-0100-000072020000}"/>
    <hyperlink ref="B630" r:id="rId628" xr:uid="{00000000-0004-0000-0100-000073020000}"/>
    <hyperlink ref="B631" r:id="rId629" xr:uid="{00000000-0004-0000-0100-000074020000}"/>
    <hyperlink ref="B632" r:id="rId630" xr:uid="{00000000-0004-0000-0100-000075020000}"/>
    <hyperlink ref="B633" r:id="rId631" xr:uid="{00000000-0004-0000-0100-000076020000}"/>
    <hyperlink ref="B634" r:id="rId632" xr:uid="{00000000-0004-0000-0100-000077020000}"/>
    <hyperlink ref="B635" r:id="rId633" xr:uid="{00000000-0004-0000-0100-000078020000}"/>
    <hyperlink ref="B636" r:id="rId634" xr:uid="{00000000-0004-0000-0100-000079020000}"/>
    <hyperlink ref="B637" r:id="rId635" xr:uid="{00000000-0004-0000-0100-00007A020000}"/>
    <hyperlink ref="B638" r:id="rId636" xr:uid="{00000000-0004-0000-0100-00007B020000}"/>
    <hyperlink ref="B639" r:id="rId637" xr:uid="{00000000-0004-0000-0100-00007C020000}"/>
    <hyperlink ref="B640" r:id="rId638" xr:uid="{00000000-0004-0000-0100-00007D020000}"/>
    <hyperlink ref="B641" r:id="rId639" xr:uid="{00000000-0004-0000-0100-00007E020000}"/>
    <hyperlink ref="B642" r:id="rId640" xr:uid="{00000000-0004-0000-0100-00007F020000}"/>
    <hyperlink ref="B643" r:id="rId641" xr:uid="{00000000-0004-0000-0100-000080020000}"/>
    <hyperlink ref="B644" r:id="rId642" xr:uid="{00000000-0004-0000-0100-000081020000}"/>
    <hyperlink ref="B645" r:id="rId643" xr:uid="{00000000-0004-0000-0100-000082020000}"/>
    <hyperlink ref="B646" r:id="rId644" xr:uid="{00000000-0004-0000-0100-000083020000}"/>
    <hyperlink ref="B647" r:id="rId645" xr:uid="{00000000-0004-0000-0100-000084020000}"/>
    <hyperlink ref="B648" r:id="rId646" xr:uid="{00000000-0004-0000-0100-000085020000}"/>
    <hyperlink ref="B649" r:id="rId647" xr:uid="{00000000-0004-0000-0100-000086020000}"/>
    <hyperlink ref="B650" r:id="rId648" xr:uid="{00000000-0004-0000-0100-000087020000}"/>
    <hyperlink ref="B651" r:id="rId649" xr:uid="{00000000-0004-0000-0100-000088020000}"/>
    <hyperlink ref="B652" r:id="rId650" xr:uid="{00000000-0004-0000-0100-000089020000}"/>
    <hyperlink ref="B653" r:id="rId651" xr:uid="{00000000-0004-0000-0100-00008A020000}"/>
    <hyperlink ref="B654" r:id="rId652" xr:uid="{00000000-0004-0000-0100-00008B020000}"/>
    <hyperlink ref="B655" r:id="rId653" xr:uid="{00000000-0004-0000-0100-00008C020000}"/>
    <hyperlink ref="B656" r:id="rId654" xr:uid="{00000000-0004-0000-0100-00008D020000}"/>
    <hyperlink ref="B657" r:id="rId655" xr:uid="{00000000-0004-0000-0100-00008E020000}"/>
    <hyperlink ref="B658" r:id="rId656" xr:uid="{00000000-0004-0000-0100-00008F020000}"/>
    <hyperlink ref="B659" r:id="rId657" xr:uid="{00000000-0004-0000-0100-000090020000}"/>
    <hyperlink ref="B660" r:id="rId658" xr:uid="{00000000-0004-0000-0100-000091020000}"/>
    <hyperlink ref="B661" r:id="rId659" xr:uid="{00000000-0004-0000-0100-000092020000}"/>
    <hyperlink ref="B662" r:id="rId660" xr:uid="{00000000-0004-0000-0100-000093020000}"/>
    <hyperlink ref="B663" r:id="rId661" xr:uid="{00000000-0004-0000-0100-000094020000}"/>
    <hyperlink ref="B664" r:id="rId662" xr:uid="{00000000-0004-0000-0100-000095020000}"/>
    <hyperlink ref="B665" r:id="rId663" xr:uid="{00000000-0004-0000-0100-000096020000}"/>
    <hyperlink ref="B666" r:id="rId664" xr:uid="{00000000-0004-0000-0100-000097020000}"/>
    <hyperlink ref="B667" r:id="rId665" xr:uid="{00000000-0004-0000-0100-000098020000}"/>
    <hyperlink ref="B668" r:id="rId666" xr:uid="{00000000-0004-0000-0100-000099020000}"/>
    <hyperlink ref="B669" r:id="rId667" xr:uid="{00000000-0004-0000-0100-00009A020000}"/>
    <hyperlink ref="B670" r:id="rId668" xr:uid="{00000000-0004-0000-0100-00009B020000}"/>
    <hyperlink ref="B671" r:id="rId669" xr:uid="{00000000-0004-0000-0100-00009C020000}"/>
    <hyperlink ref="B672" r:id="rId670" xr:uid="{00000000-0004-0000-0100-00009D020000}"/>
    <hyperlink ref="B673" r:id="rId671" xr:uid="{00000000-0004-0000-0100-00009E020000}"/>
    <hyperlink ref="B674" r:id="rId672" xr:uid="{00000000-0004-0000-0100-00009F020000}"/>
    <hyperlink ref="B675" r:id="rId673" xr:uid="{00000000-0004-0000-0100-0000A0020000}"/>
    <hyperlink ref="B676" r:id="rId674" xr:uid="{00000000-0004-0000-0100-0000A1020000}"/>
    <hyperlink ref="B677" r:id="rId675" xr:uid="{00000000-0004-0000-0100-0000A2020000}"/>
    <hyperlink ref="B678" r:id="rId676" xr:uid="{00000000-0004-0000-0100-0000A3020000}"/>
    <hyperlink ref="B679" r:id="rId677" xr:uid="{00000000-0004-0000-0100-0000A4020000}"/>
    <hyperlink ref="B680" r:id="rId678" xr:uid="{00000000-0004-0000-0100-0000A5020000}"/>
    <hyperlink ref="B681" r:id="rId679" xr:uid="{00000000-0004-0000-0100-0000A6020000}"/>
    <hyperlink ref="B682" r:id="rId680" xr:uid="{00000000-0004-0000-0100-0000A7020000}"/>
    <hyperlink ref="B683" r:id="rId681" xr:uid="{00000000-0004-0000-0100-0000A8020000}"/>
    <hyperlink ref="B684" r:id="rId682" xr:uid="{00000000-0004-0000-0100-0000A9020000}"/>
    <hyperlink ref="B685" r:id="rId683" xr:uid="{00000000-0004-0000-0100-0000AA020000}"/>
    <hyperlink ref="B686" r:id="rId684" xr:uid="{00000000-0004-0000-0100-0000AB020000}"/>
    <hyperlink ref="B687" r:id="rId685" xr:uid="{00000000-0004-0000-0100-0000AC020000}"/>
    <hyperlink ref="B688" r:id="rId686" xr:uid="{00000000-0004-0000-0100-0000AD020000}"/>
    <hyperlink ref="B689" r:id="rId687" xr:uid="{00000000-0004-0000-0100-0000AE020000}"/>
    <hyperlink ref="B690" r:id="rId688" xr:uid="{00000000-0004-0000-0100-0000AF020000}"/>
    <hyperlink ref="B691" r:id="rId689" xr:uid="{00000000-0004-0000-0100-0000B0020000}"/>
    <hyperlink ref="B692" r:id="rId690" xr:uid="{00000000-0004-0000-0100-0000B1020000}"/>
    <hyperlink ref="B693" r:id="rId691" xr:uid="{00000000-0004-0000-0100-0000B2020000}"/>
    <hyperlink ref="B694" r:id="rId692" xr:uid="{00000000-0004-0000-0100-0000B3020000}"/>
    <hyperlink ref="B695" r:id="rId693" xr:uid="{00000000-0004-0000-0100-0000B4020000}"/>
    <hyperlink ref="B696" r:id="rId694" xr:uid="{00000000-0004-0000-0100-0000B5020000}"/>
    <hyperlink ref="B697" r:id="rId695" xr:uid="{00000000-0004-0000-0100-0000B6020000}"/>
    <hyperlink ref="B698" r:id="rId696" xr:uid="{00000000-0004-0000-0100-0000B7020000}"/>
    <hyperlink ref="B699" r:id="rId697" xr:uid="{00000000-0004-0000-0100-0000B8020000}"/>
    <hyperlink ref="B700" r:id="rId698" xr:uid="{00000000-0004-0000-0100-0000B9020000}"/>
    <hyperlink ref="B701" r:id="rId699" xr:uid="{00000000-0004-0000-0100-0000BA020000}"/>
    <hyperlink ref="B702" r:id="rId700" xr:uid="{00000000-0004-0000-0100-0000BB020000}"/>
    <hyperlink ref="B703" r:id="rId701" xr:uid="{00000000-0004-0000-0100-0000BC020000}"/>
    <hyperlink ref="B704" r:id="rId702" xr:uid="{00000000-0004-0000-0100-0000BD020000}"/>
    <hyperlink ref="B705" r:id="rId703" xr:uid="{00000000-0004-0000-0100-0000BE020000}"/>
    <hyperlink ref="B706" r:id="rId704" xr:uid="{00000000-0004-0000-0100-0000BF020000}"/>
    <hyperlink ref="B707" r:id="rId705" xr:uid="{00000000-0004-0000-0100-0000C0020000}"/>
    <hyperlink ref="B708" r:id="rId706" xr:uid="{00000000-0004-0000-0100-0000C1020000}"/>
    <hyperlink ref="B709" r:id="rId707" xr:uid="{00000000-0004-0000-0100-0000C2020000}"/>
    <hyperlink ref="B710" r:id="rId708" xr:uid="{00000000-0004-0000-0100-0000C3020000}"/>
    <hyperlink ref="B711" r:id="rId709" xr:uid="{00000000-0004-0000-0100-0000C4020000}"/>
    <hyperlink ref="B712" r:id="rId710" xr:uid="{00000000-0004-0000-0100-0000C5020000}"/>
    <hyperlink ref="B713" r:id="rId711" xr:uid="{00000000-0004-0000-0100-0000C6020000}"/>
    <hyperlink ref="B714" r:id="rId712" xr:uid="{00000000-0004-0000-0100-0000C7020000}"/>
    <hyperlink ref="B715" r:id="rId713" xr:uid="{00000000-0004-0000-0100-0000C8020000}"/>
    <hyperlink ref="B716" r:id="rId714" xr:uid="{00000000-0004-0000-0100-0000C9020000}"/>
    <hyperlink ref="B717" r:id="rId715" xr:uid="{00000000-0004-0000-0100-0000CA020000}"/>
    <hyperlink ref="B718" r:id="rId716" xr:uid="{00000000-0004-0000-0100-0000CB020000}"/>
    <hyperlink ref="B719" r:id="rId717" xr:uid="{00000000-0004-0000-0100-0000CC020000}"/>
    <hyperlink ref="B720" r:id="rId718" xr:uid="{00000000-0004-0000-0100-0000CD020000}"/>
    <hyperlink ref="B721" r:id="rId719" xr:uid="{00000000-0004-0000-0100-0000CE020000}"/>
    <hyperlink ref="B722" r:id="rId720" xr:uid="{00000000-0004-0000-0100-0000CF020000}"/>
    <hyperlink ref="B723" r:id="rId721" xr:uid="{00000000-0004-0000-0100-0000D0020000}"/>
    <hyperlink ref="B724" r:id="rId722" xr:uid="{00000000-0004-0000-0100-0000D1020000}"/>
    <hyperlink ref="B725" r:id="rId723" xr:uid="{00000000-0004-0000-0100-0000D2020000}"/>
    <hyperlink ref="B726" r:id="rId724" xr:uid="{00000000-0004-0000-0100-0000D3020000}"/>
    <hyperlink ref="B727" r:id="rId725" xr:uid="{00000000-0004-0000-0100-0000D4020000}"/>
    <hyperlink ref="B728" r:id="rId726" xr:uid="{00000000-0004-0000-0100-0000D5020000}"/>
    <hyperlink ref="B729" r:id="rId727" xr:uid="{00000000-0004-0000-0100-0000D6020000}"/>
    <hyperlink ref="B730" r:id="rId728" xr:uid="{00000000-0004-0000-0100-0000D7020000}"/>
    <hyperlink ref="B731" r:id="rId729" xr:uid="{00000000-0004-0000-0100-0000D8020000}"/>
    <hyperlink ref="B732" r:id="rId730" xr:uid="{00000000-0004-0000-0100-0000D9020000}"/>
    <hyperlink ref="B733" r:id="rId731" xr:uid="{00000000-0004-0000-0100-0000DA020000}"/>
    <hyperlink ref="B734" r:id="rId732" xr:uid="{00000000-0004-0000-0100-0000DB020000}"/>
    <hyperlink ref="B735" r:id="rId733" xr:uid="{00000000-0004-0000-0100-0000DC020000}"/>
    <hyperlink ref="B736" r:id="rId734" xr:uid="{00000000-0004-0000-0100-0000DD020000}"/>
    <hyperlink ref="B737" r:id="rId735" xr:uid="{00000000-0004-0000-0100-0000DE020000}"/>
    <hyperlink ref="B738" r:id="rId736" xr:uid="{00000000-0004-0000-0100-0000DF020000}"/>
    <hyperlink ref="B739" r:id="rId737" xr:uid="{00000000-0004-0000-0100-0000E0020000}"/>
    <hyperlink ref="B740" r:id="rId738" xr:uid="{00000000-0004-0000-0100-0000E1020000}"/>
    <hyperlink ref="B741" r:id="rId739" xr:uid="{00000000-0004-0000-0100-0000E2020000}"/>
    <hyperlink ref="B742" r:id="rId740" xr:uid="{00000000-0004-0000-0100-0000E3020000}"/>
    <hyperlink ref="B743" r:id="rId741" xr:uid="{00000000-0004-0000-0100-0000E4020000}"/>
    <hyperlink ref="B744" r:id="rId742" xr:uid="{00000000-0004-0000-0100-0000E5020000}"/>
    <hyperlink ref="B745" r:id="rId743" xr:uid="{00000000-0004-0000-0100-0000E6020000}"/>
    <hyperlink ref="B746" r:id="rId744" xr:uid="{00000000-0004-0000-0100-0000E7020000}"/>
    <hyperlink ref="B747" r:id="rId745" xr:uid="{00000000-0004-0000-0100-0000E8020000}"/>
    <hyperlink ref="B748" r:id="rId746" xr:uid="{00000000-0004-0000-0100-0000E9020000}"/>
    <hyperlink ref="B749" r:id="rId747" xr:uid="{00000000-0004-0000-0100-0000EA020000}"/>
    <hyperlink ref="B750" r:id="rId748" xr:uid="{00000000-0004-0000-0100-0000EB020000}"/>
    <hyperlink ref="B751" r:id="rId749" xr:uid="{00000000-0004-0000-0100-0000EC020000}"/>
    <hyperlink ref="B752" r:id="rId750" xr:uid="{00000000-0004-0000-0100-0000ED020000}"/>
    <hyperlink ref="B753" r:id="rId751" xr:uid="{00000000-0004-0000-0100-0000EE020000}"/>
    <hyperlink ref="B754" r:id="rId752" xr:uid="{00000000-0004-0000-0100-0000EF020000}"/>
    <hyperlink ref="B755" r:id="rId753" xr:uid="{00000000-0004-0000-0100-0000F0020000}"/>
    <hyperlink ref="B756" r:id="rId754" xr:uid="{00000000-0004-0000-0100-0000F1020000}"/>
    <hyperlink ref="B757" r:id="rId755" xr:uid="{00000000-0004-0000-0100-0000F2020000}"/>
    <hyperlink ref="B758" r:id="rId756" xr:uid="{00000000-0004-0000-0100-0000F3020000}"/>
    <hyperlink ref="B759" r:id="rId757" xr:uid="{00000000-0004-0000-0100-0000F4020000}"/>
    <hyperlink ref="B760" r:id="rId758" xr:uid="{00000000-0004-0000-0100-0000F5020000}"/>
    <hyperlink ref="B761" r:id="rId759" xr:uid="{00000000-0004-0000-0100-0000F6020000}"/>
    <hyperlink ref="B762" r:id="rId760" xr:uid="{00000000-0004-0000-0100-0000F7020000}"/>
    <hyperlink ref="B763" r:id="rId761" xr:uid="{00000000-0004-0000-0100-0000F8020000}"/>
    <hyperlink ref="B764" r:id="rId762" xr:uid="{00000000-0004-0000-0100-0000F9020000}"/>
    <hyperlink ref="B765" r:id="rId763" xr:uid="{00000000-0004-0000-0100-0000FA02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630"/>
  <sheetViews>
    <sheetView workbookViewId="0"/>
  </sheetViews>
  <sheetFormatPr baseColWidth="10" defaultColWidth="12.6640625" defaultRowHeight="15" customHeight="1" x14ac:dyDescent="0.15"/>
  <sheetData>
    <row r="1" spans="1:9" x14ac:dyDescent="0.2">
      <c r="A1" s="17" t="s">
        <v>21325</v>
      </c>
      <c r="B1" s="17" t="s">
        <v>21326</v>
      </c>
      <c r="C1" s="17" t="s">
        <v>21327</v>
      </c>
      <c r="D1" s="17" t="s">
        <v>21328</v>
      </c>
      <c r="E1" s="17" t="s">
        <v>20</v>
      </c>
      <c r="F1" s="17" t="s">
        <v>22</v>
      </c>
      <c r="G1" s="17" t="s">
        <v>21329</v>
      </c>
      <c r="H1" s="17" t="s">
        <v>24</v>
      </c>
      <c r="I1" s="17" t="s">
        <v>21330</v>
      </c>
    </row>
    <row r="2" spans="1:9" x14ac:dyDescent="0.2">
      <c r="A2" s="17" t="s">
        <v>7816</v>
      </c>
      <c r="B2" s="18" t="s">
        <v>22863</v>
      </c>
      <c r="C2" s="19">
        <v>126182</v>
      </c>
      <c r="D2" s="17" t="s">
        <v>22864</v>
      </c>
      <c r="E2" s="17" t="s">
        <v>7821</v>
      </c>
      <c r="F2" s="17" t="s">
        <v>3331</v>
      </c>
      <c r="G2" s="19">
        <v>81101</v>
      </c>
      <c r="H2" s="19">
        <v>7195877011</v>
      </c>
      <c r="I2" s="17" t="s">
        <v>7</v>
      </c>
    </row>
    <row r="3" spans="1:9" x14ac:dyDescent="0.2">
      <c r="A3" s="17" t="s">
        <v>6622</v>
      </c>
      <c r="B3" s="18" t="s">
        <v>22865</v>
      </c>
      <c r="C3" s="19">
        <v>168528</v>
      </c>
      <c r="D3" s="17" t="s">
        <v>22866</v>
      </c>
      <c r="E3" s="17" t="s">
        <v>6626</v>
      </c>
      <c r="F3" s="17" t="s">
        <v>6629</v>
      </c>
      <c r="G3" s="19">
        <v>49221</v>
      </c>
      <c r="H3" s="19">
        <v>5172655161</v>
      </c>
      <c r="I3" s="17" t="s">
        <v>7</v>
      </c>
    </row>
    <row r="4" spans="1:9" x14ac:dyDescent="0.2">
      <c r="A4" s="17" t="s">
        <v>3539</v>
      </c>
      <c r="B4" s="18" t="s">
        <v>22867</v>
      </c>
      <c r="C4" s="19">
        <v>100654</v>
      </c>
      <c r="D4" s="17" t="s">
        <v>22868</v>
      </c>
      <c r="E4" s="17" t="s">
        <v>3589</v>
      </c>
      <c r="F4" s="17" t="s">
        <v>3544</v>
      </c>
      <c r="G4" s="19">
        <v>35811</v>
      </c>
      <c r="H4" s="19">
        <v>2058515000</v>
      </c>
      <c r="I4" s="17" t="s">
        <v>7</v>
      </c>
    </row>
    <row r="5" spans="1:9" x14ac:dyDescent="0.2">
      <c r="A5" s="17" t="s">
        <v>15161</v>
      </c>
      <c r="B5" s="18" t="s">
        <v>22869</v>
      </c>
      <c r="C5" s="19">
        <v>188526</v>
      </c>
      <c r="D5" s="17" t="s">
        <v>22870</v>
      </c>
      <c r="E5" s="17" t="s">
        <v>417</v>
      </c>
      <c r="F5" s="17" t="s">
        <v>8823</v>
      </c>
      <c r="G5" s="19">
        <v>12208</v>
      </c>
      <c r="H5" s="19">
        <v>5184457200</v>
      </c>
      <c r="I5" s="17" t="s">
        <v>7</v>
      </c>
    </row>
    <row r="6" spans="1:9" x14ac:dyDescent="0.2">
      <c r="A6" s="17" t="s">
        <v>11529</v>
      </c>
      <c r="B6" s="18" t="s">
        <v>22871</v>
      </c>
      <c r="C6" s="19">
        <v>175342</v>
      </c>
      <c r="D6" s="17" t="s">
        <v>22872</v>
      </c>
      <c r="E6" s="17" t="s">
        <v>11532</v>
      </c>
      <c r="F6" s="17" t="s">
        <v>11535</v>
      </c>
      <c r="G6" s="19">
        <v>39096</v>
      </c>
      <c r="H6" s="19">
        <v>6018776100</v>
      </c>
      <c r="I6" s="17" t="s">
        <v>7</v>
      </c>
    </row>
    <row r="7" spans="1:9" x14ac:dyDescent="0.2">
      <c r="A7" s="17" t="s">
        <v>10319</v>
      </c>
      <c r="B7" s="18" t="s">
        <v>22873</v>
      </c>
      <c r="C7" s="19">
        <v>172918</v>
      </c>
      <c r="D7" s="17" t="s">
        <v>22874</v>
      </c>
      <c r="E7" s="17" t="s">
        <v>4037</v>
      </c>
      <c r="F7" s="17" t="s">
        <v>2172</v>
      </c>
      <c r="G7" s="19">
        <v>56308</v>
      </c>
      <c r="H7" s="19">
        <v>3207620221</v>
      </c>
      <c r="I7" s="17" t="s">
        <v>7</v>
      </c>
    </row>
    <row r="8" spans="1:9" x14ac:dyDescent="0.2">
      <c r="A8" s="17" t="s">
        <v>5678</v>
      </c>
      <c r="B8" s="18" t="s">
        <v>22875</v>
      </c>
      <c r="C8" s="19">
        <v>108807</v>
      </c>
      <c r="D8" s="17" t="s">
        <v>22876</v>
      </c>
      <c r="E8" s="17" t="s">
        <v>5682</v>
      </c>
      <c r="F8" s="17" t="s">
        <v>5380</v>
      </c>
      <c r="G8" s="19">
        <v>93454</v>
      </c>
      <c r="H8" s="19">
        <v>8059226966</v>
      </c>
      <c r="I8" s="17" t="s">
        <v>7</v>
      </c>
    </row>
    <row r="9" spans="1:9" x14ac:dyDescent="0.2">
      <c r="A9" s="17" t="s">
        <v>5373</v>
      </c>
      <c r="B9" s="18" t="s">
        <v>21347</v>
      </c>
      <c r="C9" s="19">
        <v>109208</v>
      </c>
      <c r="D9" s="17" t="s">
        <v>21348</v>
      </c>
      <c r="E9" s="17" t="s">
        <v>5377</v>
      </c>
      <c r="F9" s="17" t="s">
        <v>5380</v>
      </c>
      <c r="G9" s="19">
        <v>95841</v>
      </c>
      <c r="H9" s="19">
        <v>9164848011</v>
      </c>
      <c r="I9" s="17" t="s">
        <v>7</v>
      </c>
    </row>
    <row r="10" spans="1:9" x14ac:dyDescent="0.2">
      <c r="A10" s="17" t="s">
        <v>8442</v>
      </c>
      <c r="B10" s="18" t="s">
        <v>21349</v>
      </c>
      <c r="C10" s="19">
        <v>131159</v>
      </c>
      <c r="D10" s="17" t="s">
        <v>21350</v>
      </c>
      <c r="E10" s="17" t="s">
        <v>8446</v>
      </c>
      <c r="F10" s="17" t="s">
        <v>8449</v>
      </c>
      <c r="G10" s="19">
        <v>20016</v>
      </c>
      <c r="H10" s="19">
        <v>2028851000</v>
      </c>
      <c r="I10" s="17" t="s">
        <v>7</v>
      </c>
    </row>
    <row r="11" spans="1:9" x14ac:dyDescent="0.2">
      <c r="A11" s="17" t="s">
        <v>2213</v>
      </c>
      <c r="B11" s="18" t="s">
        <v>22877</v>
      </c>
      <c r="C11" s="19">
        <v>217633</v>
      </c>
      <c r="D11" s="17" t="s">
        <v>10570</v>
      </c>
      <c r="E11" s="17" t="s">
        <v>2217</v>
      </c>
      <c r="F11" s="17" t="s">
        <v>10365</v>
      </c>
      <c r="G11" s="19">
        <v>29621</v>
      </c>
      <c r="H11" s="19">
        <v>8642312000</v>
      </c>
      <c r="I11" s="17" t="s">
        <v>7</v>
      </c>
    </row>
    <row r="12" spans="1:9" x14ac:dyDescent="0.2">
      <c r="A12" s="17" t="s">
        <v>17661</v>
      </c>
      <c r="B12" s="18" t="s">
        <v>21353</v>
      </c>
      <c r="C12" s="19">
        <v>197869</v>
      </c>
      <c r="D12" s="17" t="s">
        <v>21354</v>
      </c>
      <c r="E12" s="17" t="s">
        <v>17664</v>
      </c>
      <c r="F12" s="17" t="s">
        <v>8910</v>
      </c>
      <c r="G12" s="19">
        <v>28607</v>
      </c>
      <c r="H12" s="19">
        <v>8282622000</v>
      </c>
      <c r="I12" s="17" t="s">
        <v>7</v>
      </c>
    </row>
    <row r="13" spans="1:9" x14ac:dyDescent="0.2">
      <c r="A13" s="17" t="s">
        <v>22878</v>
      </c>
      <c r="B13" s="18" t="s">
        <v>21358</v>
      </c>
      <c r="C13" s="19">
        <v>448886</v>
      </c>
      <c r="D13" s="17" t="s">
        <v>22879</v>
      </c>
      <c r="E13" s="17" t="s">
        <v>4652</v>
      </c>
      <c r="F13" s="17" t="s">
        <v>4472</v>
      </c>
      <c r="G13" s="19">
        <v>85004</v>
      </c>
      <c r="H13" s="17" t="s">
        <v>22880</v>
      </c>
      <c r="I13" s="17" t="s">
        <v>7</v>
      </c>
    </row>
    <row r="14" spans="1:9" x14ac:dyDescent="0.2">
      <c r="A14" s="17" t="s">
        <v>4465</v>
      </c>
      <c r="B14" s="18" t="s">
        <v>21358</v>
      </c>
      <c r="C14" s="19">
        <v>104151</v>
      </c>
      <c r="D14" s="17" t="s">
        <v>21359</v>
      </c>
      <c r="E14" s="17" t="s">
        <v>4469</v>
      </c>
      <c r="F14" s="17" t="s">
        <v>4472</v>
      </c>
      <c r="G14" s="19">
        <v>85281</v>
      </c>
      <c r="H14" s="19">
        <v>4809659011</v>
      </c>
      <c r="I14" s="17" t="s">
        <v>7</v>
      </c>
    </row>
    <row r="15" spans="1:9" x14ac:dyDescent="0.2">
      <c r="A15" s="17" t="s">
        <v>4863</v>
      </c>
      <c r="B15" s="18" t="s">
        <v>22881</v>
      </c>
      <c r="C15" s="19">
        <v>106467</v>
      </c>
      <c r="D15" s="17" t="s">
        <v>22882</v>
      </c>
      <c r="E15" s="17" t="s">
        <v>4866</v>
      </c>
      <c r="F15" s="17" t="s">
        <v>4697</v>
      </c>
      <c r="G15" s="19">
        <v>72801</v>
      </c>
      <c r="H15" s="19">
        <v>4799680389</v>
      </c>
      <c r="I15" s="17" t="s">
        <v>7</v>
      </c>
    </row>
    <row r="16" spans="1:9" x14ac:dyDescent="0.2">
      <c r="A16" s="17" t="s">
        <v>3362</v>
      </c>
      <c r="B16" s="18" t="s">
        <v>22883</v>
      </c>
      <c r="C16" s="19">
        <v>156213</v>
      </c>
      <c r="D16" s="17" t="s">
        <v>22884</v>
      </c>
      <c r="E16" s="17" t="s">
        <v>3367</v>
      </c>
      <c r="F16" s="17" t="s">
        <v>3292</v>
      </c>
      <c r="G16" s="19">
        <v>40390</v>
      </c>
      <c r="H16" s="19">
        <v>6068583511</v>
      </c>
      <c r="I16" s="17" t="s">
        <v>7</v>
      </c>
    </row>
    <row r="17" spans="1:9" x14ac:dyDescent="0.2">
      <c r="A17" s="17" t="s">
        <v>14461</v>
      </c>
      <c r="B17" s="18" t="s">
        <v>22885</v>
      </c>
      <c r="C17" s="19">
        <v>183655</v>
      </c>
      <c r="D17" s="17" t="s">
        <v>22886</v>
      </c>
      <c r="E17" s="17" t="s">
        <v>22887</v>
      </c>
      <c r="F17" s="17" t="s">
        <v>9630</v>
      </c>
      <c r="G17" s="19">
        <v>8330</v>
      </c>
      <c r="H17" s="19">
        <v>6093435000</v>
      </c>
      <c r="I17" s="17" t="s">
        <v>7</v>
      </c>
    </row>
    <row r="18" spans="1:9" x14ac:dyDescent="0.2">
      <c r="A18" s="17" t="s">
        <v>3682</v>
      </c>
      <c r="B18" s="18" t="s">
        <v>22888</v>
      </c>
      <c r="C18" s="19">
        <v>100858</v>
      </c>
      <c r="D18" s="17" t="s">
        <v>22889</v>
      </c>
      <c r="E18" s="17" t="s">
        <v>3685</v>
      </c>
      <c r="F18" s="17" t="s">
        <v>3544</v>
      </c>
      <c r="G18" s="19">
        <v>36849</v>
      </c>
      <c r="H18" s="19">
        <v>3348444000</v>
      </c>
      <c r="I18" s="17" t="s">
        <v>7</v>
      </c>
    </row>
    <row r="19" spans="1:9" x14ac:dyDescent="0.2">
      <c r="A19" s="17" t="s">
        <v>11316</v>
      </c>
      <c r="B19" s="18" t="s">
        <v>22890</v>
      </c>
      <c r="C19" s="19">
        <v>219602</v>
      </c>
      <c r="D19" s="17" t="s">
        <v>22891</v>
      </c>
      <c r="E19" s="17" t="s">
        <v>11320</v>
      </c>
      <c r="F19" s="17" t="s">
        <v>2234</v>
      </c>
      <c r="G19" s="19">
        <v>37044</v>
      </c>
      <c r="H19" s="19">
        <v>6156487011</v>
      </c>
      <c r="I19" s="17" t="s">
        <v>7</v>
      </c>
    </row>
    <row r="20" spans="1:9" x14ac:dyDescent="0.2">
      <c r="A20" s="17" t="s">
        <v>5502</v>
      </c>
      <c r="B20" s="18" t="s">
        <v>21380</v>
      </c>
      <c r="C20" s="19">
        <v>164580</v>
      </c>
      <c r="D20" s="17" t="s">
        <v>21381</v>
      </c>
      <c r="E20" s="17" t="s">
        <v>6479</v>
      </c>
      <c r="F20" s="17" t="s">
        <v>5351</v>
      </c>
      <c r="G20" s="19">
        <v>2457</v>
      </c>
      <c r="H20" s="19">
        <v>7812351200</v>
      </c>
      <c r="I20" s="17" t="s">
        <v>7</v>
      </c>
    </row>
    <row r="21" spans="1:9" x14ac:dyDescent="0.2">
      <c r="A21" s="17" t="s">
        <v>18853</v>
      </c>
      <c r="B21" s="18" t="s">
        <v>22892</v>
      </c>
      <c r="C21" s="19">
        <v>201195</v>
      </c>
      <c r="D21" s="17" t="s">
        <v>22893</v>
      </c>
      <c r="E21" s="17" t="s">
        <v>3418</v>
      </c>
      <c r="F21" s="17" t="s">
        <v>18713</v>
      </c>
      <c r="G21" s="19">
        <v>44017</v>
      </c>
      <c r="H21" s="19">
        <v>4408262900</v>
      </c>
      <c r="I21" s="17" t="s">
        <v>7</v>
      </c>
    </row>
    <row r="22" spans="1:9" x14ac:dyDescent="0.2">
      <c r="A22" s="17" t="s">
        <v>2221</v>
      </c>
      <c r="B22" s="18" t="s">
        <v>22894</v>
      </c>
      <c r="C22" s="19">
        <v>150136</v>
      </c>
      <c r="D22" s="17" t="s">
        <v>22895</v>
      </c>
      <c r="E22" s="17" t="s">
        <v>2225</v>
      </c>
      <c r="F22" s="17" t="s">
        <v>1391</v>
      </c>
      <c r="G22" s="19">
        <v>47306</v>
      </c>
      <c r="H22" s="19">
        <v>7652891241</v>
      </c>
      <c r="I22" s="17" t="s">
        <v>7</v>
      </c>
    </row>
    <row r="23" spans="1:9" x14ac:dyDescent="0.2">
      <c r="A23" s="17" t="s">
        <v>8590</v>
      </c>
      <c r="B23" s="18" t="s">
        <v>21389</v>
      </c>
      <c r="C23" s="19">
        <v>132471</v>
      </c>
      <c r="D23" s="17" t="s">
        <v>21390</v>
      </c>
      <c r="E23" s="17" t="s">
        <v>21391</v>
      </c>
      <c r="F23" s="17" t="s">
        <v>43</v>
      </c>
      <c r="G23" s="19">
        <v>33161</v>
      </c>
      <c r="H23" s="19">
        <v>3058993000</v>
      </c>
      <c r="I23" s="17" t="s">
        <v>7</v>
      </c>
    </row>
    <row r="24" spans="1:9" x14ac:dyDescent="0.2">
      <c r="A24" s="17" t="s">
        <v>12070</v>
      </c>
      <c r="B24" s="18" t="s">
        <v>21396</v>
      </c>
      <c r="C24" s="19">
        <v>223232</v>
      </c>
      <c r="D24" s="17" t="s">
        <v>21397</v>
      </c>
      <c r="E24" s="17" t="s">
        <v>589</v>
      </c>
      <c r="F24" s="17" t="s">
        <v>8570</v>
      </c>
      <c r="G24" s="19">
        <v>76798</v>
      </c>
      <c r="H24" s="19">
        <v>8177551011</v>
      </c>
      <c r="I24" s="17" t="s">
        <v>7</v>
      </c>
    </row>
    <row r="25" spans="1:9" x14ac:dyDescent="0.2">
      <c r="A25" s="17" t="s">
        <v>11343</v>
      </c>
      <c r="B25" s="18" t="s">
        <v>21402</v>
      </c>
      <c r="C25" s="19">
        <v>219709</v>
      </c>
      <c r="D25" s="17" t="s">
        <v>21403</v>
      </c>
      <c r="E25" s="17" t="s">
        <v>11347</v>
      </c>
      <c r="F25" s="17" t="s">
        <v>2234</v>
      </c>
      <c r="G25" s="19">
        <v>37212</v>
      </c>
      <c r="H25" s="19">
        <v>6154606000</v>
      </c>
      <c r="I25" s="17" t="s">
        <v>7</v>
      </c>
    </row>
    <row r="26" spans="1:9" x14ac:dyDescent="0.2">
      <c r="A26" s="17" t="s">
        <v>10538</v>
      </c>
      <c r="B26" s="18" t="s">
        <v>21406</v>
      </c>
      <c r="C26" s="19">
        <v>173124</v>
      </c>
      <c r="D26" s="17" t="s">
        <v>21407</v>
      </c>
      <c r="E26" s="17" t="s">
        <v>10524</v>
      </c>
      <c r="F26" s="17" t="s">
        <v>2172</v>
      </c>
      <c r="G26" s="19">
        <v>56601</v>
      </c>
      <c r="H26" s="19">
        <v>8004752001</v>
      </c>
      <c r="I26" s="17" t="s">
        <v>7</v>
      </c>
    </row>
    <row r="27" spans="1:9" x14ac:dyDescent="0.2">
      <c r="A27" s="17" t="s">
        <v>5590</v>
      </c>
      <c r="B27" s="18" t="s">
        <v>22896</v>
      </c>
      <c r="C27" s="19">
        <v>164739</v>
      </c>
      <c r="D27" s="17" t="s">
        <v>22897</v>
      </c>
      <c r="E27" s="17" t="s">
        <v>5595</v>
      </c>
      <c r="F27" s="17" t="s">
        <v>5351</v>
      </c>
      <c r="G27" s="19">
        <v>2452</v>
      </c>
      <c r="H27" s="19">
        <v>7818912000</v>
      </c>
      <c r="I27" s="17" t="s">
        <v>7</v>
      </c>
    </row>
    <row r="28" spans="1:9" x14ac:dyDescent="0.2">
      <c r="A28" s="17" t="s">
        <v>3414</v>
      </c>
      <c r="B28" s="18" t="s">
        <v>21408</v>
      </c>
      <c r="C28" s="19">
        <v>156295</v>
      </c>
      <c r="D28" s="17" t="s">
        <v>21409</v>
      </c>
      <c r="E28" s="17" t="s">
        <v>3418</v>
      </c>
      <c r="F28" s="17" t="s">
        <v>3292</v>
      </c>
      <c r="G28" s="19">
        <v>40403</v>
      </c>
      <c r="H28" s="19">
        <v>6069869341</v>
      </c>
      <c r="I28" s="17" t="s">
        <v>7</v>
      </c>
    </row>
    <row r="29" spans="1:9" x14ac:dyDescent="0.2">
      <c r="A29" s="17" t="s">
        <v>5600</v>
      </c>
      <c r="B29" s="18" t="s">
        <v>21420</v>
      </c>
      <c r="C29" s="19">
        <v>110097</v>
      </c>
      <c r="D29" s="17" t="s">
        <v>21421</v>
      </c>
      <c r="E29" s="17" t="s">
        <v>5604</v>
      </c>
      <c r="F29" s="17" t="s">
        <v>5380</v>
      </c>
      <c r="G29" s="19">
        <v>90639</v>
      </c>
      <c r="H29" s="19">
        <v>5629036000</v>
      </c>
      <c r="I29" s="17" t="s">
        <v>7</v>
      </c>
    </row>
    <row r="30" spans="1:9" x14ac:dyDescent="0.2">
      <c r="A30" s="17" t="s">
        <v>17755</v>
      </c>
      <c r="B30" s="18" t="s">
        <v>22898</v>
      </c>
      <c r="C30" s="19">
        <v>198011</v>
      </c>
      <c r="D30" s="17" t="s">
        <v>22899</v>
      </c>
      <c r="E30" s="17" t="s">
        <v>22900</v>
      </c>
      <c r="F30" s="17" t="s">
        <v>8910</v>
      </c>
      <c r="G30" s="19">
        <v>28320</v>
      </c>
      <c r="H30" s="19">
        <v>9108622164</v>
      </c>
      <c r="I30" s="17" t="s">
        <v>7</v>
      </c>
    </row>
    <row r="31" spans="1:9" x14ac:dyDescent="0.2">
      <c r="A31" s="17" t="s">
        <v>20569</v>
      </c>
      <c r="B31" s="18" t="s">
        <v>21426</v>
      </c>
      <c r="C31" s="19">
        <v>211158</v>
      </c>
      <c r="D31" s="17" t="s">
        <v>21427</v>
      </c>
      <c r="E31" s="17" t="s">
        <v>20573</v>
      </c>
      <c r="F31" s="17" t="s">
        <v>8366</v>
      </c>
      <c r="G31" s="19">
        <v>17815</v>
      </c>
      <c r="H31" s="19">
        <v>5703894000</v>
      </c>
      <c r="I31" s="17" t="s">
        <v>7</v>
      </c>
    </row>
    <row r="32" spans="1:9" x14ac:dyDescent="0.2">
      <c r="A32" s="17" t="s">
        <v>14684</v>
      </c>
      <c r="B32" s="18" t="s">
        <v>22901</v>
      </c>
      <c r="C32" s="19">
        <v>231536</v>
      </c>
      <c r="D32" s="17" t="s">
        <v>22902</v>
      </c>
      <c r="E32" s="17" t="s">
        <v>14687</v>
      </c>
      <c r="F32" s="17" t="s">
        <v>14610</v>
      </c>
      <c r="G32" s="19">
        <v>24486</v>
      </c>
      <c r="H32" s="19">
        <v>5402349261</v>
      </c>
      <c r="I32" s="17" t="s">
        <v>7</v>
      </c>
    </row>
    <row r="33" spans="1:9" x14ac:dyDescent="0.2">
      <c r="A33" s="17" t="s">
        <v>1116</v>
      </c>
      <c r="B33" s="18" t="s">
        <v>21428</v>
      </c>
      <c r="C33" s="19">
        <v>142115</v>
      </c>
      <c r="D33" s="17" t="s">
        <v>21429</v>
      </c>
      <c r="E33" s="17" t="s">
        <v>1120</v>
      </c>
      <c r="F33" s="17" t="s">
        <v>1123</v>
      </c>
      <c r="G33" s="19">
        <v>83725</v>
      </c>
      <c r="H33" s="19">
        <v>2083851011</v>
      </c>
      <c r="I33" s="17" t="s">
        <v>7</v>
      </c>
    </row>
    <row r="34" spans="1:9" x14ac:dyDescent="0.2">
      <c r="A34" s="17" t="s">
        <v>5687</v>
      </c>
      <c r="B34" s="18" t="s">
        <v>21430</v>
      </c>
      <c r="C34" s="19">
        <v>164924</v>
      </c>
      <c r="D34" s="17" t="s">
        <v>21431</v>
      </c>
      <c r="E34" s="17" t="s">
        <v>5621</v>
      </c>
      <c r="F34" s="17" t="s">
        <v>5351</v>
      </c>
      <c r="G34" s="19">
        <v>2467</v>
      </c>
      <c r="H34" s="19">
        <v>6175528000</v>
      </c>
      <c r="I34" s="17" t="s">
        <v>7</v>
      </c>
    </row>
    <row r="35" spans="1:9" x14ac:dyDescent="0.2">
      <c r="A35" s="17" t="s">
        <v>5738</v>
      </c>
      <c r="B35" s="18" t="s">
        <v>21432</v>
      </c>
      <c r="C35" s="19">
        <v>164988</v>
      </c>
      <c r="D35" s="17" t="s">
        <v>21433</v>
      </c>
      <c r="E35" s="17" t="s">
        <v>5621</v>
      </c>
      <c r="F35" s="17" t="s">
        <v>5351</v>
      </c>
      <c r="G35" s="19">
        <v>2215</v>
      </c>
      <c r="H35" s="19">
        <v>6173532000</v>
      </c>
      <c r="I35" s="17" t="s">
        <v>7</v>
      </c>
    </row>
    <row r="36" spans="1:9" x14ac:dyDescent="0.2">
      <c r="A36" s="17" t="s">
        <v>18923</v>
      </c>
      <c r="B36" s="18" t="s">
        <v>22903</v>
      </c>
      <c r="C36" s="19">
        <v>201441</v>
      </c>
      <c r="D36" s="17" t="s">
        <v>22904</v>
      </c>
      <c r="E36" s="17" t="s">
        <v>3437</v>
      </c>
      <c r="F36" s="17" t="s">
        <v>18713</v>
      </c>
      <c r="G36" s="19">
        <v>43403</v>
      </c>
      <c r="H36" s="19">
        <v>4193722531</v>
      </c>
      <c r="I36" s="17" t="s">
        <v>7</v>
      </c>
    </row>
    <row r="37" spans="1:9" x14ac:dyDescent="0.2">
      <c r="A37" s="17" t="s">
        <v>1355</v>
      </c>
      <c r="B37" s="18" t="s">
        <v>21436</v>
      </c>
      <c r="C37" s="19">
        <v>143358</v>
      </c>
      <c r="D37" s="17" t="s">
        <v>21437</v>
      </c>
      <c r="E37" s="17" t="s">
        <v>1359</v>
      </c>
      <c r="F37" s="17" t="s">
        <v>1195</v>
      </c>
      <c r="G37" s="19">
        <v>61606</v>
      </c>
      <c r="H37" s="19">
        <v>3096767611</v>
      </c>
      <c r="I37" s="17" t="s">
        <v>7</v>
      </c>
    </row>
    <row r="38" spans="1:9" x14ac:dyDescent="0.2">
      <c r="A38" s="17" t="s">
        <v>5763</v>
      </c>
      <c r="B38" s="18" t="s">
        <v>21438</v>
      </c>
      <c r="C38" s="19">
        <v>165015</v>
      </c>
      <c r="D38" s="17" t="s">
        <v>21439</v>
      </c>
      <c r="E38" s="17" t="s">
        <v>5595</v>
      </c>
      <c r="F38" s="17" t="s">
        <v>5351</v>
      </c>
      <c r="G38" s="19">
        <v>2453</v>
      </c>
      <c r="H38" s="19">
        <v>7817362000</v>
      </c>
      <c r="I38" s="17" t="s">
        <v>7</v>
      </c>
    </row>
    <row r="39" spans="1:9" x14ac:dyDescent="0.2">
      <c r="A39" s="17" t="s">
        <v>14759</v>
      </c>
      <c r="B39" s="18" t="s">
        <v>22905</v>
      </c>
      <c r="C39" s="19">
        <v>231581</v>
      </c>
      <c r="D39" s="17" t="s">
        <v>22906</v>
      </c>
      <c r="E39" s="17" t="s">
        <v>5775</v>
      </c>
      <c r="F39" s="17" t="s">
        <v>14610</v>
      </c>
      <c r="G39" s="19">
        <v>22812</v>
      </c>
      <c r="H39" s="19">
        <v>5408282501</v>
      </c>
      <c r="I39" s="17" t="s">
        <v>7</v>
      </c>
    </row>
    <row r="40" spans="1:9" x14ac:dyDescent="0.2">
      <c r="A40" s="17" t="s">
        <v>14053</v>
      </c>
      <c r="B40" s="18" t="s">
        <v>22907</v>
      </c>
      <c r="C40" s="19">
        <v>183859</v>
      </c>
      <c r="D40" s="17" t="s">
        <v>22908</v>
      </c>
      <c r="E40" s="17" t="s">
        <v>8282</v>
      </c>
      <c r="F40" s="17" t="s">
        <v>9630</v>
      </c>
      <c r="G40" s="19">
        <v>7738</v>
      </c>
      <c r="H40" s="19">
        <v>9088421900</v>
      </c>
      <c r="I40" s="17" t="s">
        <v>7</v>
      </c>
    </row>
    <row r="41" spans="1:9" x14ac:dyDescent="0.2">
      <c r="A41" s="17" t="s">
        <v>10286</v>
      </c>
      <c r="B41" s="18" t="s">
        <v>21444</v>
      </c>
      <c r="C41" s="19">
        <v>217156</v>
      </c>
      <c r="D41" s="17" t="s">
        <v>21445</v>
      </c>
      <c r="E41" s="17" t="s">
        <v>10290</v>
      </c>
      <c r="F41" s="17" t="s">
        <v>8611</v>
      </c>
      <c r="G41" s="19">
        <v>2903</v>
      </c>
      <c r="H41" s="19">
        <v>4018631000</v>
      </c>
      <c r="I41" s="17" t="s">
        <v>7</v>
      </c>
    </row>
    <row r="42" spans="1:9" x14ac:dyDescent="0.2">
      <c r="A42" s="17" t="s">
        <v>17823</v>
      </c>
      <c r="B42" s="18" t="s">
        <v>22909</v>
      </c>
      <c r="C42" s="19">
        <v>198084</v>
      </c>
      <c r="D42" s="17" t="s">
        <v>22910</v>
      </c>
      <c r="E42" s="17" t="s">
        <v>22911</v>
      </c>
      <c r="F42" s="17" t="s">
        <v>8910</v>
      </c>
      <c r="G42" s="19">
        <v>28422</v>
      </c>
      <c r="H42" s="19">
        <v>9107546900</v>
      </c>
      <c r="I42" s="17" t="s">
        <v>7</v>
      </c>
    </row>
    <row r="43" spans="1:9" x14ac:dyDescent="0.2">
      <c r="A43" s="17" t="s">
        <v>20615</v>
      </c>
      <c r="B43" s="18" t="s">
        <v>21452</v>
      </c>
      <c r="C43" s="19">
        <v>211307</v>
      </c>
      <c r="D43" s="17" t="s">
        <v>21453</v>
      </c>
      <c r="E43" s="17" t="s">
        <v>20618</v>
      </c>
      <c r="F43" s="17" t="s">
        <v>8366</v>
      </c>
      <c r="G43" s="19">
        <v>18940</v>
      </c>
      <c r="H43" s="19">
        <v>2159688000</v>
      </c>
      <c r="I43" s="17" t="s">
        <v>7</v>
      </c>
    </row>
    <row r="44" spans="1:9" x14ac:dyDescent="0.2">
      <c r="A44" s="17" t="s">
        <v>2975</v>
      </c>
      <c r="B44" s="18" t="s">
        <v>22912</v>
      </c>
      <c r="C44" s="19">
        <v>154800</v>
      </c>
      <c r="D44" s="17" t="s">
        <v>22913</v>
      </c>
      <c r="E44" s="17" t="s">
        <v>2979</v>
      </c>
      <c r="F44" s="17" t="s">
        <v>2923</v>
      </c>
      <c r="G44" s="19">
        <v>67042</v>
      </c>
      <c r="H44" s="19">
        <v>3163212222</v>
      </c>
      <c r="I44" s="17" t="s">
        <v>7</v>
      </c>
    </row>
    <row r="45" spans="1:9" x14ac:dyDescent="0.2">
      <c r="A45" s="17" t="s">
        <v>2238</v>
      </c>
      <c r="B45" s="18" t="s">
        <v>22914</v>
      </c>
      <c r="C45" s="19">
        <v>150163</v>
      </c>
      <c r="D45" s="17" t="s">
        <v>22915</v>
      </c>
      <c r="E45" s="17" t="s">
        <v>2198</v>
      </c>
      <c r="F45" s="17" t="s">
        <v>1391</v>
      </c>
      <c r="G45" s="19">
        <v>46208</v>
      </c>
      <c r="H45" s="19">
        <v>3179408000</v>
      </c>
      <c r="I45" s="17" t="s">
        <v>7</v>
      </c>
    </row>
    <row r="46" spans="1:9" x14ac:dyDescent="0.2">
      <c r="A46" s="17" t="s">
        <v>9518</v>
      </c>
      <c r="B46" s="18" t="s">
        <v>22916</v>
      </c>
      <c r="C46" s="19">
        <v>215114</v>
      </c>
      <c r="D46" s="17" t="s">
        <v>22917</v>
      </c>
      <c r="E46" s="17" t="s">
        <v>9523</v>
      </c>
      <c r="F46" s="17" t="s">
        <v>8366</v>
      </c>
      <c r="G46" s="19">
        <v>19047</v>
      </c>
      <c r="H46" s="19">
        <v>2157525800</v>
      </c>
      <c r="I46" s="17" t="s">
        <v>7</v>
      </c>
    </row>
    <row r="47" spans="1:9" x14ac:dyDescent="0.2">
      <c r="A47" s="17" t="s">
        <v>5806</v>
      </c>
      <c r="B47" s="18" t="s">
        <v>5813</v>
      </c>
      <c r="C47" s="19">
        <v>110422</v>
      </c>
      <c r="D47" s="17" t="s">
        <v>21460</v>
      </c>
      <c r="E47" s="17" t="s">
        <v>5811</v>
      </c>
      <c r="F47" s="17" t="s">
        <v>5380</v>
      </c>
      <c r="G47" s="19">
        <v>93405</v>
      </c>
      <c r="H47" s="19">
        <v>8057561111</v>
      </c>
      <c r="I47" s="17" t="s">
        <v>7</v>
      </c>
    </row>
    <row r="48" spans="1:9" x14ac:dyDescent="0.2">
      <c r="A48" s="17" t="s">
        <v>5905</v>
      </c>
      <c r="B48" s="18" t="s">
        <v>21461</v>
      </c>
      <c r="C48" s="19">
        <v>110529</v>
      </c>
      <c r="D48" s="17" t="s">
        <v>21462</v>
      </c>
      <c r="E48" s="17" t="s">
        <v>5909</v>
      </c>
      <c r="F48" s="17" t="s">
        <v>5380</v>
      </c>
      <c r="G48" s="19">
        <v>91768</v>
      </c>
      <c r="H48" s="19">
        <v>9098697659</v>
      </c>
      <c r="I48" s="17" t="s">
        <v>7</v>
      </c>
    </row>
    <row r="49" spans="1:9" x14ac:dyDescent="0.2">
      <c r="A49" s="17" t="s">
        <v>5840</v>
      </c>
      <c r="B49" s="18" t="s">
        <v>21465</v>
      </c>
      <c r="C49" s="19">
        <v>110486</v>
      </c>
      <c r="D49" s="17" t="s">
        <v>21466</v>
      </c>
      <c r="E49" s="17" t="s">
        <v>5491</v>
      </c>
      <c r="F49" s="17" t="s">
        <v>5380</v>
      </c>
      <c r="G49" s="19">
        <v>93311</v>
      </c>
      <c r="H49" s="19">
        <v>8058332011</v>
      </c>
      <c r="I49" s="17" t="s">
        <v>7</v>
      </c>
    </row>
    <row r="50" spans="1:9" x14ac:dyDescent="0.2">
      <c r="A50" s="17" t="s">
        <v>5922</v>
      </c>
      <c r="B50" s="18" t="s">
        <v>21469</v>
      </c>
      <c r="C50" s="19">
        <v>110538</v>
      </c>
      <c r="D50" s="17" t="s">
        <v>21470</v>
      </c>
      <c r="E50" s="17" t="s">
        <v>5926</v>
      </c>
      <c r="F50" s="17" t="s">
        <v>5380</v>
      </c>
      <c r="G50" s="19">
        <v>95928</v>
      </c>
      <c r="H50" s="19">
        <v>9168956116</v>
      </c>
      <c r="I50" s="17" t="s">
        <v>7</v>
      </c>
    </row>
    <row r="51" spans="1:9" x14ac:dyDescent="0.2">
      <c r="A51" s="17" t="s">
        <v>5961</v>
      </c>
      <c r="B51" s="18" t="s">
        <v>21475</v>
      </c>
      <c r="C51" s="19">
        <v>110556</v>
      </c>
      <c r="D51" s="17" t="s">
        <v>21476</v>
      </c>
      <c r="E51" s="17" t="s">
        <v>5965</v>
      </c>
      <c r="F51" s="17" t="s">
        <v>5380</v>
      </c>
      <c r="G51" s="19">
        <v>93740</v>
      </c>
      <c r="H51" s="19">
        <v>2092944240</v>
      </c>
      <c r="I51" s="17" t="s">
        <v>7</v>
      </c>
    </row>
    <row r="52" spans="1:9" x14ac:dyDescent="0.2">
      <c r="A52" s="17" t="s">
        <v>5987</v>
      </c>
      <c r="B52" s="18" t="s">
        <v>21477</v>
      </c>
      <c r="C52" s="19">
        <v>110565</v>
      </c>
      <c r="D52" s="17" t="s">
        <v>21478</v>
      </c>
      <c r="E52" s="17" t="s">
        <v>5991</v>
      </c>
      <c r="F52" s="17" t="s">
        <v>5380</v>
      </c>
      <c r="G52" s="19">
        <v>92831</v>
      </c>
      <c r="H52" s="19">
        <v>7147732011</v>
      </c>
      <c r="I52" s="17" t="s">
        <v>7</v>
      </c>
    </row>
    <row r="53" spans="1:9" x14ac:dyDescent="0.2">
      <c r="A53" s="17" t="s">
        <v>22918</v>
      </c>
      <c r="B53" s="18" t="s">
        <v>21477</v>
      </c>
      <c r="C53" s="19">
        <v>110565</v>
      </c>
      <c r="D53" s="17" t="s">
        <v>22919</v>
      </c>
      <c r="E53" s="17" t="s">
        <v>6194</v>
      </c>
      <c r="F53" s="17" t="s">
        <v>5380</v>
      </c>
      <c r="G53" s="19">
        <v>92618</v>
      </c>
      <c r="H53" s="17" t="s">
        <v>21379</v>
      </c>
      <c r="I53" s="17" t="s">
        <v>7</v>
      </c>
    </row>
    <row r="54" spans="1:9" x14ac:dyDescent="0.2">
      <c r="A54" s="17" t="s">
        <v>6040</v>
      </c>
      <c r="B54" s="18" t="s">
        <v>21479</v>
      </c>
      <c r="C54" s="19">
        <v>110583</v>
      </c>
      <c r="D54" s="17" t="s">
        <v>21480</v>
      </c>
      <c r="E54" s="17" t="s">
        <v>6044</v>
      </c>
      <c r="F54" s="17" t="s">
        <v>5380</v>
      </c>
      <c r="G54" s="19">
        <v>90815</v>
      </c>
      <c r="H54" s="19">
        <v>5629854111</v>
      </c>
      <c r="I54" s="17" t="s">
        <v>7</v>
      </c>
    </row>
    <row r="55" spans="1:9" x14ac:dyDescent="0.2">
      <c r="A55" s="17" t="s">
        <v>6064</v>
      </c>
      <c r="B55" s="18" t="s">
        <v>21481</v>
      </c>
      <c r="C55" s="19">
        <v>110592</v>
      </c>
      <c r="D55" s="17" t="s">
        <v>21482</v>
      </c>
      <c r="E55" s="17" t="s">
        <v>6068</v>
      </c>
      <c r="F55" s="17" t="s">
        <v>5380</v>
      </c>
      <c r="G55" s="19">
        <v>90032</v>
      </c>
      <c r="H55" s="19">
        <v>2132240111</v>
      </c>
      <c r="I55" s="17" t="s">
        <v>7</v>
      </c>
    </row>
    <row r="56" spans="1:9" x14ac:dyDescent="0.2">
      <c r="A56" s="17" t="s">
        <v>8637</v>
      </c>
      <c r="B56" s="18" t="s">
        <v>21483</v>
      </c>
      <c r="C56" s="19">
        <v>409698</v>
      </c>
      <c r="D56" s="17" t="s">
        <v>21484</v>
      </c>
      <c r="E56" s="17" t="s">
        <v>8641</v>
      </c>
      <c r="F56" s="17" t="s">
        <v>5380</v>
      </c>
      <c r="G56" s="19">
        <v>93955</v>
      </c>
      <c r="H56" s="19">
        <v>4083933330</v>
      </c>
      <c r="I56" s="17" t="s">
        <v>7</v>
      </c>
    </row>
    <row r="57" spans="1:9" x14ac:dyDescent="0.2">
      <c r="A57" s="17" t="s">
        <v>6081</v>
      </c>
      <c r="B57" s="18" t="s">
        <v>21485</v>
      </c>
      <c r="C57" s="19">
        <v>110608</v>
      </c>
      <c r="D57" s="17" t="s">
        <v>21486</v>
      </c>
      <c r="E57" s="17" t="s">
        <v>6068</v>
      </c>
      <c r="F57" s="17" t="s">
        <v>5380</v>
      </c>
      <c r="G57" s="19">
        <v>91325</v>
      </c>
      <c r="H57" s="19">
        <v>8188851200</v>
      </c>
      <c r="I57" s="17" t="s">
        <v>7</v>
      </c>
    </row>
    <row r="58" spans="1:9" x14ac:dyDescent="0.2">
      <c r="A58" s="17" t="s">
        <v>6098</v>
      </c>
      <c r="B58" s="18" t="s">
        <v>21487</v>
      </c>
      <c r="C58" s="19">
        <v>110617</v>
      </c>
      <c r="D58" s="17" t="s">
        <v>21488</v>
      </c>
      <c r="E58" s="17" t="s">
        <v>5377</v>
      </c>
      <c r="F58" s="17" t="s">
        <v>5380</v>
      </c>
      <c r="G58" s="19">
        <v>95819</v>
      </c>
      <c r="H58" s="19">
        <v>9164546011</v>
      </c>
      <c r="I58" s="17" t="s">
        <v>7</v>
      </c>
    </row>
    <row r="59" spans="1:9" x14ac:dyDescent="0.2">
      <c r="A59" s="17" t="s">
        <v>14141</v>
      </c>
      <c r="B59" s="18" t="s">
        <v>21493</v>
      </c>
      <c r="C59" s="19">
        <v>183938</v>
      </c>
      <c r="D59" s="17" t="s">
        <v>21494</v>
      </c>
      <c r="E59" s="17" t="s">
        <v>5559</v>
      </c>
      <c r="F59" s="17" t="s">
        <v>9630</v>
      </c>
      <c r="G59" s="19">
        <v>8012</v>
      </c>
      <c r="H59" s="19">
        <v>8562277200</v>
      </c>
      <c r="I59" s="17" t="s">
        <v>7</v>
      </c>
    </row>
    <row r="60" spans="1:9" x14ac:dyDescent="0.2">
      <c r="A60" s="17" t="s">
        <v>17903</v>
      </c>
      <c r="B60" s="18" t="s">
        <v>22920</v>
      </c>
      <c r="C60" s="19">
        <v>198136</v>
      </c>
      <c r="D60" s="17" t="s">
        <v>22921</v>
      </c>
      <c r="E60" s="17" t="s">
        <v>22922</v>
      </c>
      <c r="F60" s="17" t="s">
        <v>8910</v>
      </c>
      <c r="G60" s="19">
        <v>27546</v>
      </c>
      <c r="H60" s="19">
        <v>9108934111</v>
      </c>
      <c r="I60" s="17" t="s">
        <v>7</v>
      </c>
    </row>
    <row r="61" spans="1:9" x14ac:dyDescent="0.2">
      <c r="A61" s="17" t="s">
        <v>17912</v>
      </c>
      <c r="B61" s="18" t="s">
        <v>22923</v>
      </c>
      <c r="C61" s="19">
        <v>198154</v>
      </c>
      <c r="D61" s="17" t="s">
        <v>22924</v>
      </c>
      <c r="E61" s="17" t="s">
        <v>7128</v>
      </c>
      <c r="F61" s="17" t="s">
        <v>8910</v>
      </c>
      <c r="G61" s="19">
        <v>28401</v>
      </c>
      <c r="H61" s="19">
        <v>9102515100</v>
      </c>
      <c r="I61" s="17" t="s">
        <v>7</v>
      </c>
    </row>
    <row r="62" spans="1:9" x14ac:dyDescent="0.2">
      <c r="A62" s="17" t="s">
        <v>22925</v>
      </c>
      <c r="B62" s="18" t="s">
        <v>22926</v>
      </c>
      <c r="C62" s="19">
        <v>201548</v>
      </c>
      <c r="D62" s="17" t="s">
        <v>22927</v>
      </c>
      <c r="E62" s="17" t="s">
        <v>22928</v>
      </c>
      <c r="F62" s="17" t="s">
        <v>18713</v>
      </c>
      <c r="G62" s="19">
        <v>43209</v>
      </c>
      <c r="H62" s="19">
        <v>6142366801</v>
      </c>
      <c r="I62" s="17" t="s">
        <v>7</v>
      </c>
    </row>
    <row r="63" spans="1:9" x14ac:dyDescent="0.2">
      <c r="A63" s="17" t="s">
        <v>20655</v>
      </c>
      <c r="B63" s="18" t="s">
        <v>21499</v>
      </c>
      <c r="C63" s="19">
        <v>211440</v>
      </c>
      <c r="D63" s="17" t="s">
        <v>21500</v>
      </c>
      <c r="E63" s="17" t="s">
        <v>9152</v>
      </c>
      <c r="F63" s="17" t="s">
        <v>8366</v>
      </c>
      <c r="G63" s="19">
        <v>15213</v>
      </c>
      <c r="H63" s="19">
        <v>4122682000</v>
      </c>
      <c r="I63" s="17" t="s">
        <v>7</v>
      </c>
    </row>
    <row r="64" spans="1:9" x14ac:dyDescent="0.2">
      <c r="A64" s="17" t="s">
        <v>7570</v>
      </c>
      <c r="B64" s="18" t="s">
        <v>22929</v>
      </c>
      <c r="C64" s="19">
        <v>405872</v>
      </c>
      <c r="D64" s="17" t="s">
        <v>22930</v>
      </c>
      <c r="E64" s="17" t="s">
        <v>5733</v>
      </c>
      <c r="F64" s="17" t="s">
        <v>4679</v>
      </c>
      <c r="G64" s="19">
        <v>21157</v>
      </c>
      <c r="H64" s="19">
        <v>4108769600</v>
      </c>
      <c r="I64" s="17" t="s">
        <v>7</v>
      </c>
    </row>
    <row r="65" spans="1:9" x14ac:dyDescent="0.2">
      <c r="A65" s="17" t="s">
        <v>9197</v>
      </c>
      <c r="B65" s="18" t="s">
        <v>22931</v>
      </c>
      <c r="C65" s="19">
        <v>439190</v>
      </c>
      <c r="D65" s="17" t="s">
        <v>22932</v>
      </c>
      <c r="E65" s="17" t="s">
        <v>9202</v>
      </c>
      <c r="F65" s="17" t="s">
        <v>9056</v>
      </c>
      <c r="G65" s="19">
        <v>98011</v>
      </c>
      <c r="H65" s="19">
        <v>4253528000</v>
      </c>
      <c r="I65" s="17" t="s">
        <v>7</v>
      </c>
    </row>
    <row r="66" spans="1:9" x14ac:dyDescent="0.2">
      <c r="A66" s="17" t="s">
        <v>18978</v>
      </c>
      <c r="B66" s="18" t="s">
        <v>21505</v>
      </c>
      <c r="C66" s="19">
        <v>201645</v>
      </c>
      <c r="D66" s="17" t="s">
        <v>21506</v>
      </c>
      <c r="E66" s="17" t="s">
        <v>1078</v>
      </c>
      <c r="F66" s="17" t="s">
        <v>18713</v>
      </c>
      <c r="G66" s="19">
        <v>44106</v>
      </c>
      <c r="H66" s="19">
        <v>2163682000</v>
      </c>
      <c r="I66" s="17" t="s">
        <v>7</v>
      </c>
    </row>
    <row r="67" spans="1:9" x14ac:dyDescent="0.2">
      <c r="A67" s="17" t="s">
        <v>19004</v>
      </c>
      <c r="B67" s="18" t="s">
        <v>22933</v>
      </c>
      <c r="C67" s="19">
        <v>201654</v>
      </c>
      <c r="D67" s="17" t="s">
        <v>22934</v>
      </c>
      <c r="E67" s="17" t="s">
        <v>19008</v>
      </c>
      <c r="F67" s="17" t="s">
        <v>18713</v>
      </c>
      <c r="G67" s="19">
        <v>45314</v>
      </c>
      <c r="H67" s="19">
        <v>9377662211</v>
      </c>
      <c r="I67" s="17" t="s">
        <v>7</v>
      </c>
    </row>
    <row r="68" spans="1:9" x14ac:dyDescent="0.2">
      <c r="A68" s="17" t="s">
        <v>4506</v>
      </c>
      <c r="B68" s="18" t="s">
        <v>22935</v>
      </c>
      <c r="C68" s="19">
        <v>104346</v>
      </c>
      <c r="D68" s="17" t="s">
        <v>22936</v>
      </c>
      <c r="E68" s="17" t="s">
        <v>4511</v>
      </c>
      <c r="F68" s="17" t="s">
        <v>4472</v>
      </c>
      <c r="G68" s="19">
        <v>85128</v>
      </c>
      <c r="H68" s="17" t="s">
        <v>21379</v>
      </c>
      <c r="I68" s="17" t="s">
        <v>7</v>
      </c>
    </row>
    <row r="69" spans="1:9" x14ac:dyDescent="0.2">
      <c r="A69" s="17" t="s">
        <v>22937</v>
      </c>
      <c r="B69" s="18" t="s">
        <v>22938</v>
      </c>
      <c r="C69" s="19">
        <v>198251</v>
      </c>
      <c r="D69" s="17" t="s">
        <v>22939</v>
      </c>
      <c r="E69" s="17" t="s">
        <v>22940</v>
      </c>
      <c r="F69" s="17" t="s">
        <v>8910</v>
      </c>
      <c r="G69" s="19">
        <v>27312</v>
      </c>
      <c r="H69" s="19">
        <v>9197755401</v>
      </c>
      <c r="I69" s="17" t="s">
        <v>7</v>
      </c>
    </row>
    <row r="70" spans="1:9" x14ac:dyDescent="0.2">
      <c r="A70" s="17" t="s">
        <v>22941</v>
      </c>
      <c r="B70" s="18" t="s">
        <v>22938</v>
      </c>
      <c r="C70" s="19">
        <v>198251</v>
      </c>
      <c r="D70" s="17" t="s">
        <v>22942</v>
      </c>
      <c r="E70" s="17" t="s">
        <v>306</v>
      </c>
      <c r="F70" s="17" t="s">
        <v>8910</v>
      </c>
      <c r="G70" s="19">
        <v>27330</v>
      </c>
      <c r="H70" s="17" t="s">
        <v>21379</v>
      </c>
      <c r="I70" s="17" t="s">
        <v>7</v>
      </c>
    </row>
    <row r="71" spans="1:9" x14ac:dyDescent="0.2">
      <c r="A71" s="17" t="s">
        <v>4578</v>
      </c>
      <c r="B71" s="18" t="s">
        <v>22943</v>
      </c>
      <c r="C71" s="19">
        <v>161077</v>
      </c>
      <c r="D71" s="17" t="s">
        <v>22944</v>
      </c>
      <c r="E71" s="17" t="s">
        <v>3685</v>
      </c>
      <c r="F71" s="17" t="s">
        <v>4522</v>
      </c>
      <c r="G71" s="19">
        <v>4210</v>
      </c>
      <c r="H71" s="19">
        <v>2077842385</v>
      </c>
      <c r="I71" s="17" t="s">
        <v>7</v>
      </c>
    </row>
    <row r="72" spans="1:9" x14ac:dyDescent="0.2">
      <c r="A72" s="17" t="s">
        <v>6908</v>
      </c>
      <c r="B72" s="18" t="s">
        <v>21511</v>
      </c>
      <c r="C72" s="19">
        <v>169248</v>
      </c>
      <c r="D72" s="17" t="s">
        <v>21512</v>
      </c>
      <c r="E72" s="17" t="s">
        <v>21513</v>
      </c>
      <c r="F72" s="17" t="s">
        <v>6629</v>
      </c>
      <c r="G72" s="19">
        <v>48859</v>
      </c>
      <c r="H72" s="19">
        <v>9897744000</v>
      </c>
      <c r="I72" s="17" t="s">
        <v>7</v>
      </c>
    </row>
    <row r="73" spans="1:9" x14ac:dyDescent="0.2">
      <c r="A73" s="17" t="s">
        <v>18025</v>
      </c>
      <c r="B73" s="18" t="s">
        <v>22945</v>
      </c>
      <c r="C73" s="19">
        <v>198260</v>
      </c>
      <c r="D73" s="17" t="s">
        <v>22946</v>
      </c>
      <c r="E73" s="17" t="s">
        <v>8907</v>
      </c>
      <c r="F73" s="17" t="s">
        <v>8910</v>
      </c>
      <c r="G73" s="19">
        <v>28204</v>
      </c>
      <c r="H73" s="19">
        <v>7043426687</v>
      </c>
      <c r="I73" s="17" t="s">
        <v>7</v>
      </c>
    </row>
    <row r="74" spans="1:9" x14ac:dyDescent="0.2">
      <c r="A74" s="17" t="s">
        <v>19019</v>
      </c>
      <c r="B74" s="18" t="s">
        <v>21518</v>
      </c>
      <c r="C74" s="19">
        <v>201690</v>
      </c>
      <c r="D74" s="17" t="s">
        <v>21519</v>
      </c>
      <c r="E74" s="17" t="s">
        <v>19023</v>
      </c>
      <c r="F74" s="17" t="s">
        <v>18713</v>
      </c>
      <c r="G74" s="19">
        <v>45384</v>
      </c>
      <c r="H74" s="19">
        <v>9373766011</v>
      </c>
      <c r="I74" s="17" t="s">
        <v>7</v>
      </c>
    </row>
    <row r="75" spans="1:9" x14ac:dyDescent="0.2">
      <c r="A75" s="17" t="s">
        <v>14823</v>
      </c>
      <c r="B75" s="18" t="s">
        <v>22947</v>
      </c>
      <c r="C75" s="19">
        <v>231697</v>
      </c>
      <c r="D75" s="17" t="s">
        <v>22948</v>
      </c>
      <c r="E75" s="17" t="s">
        <v>14827</v>
      </c>
      <c r="F75" s="17" t="s">
        <v>14610</v>
      </c>
      <c r="G75" s="19">
        <v>24502</v>
      </c>
      <c r="H75" s="19">
        <v>8043864500</v>
      </c>
      <c r="I75" s="17" t="s">
        <v>7</v>
      </c>
    </row>
    <row r="76" spans="1:9" x14ac:dyDescent="0.2">
      <c r="A76" s="17" t="s">
        <v>13511</v>
      </c>
      <c r="B76" s="18" t="s">
        <v>22949</v>
      </c>
      <c r="C76" s="19">
        <v>180948</v>
      </c>
      <c r="D76" s="17" t="s">
        <v>22950</v>
      </c>
      <c r="E76" s="17" t="s">
        <v>13514</v>
      </c>
      <c r="F76" s="17" t="s">
        <v>13336</v>
      </c>
      <c r="G76" s="19">
        <v>69337</v>
      </c>
      <c r="H76" s="19">
        <v>3084326000</v>
      </c>
      <c r="I76" s="17" t="s">
        <v>7</v>
      </c>
    </row>
    <row r="77" spans="1:9" x14ac:dyDescent="0.2">
      <c r="A77" s="17" t="s">
        <v>6328</v>
      </c>
      <c r="B77" s="18" t="s">
        <v>21524</v>
      </c>
      <c r="C77" s="19">
        <v>111948</v>
      </c>
      <c r="D77" s="17" t="s">
        <v>21468</v>
      </c>
      <c r="E77" s="17" t="s">
        <v>6332</v>
      </c>
      <c r="F77" s="17" t="s">
        <v>5380</v>
      </c>
      <c r="G77" s="19">
        <v>92866</v>
      </c>
      <c r="H77" s="19">
        <v>7149976815</v>
      </c>
      <c r="I77" s="17" t="s">
        <v>7</v>
      </c>
    </row>
    <row r="78" spans="1:9" x14ac:dyDescent="0.2">
      <c r="A78" s="17" t="s">
        <v>10602</v>
      </c>
      <c r="B78" s="18" t="s">
        <v>21525</v>
      </c>
      <c r="C78" s="19">
        <v>217688</v>
      </c>
      <c r="D78" s="17" t="s">
        <v>21526</v>
      </c>
      <c r="E78" s="17" t="s">
        <v>10606</v>
      </c>
      <c r="F78" s="17" t="s">
        <v>10365</v>
      </c>
      <c r="G78" s="19">
        <v>29406</v>
      </c>
      <c r="H78" s="19">
        <v>8438637000</v>
      </c>
      <c r="I78" s="17" t="s">
        <v>7</v>
      </c>
    </row>
    <row r="79" spans="1:9" x14ac:dyDescent="0.2">
      <c r="A79" s="17" t="s">
        <v>22951</v>
      </c>
      <c r="B79" s="18" t="s">
        <v>22952</v>
      </c>
      <c r="C79" s="19">
        <v>211608</v>
      </c>
      <c r="D79" s="17" t="s">
        <v>22953</v>
      </c>
      <c r="E79" s="17" t="s">
        <v>22954</v>
      </c>
      <c r="F79" s="17" t="s">
        <v>8366</v>
      </c>
      <c r="G79" s="19">
        <v>19319</v>
      </c>
      <c r="H79" s="19">
        <v>6103992000</v>
      </c>
      <c r="I79" s="17" t="s">
        <v>7</v>
      </c>
    </row>
    <row r="80" spans="1:9" x14ac:dyDescent="0.2">
      <c r="A80" s="17" t="s">
        <v>21527</v>
      </c>
      <c r="B80" s="18" t="s">
        <v>21528</v>
      </c>
      <c r="C80" s="19">
        <v>240116</v>
      </c>
      <c r="D80" s="17" t="s">
        <v>21529</v>
      </c>
      <c r="E80" s="17" t="s">
        <v>21530</v>
      </c>
      <c r="F80" s="17" t="s">
        <v>8772</v>
      </c>
      <c r="G80" s="19">
        <v>54729</v>
      </c>
      <c r="H80" s="19">
        <v>7158336200</v>
      </c>
      <c r="I80" s="17" t="s">
        <v>7</v>
      </c>
    </row>
    <row r="81" spans="1:9" x14ac:dyDescent="0.2">
      <c r="A81" s="17" t="s">
        <v>14865</v>
      </c>
      <c r="B81" s="18" t="s">
        <v>21531</v>
      </c>
      <c r="C81" s="19">
        <v>231712</v>
      </c>
      <c r="D81" s="17" t="s">
        <v>21532</v>
      </c>
      <c r="E81" s="17" t="s">
        <v>14869</v>
      </c>
      <c r="F81" s="17" t="s">
        <v>14610</v>
      </c>
      <c r="G81" s="19">
        <v>23606</v>
      </c>
      <c r="H81" s="19">
        <v>7575947000</v>
      </c>
      <c r="I81" s="17" t="s">
        <v>7</v>
      </c>
    </row>
    <row r="82" spans="1:9" x14ac:dyDescent="0.2">
      <c r="A82" s="17" t="s">
        <v>6388</v>
      </c>
      <c r="B82" s="18" t="s">
        <v>22955</v>
      </c>
      <c r="C82" s="19">
        <v>112190</v>
      </c>
      <c r="D82" s="17" t="s">
        <v>22956</v>
      </c>
      <c r="E82" s="17" t="s">
        <v>5714</v>
      </c>
      <c r="F82" s="17" t="s">
        <v>5380</v>
      </c>
      <c r="G82" s="19">
        <v>94112</v>
      </c>
      <c r="H82" s="19">
        <v>4152393000</v>
      </c>
      <c r="I82" s="17" t="s">
        <v>7</v>
      </c>
    </row>
    <row r="83" spans="1:9" x14ac:dyDescent="0.2">
      <c r="A83" s="17" t="s">
        <v>20199</v>
      </c>
      <c r="B83" s="18" t="s">
        <v>22957</v>
      </c>
      <c r="C83" s="19">
        <v>208406</v>
      </c>
      <c r="D83" s="17" t="s">
        <v>22958</v>
      </c>
      <c r="E83" s="17" t="s">
        <v>20203</v>
      </c>
      <c r="F83" s="17" t="s">
        <v>8868</v>
      </c>
      <c r="G83" s="19">
        <v>97045</v>
      </c>
      <c r="H83" s="19">
        <v>5036576958</v>
      </c>
      <c r="I83" s="17" t="s">
        <v>7</v>
      </c>
    </row>
    <row r="84" spans="1:9" x14ac:dyDescent="0.2">
      <c r="A84" s="17" t="s">
        <v>20738</v>
      </c>
      <c r="B84" s="18" t="s">
        <v>22959</v>
      </c>
      <c r="C84" s="19">
        <v>211644</v>
      </c>
      <c r="D84" s="17" t="s">
        <v>22960</v>
      </c>
      <c r="E84" s="17" t="s">
        <v>20742</v>
      </c>
      <c r="F84" s="17" t="s">
        <v>8366</v>
      </c>
      <c r="G84" s="19">
        <v>16214</v>
      </c>
      <c r="H84" s="19">
        <v>8142262000</v>
      </c>
      <c r="I84" s="17" t="s">
        <v>7</v>
      </c>
    </row>
    <row r="85" spans="1:9" x14ac:dyDescent="0.2">
      <c r="A85" s="17" t="s">
        <v>15594</v>
      </c>
      <c r="B85" s="18" t="s">
        <v>22961</v>
      </c>
      <c r="C85" s="19">
        <v>234933</v>
      </c>
      <c r="D85" s="17" t="s">
        <v>22962</v>
      </c>
      <c r="E85" s="17" t="s">
        <v>9055</v>
      </c>
      <c r="F85" s="17" t="s">
        <v>9056</v>
      </c>
      <c r="G85" s="19">
        <v>98663</v>
      </c>
      <c r="H85" s="19">
        <v>3609922000</v>
      </c>
      <c r="I85" s="17" t="s">
        <v>7</v>
      </c>
    </row>
    <row r="86" spans="1:9" x14ac:dyDescent="0.2">
      <c r="A86" s="17" t="s">
        <v>13429</v>
      </c>
      <c r="B86" s="18" t="s">
        <v>22963</v>
      </c>
      <c r="C86" s="19">
        <v>180832</v>
      </c>
      <c r="D86" s="17" t="s">
        <v>22964</v>
      </c>
      <c r="E86" s="17" t="s">
        <v>13334</v>
      </c>
      <c r="F86" s="17" t="s">
        <v>13336</v>
      </c>
      <c r="G86" s="19">
        <v>68131</v>
      </c>
      <c r="H86" s="19">
        <v>4025523100</v>
      </c>
      <c r="I86" s="17" t="s">
        <v>7</v>
      </c>
    </row>
    <row r="87" spans="1:9" x14ac:dyDescent="0.2">
      <c r="A87" s="17" t="s">
        <v>603</v>
      </c>
      <c r="B87" s="18" t="s">
        <v>22965</v>
      </c>
      <c r="C87" s="19">
        <v>139311</v>
      </c>
      <c r="D87" s="17" t="s">
        <v>22966</v>
      </c>
      <c r="E87" s="17" t="s">
        <v>608</v>
      </c>
      <c r="F87" s="17" t="s">
        <v>390</v>
      </c>
      <c r="G87" s="19">
        <v>30260</v>
      </c>
      <c r="H87" s="19">
        <v>7709613400</v>
      </c>
      <c r="I87" s="17" t="s">
        <v>7</v>
      </c>
    </row>
    <row r="88" spans="1:9" x14ac:dyDescent="0.2">
      <c r="A88" s="17" t="s">
        <v>10813</v>
      </c>
      <c r="B88" s="18" t="s">
        <v>21543</v>
      </c>
      <c r="C88" s="19">
        <v>217882</v>
      </c>
      <c r="D88" s="17" t="s">
        <v>21544</v>
      </c>
      <c r="E88" s="17" t="s">
        <v>10817</v>
      </c>
      <c r="F88" s="17" t="s">
        <v>10365</v>
      </c>
      <c r="G88" s="19">
        <v>29634</v>
      </c>
      <c r="H88" s="19">
        <v>8646564636</v>
      </c>
      <c r="I88" s="17" t="s">
        <v>7</v>
      </c>
    </row>
    <row r="89" spans="1:9" x14ac:dyDescent="0.2">
      <c r="A89" s="17" t="s">
        <v>19158</v>
      </c>
      <c r="B89" s="18" t="s">
        <v>21547</v>
      </c>
      <c r="C89" s="19">
        <v>202134</v>
      </c>
      <c r="D89" s="17" t="s">
        <v>21548</v>
      </c>
      <c r="E89" s="17" t="s">
        <v>1078</v>
      </c>
      <c r="F89" s="17" t="s">
        <v>18713</v>
      </c>
      <c r="G89" s="19">
        <v>44115</v>
      </c>
      <c r="H89" s="19">
        <v>2166872000</v>
      </c>
      <c r="I89" s="17" t="s">
        <v>7</v>
      </c>
    </row>
    <row r="90" spans="1:9" x14ac:dyDescent="0.2">
      <c r="A90" s="17" t="s">
        <v>10993</v>
      </c>
      <c r="B90" s="18" t="s">
        <v>21549</v>
      </c>
      <c r="C90" s="19">
        <v>218724</v>
      </c>
      <c r="D90" s="17" t="s">
        <v>21550</v>
      </c>
      <c r="E90" s="17" t="s">
        <v>4969</v>
      </c>
      <c r="F90" s="17" t="s">
        <v>10365</v>
      </c>
      <c r="G90" s="19">
        <v>29526</v>
      </c>
      <c r="H90" s="19">
        <v>8433473161</v>
      </c>
      <c r="I90" s="17" t="s">
        <v>7</v>
      </c>
    </row>
    <row r="91" spans="1:9" x14ac:dyDescent="0.2">
      <c r="A91" s="17" t="s">
        <v>6940</v>
      </c>
      <c r="B91" s="18" t="s">
        <v>22967</v>
      </c>
      <c r="C91" s="19">
        <v>169442</v>
      </c>
      <c r="D91" s="17" t="s">
        <v>22968</v>
      </c>
      <c r="E91" s="17" t="s">
        <v>6944</v>
      </c>
      <c r="F91" s="17" t="s">
        <v>6629</v>
      </c>
      <c r="G91" s="19">
        <v>48202</v>
      </c>
      <c r="H91" s="19">
        <v>3138723118</v>
      </c>
      <c r="I91" s="17" t="s">
        <v>7</v>
      </c>
    </row>
    <row r="92" spans="1:9" x14ac:dyDescent="0.2">
      <c r="A92" s="17" t="s">
        <v>1396</v>
      </c>
      <c r="B92" s="18" t="s">
        <v>21555</v>
      </c>
      <c r="C92" s="19">
        <v>144865</v>
      </c>
      <c r="D92" s="17" t="s">
        <v>21556</v>
      </c>
      <c r="E92" s="17" t="s">
        <v>1400</v>
      </c>
      <c r="F92" s="17" t="s">
        <v>1195</v>
      </c>
      <c r="G92" s="19">
        <v>60137</v>
      </c>
      <c r="H92" s="19">
        <v>6309422800</v>
      </c>
      <c r="I92" s="17" t="s">
        <v>7</v>
      </c>
    </row>
    <row r="93" spans="1:9" x14ac:dyDescent="0.2">
      <c r="A93" s="17" t="s">
        <v>11430</v>
      </c>
      <c r="B93" s="18" t="s">
        <v>22969</v>
      </c>
      <c r="C93" s="19">
        <v>174747</v>
      </c>
      <c r="D93" s="17" t="s">
        <v>22970</v>
      </c>
      <c r="E93" s="17" t="s">
        <v>11434</v>
      </c>
      <c r="F93" s="17" t="s">
        <v>2172</v>
      </c>
      <c r="G93" s="19">
        <v>56374</v>
      </c>
      <c r="H93" s="19">
        <v>3203635011</v>
      </c>
      <c r="I93" s="17" t="s">
        <v>7</v>
      </c>
    </row>
    <row r="94" spans="1:9" x14ac:dyDescent="0.2">
      <c r="A94" s="17" t="s">
        <v>14790</v>
      </c>
      <c r="B94" s="18" t="s">
        <v>21574</v>
      </c>
      <c r="C94" s="19">
        <v>231624</v>
      </c>
      <c r="D94" s="17" t="s">
        <v>21575</v>
      </c>
      <c r="E94" s="17" t="s">
        <v>3496</v>
      </c>
      <c r="F94" s="17" t="s">
        <v>14610</v>
      </c>
      <c r="G94" s="19">
        <v>23185</v>
      </c>
      <c r="H94" s="19">
        <v>7572214000</v>
      </c>
      <c r="I94" s="17" t="s">
        <v>7</v>
      </c>
    </row>
    <row r="95" spans="1:9" x14ac:dyDescent="0.2">
      <c r="A95" s="17" t="s">
        <v>19141</v>
      </c>
      <c r="B95" s="18" t="s">
        <v>22971</v>
      </c>
      <c r="C95" s="19">
        <v>247834</v>
      </c>
      <c r="D95" s="17" t="s">
        <v>22972</v>
      </c>
      <c r="E95" s="17" t="s">
        <v>19146</v>
      </c>
      <c r="F95" s="17" t="s">
        <v>8570</v>
      </c>
      <c r="G95" s="19">
        <v>75069</v>
      </c>
      <c r="H95" s="19">
        <v>9725486790</v>
      </c>
      <c r="I95" s="17" t="s">
        <v>7</v>
      </c>
    </row>
    <row r="96" spans="1:9" x14ac:dyDescent="0.2">
      <c r="A96" s="17" t="s">
        <v>7921</v>
      </c>
      <c r="B96" s="18" t="s">
        <v>21576</v>
      </c>
      <c r="C96" s="19">
        <v>126678</v>
      </c>
      <c r="D96" s="17" t="s">
        <v>21577</v>
      </c>
      <c r="E96" s="17" t="s">
        <v>7898</v>
      </c>
      <c r="F96" s="17" t="s">
        <v>3331</v>
      </c>
      <c r="G96" s="19">
        <v>80903</v>
      </c>
      <c r="H96" s="19">
        <v>7193896000</v>
      </c>
      <c r="I96" s="17" t="s">
        <v>7</v>
      </c>
    </row>
    <row r="97" spans="1:9" x14ac:dyDescent="0.2">
      <c r="A97" s="17" t="s">
        <v>8041</v>
      </c>
      <c r="B97" s="18" t="s">
        <v>21578</v>
      </c>
      <c r="C97" s="19">
        <v>127556</v>
      </c>
      <c r="D97" s="17" t="s">
        <v>21579</v>
      </c>
      <c r="E97" s="17" t="s">
        <v>8046</v>
      </c>
      <c r="F97" s="17" t="s">
        <v>3331</v>
      </c>
      <c r="G97" s="19">
        <v>81501</v>
      </c>
      <c r="H97" s="19">
        <v>9702481020</v>
      </c>
      <c r="I97" s="17" t="s">
        <v>7</v>
      </c>
    </row>
    <row r="98" spans="1:9" x14ac:dyDescent="0.2">
      <c r="A98" s="17" t="s">
        <v>7955</v>
      </c>
      <c r="B98" s="18" t="s">
        <v>21580</v>
      </c>
      <c r="C98" s="19">
        <v>126775</v>
      </c>
      <c r="D98" s="17" t="s">
        <v>21581</v>
      </c>
      <c r="E98" s="17" t="s">
        <v>7959</v>
      </c>
      <c r="F98" s="17" t="s">
        <v>3331</v>
      </c>
      <c r="G98" s="19">
        <v>80401</v>
      </c>
      <c r="H98" s="19">
        <v>3032733200</v>
      </c>
      <c r="I98" s="17" t="s">
        <v>7</v>
      </c>
    </row>
    <row r="99" spans="1:9" x14ac:dyDescent="0.2">
      <c r="A99" s="17" t="s">
        <v>7963</v>
      </c>
      <c r="B99" s="18" t="s">
        <v>21582</v>
      </c>
      <c r="C99" s="19">
        <v>126818</v>
      </c>
      <c r="D99" s="17" t="s">
        <v>21583</v>
      </c>
      <c r="E99" s="17" t="s">
        <v>7967</v>
      </c>
      <c r="F99" s="17" t="s">
        <v>3331</v>
      </c>
      <c r="G99" s="19">
        <v>80523</v>
      </c>
      <c r="H99" s="19">
        <v>9704911101</v>
      </c>
      <c r="I99" s="17" t="s">
        <v>7</v>
      </c>
    </row>
    <row r="100" spans="1:9" x14ac:dyDescent="0.2">
      <c r="A100" s="17" t="s">
        <v>8013</v>
      </c>
      <c r="B100" s="18" t="s">
        <v>22973</v>
      </c>
      <c r="C100" s="19">
        <v>128106</v>
      </c>
      <c r="D100" s="17" t="s">
        <v>22974</v>
      </c>
      <c r="E100" s="17" t="s">
        <v>8018</v>
      </c>
      <c r="F100" s="17" t="s">
        <v>3331</v>
      </c>
      <c r="G100" s="19">
        <v>81001</v>
      </c>
      <c r="H100" s="19">
        <v>7195492100</v>
      </c>
      <c r="I100" s="17" t="s">
        <v>7</v>
      </c>
    </row>
    <row r="101" spans="1:9" x14ac:dyDescent="0.2">
      <c r="A101" s="17" t="s">
        <v>6541</v>
      </c>
      <c r="B101" s="18" t="s">
        <v>22975</v>
      </c>
      <c r="C101" s="19">
        <v>112561</v>
      </c>
      <c r="D101" s="17" t="s">
        <v>22976</v>
      </c>
      <c r="E101" s="17" t="s">
        <v>6545</v>
      </c>
      <c r="F101" s="17" t="s">
        <v>5380</v>
      </c>
      <c r="G101" s="19">
        <v>95370</v>
      </c>
      <c r="H101" s="19">
        <v>2095885100</v>
      </c>
      <c r="I101" s="17" t="s">
        <v>7</v>
      </c>
    </row>
    <row r="102" spans="1:9" x14ac:dyDescent="0.2">
      <c r="A102" s="17" t="s">
        <v>6541</v>
      </c>
      <c r="B102" s="18" t="s">
        <v>22977</v>
      </c>
      <c r="C102" s="19">
        <v>217934</v>
      </c>
      <c r="D102" s="17" t="s">
        <v>22978</v>
      </c>
      <c r="E102" s="17" t="s">
        <v>3485</v>
      </c>
      <c r="F102" s="17" t="s">
        <v>10365</v>
      </c>
      <c r="G102" s="19">
        <v>29203</v>
      </c>
      <c r="H102" s="19">
        <v>8037863012</v>
      </c>
      <c r="I102" s="17" t="s">
        <v>7</v>
      </c>
    </row>
    <row r="103" spans="1:9" x14ac:dyDescent="0.2">
      <c r="A103" s="17" t="s">
        <v>1313</v>
      </c>
      <c r="B103" s="18" t="s">
        <v>22979</v>
      </c>
      <c r="C103" s="19">
        <v>144281</v>
      </c>
      <c r="D103" s="17" t="s">
        <v>22980</v>
      </c>
      <c r="E103" s="17" t="s">
        <v>1192</v>
      </c>
      <c r="F103" s="17" t="s">
        <v>1195</v>
      </c>
      <c r="G103" s="19">
        <v>60605</v>
      </c>
      <c r="H103" s="19">
        <v>3126631600</v>
      </c>
      <c r="I103" s="17" t="s">
        <v>7</v>
      </c>
    </row>
    <row r="104" spans="1:9" x14ac:dyDescent="0.2">
      <c r="A104" s="17" t="s">
        <v>15936</v>
      </c>
      <c r="B104" s="18" t="s">
        <v>21584</v>
      </c>
      <c r="C104" s="19">
        <v>190150</v>
      </c>
      <c r="D104" s="17" t="s">
        <v>21585</v>
      </c>
      <c r="E104" s="17" t="s">
        <v>8822</v>
      </c>
      <c r="F104" s="17" t="s">
        <v>8823</v>
      </c>
      <c r="G104" s="19">
        <v>10027</v>
      </c>
      <c r="H104" s="19">
        <v>2128541754</v>
      </c>
      <c r="I104" s="17" t="s">
        <v>7</v>
      </c>
    </row>
    <row r="105" spans="1:9" x14ac:dyDescent="0.2">
      <c r="A105" s="17" t="s">
        <v>19215</v>
      </c>
      <c r="B105" s="18" t="s">
        <v>21586</v>
      </c>
      <c r="C105" s="19">
        <v>202222</v>
      </c>
      <c r="D105" s="17" t="s">
        <v>21587</v>
      </c>
      <c r="E105" s="17" t="s">
        <v>637</v>
      </c>
      <c r="F105" s="17" t="s">
        <v>18713</v>
      </c>
      <c r="G105" s="19">
        <v>43215</v>
      </c>
      <c r="H105" s="19">
        <v>6142272400</v>
      </c>
      <c r="I105" s="17" t="s">
        <v>7</v>
      </c>
    </row>
    <row r="106" spans="1:9" x14ac:dyDescent="0.2">
      <c r="A106" s="17" t="s">
        <v>7979</v>
      </c>
      <c r="B106" s="18" t="s">
        <v>22981</v>
      </c>
      <c r="C106" s="19">
        <v>126942</v>
      </c>
      <c r="D106" s="17" t="s">
        <v>22982</v>
      </c>
      <c r="E106" s="17" t="s">
        <v>7889</v>
      </c>
      <c r="F106" s="17" t="s">
        <v>3331</v>
      </c>
      <c r="G106" s="19">
        <v>80204</v>
      </c>
      <c r="H106" s="19">
        <v>3035562600</v>
      </c>
      <c r="I106" s="17" t="s">
        <v>7</v>
      </c>
    </row>
    <row r="107" spans="1:9" x14ac:dyDescent="0.2">
      <c r="A107" s="17" t="s">
        <v>10694</v>
      </c>
      <c r="B107" s="18" t="s">
        <v>22983</v>
      </c>
      <c r="C107" s="19">
        <v>173300</v>
      </c>
      <c r="D107" s="17" t="s">
        <v>22984</v>
      </c>
      <c r="E107" s="17" t="s">
        <v>10698</v>
      </c>
      <c r="F107" s="17" t="s">
        <v>2172</v>
      </c>
      <c r="G107" s="19">
        <v>56562</v>
      </c>
      <c r="H107" s="19">
        <v>2182994000</v>
      </c>
      <c r="I107" s="17" t="s">
        <v>7</v>
      </c>
    </row>
    <row r="108" spans="1:9" x14ac:dyDescent="0.2">
      <c r="A108" s="17" t="s">
        <v>13542</v>
      </c>
      <c r="B108" s="18" t="s">
        <v>22985</v>
      </c>
      <c r="C108" s="19">
        <v>180984</v>
      </c>
      <c r="D108" s="17" t="s">
        <v>22986</v>
      </c>
      <c r="E108" s="17" t="s">
        <v>13547</v>
      </c>
      <c r="F108" s="17" t="s">
        <v>13336</v>
      </c>
      <c r="G108" s="19">
        <v>68434</v>
      </c>
      <c r="H108" s="19">
        <v>4026433651</v>
      </c>
      <c r="I108" s="17" t="s">
        <v>7</v>
      </c>
    </row>
    <row r="109" spans="1:9" x14ac:dyDescent="0.2">
      <c r="A109" s="17" t="s">
        <v>6650</v>
      </c>
      <c r="B109" s="18" t="s">
        <v>22987</v>
      </c>
      <c r="C109" s="19">
        <v>112826</v>
      </c>
      <c r="D109" s="17" t="s">
        <v>22988</v>
      </c>
      <c r="E109" s="17" t="s">
        <v>6654</v>
      </c>
      <c r="F109" s="17" t="s">
        <v>5380</v>
      </c>
      <c r="G109" s="19">
        <v>94806</v>
      </c>
      <c r="H109" s="19">
        <v>5102357800</v>
      </c>
      <c r="I109" s="17" t="s">
        <v>7</v>
      </c>
    </row>
    <row r="110" spans="1:9" x14ac:dyDescent="0.2">
      <c r="A110" s="17" t="s">
        <v>10384</v>
      </c>
      <c r="B110" s="18" t="s">
        <v>22989</v>
      </c>
      <c r="C110" s="19">
        <v>217961</v>
      </c>
      <c r="D110" s="17" t="s">
        <v>22990</v>
      </c>
      <c r="E110" s="17" t="s">
        <v>10388</v>
      </c>
      <c r="F110" s="17" t="s">
        <v>10365</v>
      </c>
      <c r="G110" s="19">
        <v>29302</v>
      </c>
      <c r="H110" s="19">
        <v>8645969051</v>
      </c>
      <c r="I110" s="17" t="s">
        <v>7</v>
      </c>
    </row>
    <row r="111" spans="1:9" x14ac:dyDescent="0.2">
      <c r="A111" s="17" t="s">
        <v>11598</v>
      </c>
      <c r="B111" s="18" t="s">
        <v>22991</v>
      </c>
      <c r="C111" s="19">
        <v>175573</v>
      </c>
      <c r="D111" s="17" t="s">
        <v>22992</v>
      </c>
      <c r="E111" s="17" t="s">
        <v>11602</v>
      </c>
      <c r="F111" s="17" t="s">
        <v>11535</v>
      </c>
      <c r="G111" s="19">
        <v>39191</v>
      </c>
      <c r="H111" s="19">
        <v>6016438306</v>
      </c>
      <c r="I111" s="17" t="s">
        <v>7</v>
      </c>
    </row>
    <row r="112" spans="1:9" x14ac:dyDescent="0.2">
      <c r="A112" s="17" t="s">
        <v>22993</v>
      </c>
      <c r="B112" s="18" t="s">
        <v>22994</v>
      </c>
      <c r="C112" s="19">
        <v>210331</v>
      </c>
      <c r="D112" s="17" t="s">
        <v>22995</v>
      </c>
      <c r="E112" s="17" t="s">
        <v>6712</v>
      </c>
      <c r="F112" s="17" t="s">
        <v>8868</v>
      </c>
      <c r="G112" s="19">
        <v>97317</v>
      </c>
      <c r="H112" s="19">
        <v>5035818600</v>
      </c>
      <c r="I112" s="17" t="s">
        <v>7</v>
      </c>
    </row>
    <row r="113" spans="1:9" x14ac:dyDescent="0.2">
      <c r="A113" s="17" t="s">
        <v>16069</v>
      </c>
      <c r="B113" s="18" t="s">
        <v>21592</v>
      </c>
      <c r="C113" s="19">
        <v>190415</v>
      </c>
      <c r="D113" s="17" t="s">
        <v>21593</v>
      </c>
      <c r="E113" s="17" t="s">
        <v>16073</v>
      </c>
      <c r="F113" s="17" t="s">
        <v>8823</v>
      </c>
      <c r="G113" s="19">
        <v>14853</v>
      </c>
      <c r="H113" s="19">
        <v>6072552000</v>
      </c>
      <c r="I113" s="17" t="s">
        <v>7</v>
      </c>
    </row>
    <row r="114" spans="1:9" x14ac:dyDescent="0.2">
      <c r="A114" s="17" t="s">
        <v>6675</v>
      </c>
      <c r="B114" s="18" t="s">
        <v>21594</v>
      </c>
      <c r="C114" s="19">
        <v>113096</v>
      </c>
      <c r="D114" s="17" t="s">
        <v>21595</v>
      </c>
      <c r="E114" s="17" t="s">
        <v>5377</v>
      </c>
      <c r="F114" s="17" t="s">
        <v>5380</v>
      </c>
      <c r="G114" s="19">
        <v>95823</v>
      </c>
      <c r="H114" s="19">
        <v>9166887321</v>
      </c>
      <c r="I114" s="17" t="s">
        <v>7</v>
      </c>
    </row>
    <row r="115" spans="1:9" x14ac:dyDescent="0.2">
      <c r="A115" s="17" t="s">
        <v>12053</v>
      </c>
      <c r="B115" s="18" t="s">
        <v>22996</v>
      </c>
      <c r="C115" s="19">
        <v>177117</v>
      </c>
      <c r="D115" s="17" t="s">
        <v>22997</v>
      </c>
      <c r="E115" s="17" t="s">
        <v>12057</v>
      </c>
      <c r="F115" s="17" t="s">
        <v>8812</v>
      </c>
      <c r="G115" s="19">
        <v>64772</v>
      </c>
      <c r="H115" s="19">
        <v>4176678181</v>
      </c>
      <c r="I115" s="17" t="s">
        <v>7</v>
      </c>
    </row>
    <row r="116" spans="1:9" x14ac:dyDescent="0.2">
      <c r="A116" s="17" t="s">
        <v>13567</v>
      </c>
      <c r="B116" s="18" t="s">
        <v>21596</v>
      </c>
      <c r="C116" s="19">
        <v>181002</v>
      </c>
      <c r="D116" s="17" t="s">
        <v>21597</v>
      </c>
      <c r="E116" s="17" t="s">
        <v>13334</v>
      </c>
      <c r="F116" s="17" t="s">
        <v>13336</v>
      </c>
      <c r="G116" s="19">
        <v>68178</v>
      </c>
      <c r="H116" s="19">
        <v>4022802700</v>
      </c>
      <c r="I116" s="17" t="s">
        <v>7</v>
      </c>
    </row>
    <row r="117" spans="1:9" x14ac:dyDescent="0.2">
      <c r="A117" s="17" t="s">
        <v>6716</v>
      </c>
      <c r="B117" s="18" t="s">
        <v>21600</v>
      </c>
      <c r="C117" s="19">
        <v>113193</v>
      </c>
      <c r="D117" s="17" t="s">
        <v>21601</v>
      </c>
      <c r="E117" s="17" t="s">
        <v>5811</v>
      </c>
      <c r="F117" s="17" t="s">
        <v>5380</v>
      </c>
      <c r="G117" s="19">
        <v>93405</v>
      </c>
      <c r="H117" s="19">
        <v>8055463100</v>
      </c>
      <c r="I117" s="17" t="s">
        <v>7</v>
      </c>
    </row>
    <row r="118" spans="1:9" x14ac:dyDescent="0.2">
      <c r="A118" s="17" t="s">
        <v>16233</v>
      </c>
      <c r="B118" s="18" t="s">
        <v>21602</v>
      </c>
      <c r="C118" s="19">
        <v>190512</v>
      </c>
      <c r="D118" s="17" t="s">
        <v>21603</v>
      </c>
      <c r="E118" s="17" t="s">
        <v>8822</v>
      </c>
      <c r="F118" s="17" t="s">
        <v>8823</v>
      </c>
      <c r="G118" s="19">
        <v>10010</v>
      </c>
      <c r="H118" s="19">
        <v>2128022000</v>
      </c>
      <c r="I118" s="17" t="s">
        <v>7</v>
      </c>
    </row>
    <row r="119" spans="1:9" x14ac:dyDescent="0.2">
      <c r="A119" s="17" t="s">
        <v>15674</v>
      </c>
      <c r="B119" s="18" t="s">
        <v>21604</v>
      </c>
      <c r="C119" s="19">
        <v>190549</v>
      </c>
      <c r="D119" s="17" t="s">
        <v>21605</v>
      </c>
      <c r="E119" s="17" t="s">
        <v>15589</v>
      </c>
      <c r="F119" s="17" t="s">
        <v>8823</v>
      </c>
      <c r="G119" s="19">
        <v>11210</v>
      </c>
      <c r="H119" s="19">
        <v>7189515000</v>
      </c>
      <c r="I119" s="17" t="s">
        <v>7</v>
      </c>
    </row>
    <row r="120" spans="1:9" x14ac:dyDescent="0.2">
      <c r="A120" s="17" t="s">
        <v>15728</v>
      </c>
      <c r="B120" s="18" t="s">
        <v>21606</v>
      </c>
      <c r="C120" s="19">
        <v>190567</v>
      </c>
      <c r="D120" s="17" t="s">
        <v>21607</v>
      </c>
      <c r="E120" s="17" t="s">
        <v>8822</v>
      </c>
      <c r="F120" s="17" t="s">
        <v>8823</v>
      </c>
      <c r="G120" s="19">
        <v>10031</v>
      </c>
      <c r="H120" s="19">
        <v>2126507000</v>
      </c>
      <c r="I120" s="17" t="s">
        <v>7</v>
      </c>
    </row>
    <row r="121" spans="1:9" x14ac:dyDescent="0.2">
      <c r="A121" s="17" t="s">
        <v>15784</v>
      </c>
      <c r="B121" s="18" t="s">
        <v>21610</v>
      </c>
      <c r="C121" s="19">
        <v>190594</v>
      </c>
      <c r="D121" s="17" t="s">
        <v>21611</v>
      </c>
      <c r="E121" s="17" t="s">
        <v>8822</v>
      </c>
      <c r="F121" s="17" t="s">
        <v>8823</v>
      </c>
      <c r="G121" s="19">
        <v>10065</v>
      </c>
      <c r="H121" s="19">
        <v>2127724000</v>
      </c>
      <c r="I121" s="17" t="s">
        <v>7</v>
      </c>
    </row>
    <row r="122" spans="1:9" x14ac:dyDescent="0.2">
      <c r="A122" s="17" t="s">
        <v>22998</v>
      </c>
      <c r="B122" s="18" t="s">
        <v>21610</v>
      </c>
      <c r="C122" s="19">
        <v>190594</v>
      </c>
      <c r="D122" s="17" t="s">
        <v>22999</v>
      </c>
      <c r="E122" s="17" t="s">
        <v>8822</v>
      </c>
      <c r="F122" s="17" t="s">
        <v>8823</v>
      </c>
      <c r="G122" s="19">
        <v>10010</v>
      </c>
      <c r="H122" s="17" t="s">
        <v>21379</v>
      </c>
      <c r="I122" s="17" t="s">
        <v>7</v>
      </c>
    </row>
    <row r="123" spans="1:9" x14ac:dyDescent="0.2">
      <c r="A123" s="17" t="s">
        <v>15813</v>
      </c>
      <c r="B123" s="18" t="s">
        <v>21612</v>
      </c>
      <c r="C123" s="19">
        <v>190600</v>
      </c>
      <c r="D123" s="17" t="s">
        <v>21613</v>
      </c>
      <c r="E123" s="17" t="s">
        <v>8822</v>
      </c>
      <c r="F123" s="17" t="s">
        <v>8823</v>
      </c>
      <c r="G123" s="19">
        <v>10019</v>
      </c>
      <c r="H123" s="19">
        <v>2122378000</v>
      </c>
      <c r="I123" s="17" t="s">
        <v>7</v>
      </c>
    </row>
    <row r="124" spans="1:9" x14ac:dyDescent="0.2">
      <c r="A124" s="17" t="s">
        <v>15920</v>
      </c>
      <c r="B124" s="18" t="s">
        <v>23000</v>
      </c>
      <c r="C124" s="19">
        <v>190646</v>
      </c>
      <c r="D124" s="17" t="s">
        <v>23001</v>
      </c>
      <c r="E124" s="17" t="s">
        <v>15589</v>
      </c>
      <c r="F124" s="17" t="s">
        <v>8823</v>
      </c>
      <c r="G124" s="19">
        <v>11225</v>
      </c>
      <c r="H124" s="19">
        <v>7182704900</v>
      </c>
      <c r="I124" s="17" t="s">
        <v>7</v>
      </c>
    </row>
    <row r="125" spans="1:9" x14ac:dyDescent="0.2">
      <c r="A125" s="17" t="s">
        <v>15973</v>
      </c>
      <c r="B125" s="18" t="s">
        <v>21618</v>
      </c>
      <c r="C125" s="19">
        <v>190664</v>
      </c>
      <c r="D125" s="17" t="s">
        <v>21619</v>
      </c>
      <c r="E125" s="17" t="s">
        <v>15974</v>
      </c>
      <c r="F125" s="17" t="s">
        <v>8823</v>
      </c>
      <c r="G125" s="19">
        <v>11367</v>
      </c>
      <c r="H125" s="19">
        <v>7189975000</v>
      </c>
      <c r="I125" s="17" t="s">
        <v>7</v>
      </c>
    </row>
    <row r="126" spans="1:9" x14ac:dyDescent="0.2">
      <c r="A126" s="17" t="s">
        <v>16093</v>
      </c>
      <c r="B126" s="18" t="s">
        <v>23002</v>
      </c>
      <c r="C126" s="19">
        <v>190725</v>
      </c>
      <c r="D126" s="17" t="s">
        <v>23003</v>
      </c>
      <c r="E126" s="17" t="s">
        <v>5388</v>
      </c>
      <c r="F126" s="17" t="s">
        <v>8823</v>
      </c>
      <c r="G126" s="19">
        <v>14226</v>
      </c>
      <c r="H126" s="19">
        <v>7168393600</v>
      </c>
      <c r="I126" s="17" t="s">
        <v>7</v>
      </c>
    </row>
    <row r="127" spans="1:9" x14ac:dyDescent="0.2">
      <c r="A127" s="17" t="s">
        <v>18844</v>
      </c>
      <c r="B127" s="18" t="s">
        <v>23004</v>
      </c>
      <c r="C127" s="19">
        <v>200314</v>
      </c>
      <c r="D127" s="17" t="s">
        <v>23005</v>
      </c>
      <c r="E127" s="17" t="s">
        <v>18848</v>
      </c>
      <c r="F127" s="17" t="s">
        <v>18694</v>
      </c>
      <c r="G127" s="19">
        <v>58318</v>
      </c>
      <c r="H127" s="19">
        <v>7012282277</v>
      </c>
      <c r="I127" s="17" t="s">
        <v>7</v>
      </c>
    </row>
    <row r="128" spans="1:9" x14ac:dyDescent="0.2">
      <c r="A128" s="17" t="s">
        <v>11352</v>
      </c>
      <c r="B128" s="18" t="s">
        <v>11356</v>
      </c>
      <c r="C128" s="19">
        <v>219082</v>
      </c>
      <c r="D128" s="17" t="s">
        <v>23006</v>
      </c>
      <c r="E128" s="17" t="s">
        <v>136</v>
      </c>
      <c r="F128" s="17" t="s">
        <v>11075</v>
      </c>
      <c r="G128" s="19">
        <v>57042</v>
      </c>
      <c r="H128" s="19">
        <v>6052565111</v>
      </c>
      <c r="I128" s="17" t="s">
        <v>7</v>
      </c>
    </row>
    <row r="129" spans="1:9" x14ac:dyDescent="0.2">
      <c r="A129" s="17" t="s">
        <v>12441</v>
      </c>
      <c r="B129" s="18" t="s">
        <v>23007</v>
      </c>
      <c r="C129" s="19">
        <v>224226</v>
      </c>
      <c r="D129" s="17" t="s">
        <v>23008</v>
      </c>
      <c r="E129" s="17" t="s">
        <v>9263</v>
      </c>
      <c r="F129" s="17" t="s">
        <v>8570</v>
      </c>
      <c r="G129" s="19">
        <v>75211</v>
      </c>
      <c r="H129" s="19">
        <v>2143337100</v>
      </c>
      <c r="I129" s="17" t="s">
        <v>7</v>
      </c>
    </row>
    <row r="130" spans="1:9" x14ac:dyDescent="0.2">
      <c r="A130" s="17" t="s">
        <v>21649</v>
      </c>
      <c r="B130" s="18" t="s">
        <v>21650</v>
      </c>
      <c r="C130" s="19">
        <v>144740</v>
      </c>
      <c r="D130" s="17" t="s">
        <v>21651</v>
      </c>
      <c r="E130" s="17" t="s">
        <v>1192</v>
      </c>
      <c r="F130" s="17" t="s">
        <v>1195</v>
      </c>
      <c r="G130" s="19">
        <v>60614</v>
      </c>
      <c r="H130" s="19">
        <v>3123628000</v>
      </c>
      <c r="I130" s="17" t="s">
        <v>7</v>
      </c>
    </row>
    <row r="131" spans="1:9" x14ac:dyDescent="0.2">
      <c r="A131" s="17" t="s">
        <v>1365</v>
      </c>
      <c r="B131" s="18" t="s">
        <v>21650</v>
      </c>
      <c r="C131" s="19">
        <v>144740</v>
      </c>
      <c r="D131" s="17" t="s">
        <v>21652</v>
      </c>
      <c r="E131" s="17" t="s">
        <v>1192</v>
      </c>
      <c r="F131" s="17" t="s">
        <v>1195</v>
      </c>
      <c r="G131" s="19">
        <v>60604</v>
      </c>
      <c r="H131" s="17" t="s">
        <v>21379</v>
      </c>
      <c r="I131" s="17" t="s">
        <v>7</v>
      </c>
    </row>
    <row r="132" spans="1:9" x14ac:dyDescent="0.2">
      <c r="A132" s="17" t="s">
        <v>2565</v>
      </c>
      <c r="B132" s="18" t="s">
        <v>23009</v>
      </c>
      <c r="C132" s="19">
        <v>153214</v>
      </c>
      <c r="D132" s="17" t="s">
        <v>23010</v>
      </c>
      <c r="E132" s="17" t="s">
        <v>2569</v>
      </c>
      <c r="F132" s="17" t="s">
        <v>2470</v>
      </c>
      <c r="G132" s="19">
        <v>50023</v>
      </c>
      <c r="H132" s="19">
        <v>5159646241</v>
      </c>
      <c r="I132" s="17" t="s">
        <v>7</v>
      </c>
    </row>
    <row r="133" spans="1:9" x14ac:dyDescent="0.2">
      <c r="A133" s="17" t="s">
        <v>6440</v>
      </c>
      <c r="B133" s="18" t="s">
        <v>21655</v>
      </c>
      <c r="C133" s="19">
        <v>113634</v>
      </c>
      <c r="D133" s="17" t="s">
        <v>21656</v>
      </c>
      <c r="E133" s="17" t="s">
        <v>6444</v>
      </c>
      <c r="F133" s="17" t="s">
        <v>5380</v>
      </c>
      <c r="G133" s="19">
        <v>94523</v>
      </c>
      <c r="H133" s="19">
        <v>9256851230</v>
      </c>
      <c r="I133" s="17" t="s">
        <v>7</v>
      </c>
    </row>
    <row r="134" spans="1:9" x14ac:dyDescent="0.2">
      <c r="A134" s="17" t="s">
        <v>18698</v>
      </c>
      <c r="B134" s="18" t="s">
        <v>23011</v>
      </c>
      <c r="C134" s="19">
        <v>200059</v>
      </c>
      <c r="D134" s="17" t="s">
        <v>23012</v>
      </c>
      <c r="E134" s="17" t="s">
        <v>18701</v>
      </c>
      <c r="F134" s="17" t="s">
        <v>18694</v>
      </c>
      <c r="G134" s="19">
        <v>58601</v>
      </c>
      <c r="H134" s="19">
        <v>7012272507</v>
      </c>
      <c r="I134" s="17" t="s">
        <v>7</v>
      </c>
    </row>
    <row r="135" spans="1:9" x14ac:dyDescent="0.2">
      <c r="A135" s="17" t="s">
        <v>13605</v>
      </c>
      <c r="B135" s="18" t="s">
        <v>23013</v>
      </c>
      <c r="C135" s="19">
        <v>181020</v>
      </c>
      <c r="D135" s="17" t="s">
        <v>23014</v>
      </c>
      <c r="E135" s="17" t="s">
        <v>13610</v>
      </c>
      <c r="F135" s="17" t="s">
        <v>13336</v>
      </c>
      <c r="G135" s="19">
        <v>68333</v>
      </c>
      <c r="H135" s="19">
        <v>4028262161</v>
      </c>
      <c r="I135" s="17" t="s">
        <v>7</v>
      </c>
    </row>
    <row r="136" spans="1:9" x14ac:dyDescent="0.2">
      <c r="A136" s="17" t="s">
        <v>1838</v>
      </c>
      <c r="B136" s="18" t="s">
        <v>23015</v>
      </c>
      <c r="C136" s="19">
        <v>148496</v>
      </c>
      <c r="D136" s="17" t="s">
        <v>23016</v>
      </c>
      <c r="E136" s="17" t="s">
        <v>1324</v>
      </c>
      <c r="F136" s="17" t="s">
        <v>1195</v>
      </c>
      <c r="G136" s="19">
        <v>60305</v>
      </c>
      <c r="H136" s="19">
        <v>7083662490</v>
      </c>
      <c r="I136" s="17" t="s">
        <v>7</v>
      </c>
    </row>
    <row r="137" spans="1:9" x14ac:dyDescent="0.2">
      <c r="A137" s="17" t="s">
        <v>20825</v>
      </c>
      <c r="B137" s="18" t="s">
        <v>23017</v>
      </c>
      <c r="C137" s="19">
        <v>212054</v>
      </c>
      <c r="D137" s="17" t="s">
        <v>23018</v>
      </c>
      <c r="E137" s="17" t="s">
        <v>9084</v>
      </c>
      <c r="F137" s="17" t="s">
        <v>8366</v>
      </c>
      <c r="G137" s="19">
        <v>19104</v>
      </c>
      <c r="H137" s="19">
        <v>2158952000</v>
      </c>
      <c r="I137" s="17" t="s">
        <v>7</v>
      </c>
    </row>
    <row r="138" spans="1:9" x14ac:dyDescent="0.2">
      <c r="A138" s="17" t="s">
        <v>12163</v>
      </c>
      <c r="B138" s="18" t="s">
        <v>23019</v>
      </c>
      <c r="C138" s="19">
        <v>177214</v>
      </c>
      <c r="D138" s="17" t="s">
        <v>23020</v>
      </c>
      <c r="E138" s="17" t="s">
        <v>1667</v>
      </c>
      <c r="F138" s="17" t="s">
        <v>8812</v>
      </c>
      <c r="G138" s="19">
        <v>65802</v>
      </c>
      <c r="H138" s="19">
        <v>4178658731</v>
      </c>
      <c r="I138" s="17" t="s">
        <v>7</v>
      </c>
    </row>
    <row r="139" spans="1:9" x14ac:dyDescent="0.2">
      <c r="A139" s="17" t="s">
        <v>17686</v>
      </c>
      <c r="B139" s="18" t="s">
        <v>21666</v>
      </c>
      <c r="C139" s="19">
        <v>198419</v>
      </c>
      <c r="D139" s="17" t="s">
        <v>21667</v>
      </c>
      <c r="E139" s="17" t="s">
        <v>14125</v>
      </c>
      <c r="F139" s="17" t="s">
        <v>8910</v>
      </c>
      <c r="G139" s="19">
        <v>27710</v>
      </c>
      <c r="H139" s="19">
        <v>9196842813</v>
      </c>
      <c r="I139" s="17" t="s">
        <v>7</v>
      </c>
    </row>
    <row r="140" spans="1:9" x14ac:dyDescent="0.2">
      <c r="A140" s="17" t="s">
        <v>17710</v>
      </c>
      <c r="B140" s="18" t="s">
        <v>21670</v>
      </c>
      <c r="C140" s="19">
        <v>198464</v>
      </c>
      <c r="D140" s="17" t="s">
        <v>21671</v>
      </c>
      <c r="E140" s="17" t="s">
        <v>1446</v>
      </c>
      <c r="F140" s="17" t="s">
        <v>8910</v>
      </c>
      <c r="G140" s="19">
        <v>27858</v>
      </c>
      <c r="H140" s="19">
        <v>9197576131</v>
      </c>
      <c r="I140" s="17" t="s">
        <v>7</v>
      </c>
    </row>
    <row r="141" spans="1:9" x14ac:dyDescent="0.2">
      <c r="A141" s="17" t="s">
        <v>20002</v>
      </c>
      <c r="B141" s="18" t="s">
        <v>23021</v>
      </c>
      <c r="C141" s="19">
        <v>207041</v>
      </c>
      <c r="D141" s="17" t="s">
        <v>23022</v>
      </c>
      <c r="E141" s="17" t="s">
        <v>19536</v>
      </c>
      <c r="F141" s="17" t="s">
        <v>18886</v>
      </c>
      <c r="G141" s="19">
        <v>74820</v>
      </c>
      <c r="H141" s="19">
        <v>5803328000</v>
      </c>
      <c r="I141" s="17" t="s">
        <v>7</v>
      </c>
    </row>
    <row r="142" spans="1:9" x14ac:dyDescent="0.2">
      <c r="A142" s="17" t="s">
        <v>11573</v>
      </c>
      <c r="B142" s="18" t="s">
        <v>21672</v>
      </c>
      <c r="C142" s="19">
        <v>220075</v>
      </c>
      <c r="D142" s="17" t="s">
        <v>21673</v>
      </c>
      <c r="E142" s="17" t="s">
        <v>11577</v>
      </c>
      <c r="F142" s="17" t="s">
        <v>2234</v>
      </c>
      <c r="G142" s="19">
        <v>37614</v>
      </c>
      <c r="H142" s="19">
        <v>4234394112</v>
      </c>
      <c r="I142" s="17" t="s">
        <v>7</v>
      </c>
    </row>
    <row r="143" spans="1:9" x14ac:dyDescent="0.2">
      <c r="A143" s="17" t="s">
        <v>21677</v>
      </c>
      <c r="B143" s="18" t="s">
        <v>21678</v>
      </c>
      <c r="C143" s="19">
        <v>132693</v>
      </c>
      <c r="D143" s="17" t="s">
        <v>21679</v>
      </c>
      <c r="E143" s="17" t="s">
        <v>21680</v>
      </c>
      <c r="F143" s="17" t="s">
        <v>43</v>
      </c>
      <c r="G143" s="19">
        <v>32922</v>
      </c>
      <c r="H143" s="19">
        <v>3216321111</v>
      </c>
      <c r="I143" s="17" t="s">
        <v>7</v>
      </c>
    </row>
    <row r="144" spans="1:9" x14ac:dyDescent="0.2">
      <c r="A144" s="17" t="s">
        <v>3510</v>
      </c>
      <c r="B144" s="18" t="s">
        <v>21687</v>
      </c>
      <c r="C144" s="19">
        <v>156620</v>
      </c>
      <c r="D144" s="17" t="s">
        <v>21688</v>
      </c>
      <c r="E144" s="17" t="s">
        <v>2035</v>
      </c>
      <c r="F144" s="17" t="s">
        <v>3292</v>
      </c>
      <c r="G144" s="19">
        <v>40475</v>
      </c>
      <c r="H144" s="19">
        <v>6066221611</v>
      </c>
      <c r="I144" s="17" t="s">
        <v>7</v>
      </c>
    </row>
    <row r="145" spans="1:9" x14ac:dyDescent="0.2">
      <c r="A145" s="17" t="s">
        <v>9502</v>
      </c>
      <c r="B145" s="18" t="s">
        <v>21689</v>
      </c>
      <c r="C145" s="19">
        <v>169798</v>
      </c>
      <c r="D145" s="17" t="s">
        <v>21690</v>
      </c>
      <c r="E145" s="17" t="s">
        <v>9506</v>
      </c>
      <c r="F145" s="17" t="s">
        <v>6629</v>
      </c>
      <c r="G145" s="19">
        <v>48197</v>
      </c>
      <c r="H145" s="19">
        <v>3134871849</v>
      </c>
      <c r="I145" s="17" t="s">
        <v>7</v>
      </c>
    </row>
    <row r="146" spans="1:9" x14ac:dyDescent="0.2">
      <c r="A146" s="17" t="s">
        <v>20691</v>
      </c>
      <c r="B146" s="18" t="s">
        <v>21691</v>
      </c>
      <c r="C146" s="19">
        <v>212133</v>
      </c>
      <c r="D146" s="17" t="s">
        <v>21692</v>
      </c>
      <c r="E146" s="17" t="s">
        <v>13682</v>
      </c>
      <c r="F146" s="17" t="s">
        <v>8366</v>
      </c>
      <c r="G146" s="19">
        <v>19087</v>
      </c>
      <c r="H146" s="19">
        <v>6103415800</v>
      </c>
      <c r="I146" s="17" t="s">
        <v>7</v>
      </c>
    </row>
    <row r="147" spans="1:9" x14ac:dyDescent="0.2">
      <c r="A147" s="17" t="s">
        <v>15635</v>
      </c>
      <c r="B147" s="18" t="s">
        <v>23023</v>
      </c>
      <c r="C147" s="19">
        <v>235097</v>
      </c>
      <c r="D147" s="17" t="s">
        <v>23024</v>
      </c>
      <c r="E147" s="17" t="s">
        <v>15637</v>
      </c>
      <c r="F147" s="17" t="s">
        <v>9056</v>
      </c>
      <c r="G147" s="19">
        <v>99004</v>
      </c>
      <c r="H147" s="19">
        <v>5093596200</v>
      </c>
      <c r="I147" s="17" t="s">
        <v>7</v>
      </c>
    </row>
    <row r="148" spans="1:9" x14ac:dyDescent="0.2">
      <c r="A148" s="17" t="s">
        <v>16686</v>
      </c>
      <c r="B148" s="18" t="s">
        <v>23025</v>
      </c>
      <c r="C148" s="19">
        <v>238661</v>
      </c>
      <c r="D148" s="17" t="s">
        <v>23026</v>
      </c>
      <c r="E148" s="17" t="s">
        <v>136</v>
      </c>
      <c r="F148" s="17" t="s">
        <v>8772</v>
      </c>
      <c r="G148" s="19">
        <v>53711</v>
      </c>
      <c r="H148" s="19">
        <v>6082574861</v>
      </c>
      <c r="I148" s="17" t="s">
        <v>7</v>
      </c>
    </row>
    <row r="149" spans="1:9" x14ac:dyDescent="0.2">
      <c r="A149" s="17" t="s">
        <v>20700</v>
      </c>
      <c r="B149" s="18" t="s">
        <v>23027</v>
      </c>
      <c r="C149" s="19">
        <v>212160</v>
      </c>
      <c r="D149" s="17" t="s">
        <v>23028</v>
      </c>
      <c r="E149" s="17" t="s">
        <v>20701</v>
      </c>
      <c r="F149" s="17" t="s">
        <v>8366</v>
      </c>
      <c r="G149" s="19">
        <v>16444</v>
      </c>
      <c r="H149" s="19">
        <v>8147322000</v>
      </c>
      <c r="I149" s="17" t="s">
        <v>7</v>
      </c>
    </row>
    <row r="150" spans="1:9" x14ac:dyDescent="0.2">
      <c r="A150" s="17" t="s">
        <v>19053</v>
      </c>
      <c r="B150" s="18" t="s">
        <v>23029</v>
      </c>
      <c r="C150" s="19">
        <v>202648</v>
      </c>
      <c r="D150" s="17" t="s">
        <v>23030</v>
      </c>
      <c r="E150" s="17" t="s">
        <v>19057</v>
      </c>
      <c r="F150" s="17" t="s">
        <v>18713</v>
      </c>
      <c r="G150" s="19">
        <v>45356</v>
      </c>
      <c r="H150" s="19">
        <v>9377788600</v>
      </c>
      <c r="I150" s="17" t="s">
        <v>7</v>
      </c>
    </row>
    <row r="151" spans="1:9" x14ac:dyDescent="0.2">
      <c r="A151" s="17" t="s">
        <v>15649</v>
      </c>
      <c r="B151" s="18" t="s">
        <v>23031</v>
      </c>
      <c r="C151" s="19">
        <v>235103</v>
      </c>
      <c r="D151" s="17" t="s">
        <v>23032</v>
      </c>
      <c r="E151" s="17" t="s">
        <v>15653</v>
      </c>
      <c r="F151" s="17" t="s">
        <v>9056</v>
      </c>
      <c r="G151" s="19">
        <v>98036</v>
      </c>
      <c r="H151" s="19">
        <v>2066401372</v>
      </c>
      <c r="I151" s="17" t="s">
        <v>7</v>
      </c>
    </row>
    <row r="152" spans="1:9" x14ac:dyDescent="0.2">
      <c r="A152" s="17" t="s">
        <v>6550</v>
      </c>
      <c r="B152" s="18" t="s">
        <v>21695</v>
      </c>
      <c r="C152" s="19">
        <v>113980</v>
      </c>
      <c r="D152" s="17" t="s">
        <v>21696</v>
      </c>
      <c r="E152" s="17" t="s">
        <v>6553</v>
      </c>
      <c r="F152" s="17" t="s">
        <v>5380</v>
      </c>
      <c r="G152" s="19">
        <v>90506</v>
      </c>
      <c r="H152" s="19">
        <v>3105323670</v>
      </c>
      <c r="I152" s="17" t="s">
        <v>7</v>
      </c>
    </row>
    <row r="153" spans="1:9" x14ac:dyDescent="0.2">
      <c r="A153" s="17" t="s">
        <v>1423</v>
      </c>
      <c r="B153" s="18" t="s">
        <v>23033</v>
      </c>
      <c r="C153" s="19">
        <v>144962</v>
      </c>
      <c r="D153" s="17" t="s">
        <v>23034</v>
      </c>
      <c r="E153" s="17" t="s">
        <v>1427</v>
      </c>
      <c r="F153" s="17" t="s">
        <v>1195</v>
      </c>
      <c r="G153" s="19">
        <v>60126</v>
      </c>
      <c r="H153" s="19">
        <v>6302794100</v>
      </c>
      <c r="I153" s="17" t="s">
        <v>7</v>
      </c>
    </row>
    <row r="154" spans="1:9" x14ac:dyDescent="0.2">
      <c r="A154" s="17" t="s">
        <v>8555</v>
      </c>
      <c r="B154" s="18" t="s">
        <v>21700</v>
      </c>
      <c r="C154" s="19">
        <v>133553</v>
      </c>
      <c r="D154" s="17" t="s">
        <v>8557</v>
      </c>
      <c r="E154" s="17" t="s">
        <v>8519</v>
      </c>
      <c r="F154" s="17" t="s">
        <v>43</v>
      </c>
      <c r="G154" s="19">
        <v>32114</v>
      </c>
      <c r="H154" s="19">
        <v>9042266000</v>
      </c>
      <c r="I154" s="17" t="s">
        <v>7</v>
      </c>
    </row>
    <row r="155" spans="1:9" x14ac:dyDescent="0.2">
      <c r="A155" s="17" t="s">
        <v>4585</v>
      </c>
      <c r="B155" s="18" t="s">
        <v>23035</v>
      </c>
      <c r="C155" s="19">
        <v>104586</v>
      </c>
      <c r="D155" s="17" t="s">
        <v>23036</v>
      </c>
      <c r="E155" s="17" t="s">
        <v>4589</v>
      </c>
      <c r="F155" s="17" t="s">
        <v>4472</v>
      </c>
      <c r="G155" s="19">
        <v>86301</v>
      </c>
      <c r="H155" s="17" t="s">
        <v>21723</v>
      </c>
      <c r="I155" s="17" t="s">
        <v>7</v>
      </c>
    </row>
    <row r="156" spans="1:9" x14ac:dyDescent="0.2">
      <c r="A156" s="17" t="s">
        <v>5995</v>
      </c>
      <c r="B156" s="18" t="s">
        <v>23037</v>
      </c>
      <c r="C156" s="19">
        <v>165662</v>
      </c>
      <c r="D156" s="17" t="s">
        <v>23038</v>
      </c>
      <c r="E156" s="17" t="s">
        <v>5621</v>
      </c>
      <c r="F156" s="17" t="s">
        <v>5351</v>
      </c>
      <c r="G156" s="19">
        <v>2116</v>
      </c>
      <c r="H156" s="19">
        <v>6178248500</v>
      </c>
      <c r="I156" s="17" t="s">
        <v>7</v>
      </c>
    </row>
    <row r="157" spans="1:9" x14ac:dyDescent="0.2">
      <c r="A157" s="17" t="s">
        <v>6017</v>
      </c>
      <c r="B157" s="18" t="s">
        <v>23039</v>
      </c>
      <c r="C157" s="19">
        <v>165671</v>
      </c>
      <c r="D157" s="17" t="s">
        <v>6019</v>
      </c>
      <c r="E157" s="17" t="s">
        <v>5621</v>
      </c>
      <c r="F157" s="17" t="s">
        <v>5351</v>
      </c>
      <c r="G157" s="19">
        <v>2115</v>
      </c>
      <c r="H157" s="19">
        <v>6177359960</v>
      </c>
      <c r="I157" s="17" t="s">
        <v>7</v>
      </c>
    </row>
    <row r="158" spans="1:9" x14ac:dyDescent="0.2">
      <c r="A158" s="17" t="s">
        <v>23040</v>
      </c>
      <c r="B158" s="18" t="s">
        <v>23041</v>
      </c>
      <c r="C158" s="19">
        <v>144971</v>
      </c>
      <c r="D158" s="17" t="s">
        <v>23042</v>
      </c>
      <c r="E158" s="17" t="s">
        <v>7471</v>
      </c>
      <c r="F158" s="17" t="s">
        <v>1195</v>
      </c>
      <c r="G158" s="19">
        <v>61530</v>
      </c>
      <c r="H158" s="19">
        <v>3094673721</v>
      </c>
      <c r="I158" s="17" t="s">
        <v>7</v>
      </c>
    </row>
    <row r="159" spans="1:9" x14ac:dyDescent="0.2">
      <c r="A159" s="17" t="s">
        <v>15681</v>
      </c>
      <c r="B159" s="18" t="s">
        <v>23043</v>
      </c>
      <c r="C159" s="19">
        <v>235149</v>
      </c>
      <c r="D159" s="17" t="s">
        <v>23044</v>
      </c>
      <c r="E159" s="17" t="s">
        <v>15685</v>
      </c>
      <c r="F159" s="17" t="s">
        <v>9056</v>
      </c>
      <c r="G159" s="19">
        <v>98201</v>
      </c>
      <c r="H159" s="19">
        <v>2063889100</v>
      </c>
      <c r="I159" s="17" t="s">
        <v>7</v>
      </c>
    </row>
    <row r="160" spans="1:9" x14ac:dyDescent="0.2">
      <c r="A160" s="17" t="s">
        <v>21712</v>
      </c>
      <c r="B160" s="18" t="s">
        <v>21713</v>
      </c>
      <c r="C160" s="19">
        <v>184603</v>
      </c>
      <c r="D160" s="17" t="s">
        <v>21714</v>
      </c>
      <c r="E160" s="17" t="s">
        <v>14501</v>
      </c>
      <c r="F160" s="17" t="s">
        <v>9630</v>
      </c>
      <c r="G160" s="19">
        <v>7666</v>
      </c>
      <c r="H160" s="19">
        <v>2016922000</v>
      </c>
      <c r="I160" s="17" t="s">
        <v>7</v>
      </c>
    </row>
    <row r="161" spans="1:9" x14ac:dyDescent="0.2">
      <c r="A161" s="17" t="s">
        <v>16323</v>
      </c>
      <c r="B161" s="18" t="s">
        <v>23045</v>
      </c>
      <c r="C161" s="19">
        <v>191126</v>
      </c>
      <c r="D161" s="17" t="s">
        <v>23046</v>
      </c>
      <c r="E161" s="17" t="s">
        <v>8822</v>
      </c>
      <c r="F161" s="17" t="s">
        <v>8823</v>
      </c>
      <c r="G161" s="19">
        <v>10001</v>
      </c>
      <c r="H161" s="19">
        <v>2127607660</v>
      </c>
      <c r="I161" s="17" t="s">
        <v>7</v>
      </c>
    </row>
    <row r="162" spans="1:9" x14ac:dyDescent="0.2">
      <c r="A162" s="17" t="s">
        <v>17808</v>
      </c>
      <c r="B162" s="18" t="s">
        <v>23047</v>
      </c>
      <c r="C162" s="19">
        <v>198543</v>
      </c>
      <c r="D162" s="17" t="s">
        <v>23048</v>
      </c>
      <c r="E162" s="17" t="s">
        <v>4790</v>
      </c>
      <c r="F162" s="17" t="s">
        <v>8910</v>
      </c>
      <c r="G162" s="19">
        <v>28301</v>
      </c>
      <c r="H162" s="19">
        <v>9104861111</v>
      </c>
      <c r="I162" s="17" t="s">
        <v>7</v>
      </c>
    </row>
    <row r="163" spans="1:9" x14ac:dyDescent="0.2">
      <c r="A163" s="17" t="s">
        <v>8582</v>
      </c>
      <c r="B163" s="18" t="s">
        <v>21719</v>
      </c>
      <c r="C163" s="19">
        <v>133669</v>
      </c>
      <c r="D163" s="17" t="s">
        <v>21720</v>
      </c>
      <c r="E163" s="17" t="s">
        <v>8586</v>
      </c>
      <c r="F163" s="17" t="s">
        <v>43</v>
      </c>
      <c r="G163" s="19">
        <v>33434</v>
      </c>
      <c r="H163" s="19">
        <v>5613673000</v>
      </c>
      <c r="I163" s="17" t="s">
        <v>7</v>
      </c>
    </row>
    <row r="164" spans="1:9" x14ac:dyDescent="0.2">
      <c r="A164" s="17" t="s">
        <v>8702</v>
      </c>
      <c r="B164" s="18" t="s">
        <v>21726</v>
      </c>
      <c r="C164" s="19">
        <v>133951</v>
      </c>
      <c r="D164" s="17" t="s">
        <v>21729</v>
      </c>
      <c r="E164" s="17" t="s">
        <v>85</v>
      </c>
      <c r="F164" s="17" t="s">
        <v>43</v>
      </c>
      <c r="G164" s="19">
        <v>33174</v>
      </c>
      <c r="H164" s="19">
        <v>3053482000</v>
      </c>
      <c r="I164" s="17" t="s">
        <v>7</v>
      </c>
    </row>
    <row r="165" spans="1:9" x14ac:dyDescent="0.2">
      <c r="A165" s="17" t="s">
        <v>8749</v>
      </c>
      <c r="B165" s="18" t="s">
        <v>21737</v>
      </c>
      <c r="C165" s="19">
        <v>134097</v>
      </c>
      <c r="D165" s="17" t="s">
        <v>21738</v>
      </c>
      <c r="E165" s="17" t="s">
        <v>407</v>
      </c>
      <c r="F165" s="17" t="s">
        <v>43</v>
      </c>
      <c r="G165" s="19">
        <v>32304</v>
      </c>
      <c r="H165" s="19">
        <v>8506442525</v>
      </c>
      <c r="I165" s="17" t="s">
        <v>7</v>
      </c>
    </row>
    <row r="166" spans="1:9" x14ac:dyDescent="0.2">
      <c r="A166" s="17" t="s">
        <v>20954</v>
      </c>
      <c r="B166" s="18" t="s">
        <v>21739</v>
      </c>
      <c r="C166" s="19">
        <v>444219</v>
      </c>
      <c r="D166" s="17" t="s">
        <v>21740</v>
      </c>
      <c r="E166" s="17" t="s">
        <v>20957</v>
      </c>
      <c r="F166" s="17" t="s">
        <v>5380</v>
      </c>
      <c r="G166" s="19">
        <v>95630</v>
      </c>
      <c r="H166" s="17" t="s">
        <v>20958</v>
      </c>
      <c r="I166" s="17" t="s">
        <v>7</v>
      </c>
    </row>
    <row r="167" spans="1:9" x14ac:dyDescent="0.2">
      <c r="A167" s="17" t="s">
        <v>8006</v>
      </c>
      <c r="B167" s="18" t="s">
        <v>21745</v>
      </c>
      <c r="C167" s="19">
        <v>127185</v>
      </c>
      <c r="D167" s="17" t="s">
        <v>21746</v>
      </c>
      <c r="E167" s="17" t="s">
        <v>8008</v>
      </c>
      <c r="F167" s="17" t="s">
        <v>3331</v>
      </c>
      <c r="G167" s="19">
        <v>81301</v>
      </c>
      <c r="H167" s="19">
        <v>9702477010</v>
      </c>
      <c r="I167" s="17" t="s">
        <v>7</v>
      </c>
    </row>
    <row r="168" spans="1:9" x14ac:dyDescent="0.2">
      <c r="A168" s="17" t="s">
        <v>4940</v>
      </c>
      <c r="B168" s="18" t="s">
        <v>23049</v>
      </c>
      <c r="C168" s="19">
        <v>162584</v>
      </c>
      <c r="D168" s="17" t="s">
        <v>23050</v>
      </c>
      <c r="E168" s="17" t="s">
        <v>4944</v>
      </c>
      <c r="F168" s="17" t="s">
        <v>4679</v>
      </c>
      <c r="G168" s="19">
        <v>21532</v>
      </c>
      <c r="H168" s="19">
        <v>3016874000</v>
      </c>
      <c r="I168" s="17" t="s">
        <v>7</v>
      </c>
    </row>
    <row r="169" spans="1:9" x14ac:dyDescent="0.2">
      <c r="A169" s="17" t="s">
        <v>23051</v>
      </c>
      <c r="B169" s="18" t="s">
        <v>23052</v>
      </c>
      <c r="C169" s="19">
        <v>101240</v>
      </c>
      <c r="D169" s="17" t="s">
        <v>23053</v>
      </c>
      <c r="E169" s="17" t="s">
        <v>23054</v>
      </c>
      <c r="F169" s="17" t="s">
        <v>3544</v>
      </c>
      <c r="G169" s="19">
        <v>35903</v>
      </c>
      <c r="H169" s="17" t="s">
        <v>21379</v>
      </c>
      <c r="I169" s="17" t="s">
        <v>7</v>
      </c>
    </row>
    <row r="170" spans="1:9" x14ac:dyDescent="0.2">
      <c r="A170" s="17" t="s">
        <v>3165</v>
      </c>
      <c r="B170" s="18" t="s">
        <v>23055</v>
      </c>
      <c r="C170" s="19">
        <v>155104</v>
      </c>
      <c r="D170" s="17" t="s">
        <v>23056</v>
      </c>
      <c r="E170" s="17" t="s">
        <v>3169</v>
      </c>
      <c r="F170" s="17" t="s">
        <v>2923</v>
      </c>
      <c r="G170" s="19">
        <v>67846</v>
      </c>
      <c r="H170" s="19">
        <v>6202767611</v>
      </c>
      <c r="I170" s="17" t="s">
        <v>7</v>
      </c>
    </row>
    <row r="171" spans="1:9" x14ac:dyDescent="0.2">
      <c r="A171" s="17" t="s">
        <v>8469</v>
      </c>
      <c r="B171" s="18" t="s">
        <v>23057</v>
      </c>
      <c r="C171" s="19">
        <v>130396</v>
      </c>
      <c r="D171" s="17" t="s">
        <v>23058</v>
      </c>
      <c r="E171" s="17" t="s">
        <v>8086</v>
      </c>
      <c r="F171" s="17" t="s">
        <v>8089</v>
      </c>
      <c r="G171" s="19">
        <v>6510</v>
      </c>
      <c r="H171" s="19">
        <v>2037897071</v>
      </c>
      <c r="I171" s="17" t="s">
        <v>7</v>
      </c>
    </row>
    <row r="172" spans="1:9" x14ac:dyDescent="0.2">
      <c r="A172" s="17" t="s">
        <v>20261</v>
      </c>
      <c r="B172" s="18" t="s">
        <v>23059</v>
      </c>
      <c r="C172" s="19">
        <v>208822</v>
      </c>
      <c r="D172" s="17" t="s">
        <v>23060</v>
      </c>
      <c r="E172" s="17" t="s">
        <v>20265</v>
      </c>
      <c r="F172" s="17" t="s">
        <v>8868</v>
      </c>
      <c r="G172" s="19">
        <v>97132</v>
      </c>
      <c r="H172" s="19">
        <v>5035388383</v>
      </c>
      <c r="I172" s="17" t="s">
        <v>7</v>
      </c>
    </row>
    <row r="173" spans="1:9" x14ac:dyDescent="0.2">
      <c r="A173" s="17" t="s">
        <v>14693</v>
      </c>
      <c r="B173" s="18" t="s">
        <v>21761</v>
      </c>
      <c r="C173" s="19">
        <v>232186</v>
      </c>
      <c r="D173" s="17" t="s">
        <v>21762</v>
      </c>
      <c r="E173" s="17" t="s">
        <v>14697</v>
      </c>
      <c r="F173" s="17" t="s">
        <v>14610</v>
      </c>
      <c r="G173" s="19">
        <v>22030</v>
      </c>
      <c r="H173" s="19">
        <v>7039931000</v>
      </c>
      <c r="I173" s="17" t="s">
        <v>7</v>
      </c>
    </row>
    <row r="174" spans="1:9" x14ac:dyDescent="0.2">
      <c r="A174" s="17" t="s">
        <v>8495</v>
      </c>
      <c r="B174" s="18" t="s">
        <v>21763</v>
      </c>
      <c r="C174" s="19">
        <v>131469</v>
      </c>
      <c r="D174" s="17" t="s">
        <v>21764</v>
      </c>
      <c r="E174" s="17" t="s">
        <v>8446</v>
      </c>
      <c r="F174" s="17" t="s">
        <v>8449</v>
      </c>
      <c r="G174" s="19">
        <v>20052</v>
      </c>
      <c r="H174" s="19">
        <v>2029941000</v>
      </c>
      <c r="I174" s="17" t="s">
        <v>7</v>
      </c>
    </row>
    <row r="175" spans="1:9" x14ac:dyDescent="0.2">
      <c r="A175" s="17" t="s">
        <v>545</v>
      </c>
      <c r="B175" s="18" t="s">
        <v>23061</v>
      </c>
      <c r="C175" s="19">
        <v>139861</v>
      </c>
      <c r="D175" s="17" t="s">
        <v>23062</v>
      </c>
      <c r="E175" s="17" t="s">
        <v>549</v>
      </c>
      <c r="F175" s="17" t="s">
        <v>390</v>
      </c>
      <c r="G175" s="19">
        <v>31061</v>
      </c>
      <c r="H175" s="19">
        <v>9124535350</v>
      </c>
      <c r="I175" s="17" t="s">
        <v>7</v>
      </c>
    </row>
    <row r="176" spans="1:9" x14ac:dyDescent="0.2">
      <c r="A176" s="17" t="s">
        <v>791</v>
      </c>
      <c r="B176" s="18" t="s">
        <v>21767</v>
      </c>
      <c r="C176" s="19">
        <v>139755</v>
      </c>
      <c r="D176" s="17" t="s">
        <v>21768</v>
      </c>
      <c r="E176" s="17" t="s">
        <v>459</v>
      </c>
      <c r="F176" s="17" t="s">
        <v>390</v>
      </c>
      <c r="G176" s="19">
        <v>30332</v>
      </c>
      <c r="H176" s="19">
        <v>4048942000</v>
      </c>
      <c r="I176" s="17" t="s">
        <v>7</v>
      </c>
    </row>
    <row r="177" spans="1:9" x14ac:dyDescent="0.2">
      <c r="A177" s="17" t="s">
        <v>573</v>
      </c>
      <c r="B177" s="18" t="s">
        <v>23063</v>
      </c>
      <c r="C177" s="19">
        <v>139931</v>
      </c>
      <c r="D177" s="17" t="s">
        <v>23064</v>
      </c>
      <c r="E177" s="17" t="s">
        <v>577</v>
      </c>
      <c r="F177" s="17" t="s">
        <v>390</v>
      </c>
      <c r="G177" s="19">
        <v>30458</v>
      </c>
      <c r="H177" s="19">
        <v>9126815611</v>
      </c>
      <c r="I177" s="17" t="s">
        <v>7</v>
      </c>
    </row>
    <row r="178" spans="1:9" x14ac:dyDescent="0.2">
      <c r="A178" s="17" t="s">
        <v>595</v>
      </c>
      <c r="B178" s="18" t="s">
        <v>21773</v>
      </c>
      <c r="C178" s="19">
        <v>139940</v>
      </c>
      <c r="D178" s="17" t="s">
        <v>21774</v>
      </c>
      <c r="E178" s="17" t="s">
        <v>459</v>
      </c>
      <c r="F178" s="17" t="s">
        <v>390</v>
      </c>
      <c r="G178" s="19">
        <v>30303</v>
      </c>
      <c r="H178" s="19">
        <v>4046512000</v>
      </c>
      <c r="I178" s="17" t="s">
        <v>7</v>
      </c>
    </row>
    <row r="179" spans="1:9" x14ac:dyDescent="0.2">
      <c r="A179" s="17" t="s">
        <v>4614</v>
      </c>
      <c r="B179" s="18" t="s">
        <v>21775</v>
      </c>
      <c r="C179" s="19">
        <v>115001</v>
      </c>
      <c r="D179" s="17" t="s">
        <v>21776</v>
      </c>
      <c r="E179" s="17" t="s">
        <v>4618</v>
      </c>
      <c r="F179" s="17" t="s">
        <v>5380</v>
      </c>
      <c r="G179" s="19">
        <v>91208</v>
      </c>
      <c r="H179" s="19">
        <v>8182401000</v>
      </c>
      <c r="I179" s="17" t="s">
        <v>7</v>
      </c>
    </row>
    <row r="180" spans="1:9" x14ac:dyDescent="0.2">
      <c r="A180" s="17" t="s">
        <v>23065</v>
      </c>
      <c r="B180" s="18" t="s">
        <v>23066</v>
      </c>
      <c r="C180" s="19">
        <v>104717</v>
      </c>
      <c r="D180" s="17" t="s">
        <v>23067</v>
      </c>
      <c r="E180" s="17" t="s">
        <v>4652</v>
      </c>
      <c r="F180" s="17" t="s">
        <v>4472</v>
      </c>
      <c r="G180" s="19">
        <v>85017</v>
      </c>
      <c r="H180" s="19">
        <v>6022493300</v>
      </c>
      <c r="I180" s="17" t="s">
        <v>7</v>
      </c>
    </row>
    <row r="181" spans="1:9" x14ac:dyDescent="0.2">
      <c r="A181" s="17" t="s">
        <v>9668</v>
      </c>
      <c r="B181" s="18" t="s">
        <v>21783</v>
      </c>
      <c r="C181" s="19">
        <v>170082</v>
      </c>
      <c r="D181" s="17" t="s">
        <v>21784</v>
      </c>
      <c r="E181" s="17" t="s">
        <v>21785</v>
      </c>
      <c r="F181" s="17" t="s">
        <v>6629</v>
      </c>
      <c r="G181" s="19">
        <v>49401</v>
      </c>
      <c r="H181" s="19">
        <v>6168956611</v>
      </c>
      <c r="I181" s="17" t="s">
        <v>7</v>
      </c>
    </row>
    <row r="182" spans="1:9" x14ac:dyDescent="0.2">
      <c r="A182" s="17" t="s">
        <v>15847</v>
      </c>
      <c r="B182" s="18" t="s">
        <v>23068</v>
      </c>
      <c r="C182" s="19">
        <v>235343</v>
      </c>
      <c r="D182" s="17" t="s">
        <v>23069</v>
      </c>
      <c r="E182" s="17" t="s">
        <v>3685</v>
      </c>
      <c r="F182" s="17" t="s">
        <v>9056</v>
      </c>
      <c r="G182" s="19">
        <v>98092</v>
      </c>
      <c r="H182" s="19">
        <v>2068339111</v>
      </c>
      <c r="I182" s="17" t="s">
        <v>7</v>
      </c>
    </row>
    <row r="183" spans="1:9" x14ac:dyDescent="0.2">
      <c r="A183" s="17" t="s">
        <v>10577</v>
      </c>
      <c r="B183" s="18" t="s">
        <v>23070</v>
      </c>
      <c r="C183" s="19">
        <v>218113</v>
      </c>
      <c r="D183" s="17" t="s">
        <v>23071</v>
      </c>
      <c r="E183" s="17" t="s">
        <v>1446</v>
      </c>
      <c r="F183" s="17" t="s">
        <v>10365</v>
      </c>
      <c r="G183" s="19">
        <v>29607</v>
      </c>
      <c r="H183" s="19">
        <v>8642508111</v>
      </c>
      <c r="I183" s="17" t="s">
        <v>7</v>
      </c>
    </row>
    <row r="184" spans="1:9" x14ac:dyDescent="0.2">
      <c r="A184" s="17" t="s">
        <v>10478</v>
      </c>
      <c r="B184" s="18" t="s">
        <v>23072</v>
      </c>
      <c r="C184" s="19">
        <v>173647</v>
      </c>
      <c r="D184" s="17" t="s">
        <v>23073</v>
      </c>
      <c r="E184" s="17" t="s">
        <v>10482</v>
      </c>
      <c r="F184" s="17" t="s">
        <v>2172</v>
      </c>
      <c r="G184" s="19">
        <v>56082</v>
      </c>
      <c r="H184" s="19">
        <v>5079338000</v>
      </c>
      <c r="I184" s="17" t="s">
        <v>7</v>
      </c>
    </row>
    <row r="185" spans="1:9" x14ac:dyDescent="0.2">
      <c r="A185" s="17" t="s">
        <v>2122</v>
      </c>
      <c r="B185" s="18" t="s">
        <v>23074</v>
      </c>
      <c r="C185" s="19">
        <v>150756</v>
      </c>
      <c r="D185" s="17" t="s">
        <v>23075</v>
      </c>
      <c r="E185" s="17" t="s">
        <v>2124</v>
      </c>
      <c r="F185" s="17" t="s">
        <v>1391</v>
      </c>
      <c r="G185" s="19">
        <v>47243</v>
      </c>
      <c r="H185" s="19">
        <v>8128667000</v>
      </c>
      <c r="I185" s="17" t="s">
        <v>7</v>
      </c>
    </row>
    <row r="186" spans="1:9" x14ac:dyDescent="0.2">
      <c r="A186" s="17" t="s">
        <v>12433</v>
      </c>
      <c r="B186" s="18" t="s">
        <v>23076</v>
      </c>
      <c r="C186" s="19">
        <v>177551</v>
      </c>
      <c r="D186" s="17" t="s">
        <v>23077</v>
      </c>
      <c r="E186" s="17" t="s">
        <v>22271</v>
      </c>
      <c r="F186" s="17" t="s">
        <v>8812</v>
      </c>
      <c r="G186" s="19">
        <v>63103</v>
      </c>
      <c r="H186" s="19">
        <v>3143403366</v>
      </c>
      <c r="I186" s="17" t="s">
        <v>7</v>
      </c>
    </row>
    <row r="187" spans="1:9" x14ac:dyDescent="0.2">
      <c r="A187" s="17" t="s">
        <v>6313</v>
      </c>
      <c r="B187" s="18" t="s">
        <v>21796</v>
      </c>
      <c r="C187" s="19">
        <v>166027</v>
      </c>
      <c r="D187" s="17" t="s">
        <v>21797</v>
      </c>
      <c r="E187" s="17" t="s">
        <v>5828</v>
      </c>
      <c r="F187" s="17" t="s">
        <v>5351</v>
      </c>
      <c r="G187" s="19">
        <v>2138</v>
      </c>
      <c r="H187" s="19">
        <v>6174951000</v>
      </c>
      <c r="I187" s="17" t="s">
        <v>7</v>
      </c>
    </row>
    <row r="188" spans="1:9" x14ac:dyDescent="0.2">
      <c r="A188" s="17" t="s">
        <v>3183</v>
      </c>
      <c r="B188" s="18" t="s">
        <v>21800</v>
      </c>
      <c r="C188" s="19">
        <v>155140</v>
      </c>
      <c r="D188" s="17" t="s">
        <v>21801</v>
      </c>
      <c r="E188" s="17" t="s">
        <v>2970</v>
      </c>
      <c r="F188" s="17" t="s">
        <v>2923</v>
      </c>
      <c r="G188" s="19">
        <v>66046</v>
      </c>
      <c r="H188" s="19">
        <v>9137498404</v>
      </c>
      <c r="I188" s="17" t="s">
        <v>7</v>
      </c>
    </row>
    <row r="189" spans="1:9" x14ac:dyDescent="0.2">
      <c r="A189" s="17" t="s">
        <v>20877</v>
      </c>
      <c r="B189" s="18" t="s">
        <v>23078</v>
      </c>
      <c r="C189" s="19">
        <v>384342</v>
      </c>
      <c r="D189" s="17" t="s">
        <v>23079</v>
      </c>
      <c r="E189" s="17" t="s">
        <v>1640</v>
      </c>
      <c r="F189" s="17" t="s">
        <v>1195</v>
      </c>
      <c r="G189" s="19">
        <v>61761</v>
      </c>
      <c r="H189" s="19">
        <v>3092688000</v>
      </c>
      <c r="I189" s="17" t="s">
        <v>7</v>
      </c>
    </row>
    <row r="190" spans="1:9" x14ac:dyDescent="0.2">
      <c r="A190" s="17" t="s">
        <v>19173</v>
      </c>
      <c r="B190" s="18" t="s">
        <v>23080</v>
      </c>
      <c r="C190" s="19">
        <v>203085</v>
      </c>
      <c r="D190" s="17" t="s">
        <v>23081</v>
      </c>
      <c r="E190" s="17" t="s">
        <v>19178</v>
      </c>
      <c r="F190" s="17" t="s">
        <v>18713</v>
      </c>
      <c r="G190" s="19">
        <v>44883</v>
      </c>
      <c r="H190" s="19">
        <v>4194482000</v>
      </c>
      <c r="I190" s="17" t="s">
        <v>7</v>
      </c>
    </row>
    <row r="191" spans="1:9" x14ac:dyDescent="0.2">
      <c r="A191" s="17" t="s">
        <v>15905</v>
      </c>
      <c r="B191" s="18" t="s">
        <v>23082</v>
      </c>
      <c r="C191" s="19">
        <v>235431</v>
      </c>
      <c r="D191" s="17" t="s">
        <v>23083</v>
      </c>
      <c r="E191" s="17" t="s">
        <v>2587</v>
      </c>
      <c r="F191" s="17" t="s">
        <v>9056</v>
      </c>
      <c r="G191" s="19">
        <v>98198</v>
      </c>
      <c r="H191" s="19">
        <v>2068783710</v>
      </c>
      <c r="I191" s="17" t="s">
        <v>7</v>
      </c>
    </row>
    <row r="192" spans="1:9" x14ac:dyDescent="0.2">
      <c r="A192" s="17" t="s">
        <v>19206</v>
      </c>
      <c r="B192" s="18" t="s">
        <v>23084</v>
      </c>
      <c r="C192" s="19">
        <v>203155</v>
      </c>
      <c r="D192" s="17" t="s">
        <v>23085</v>
      </c>
      <c r="E192" s="17" t="s">
        <v>19209</v>
      </c>
      <c r="F192" s="17" t="s">
        <v>18713</v>
      </c>
      <c r="G192" s="19">
        <v>45764</v>
      </c>
      <c r="H192" s="19">
        <v>7407533591</v>
      </c>
      <c r="I192" s="17" t="s">
        <v>7</v>
      </c>
    </row>
    <row r="193" spans="1:9" x14ac:dyDescent="0.2">
      <c r="A193" s="17" t="s">
        <v>12860</v>
      </c>
      <c r="B193" s="18" t="s">
        <v>23086</v>
      </c>
      <c r="C193" s="19">
        <v>225423</v>
      </c>
      <c r="D193" s="17" t="s">
        <v>23087</v>
      </c>
      <c r="E193" s="17" t="s">
        <v>12588</v>
      </c>
      <c r="F193" s="17" t="s">
        <v>8570</v>
      </c>
      <c r="G193" s="19">
        <v>77002</v>
      </c>
      <c r="H193" s="19">
        <v>7137182000</v>
      </c>
      <c r="I193" s="17" t="s">
        <v>7</v>
      </c>
    </row>
    <row r="194" spans="1:9" x14ac:dyDescent="0.2">
      <c r="A194" s="17" t="s">
        <v>5096</v>
      </c>
      <c r="B194" s="18" t="s">
        <v>23088</v>
      </c>
      <c r="C194" s="19">
        <v>162779</v>
      </c>
      <c r="D194" s="17" t="s">
        <v>23089</v>
      </c>
      <c r="E194" s="17" t="s">
        <v>3485</v>
      </c>
      <c r="F194" s="17" t="s">
        <v>4679</v>
      </c>
      <c r="G194" s="19">
        <v>21044</v>
      </c>
      <c r="H194" s="19">
        <v>4109924800</v>
      </c>
      <c r="I194" s="17" t="s">
        <v>7</v>
      </c>
    </row>
    <row r="195" spans="1:9" x14ac:dyDescent="0.2">
      <c r="A195" s="17" t="s">
        <v>7028</v>
      </c>
      <c r="B195" s="18" t="s">
        <v>21825</v>
      </c>
      <c r="C195" s="19">
        <v>115755</v>
      </c>
      <c r="D195" s="17" t="s">
        <v>21826</v>
      </c>
      <c r="E195" s="17" t="s">
        <v>7032</v>
      </c>
      <c r="F195" s="17" t="s">
        <v>5380</v>
      </c>
      <c r="G195" s="19">
        <v>95521</v>
      </c>
      <c r="H195" s="19">
        <v>7078263011</v>
      </c>
      <c r="I195" s="17" t="s">
        <v>7</v>
      </c>
    </row>
    <row r="196" spans="1:9" x14ac:dyDescent="0.2">
      <c r="A196" s="17" t="s">
        <v>4622</v>
      </c>
      <c r="B196" s="18" t="s">
        <v>23090</v>
      </c>
      <c r="C196" s="19">
        <v>487524</v>
      </c>
      <c r="D196" s="17" t="s">
        <v>22412</v>
      </c>
      <c r="E196" s="17" t="s">
        <v>4608</v>
      </c>
      <c r="F196" s="17" t="s">
        <v>4522</v>
      </c>
      <c r="G196" s="19">
        <v>4401</v>
      </c>
      <c r="H196" s="17" t="s">
        <v>23091</v>
      </c>
      <c r="I196" s="17" t="s">
        <v>7</v>
      </c>
    </row>
    <row r="197" spans="1:9" x14ac:dyDescent="0.2">
      <c r="A197" s="17" t="s">
        <v>23092</v>
      </c>
      <c r="B197" s="18" t="s">
        <v>1578</v>
      </c>
      <c r="C197" s="19">
        <v>145682</v>
      </c>
      <c r="D197" s="17" t="s">
        <v>23093</v>
      </c>
      <c r="E197" s="17" t="s">
        <v>23094</v>
      </c>
      <c r="F197" s="17" t="s">
        <v>1195</v>
      </c>
      <c r="G197" s="19">
        <v>61611</v>
      </c>
      <c r="H197" s="19">
        <v>3096945011</v>
      </c>
      <c r="I197" s="17" t="s">
        <v>7</v>
      </c>
    </row>
    <row r="198" spans="1:9" x14ac:dyDescent="0.2">
      <c r="A198" s="17" t="s">
        <v>1607</v>
      </c>
      <c r="B198" s="18" t="s">
        <v>21827</v>
      </c>
      <c r="C198" s="19">
        <v>145725</v>
      </c>
      <c r="D198" s="17" t="s">
        <v>21828</v>
      </c>
      <c r="E198" s="17" t="s">
        <v>1192</v>
      </c>
      <c r="F198" s="17" t="s">
        <v>1195</v>
      </c>
      <c r="G198" s="19">
        <v>60616</v>
      </c>
      <c r="H198" s="19">
        <v>3125673000</v>
      </c>
      <c r="I198" s="17" t="s">
        <v>7</v>
      </c>
    </row>
    <row r="199" spans="1:9" x14ac:dyDescent="0.2">
      <c r="A199" s="17" t="s">
        <v>1637</v>
      </c>
      <c r="B199" s="18" t="s">
        <v>21829</v>
      </c>
      <c r="C199" s="19">
        <v>145813</v>
      </c>
      <c r="D199" s="17" t="s">
        <v>21830</v>
      </c>
      <c r="E199" s="17" t="s">
        <v>1640</v>
      </c>
      <c r="F199" s="17" t="s">
        <v>1195</v>
      </c>
      <c r="G199" s="19">
        <v>61761</v>
      </c>
      <c r="H199" s="19">
        <v>3094382111</v>
      </c>
      <c r="I199" s="17" t="s">
        <v>7</v>
      </c>
    </row>
    <row r="200" spans="1:9" x14ac:dyDescent="0.2">
      <c r="A200" s="17" t="s">
        <v>9097</v>
      </c>
      <c r="B200" s="18" t="s">
        <v>23095</v>
      </c>
      <c r="C200" s="19">
        <v>213020</v>
      </c>
      <c r="D200" s="17" t="s">
        <v>23096</v>
      </c>
      <c r="E200" s="17" t="s">
        <v>1390</v>
      </c>
      <c r="F200" s="17" t="s">
        <v>8366</v>
      </c>
      <c r="G200" s="19">
        <v>15705</v>
      </c>
      <c r="H200" s="19">
        <v>7243572100</v>
      </c>
      <c r="I200" s="17" t="s">
        <v>7</v>
      </c>
    </row>
    <row r="201" spans="1:9" x14ac:dyDescent="0.2">
      <c r="A201" s="17" t="s">
        <v>2343</v>
      </c>
      <c r="B201" s="18" t="s">
        <v>21839</v>
      </c>
      <c r="C201" s="19">
        <v>151351</v>
      </c>
      <c r="D201" s="17" t="s">
        <v>21840</v>
      </c>
      <c r="E201" s="17" t="s">
        <v>1568</v>
      </c>
      <c r="F201" s="17" t="s">
        <v>1391</v>
      </c>
      <c r="G201" s="19">
        <v>47405</v>
      </c>
      <c r="H201" s="19">
        <v>8128554848</v>
      </c>
      <c r="I201" s="17" t="s">
        <v>7</v>
      </c>
    </row>
    <row r="202" spans="1:9" x14ac:dyDescent="0.2">
      <c r="A202" s="17" t="s">
        <v>2317</v>
      </c>
      <c r="B202" s="18" t="s">
        <v>21841</v>
      </c>
      <c r="C202" s="19">
        <v>151333</v>
      </c>
      <c r="D202" s="17" t="s">
        <v>21842</v>
      </c>
      <c r="E202" s="17" t="s">
        <v>2321</v>
      </c>
      <c r="F202" s="17" t="s">
        <v>1391</v>
      </c>
      <c r="G202" s="19">
        <v>46902</v>
      </c>
      <c r="H202" s="19">
        <v>7654532000</v>
      </c>
      <c r="I202" s="17" t="s">
        <v>7</v>
      </c>
    </row>
    <row r="203" spans="1:9" x14ac:dyDescent="0.2">
      <c r="A203" s="17" t="s">
        <v>2275</v>
      </c>
      <c r="B203" s="18" t="s">
        <v>21846</v>
      </c>
      <c r="C203" s="19">
        <v>151111</v>
      </c>
      <c r="D203" s="17" t="s">
        <v>21847</v>
      </c>
      <c r="E203" s="17" t="s">
        <v>2198</v>
      </c>
      <c r="F203" s="17" t="s">
        <v>1391</v>
      </c>
      <c r="G203" s="19">
        <v>46202</v>
      </c>
      <c r="H203" s="19">
        <v>3172745555</v>
      </c>
      <c r="I203" s="17" t="s">
        <v>7</v>
      </c>
    </row>
    <row r="204" spans="1:9" x14ac:dyDescent="0.2">
      <c r="A204" s="17" t="s">
        <v>2357</v>
      </c>
      <c r="B204" s="18" t="s">
        <v>23097</v>
      </c>
      <c r="C204" s="19">
        <v>151379</v>
      </c>
      <c r="D204" s="17" t="s">
        <v>23098</v>
      </c>
      <c r="E204" s="17" t="s">
        <v>2361</v>
      </c>
      <c r="F204" s="17" t="s">
        <v>1391</v>
      </c>
      <c r="G204" s="19">
        <v>47150</v>
      </c>
      <c r="H204" s="19">
        <v>8129452731</v>
      </c>
      <c r="I204" s="17" t="s">
        <v>7</v>
      </c>
    </row>
    <row r="205" spans="1:9" x14ac:dyDescent="0.2">
      <c r="A205" s="17" t="s">
        <v>10620</v>
      </c>
      <c r="B205" s="18" t="s">
        <v>23099</v>
      </c>
      <c r="C205" s="19">
        <v>173799</v>
      </c>
      <c r="D205" s="17" t="s">
        <v>23100</v>
      </c>
      <c r="E205" s="17" t="s">
        <v>10623</v>
      </c>
      <c r="F205" s="17" t="s">
        <v>2172</v>
      </c>
      <c r="G205" s="19">
        <v>55076</v>
      </c>
      <c r="H205" s="19">
        <v>6514508500</v>
      </c>
      <c r="I205" s="17" t="s">
        <v>7</v>
      </c>
    </row>
    <row r="206" spans="1:9" x14ac:dyDescent="0.2">
      <c r="A206" s="17" t="s">
        <v>2750</v>
      </c>
      <c r="B206" s="18" t="s">
        <v>23101</v>
      </c>
      <c r="C206" s="19">
        <v>153533</v>
      </c>
      <c r="D206" s="17" t="s">
        <v>23102</v>
      </c>
      <c r="E206" s="17" t="s">
        <v>2754</v>
      </c>
      <c r="F206" s="17" t="s">
        <v>2470</v>
      </c>
      <c r="G206" s="19">
        <v>51334</v>
      </c>
      <c r="H206" s="19">
        <v>7123620433</v>
      </c>
      <c r="I206" s="17" t="s">
        <v>7</v>
      </c>
    </row>
    <row r="207" spans="1:9" x14ac:dyDescent="0.2">
      <c r="A207" s="17" t="s">
        <v>23103</v>
      </c>
      <c r="B207" s="18" t="s">
        <v>23101</v>
      </c>
      <c r="C207" s="19">
        <v>153533</v>
      </c>
      <c r="D207" s="17" t="s">
        <v>23104</v>
      </c>
      <c r="E207" s="17" t="s">
        <v>23105</v>
      </c>
      <c r="F207" s="17" t="s">
        <v>2470</v>
      </c>
      <c r="G207" s="19">
        <v>51360</v>
      </c>
      <c r="H207" s="17" t="s">
        <v>21379</v>
      </c>
      <c r="I207" s="17" t="s">
        <v>7</v>
      </c>
    </row>
    <row r="208" spans="1:9" x14ac:dyDescent="0.2">
      <c r="A208" s="17" t="s">
        <v>2774</v>
      </c>
      <c r="B208" s="18" t="s">
        <v>21852</v>
      </c>
      <c r="C208" s="19">
        <v>153603</v>
      </c>
      <c r="D208" s="17" t="s">
        <v>21853</v>
      </c>
      <c r="E208" s="17" t="s">
        <v>2777</v>
      </c>
      <c r="F208" s="17" t="s">
        <v>2470</v>
      </c>
      <c r="G208" s="19">
        <v>50011</v>
      </c>
      <c r="H208" s="19">
        <v>5152945836</v>
      </c>
      <c r="I208" s="17" t="s">
        <v>7</v>
      </c>
    </row>
    <row r="209" spans="1:9" x14ac:dyDescent="0.2">
      <c r="A209" s="17" t="s">
        <v>2783</v>
      </c>
      <c r="B209" s="18" t="s">
        <v>23106</v>
      </c>
      <c r="C209" s="19">
        <v>153621</v>
      </c>
      <c r="D209" s="17" t="s">
        <v>23107</v>
      </c>
      <c r="E209" s="17" t="s">
        <v>21513</v>
      </c>
      <c r="F209" s="17" t="s">
        <v>2470</v>
      </c>
      <c r="G209" s="19">
        <v>52641</v>
      </c>
      <c r="H209" s="19">
        <v>3193858021</v>
      </c>
      <c r="I209" s="17" t="s">
        <v>7</v>
      </c>
    </row>
    <row r="210" spans="1:9" x14ac:dyDescent="0.2">
      <c r="A210" s="17" t="s">
        <v>10638</v>
      </c>
      <c r="B210" s="18" t="s">
        <v>23108</v>
      </c>
      <c r="C210" s="19">
        <v>173805</v>
      </c>
      <c r="D210" s="17" t="s">
        <v>23109</v>
      </c>
      <c r="E210" s="17" t="s">
        <v>6784</v>
      </c>
      <c r="F210" s="17" t="s">
        <v>2172</v>
      </c>
      <c r="G210" s="19">
        <v>55744</v>
      </c>
      <c r="H210" s="19">
        <v>2183274460</v>
      </c>
      <c r="I210" s="17" t="s">
        <v>7</v>
      </c>
    </row>
    <row r="211" spans="1:9" x14ac:dyDescent="0.2">
      <c r="A211" s="17" t="s">
        <v>14832</v>
      </c>
      <c r="B211" s="18" t="s">
        <v>21864</v>
      </c>
      <c r="C211" s="19">
        <v>232423</v>
      </c>
      <c r="D211" s="17" t="s">
        <v>21865</v>
      </c>
      <c r="E211" s="17" t="s">
        <v>14625</v>
      </c>
      <c r="F211" s="17" t="s">
        <v>14610</v>
      </c>
      <c r="G211" s="19">
        <v>22801</v>
      </c>
      <c r="H211" s="19">
        <v>5405686211</v>
      </c>
      <c r="I211" s="17" t="s">
        <v>7</v>
      </c>
    </row>
    <row r="212" spans="1:9" x14ac:dyDescent="0.2">
      <c r="A212" s="17" t="s">
        <v>12455</v>
      </c>
      <c r="B212" s="18" t="s">
        <v>23110</v>
      </c>
      <c r="C212" s="19">
        <v>177676</v>
      </c>
      <c r="D212" s="17" t="s">
        <v>23111</v>
      </c>
      <c r="E212" s="17" t="s">
        <v>3282</v>
      </c>
      <c r="F212" s="17" t="s">
        <v>8812</v>
      </c>
      <c r="G212" s="19">
        <v>63050</v>
      </c>
      <c r="H212" s="19">
        <v>3147893951</v>
      </c>
      <c r="I212" s="17" t="s">
        <v>7</v>
      </c>
    </row>
    <row r="213" spans="1:9" x14ac:dyDescent="0.2">
      <c r="A213" s="17" t="s">
        <v>3777</v>
      </c>
      <c r="B213" s="18" t="s">
        <v>23112</v>
      </c>
      <c r="C213" s="19">
        <v>101514</v>
      </c>
      <c r="D213" s="17" t="s">
        <v>23113</v>
      </c>
      <c r="E213" s="17" t="s">
        <v>23114</v>
      </c>
      <c r="F213" s="17" t="s">
        <v>3544</v>
      </c>
      <c r="G213" s="19">
        <v>35671</v>
      </c>
      <c r="H213" s="19">
        <v>2563062500</v>
      </c>
      <c r="I213" s="17" t="s">
        <v>7</v>
      </c>
    </row>
    <row r="214" spans="1:9" x14ac:dyDescent="0.2">
      <c r="A214" s="17" t="s">
        <v>5121</v>
      </c>
      <c r="B214" s="18" t="s">
        <v>21866</v>
      </c>
      <c r="C214" s="19">
        <v>162928</v>
      </c>
      <c r="D214" s="17" t="s">
        <v>21867</v>
      </c>
      <c r="E214" s="17" t="s">
        <v>4857</v>
      </c>
      <c r="F214" s="17" t="s">
        <v>4679</v>
      </c>
      <c r="G214" s="19">
        <v>21218</v>
      </c>
      <c r="H214" s="19">
        <v>4105168000</v>
      </c>
      <c r="I214" s="17" t="s">
        <v>7</v>
      </c>
    </row>
    <row r="215" spans="1:9" x14ac:dyDescent="0.2">
      <c r="A215" s="17" t="s">
        <v>9303</v>
      </c>
      <c r="B215" s="18" t="s">
        <v>23115</v>
      </c>
      <c r="C215" s="19">
        <v>439288</v>
      </c>
      <c r="D215" s="17" t="s">
        <v>23116</v>
      </c>
      <c r="E215" s="17" t="s">
        <v>7889</v>
      </c>
      <c r="F215" s="17" t="s">
        <v>3331</v>
      </c>
      <c r="G215" s="19">
        <v>80207</v>
      </c>
      <c r="H215" s="19">
        <v>3032569300</v>
      </c>
      <c r="I215" s="17" t="s">
        <v>7</v>
      </c>
    </row>
    <row r="216" spans="1:9" x14ac:dyDescent="0.2">
      <c r="A216" s="17" t="s">
        <v>8785</v>
      </c>
      <c r="B216" s="18" t="s">
        <v>23117</v>
      </c>
      <c r="C216" s="19">
        <v>414823</v>
      </c>
      <c r="D216" s="17" t="s">
        <v>23118</v>
      </c>
      <c r="E216" s="17" t="s">
        <v>8790</v>
      </c>
      <c r="F216" s="17" t="s">
        <v>43</v>
      </c>
      <c r="G216" s="19">
        <v>33181</v>
      </c>
      <c r="H216" s="19">
        <v>3058927000</v>
      </c>
      <c r="I216" s="17" t="s">
        <v>7</v>
      </c>
    </row>
    <row r="217" spans="1:9" x14ac:dyDescent="0.2">
      <c r="A217" s="17" t="s">
        <v>18102</v>
      </c>
      <c r="B217" s="18" t="s">
        <v>23119</v>
      </c>
      <c r="C217" s="19">
        <v>198774</v>
      </c>
      <c r="D217" s="17" t="s">
        <v>23120</v>
      </c>
      <c r="E217" s="17" t="s">
        <v>10300</v>
      </c>
      <c r="F217" s="17" t="s">
        <v>8910</v>
      </c>
      <c r="G217" s="19">
        <v>27577</v>
      </c>
      <c r="H217" s="19">
        <v>9199343051</v>
      </c>
      <c r="I217" s="17" t="s">
        <v>7</v>
      </c>
    </row>
    <row r="218" spans="1:9" x14ac:dyDescent="0.2">
      <c r="A218" s="17" t="s">
        <v>3242</v>
      </c>
      <c r="B218" s="18" t="s">
        <v>23121</v>
      </c>
      <c r="C218" s="19">
        <v>155292</v>
      </c>
      <c r="D218" s="17" t="s">
        <v>23122</v>
      </c>
      <c r="E218" s="17" t="s">
        <v>2990</v>
      </c>
      <c r="F218" s="17" t="s">
        <v>2923</v>
      </c>
      <c r="G218" s="19">
        <v>66112</v>
      </c>
      <c r="H218" s="19">
        <v>9133341100</v>
      </c>
      <c r="I218" s="17" t="s">
        <v>7</v>
      </c>
    </row>
    <row r="219" spans="1:9" x14ac:dyDescent="0.2">
      <c r="A219" s="17" t="s">
        <v>3015</v>
      </c>
      <c r="B219" s="18" t="s">
        <v>21876</v>
      </c>
      <c r="C219" s="19">
        <v>155399</v>
      </c>
      <c r="D219" s="17" t="s">
        <v>21877</v>
      </c>
      <c r="E219" s="17" t="s">
        <v>3019</v>
      </c>
      <c r="F219" s="17" t="s">
        <v>2923</v>
      </c>
      <c r="G219" s="19">
        <v>66506</v>
      </c>
      <c r="H219" s="19">
        <v>7855325942</v>
      </c>
      <c r="I219" s="17" t="s">
        <v>7</v>
      </c>
    </row>
    <row r="220" spans="1:9" x14ac:dyDescent="0.2">
      <c r="A220" s="17" t="s">
        <v>1011</v>
      </c>
      <c r="B220" s="18" t="s">
        <v>21878</v>
      </c>
      <c r="C220" s="19">
        <v>141796</v>
      </c>
      <c r="D220" s="17" t="s">
        <v>21879</v>
      </c>
      <c r="E220" s="17" t="s">
        <v>903</v>
      </c>
      <c r="F220" s="17" t="s">
        <v>906</v>
      </c>
      <c r="G220" s="19">
        <v>96816</v>
      </c>
      <c r="H220" s="19">
        <v>8087349111</v>
      </c>
      <c r="I220" s="17" t="s">
        <v>7</v>
      </c>
    </row>
    <row r="221" spans="1:9" x14ac:dyDescent="0.2">
      <c r="A221" s="17" t="s">
        <v>710</v>
      </c>
      <c r="B221" s="18" t="s">
        <v>21882</v>
      </c>
      <c r="C221" s="19">
        <v>185262</v>
      </c>
      <c r="D221" s="17" t="s">
        <v>21883</v>
      </c>
      <c r="E221" s="17" t="s">
        <v>12199</v>
      </c>
      <c r="F221" s="17" t="s">
        <v>9630</v>
      </c>
      <c r="G221" s="19">
        <v>7083</v>
      </c>
      <c r="H221" s="19">
        <v>9085272000</v>
      </c>
      <c r="I221" s="17" t="s">
        <v>7</v>
      </c>
    </row>
    <row r="222" spans="1:9" x14ac:dyDescent="0.2">
      <c r="A222" s="17" t="s">
        <v>14150</v>
      </c>
      <c r="B222" s="18" t="s">
        <v>23123</v>
      </c>
      <c r="C222" s="19">
        <v>183062</v>
      </c>
      <c r="D222" s="17" t="s">
        <v>23124</v>
      </c>
      <c r="E222" s="17" t="s">
        <v>13359</v>
      </c>
      <c r="F222" s="17" t="s">
        <v>8964</v>
      </c>
      <c r="G222" s="19">
        <v>3431</v>
      </c>
      <c r="H222" s="19">
        <v>6033521909</v>
      </c>
      <c r="I222" s="17" t="s">
        <v>7</v>
      </c>
    </row>
    <row r="223" spans="1:9" x14ac:dyDescent="0.2">
      <c r="A223" s="17" t="s">
        <v>21888</v>
      </c>
      <c r="B223" s="18" t="s">
        <v>21889</v>
      </c>
      <c r="C223" s="19">
        <v>486840</v>
      </c>
      <c r="D223" s="17" t="s">
        <v>21890</v>
      </c>
      <c r="E223" s="17" t="s">
        <v>714</v>
      </c>
      <c r="F223" s="17" t="s">
        <v>390</v>
      </c>
      <c r="G223" s="19">
        <v>30144</v>
      </c>
      <c r="H223" s="17" t="s">
        <v>21891</v>
      </c>
      <c r="I223" s="17" t="s">
        <v>7</v>
      </c>
    </row>
    <row r="224" spans="1:9" x14ac:dyDescent="0.2">
      <c r="A224" s="17" t="s">
        <v>1019</v>
      </c>
      <c r="B224" s="18" t="s">
        <v>21889</v>
      </c>
      <c r="C224" s="19">
        <v>486840</v>
      </c>
      <c r="D224" s="17" t="s">
        <v>23125</v>
      </c>
      <c r="E224" s="17" t="s">
        <v>751</v>
      </c>
      <c r="F224" s="17" t="s">
        <v>390</v>
      </c>
      <c r="G224" s="19">
        <v>30067</v>
      </c>
      <c r="H224" s="17" t="s">
        <v>21379</v>
      </c>
      <c r="I224" s="17" t="s">
        <v>7</v>
      </c>
    </row>
    <row r="225" spans="1:9" x14ac:dyDescent="0.2">
      <c r="A225" s="17" t="s">
        <v>19330</v>
      </c>
      <c r="B225" s="18" t="s">
        <v>23126</v>
      </c>
      <c r="C225" s="19">
        <v>203517</v>
      </c>
      <c r="D225" s="17" t="s">
        <v>23127</v>
      </c>
      <c r="E225" s="17" t="s">
        <v>19335</v>
      </c>
      <c r="F225" s="17" t="s">
        <v>18713</v>
      </c>
      <c r="G225" s="19">
        <v>44242</v>
      </c>
      <c r="H225" s="19">
        <v>3306723000</v>
      </c>
      <c r="I225" s="17" t="s">
        <v>7</v>
      </c>
    </row>
    <row r="226" spans="1:9" x14ac:dyDescent="0.2">
      <c r="A226" s="17" t="s">
        <v>1531</v>
      </c>
      <c r="B226" s="18" t="s">
        <v>23128</v>
      </c>
      <c r="C226" s="19">
        <v>146418</v>
      </c>
      <c r="D226" s="17" t="s">
        <v>23129</v>
      </c>
      <c r="E226" s="17" t="s">
        <v>1535</v>
      </c>
      <c r="F226" s="17" t="s">
        <v>1195</v>
      </c>
      <c r="G226" s="19">
        <v>60150</v>
      </c>
      <c r="H226" s="19">
        <v>8158252086</v>
      </c>
      <c r="I226" s="17" t="s">
        <v>7</v>
      </c>
    </row>
    <row r="227" spans="1:9" x14ac:dyDescent="0.2">
      <c r="A227" s="17" t="s">
        <v>9132</v>
      </c>
      <c r="B227" s="18" t="s">
        <v>23130</v>
      </c>
      <c r="C227" s="19">
        <v>213349</v>
      </c>
      <c r="D227" s="17" t="s">
        <v>23131</v>
      </c>
      <c r="E227" s="17" t="s">
        <v>9136</v>
      </c>
      <c r="F227" s="17" t="s">
        <v>8366</v>
      </c>
      <c r="G227" s="19">
        <v>19530</v>
      </c>
      <c r="H227" s="19">
        <v>6106834000</v>
      </c>
      <c r="I227" s="17" t="s">
        <v>7</v>
      </c>
    </row>
    <row r="228" spans="1:9" x14ac:dyDescent="0.2">
      <c r="A228" s="17" t="s">
        <v>11406</v>
      </c>
      <c r="B228" s="18" t="s">
        <v>23132</v>
      </c>
      <c r="C228" s="19">
        <v>219143</v>
      </c>
      <c r="D228" s="17" t="s">
        <v>23133</v>
      </c>
      <c r="E228" s="17" t="s">
        <v>11410</v>
      </c>
      <c r="F228" s="17" t="s">
        <v>11075</v>
      </c>
      <c r="G228" s="19">
        <v>57201</v>
      </c>
      <c r="H228" s="19">
        <v>6058865872</v>
      </c>
      <c r="I228" s="17" t="s">
        <v>7</v>
      </c>
    </row>
    <row r="229" spans="1:9" x14ac:dyDescent="0.2">
      <c r="A229" s="17" t="s">
        <v>1581</v>
      </c>
      <c r="B229" s="18" t="s">
        <v>21898</v>
      </c>
      <c r="C229" s="19">
        <v>146481</v>
      </c>
      <c r="D229" s="17" t="s">
        <v>21899</v>
      </c>
      <c r="E229" s="17" t="s">
        <v>1585</v>
      </c>
      <c r="F229" s="17" t="s">
        <v>1195</v>
      </c>
      <c r="G229" s="19">
        <v>60045</v>
      </c>
      <c r="H229" s="19">
        <v>8477356010</v>
      </c>
      <c r="I229" s="17" t="s">
        <v>7</v>
      </c>
    </row>
    <row r="230" spans="1:9" x14ac:dyDescent="0.2">
      <c r="A230" s="17" t="s">
        <v>18745</v>
      </c>
      <c r="B230" s="18" t="s">
        <v>23134</v>
      </c>
      <c r="C230" s="19">
        <v>200192</v>
      </c>
      <c r="D230" s="17" t="s">
        <v>23135</v>
      </c>
      <c r="E230" s="17" t="s">
        <v>18748</v>
      </c>
      <c r="F230" s="17" t="s">
        <v>18694</v>
      </c>
      <c r="G230" s="19">
        <v>58301</v>
      </c>
      <c r="H230" s="19">
        <v>7016621600</v>
      </c>
      <c r="I230" s="17" t="s">
        <v>7</v>
      </c>
    </row>
    <row r="231" spans="1:9" x14ac:dyDescent="0.2">
      <c r="A231" s="17" t="s">
        <v>10830</v>
      </c>
      <c r="B231" s="18" t="s">
        <v>23136</v>
      </c>
      <c r="C231" s="19">
        <v>173461</v>
      </c>
      <c r="D231" s="17" t="s">
        <v>23137</v>
      </c>
      <c r="E231" s="17" t="s">
        <v>10835</v>
      </c>
      <c r="F231" s="17" t="s">
        <v>2172</v>
      </c>
      <c r="G231" s="19">
        <v>55811</v>
      </c>
      <c r="H231" s="19">
        <v>8004322884</v>
      </c>
      <c r="I231" s="17" t="s">
        <v>7</v>
      </c>
    </row>
    <row r="232" spans="1:9" x14ac:dyDescent="0.2">
      <c r="A232" s="17" t="s">
        <v>16769</v>
      </c>
      <c r="B232" s="18" t="s">
        <v>23138</v>
      </c>
      <c r="C232" s="19">
        <v>238980</v>
      </c>
      <c r="D232" s="17" t="s">
        <v>23139</v>
      </c>
      <c r="E232" s="17" t="s">
        <v>14191</v>
      </c>
      <c r="F232" s="17" t="s">
        <v>8772</v>
      </c>
      <c r="G232" s="19">
        <v>53073</v>
      </c>
      <c r="H232" s="19">
        <v>9205652111</v>
      </c>
      <c r="I232" s="17" t="s">
        <v>7</v>
      </c>
    </row>
    <row r="233" spans="1:9" x14ac:dyDescent="0.2">
      <c r="A233" s="17" t="s">
        <v>5897</v>
      </c>
      <c r="B233" s="18" t="s">
        <v>23140</v>
      </c>
      <c r="C233" s="19">
        <v>166391</v>
      </c>
      <c r="D233" s="17" t="s">
        <v>23141</v>
      </c>
      <c r="E233" s="17" t="s">
        <v>19066</v>
      </c>
      <c r="F233" s="17" t="s">
        <v>5351</v>
      </c>
      <c r="G233" s="19">
        <v>2466</v>
      </c>
      <c r="H233" s="19">
        <v>6172432000</v>
      </c>
      <c r="I233" s="17" t="s">
        <v>7</v>
      </c>
    </row>
    <row r="234" spans="1:9" x14ac:dyDescent="0.2">
      <c r="A234" s="17" t="s">
        <v>9849</v>
      </c>
      <c r="B234" s="18" t="s">
        <v>23142</v>
      </c>
      <c r="C234" s="19">
        <v>170675</v>
      </c>
      <c r="D234" s="17" t="s">
        <v>23143</v>
      </c>
      <c r="E234" s="17" t="s">
        <v>9853</v>
      </c>
      <c r="F234" s="17" t="s">
        <v>6629</v>
      </c>
      <c r="G234" s="19">
        <v>48075</v>
      </c>
      <c r="H234" s="19">
        <v>2482044000</v>
      </c>
      <c r="I234" s="17" t="s">
        <v>7</v>
      </c>
    </row>
    <row r="235" spans="1:9" x14ac:dyDescent="0.2">
      <c r="A235" s="17" t="s">
        <v>11826</v>
      </c>
      <c r="B235" s="18" t="s">
        <v>21916</v>
      </c>
      <c r="C235" s="19">
        <v>220613</v>
      </c>
      <c r="D235" s="17" t="s">
        <v>21917</v>
      </c>
      <c r="E235" s="17" t="s">
        <v>1078</v>
      </c>
      <c r="F235" s="17" t="s">
        <v>2234</v>
      </c>
      <c r="G235" s="19">
        <v>37311</v>
      </c>
      <c r="H235" s="19">
        <v>4236148000</v>
      </c>
      <c r="I235" s="17" t="s">
        <v>7</v>
      </c>
    </row>
    <row r="236" spans="1:9" x14ac:dyDescent="0.2">
      <c r="A236" s="17" t="s">
        <v>1036</v>
      </c>
      <c r="B236" s="18" t="s">
        <v>23144</v>
      </c>
      <c r="C236" s="19">
        <v>141811</v>
      </c>
      <c r="D236" s="17" t="s">
        <v>23145</v>
      </c>
      <c r="E236" s="17" t="s">
        <v>1040</v>
      </c>
      <c r="F236" s="17" t="s">
        <v>906</v>
      </c>
      <c r="G236" s="19">
        <v>96782</v>
      </c>
      <c r="H236" s="19">
        <v>8084550011</v>
      </c>
      <c r="I236" s="17" t="s">
        <v>7</v>
      </c>
    </row>
    <row r="237" spans="1:9" x14ac:dyDescent="0.2">
      <c r="A237" s="17" t="s">
        <v>9249</v>
      </c>
      <c r="B237" s="18" t="s">
        <v>23146</v>
      </c>
      <c r="C237" s="19">
        <v>213525</v>
      </c>
      <c r="D237" s="17" t="s">
        <v>23147</v>
      </c>
      <c r="E237" s="17" t="s">
        <v>9253</v>
      </c>
      <c r="F237" s="17" t="s">
        <v>8366</v>
      </c>
      <c r="G237" s="19">
        <v>18078</v>
      </c>
      <c r="H237" s="19">
        <v>6107992121</v>
      </c>
      <c r="I237" s="17" t="s">
        <v>7</v>
      </c>
    </row>
    <row r="238" spans="1:9" x14ac:dyDescent="0.2">
      <c r="A238" s="17" t="s">
        <v>9287</v>
      </c>
      <c r="B238" s="18" t="s">
        <v>21918</v>
      </c>
      <c r="C238" s="19">
        <v>213543</v>
      </c>
      <c r="D238" s="17" t="s">
        <v>21919</v>
      </c>
      <c r="E238" s="17" t="s">
        <v>9291</v>
      </c>
      <c r="F238" s="17" t="s">
        <v>8366</v>
      </c>
      <c r="G238" s="19">
        <v>18015</v>
      </c>
      <c r="H238" s="19">
        <v>6107583000</v>
      </c>
      <c r="I238" s="17" t="s">
        <v>7</v>
      </c>
    </row>
    <row r="239" spans="1:9" x14ac:dyDescent="0.2">
      <c r="A239" s="17" t="s">
        <v>18150</v>
      </c>
      <c r="B239" s="18" t="s">
        <v>21920</v>
      </c>
      <c r="C239" s="19">
        <v>198835</v>
      </c>
      <c r="D239" s="17" t="s">
        <v>21921</v>
      </c>
      <c r="E239" s="17" t="s">
        <v>17981</v>
      </c>
      <c r="F239" s="17" t="s">
        <v>8910</v>
      </c>
      <c r="G239" s="19">
        <v>28601</v>
      </c>
      <c r="H239" s="19">
        <v>8283281741</v>
      </c>
      <c r="I239" s="17" t="s">
        <v>7</v>
      </c>
    </row>
    <row r="240" spans="1:9" x14ac:dyDescent="0.2">
      <c r="A240" s="17" t="s">
        <v>1156</v>
      </c>
      <c r="B240" s="18" t="s">
        <v>21926</v>
      </c>
      <c r="C240" s="19">
        <v>142328</v>
      </c>
      <c r="D240" s="17" t="s">
        <v>21927</v>
      </c>
      <c r="E240" s="17" t="s">
        <v>1160</v>
      </c>
      <c r="F240" s="17" t="s">
        <v>1123</v>
      </c>
      <c r="G240" s="19">
        <v>83501</v>
      </c>
      <c r="H240" s="19">
        <v>2087995272</v>
      </c>
      <c r="I240" s="17" t="s">
        <v>7</v>
      </c>
    </row>
    <row r="241" spans="1:9" x14ac:dyDescent="0.2">
      <c r="A241" s="17" t="s">
        <v>14881</v>
      </c>
      <c r="B241" s="18" t="s">
        <v>21928</v>
      </c>
      <c r="C241" s="19">
        <v>232557</v>
      </c>
      <c r="D241" s="17" t="s">
        <v>21929</v>
      </c>
      <c r="E241" s="17" t="s">
        <v>14827</v>
      </c>
      <c r="F241" s="17" t="s">
        <v>14610</v>
      </c>
      <c r="G241" s="19">
        <v>24502</v>
      </c>
      <c r="H241" s="19">
        <v>4345822000</v>
      </c>
      <c r="I241" s="17" t="s">
        <v>7</v>
      </c>
    </row>
    <row r="242" spans="1:9" x14ac:dyDescent="0.2">
      <c r="A242" s="17" t="s">
        <v>747</v>
      </c>
      <c r="B242" s="18" t="s">
        <v>23148</v>
      </c>
      <c r="C242" s="19">
        <v>140252</v>
      </c>
      <c r="D242" s="17" t="s">
        <v>23149</v>
      </c>
      <c r="E242" s="17" t="s">
        <v>751</v>
      </c>
      <c r="F242" s="17" t="s">
        <v>390</v>
      </c>
      <c r="G242" s="19">
        <v>30062</v>
      </c>
      <c r="H242" s="19">
        <v>7704262615</v>
      </c>
      <c r="I242" s="17" t="s">
        <v>7</v>
      </c>
    </row>
    <row r="243" spans="1:9" x14ac:dyDescent="0.2">
      <c r="A243" s="17" t="s">
        <v>10687</v>
      </c>
      <c r="B243" s="18" t="s">
        <v>23150</v>
      </c>
      <c r="C243" s="19">
        <v>218238</v>
      </c>
      <c r="D243" s="17" t="s">
        <v>23151</v>
      </c>
      <c r="E243" s="17" t="s">
        <v>10690</v>
      </c>
      <c r="F243" s="17" t="s">
        <v>10365</v>
      </c>
      <c r="G243" s="19">
        <v>29340</v>
      </c>
      <c r="H243" s="19">
        <v>8644897151</v>
      </c>
      <c r="I243" s="17" t="s">
        <v>7</v>
      </c>
    </row>
    <row r="244" spans="1:9" x14ac:dyDescent="0.2">
      <c r="A244" s="17" t="s">
        <v>8914</v>
      </c>
      <c r="B244" s="18" t="s">
        <v>23152</v>
      </c>
      <c r="C244" s="19">
        <v>213598</v>
      </c>
      <c r="D244" s="17" t="s">
        <v>23153</v>
      </c>
      <c r="E244" s="17" t="s">
        <v>8914</v>
      </c>
      <c r="F244" s="17" t="s">
        <v>8366</v>
      </c>
      <c r="G244" s="19">
        <v>19352</v>
      </c>
      <c r="H244" s="19">
        <v>6109328300</v>
      </c>
      <c r="I244" s="17" t="s">
        <v>7</v>
      </c>
    </row>
    <row r="245" spans="1:9" x14ac:dyDescent="0.2">
      <c r="A245" s="17" t="s">
        <v>12110</v>
      </c>
      <c r="B245" s="18" t="s">
        <v>21932</v>
      </c>
      <c r="C245" s="19">
        <v>177968</v>
      </c>
      <c r="D245" s="17" t="s">
        <v>21933</v>
      </c>
      <c r="E245" s="17" t="s">
        <v>12114</v>
      </c>
      <c r="F245" s="17" t="s">
        <v>8812</v>
      </c>
      <c r="G245" s="19">
        <v>63301</v>
      </c>
      <c r="H245" s="19">
        <v>6369492000</v>
      </c>
      <c r="I245" s="17" t="s">
        <v>7</v>
      </c>
    </row>
    <row r="246" spans="1:9" x14ac:dyDescent="0.2">
      <c r="A246" s="17" t="s">
        <v>23154</v>
      </c>
      <c r="B246" s="17" t="s">
        <v>21379</v>
      </c>
      <c r="C246" s="19">
        <v>177968</v>
      </c>
      <c r="D246" s="17" t="s">
        <v>23155</v>
      </c>
      <c r="E246" s="17" t="s">
        <v>1301</v>
      </c>
      <c r="F246" s="17" t="s">
        <v>1195</v>
      </c>
      <c r="G246" s="19">
        <v>62226</v>
      </c>
      <c r="H246" s="17" t="s">
        <v>21379</v>
      </c>
      <c r="I246" s="17" t="s">
        <v>7</v>
      </c>
    </row>
    <row r="247" spans="1:9" x14ac:dyDescent="0.2">
      <c r="A247" s="17" t="s">
        <v>16662</v>
      </c>
      <c r="B247" s="18" t="s">
        <v>23156</v>
      </c>
      <c r="C247" s="19">
        <v>192439</v>
      </c>
      <c r="D247" s="17" t="s">
        <v>22742</v>
      </c>
      <c r="E247" s="17" t="s">
        <v>15589</v>
      </c>
      <c r="F247" s="17" t="s">
        <v>8823</v>
      </c>
      <c r="G247" s="19">
        <v>11201</v>
      </c>
      <c r="H247" s="19">
        <v>7184881000</v>
      </c>
      <c r="I247" s="17" t="s">
        <v>7</v>
      </c>
    </row>
    <row r="248" spans="1:9" x14ac:dyDescent="0.2">
      <c r="A248" s="17" t="s">
        <v>4092</v>
      </c>
      <c r="B248" s="18" t="s">
        <v>21936</v>
      </c>
      <c r="C248" s="19">
        <v>159391</v>
      </c>
      <c r="D248" s="17" t="s">
        <v>21937</v>
      </c>
      <c r="E248" s="17" t="s">
        <v>4239</v>
      </c>
      <c r="F248" s="17" t="s">
        <v>3749</v>
      </c>
      <c r="G248" s="19">
        <v>70802</v>
      </c>
      <c r="H248" s="19">
        <v>5043883202</v>
      </c>
      <c r="I248" s="17" t="s">
        <v>7</v>
      </c>
    </row>
    <row r="249" spans="1:9" x14ac:dyDescent="0.2">
      <c r="A249" s="17" t="s">
        <v>23157</v>
      </c>
      <c r="B249" s="18" t="s">
        <v>23158</v>
      </c>
      <c r="C249" s="19">
        <v>159647</v>
      </c>
      <c r="D249" s="17" t="s">
        <v>23159</v>
      </c>
      <c r="E249" s="17" t="s">
        <v>4096</v>
      </c>
      <c r="F249" s="17" t="s">
        <v>3749</v>
      </c>
      <c r="G249" s="19">
        <v>71272</v>
      </c>
      <c r="H249" s="19">
        <v>3182573036</v>
      </c>
      <c r="I249" s="17" t="s">
        <v>7</v>
      </c>
    </row>
    <row r="250" spans="1:9" x14ac:dyDescent="0.2">
      <c r="A250" s="17" t="s">
        <v>16053</v>
      </c>
      <c r="B250" s="18" t="s">
        <v>23160</v>
      </c>
      <c r="C250" s="19">
        <v>235750</v>
      </c>
      <c r="D250" s="17" t="s">
        <v>23161</v>
      </c>
      <c r="E250" s="17" t="s">
        <v>12830</v>
      </c>
      <c r="F250" s="17" t="s">
        <v>9056</v>
      </c>
      <c r="G250" s="19">
        <v>98632</v>
      </c>
      <c r="H250" s="19">
        <v>3605772311</v>
      </c>
      <c r="I250" s="17" t="s">
        <v>7</v>
      </c>
    </row>
    <row r="251" spans="1:9" x14ac:dyDescent="0.2">
      <c r="A251" s="17" t="s">
        <v>7269</v>
      </c>
      <c r="B251" s="18" t="s">
        <v>21940</v>
      </c>
      <c r="C251" s="19">
        <v>117946</v>
      </c>
      <c r="D251" s="17" t="s">
        <v>21941</v>
      </c>
      <c r="E251" s="17" t="s">
        <v>6068</v>
      </c>
      <c r="F251" s="17" t="s">
        <v>5380</v>
      </c>
      <c r="G251" s="19">
        <v>90045</v>
      </c>
      <c r="H251" s="19">
        <v>3103382700</v>
      </c>
      <c r="I251" s="17" t="s">
        <v>7</v>
      </c>
    </row>
    <row r="252" spans="1:9" x14ac:dyDescent="0.2">
      <c r="A252" s="17" t="s">
        <v>14947</v>
      </c>
      <c r="B252" s="18" t="s">
        <v>23162</v>
      </c>
      <c r="C252" s="19">
        <v>232609</v>
      </c>
      <c r="D252" s="17" t="s">
        <v>23163</v>
      </c>
      <c r="E252" s="17" t="s">
        <v>14827</v>
      </c>
      <c r="F252" s="17" t="s">
        <v>14610</v>
      </c>
      <c r="G252" s="19">
        <v>24501</v>
      </c>
      <c r="H252" s="19">
        <v>4345448100</v>
      </c>
      <c r="I252" s="17" t="s">
        <v>7</v>
      </c>
    </row>
    <row r="253" spans="1:9" x14ac:dyDescent="0.2">
      <c r="A253" s="17" t="s">
        <v>8631</v>
      </c>
      <c r="B253" s="18" t="s">
        <v>23164</v>
      </c>
      <c r="C253" s="19">
        <v>132657</v>
      </c>
      <c r="D253" s="17" t="s">
        <v>23165</v>
      </c>
      <c r="E253" s="17" t="s">
        <v>8586</v>
      </c>
      <c r="F253" s="17" t="s">
        <v>43</v>
      </c>
      <c r="G253" s="19">
        <v>33431</v>
      </c>
      <c r="H253" s="19">
        <v>5619940770</v>
      </c>
      <c r="I253" s="17" t="s">
        <v>7</v>
      </c>
    </row>
    <row r="254" spans="1:9" x14ac:dyDescent="0.2">
      <c r="A254" s="17" t="s">
        <v>16473</v>
      </c>
      <c r="B254" s="18" t="s">
        <v>23166</v>
      </c>
      <c r="C254" s="19">
        <v>238263</v>
      </c>
      <c r="D254" s="17" t="s">
        <v>23167</v>
      </c>
      <c r="E254" s="17" t="s">
        <v>136</v>
      </c>
      <c r="F254" s="17" t="s">
        <v>8772</v>
      </c>
      <c r="G254" s="19">
        <v>53704</v>
      </c>
      <c r="H254" s="19">
        <v>6082466282</v>
      </c>
      <c r="I254" s="17" t="s">
        <v>7</v>
      </c>
    </row>
    <row r="255" spans="1:9" x14ac:dyDescent="0.2">
      <c r="A255" s="17" t="s">
        <v>2427</v>
      </c>
      <c r="B255" s="18" t="s">
        <v>23168</v>
      </c>
      <c r="C255" s="19">
        <v>151786</v>
      </c>
      <c r="D255" s="17" t="s">
        <v>23169</v>
      </c>
      <c r="E255" s="17" t="s">
        <v>2198</v>
      </c>
      <c r="F255" s="17" t="s">
        <v>1391</v>
      </c>
      <c r="G255" s="19">
        <v>46222</v>
      </c>
      <c r="H255" s="19">
        <v>3179290123</v>
      </c>
      <c r="I255" s="17" t="s">
        <v>7</v>
      </c>
    </row>
    <row r="256" spans="1:9" x14ac:dyDescent="0.2">
      <c r="A256" s="17" t="s">
        <v>2427</v>
      </c>
      <c r="B256" s="18" t="s">
        <v>23170</v>
      </c>
      <c r="C256" s="19">
        <v>239080</v>
      </c>
      <c r="D256" s="17" t="s">
        <v>23171</v>
      </c>
      <c r="E256" s="17" t="s">
        <v>23172</v>
      </c>
      <c r="F256" s="17" t="s">
        <v>8772</v>
      </c>
      <c r="G256" s="19">
        <v>54935</v>
      </c>
      <c r="H256" s="19">
        <v>9209237600</v>
      </c>
      <c r="I256" s="17" t="s">
        <v>7</v>
      </c>
    </row>
    <row r="257" spans="1:9" x14ac:dyDescent="0.2">
      <c r="A257" s="17" t="s">
        <v>19478</v>
      </c>
      <c r="B257" s="18" t="s">
        <v>21960</v>
      </c>
      <c r="C257" s="19">
        <v>203845</v>
      </c>
      <c r="D257" s="17" t="s">
        <v>21961</v>
      </c>
      <c r="E257" s="17" t="s">
        <v>751</v>
      </c>
      <c r="F257" s="17" t="s">
        <v>18713</v>
      </c>
      <c r="G257" s="19">
        <v>45750</v>
      </c>
      <c r="H257" s="19">
        <v>7403764643</v>
      </c>
      <c r="I257" s="17" t="s">
        <v>7</v>
      </c>
    </row>
    <row r="258" spans="1:9" x14ac:dyDescent="0.2">
      <c r="A258" s="17" t="s">
        <v>16820</v>
      </c>
      <c r="B258" s="18" t="s">
        <v>21962</v>
      </c>
      <c r="C258" s="19">
        <v>239105</v>
      </c>
      <c r="D258" s="17" t="s">
        <v>21963</v>
      </c>
      <c r="E258" s="17" t="s">
        <v>16562</v>
      </c>
      <c r="F258" s="17" t="s">
        <v>8772</v>
      </c>
      <c r="G258" s="19">
        <v>53233</v>
      </c>
      <c r="H258" s="19">
        <v>4142887710</v>
      </c>
      <c r="I258" s="17" t="s">
        <v>7</v>
      </c>
    </row>
    <row r="259" spans="1:9" x14ac:dyDescent="0.2">
      <c r="A259" s="17" t="s">
        <v>16450</v>
      </c>
      <c r="B259" s="18" t="s">
        <v>21964</v>
      </c>
      <c r="C259" s="19">
        <v>237525</v>
      </c>
      <c r="D259" s="17" t="s">
        <v>21965</v>
      </c>
      <c r="E259" s="17" t="s">
        <v>2150</v>
      </c>
      <c r="F259" s="17" t="s">
        <v>16264</v>
      </c>
      <c r="G259" s="19">
        <v>25755</v>
      </c>
      <c r="H259" s="19">
        <v>3046966690</v>
      </c>
      <c r="I259" s="17" t="s">
        <v>7</v>
      </c>
    </row>
    <row r="260" spans="1:9" x14ac:dyDescent="0.2">
      <c r="A260" s="17" t="s">
        <v>15016</v>
      </c>
      <c r="B260" s="18" t="s">
        <v>23173</v>
      </c>
      <c r="C260" s="19">
        <v>232706</v>
      </c>
      <c r="D260" s="17" t="s">
        <v>23174</v>
      </c>
      <c r="E260" s="17" t="s">
        <v>13718</v>
      </c>
      <c r="F260" s="17" t="s">
        <v>14610</v>
      </c>
      <c r="G260" s="19">
        <v>22207</v>
      </c>
      <c r="H260" s="19">
        <v>7035225600</v>
      </c>
      <c r="I260" s="17" t="s">
        <v>7</v>
      </c>
    </row>
    <row r="261" spans="1:9" x14ac:dyDescent="0.2">
      <c r="A261" s="17" t="s">
        <v>12267</v>
      </c>
      <c r="B261" s="18" t="s">
        <v>23175</v>
      </c>
      <c r="C261" s="19">
        <v>178059</v>
      </c>
      <c r="D261" s="17" t="s">
        <v>23176</v>
      </c>
      <c r="E261" s="17" t="s">
        <v>22271</v>
      </c>
      <c r="F261" s="17" t="s">
        <v>8812</v>
      </c>
      <c r="G261" s="19">
        <v>63141</v>
      </c>
      <c r="H261" s="19">
        <v>3145299300</v>
      </c>
      <c r="I261" s="17" t="s">
        <v>7</v>
      </c>
    </row>
    <row r="262" spans="1:9" x14ac:dyDescent="0.2">
      <c r="A262" s="17" t="s">
        <v>6138</v>
      </c>
      <c r="B262" s="18" t="s">
        <v>21972</v>
      </c>
      <c r="C262" s="19">
        <v>166683</v>
      </c>
      <c r="D262" s="17" t="s">
        <v>21973</v>
      </c>
      <c r="E262" s="17" t="s">
        <v>5828</v>
      </c>
      <c r="F262" s="17" t="s">
        <v>5351</v>
      </c>
      <c r="G262" s="19">
        <v>2139</v>
      </c>
      <c r="H262" s="19">
        <v>6172531000</v>
      </c>
      <c r="I262" s="17" t="s">
        <v>7</v>
      </c>
    </row>
    <row r="263" spans="1:9" x14ac:dyDescent="0.2">
      <c r="A263" s="17" t="s">
        <v>18777</v>
      </c>
      <c r="B263" s="18" t="s">
        <v>21974</v>
      </c>
      <c r="C263" s="19">
        <v>200226</v>
      </c>
      <c r="D263" s="17" t="s">
        <v>21975</v>
      </c>
      <c r="E263" s="17" t="s">
        <v>18781</v>
      </c>
      <c r="F263" s="17" t="s">
        <v>18694</v>
      </c>
      <c r="G263" s="19">
        <v>58257</v>
      </c>
      <c r="H263" s="19">
        <v>7017862301</v>
      </c>
      <c r="I263" s="17" t="s">
        <v>7</v>
      </c>
    </row>
    <row r="264" spans="1:9" x14ac:dyDescent="0.2">
      <c r="A264" s="17" t="s">
        <v>808</v>
      </c>
      <c r="B264" s="18" t="s">
        <v>23177</v>
      </c>
      <c r="C264" s="19">
        <v>140447</v>
      </c>
      <c r="D264" s="17" t="s">
        <v>23178</v>
      </c>
      <c r="E264" s="17" t="s">
        <v>812</v>
      </c>
      <c r="F264" s="17" t="s">
        <v>390</v>
      </c>
      <c r="G264" s="19">
        <v>31204</v>
      </c>
      <c r="H264" s="19">
        <v>9127522700</v>
      </c>
      <c r="I264" s="17" t="s">
        <v>7</v>
      </c>
    </row>
    <row r="265" spans="1:9" x14ac:dyDescent="0.2">
      <c r="A265" s="17" t="s">
        <v>16891</v>
      </c>
      <c r="B265" s="18" t="s">
        <v>23179</v>
      </c>
      <c r="C265" s="19">
        <v>193016</v>
      </c>
      <c r="D265" s="17" t="s">
        <v>23180</v>
      </c>
      <c r="E265" s="17" t="s">
        <v>16895</v>
      </c>
      <c r="F265" s="17" t="s">
        <v>8823</v>
      </c>
      <c r="G265" s="19">
        <v>10522</v>
      </c>
      <c r="H265" s="19">
        <v>9146934500</v>
      </c>
      <c r="I265" s="17" t="s">
        <v>7</v>
      </c>
    </row>
    <row r="266" spans="1:9" x14ac:dyDescent="0.2">
      <c r="A266" s="17" t="s">
        <v>18249</v>
      </c>
      <c r="B266" s="18" t="s">
        <v>21983</v>
      </c>
      <c r="C266" s="19">
        <v>198950</v>
      </c>
      <c r="D266" s="17" t="s">
        <v>21984</v>
      </c>
      <c r="E266" s="17" t="s">
        <v>18253</v>
      </c>
      <c r="F266" s="17" t="s">
        <v>8910</v>
      </c>
      <c r="G266" s="19">
        <v>27607</v>
      </c>
      <c r="H266" s="19">
        <v>9198296800</v>
      </c>
      <c r="I266" s="17" t="s">
        <v>7</v>
      </c>
    </row>
    <row r="267" spans="1:9" x14ac:dyDescent="0.2">
      <c r="A267" s="17" t="s">
        <v>6259</v>
      </c>
      <c r="B267" s="18" t="s">
        <v>23181</v>
      </c>
      <c r="C267" s="19">
        <v>166850</v>
      </c>
      <c r="D267" s="17" t="s">
        <v>23182</v>
      </c>
      <c r="E267" s="17" t="s">
        <v>6263</v>
      </c>
      <c r="F267" s="17" t="s">
        <v>5351</v>
      </c>
      <c r="G267" s="19">
        <v>1845</v>
      </c>
      <c r="H267" s="19">
        <v>9788375000</v>
      </c>
      <c r="I267" s="17" t="s">
        <v>7</v>
      </c>
    </row>
    <row r="268" spans="1:9" x14ac:dyDescent="0.2">
      <c r="A268" s="17" t="s">
        <v>4683</v>
      </c>
      <c r="B268" s="18" t="s">
        <v>21985</v>
      </c>
      <c r="C268" s="19">
        <v>105154</v>
      </c>
      <c r="D268" s="17" t="s">
        <v>21986</v>
      </c>
      <c r="E268" s="17" t="s">
        <v>4687</v>
      </c>
      <c r="F268" s="17" t="s">
        <v>4472</v>
      </c>
      <c r="G268" s="19">
        <v>85202</v>
      </c>
      <c r="H268" s="19">
        <v>6024617000</v>
      </c>
      <c r="I268" s="17" t="s">
        <v>7</v>
      </c>
    </row>
    <row r="269" spans="1:9" x14ac:dyDescent="0.2">
      <c r="A269" s="17" t="s">
        <v>13764</v>
      </c>
      <c r="B269" s="18" t="s">
        <v>23183</v>
      </c>
      <c r="C269" s="19">
        <v>181303</v>
      </c>
      <c r="D269" s="17" t="s">
        <v>23184</v>
      </c>
      <c r="E269" s="17" t="s">
        <v>13334</v>
      </c>
      <c r="F269" s="17" t="s">
        <v>13336</v>
      </c>
      <c r="G269" s="19">
        <v>68110</v>
      </c>
      <c r="H269" s="19">
        <v>4024498400</v>
      </c>
      <c r="I269" s="17" t="s">
        <v>7</v>
      </c>
    </row>
    <row r="270" spans="1:9" x14ac:dyDescent="0.2">
      <c r="A270" s="17" t="s">
        <v>23185</v>
      </c>
      <c r="B270" s="18" t="s">
        <v>23183</v>
      </c>
      <c r="C270" s="19">
        <v>181303</v>
      </c>
      <c r="D270" s="17" t="s">
        <v>23186</v>
      </c>
      <c r="E270" s="17" t="s">
        <v>13334</v>
      </c>
      <c r="F270" s="17" t="s">
        <v>13336</v>
      </c>
      <c r="G270" s="19">
        <v>68107</v>
      </c>
      <c r="H270" s="17" t="s">
        <v>21379</v>
      </c>
      <c r="I270" s="17" t="s">
        <v>7</v>
      </c>
    </row>
    <row r="271" spans="1:9" x14ac:dyDescent="0.2">
      <c r="A271" s="17" t="s">
        <v>8058</v>
      </c>
      <c r="B271" s="18" t="s">
        <v>21993</v>
      </c>
      <c r="C271" s="19">
        <v>127565</v>
      </c>
      <c r="D271" s="17" t="s">
        <v>21994</v>
      </c>
      <c r="E271" s="17" t="s">
        <v>7889</v>
      </c>
      <c r="F271" s="17" t="s">
        <v>3331</v>
      </c>
      <c r="G271" s="19">
        <v>80204</v>
      </c>
      <c r="H271" s="19">
        <v>3035563058</v>
      </c>
      <c r="I271" s="17" t="s">
        <v>7</v>
      </c>
    </row>
    <row r="272" spans="1:9" x14ac:dyDescent="0.2">
      <c r="A272" s="17" t="s">
        <v>23187</v>
      </c>
      <c r="B272" s="18" t="s">
        <v>21996</v>
      </c>
      <c r="C272" s="19">
        <v>135717</v>
      </c>
      <c r="D272" s="17" t="s">
        <v>23188</v>
      </c>
      <c r="E272" s="17" t="s">
        <v>85</v>
      </c>
      <c r="F272" s="17" t="s">
        <v>43</v>
      </c>
      <c r="G272" s="19">
        <v>33176</v>
      </c>
      <c r="H272" s="17" t="s">
        <v>21379</v>
      </c>
      <c r="I272" s="17" t="s">
        <v>7</v>
      </c>
    </row>
    <row r="273" spans="1:9" x14ac:dyDescent="0.2">
      <c r="A273" s="17" t="s">
        <v>21995</v>
      </c>
      <c r="B273" s="18" t="s">
        <v>21996</v>
      </c>
      <c r="C273" s="19">
        <v>135717</v>
      </c>
      <c r="D273" s="17" t="s">
        <v>21997</v>
      </c>
      <c r="E273" s="17" t="s">
        <v>85</v>
      </c>
      <c r="F273" s="17" t="s">
        <v>43</v>
      </c>
      <c r="G273" s="19">
        <v>33167</v>
      </c>
      <c r="H273" s="17" t="s">
        <v>21379</v>
      </c>
      <c r="I273" s="17" t="s">
        <v>7</v>
      </c>
    </row>
    <row r="274" spans="1:9" x14ac:dyDescent="0.2">
      <c r="A274" s="17" t="s">
        <v>79</v>
      </c>
      <c r="B274" s="18" t="s">
        <v>21996</v>
      </c>
      <c r="C274" s="19">
        <v>135717</v>
      </c>
      <c r="D274" s="17" t="s">
        <v>21998</v>
      </c>
      <c r="E274" s="17" t="s">
        <v>85</v>
      </c>
      <c r="F274" s="17" t="s">
        <v>43</v>
      </c>
      <c r="G274" s="19">
        <v>33132</v>
      </c>
      <c r="H274" s="19">
        <v>3052372022</v>
      </c>
      <c r="I274" s="17" t="s">
        <v>7</v>
      </c>
    </row>
    <row r="275" spans="1:9" x14ac:dyDescent="0.2">
      <c r="A275" s="17" t="s">
        <v>19540</v>
      </c>
      <c r="B275" s="18" t="s">
        <v>23189</v>
      </c>
      <c r="C275" s="19">
        <v>204006</v>
      </c>
      <c r="D275" s="17" t="s">
        <v>23190</v>
      </c>
      <c r="E275" s="17" t="s">
        <v>15894</v>
      </c>
      <c r="F275" s="17" t="s">
        <v>18713</v>
      </c>
      <c r="G275" s="19">
        <v>45011</v>
      </c>
      <c r="H275" s="19">
        <v>5137853000</v>
      </c>
      <c r="I275" s="17" t="s">
        <v>7</v>
      </c>
    </row>
    <row r="276" spans="1:9" x14ac:dyDescent="0.2">
      <c r="A276" s="17" t="s">
        <v>19572</v>
      </c>
      <c r="B276" s="18" t="s">
        <v>21999</v>
      </c>
      <c r="C276" s="19">
        <v>204024</v>
      </c>
      <c r="D276" s="17" t="s">
        <v>22000</v>
      </c>
      <c r="E276" s="17" t="s">
        <v>19576</v>
      </c>
      <c r="F276" s="17" t="s">
        <v>18713</v>
      </c>
      <c r="G276" s="19">
        <v>45056</v>
      </c>
      <c r="H276" s="19">
        <v>5135291809</v>
      </c>
      <c r="I276" s="17" t="s">
        <v>7</v>
      </c>
    </row>
    <row r="277" spans="1:9" x14ac:dyDescent="0.2">
      <c r="A277" s="17" t="s">
        <v>9945</v>
      </c>
      <c r="B277" s="18" t="s">
        <v>22001</v>
      </c>
      <c r="C277" s="19">
        <v>171100</v>
      </c>
      <c r="D277" s="17" t="s">
        <v>22002</v>
      </c>
      <c r="E277" s="17" t="s">
        <v>9949</v>
      </c>
      <c r="F277" s="17" t="s">
        <v>6629</v>
      </c>
      <c r="G277" s="19">
        <v>48824</v>
      </c>
      <c r="H277" s="19">
        <v>5173551855</v>
      </c>
      <c r="I277" s="17" t="s">
        <v>7</v>
      </c>
    </row>
    <row r="278" spans="1:9" x14ac:dyDescent="0.2">
      <c r="A278" s="17" t="s">
        <v>9962</v>
      </c>
      <c r="B278" s="18" t="s">
        <v>22003</v>
      </c>
      <c r="C278" s="19">
        <v>171128</v>
      </c>
      <c r="D278" s="17" t="s">
        <v>22004</v>
      </c>
      <c r="E278" s="17" t="s">
        <v>9966</v>
      </c>
      <c r="F278" s="17" t="s">
        <v>6629</v>
      </c>
      <c r="G278" s="19">
        <v>49931</v>
      </c>
      <c r="H278" s="19">
        <v>9064871885</v>
      </c>
      <c r="I278" s="17" t="s">
        <v>7</v>
      </c>
    </row>
    <row r="279" spans="1:9" x14ac:dyDescent="0.2">
      <c r="A279" s="17" t="s">
        <v>23191</v>
      </c>
      <c r="B279" s="18" t="s">
        <v>23192</v>
      </c>
      <c r="C279" s="19">
        <v>239220</v>
      </c>
      <c r="D279" s="17" t="s">
        <v>23193</v>
      </c>
      <c r="E279" s="17" t="s">
        <v>21048</v>
      </c>
      <c r="F279" s="17" t="s">
        <v>8772</v>
      </c>
      <c r="G279" s="19">
        <v>54449</v>
      </c>
      <c r="H279" s="19">
        <v>7154235650</v>
      </c>
      <c r="I279" s="17" t="s">
        <v>7</v>
      </c>
    </row>
    <row r="280" spans="1:9" x14ac:dyDescent="0.2">
      <c r="A280" s="17" t="s">
        <v>23194</v>
      </c>
      <c r="B280" s="18" t="s">
        <v>23192</v>
      </c>
      <c r="C280" s="19">
        <v>239220</v>
      </c>
      <c r="D280" s="17" t="s">
        <v>23195</v>
      </c>
      <c r="E280" s="17" t="s">
        <v>23196</v>
      </c>
      <c r="F280" s="17" t="s">
        <v>8772</v>
      </c>
      <c r="G280" s="19">
        <v>54494</v>
      </c>
      <c r="H280" s="17" t="s">
        <v>21379</v>
      </c>
      <c r="I280" s="17" t="s">
        <v>7</v>
      </c>
    </row>
    <row r="281" spans="1:9" x14ac:dyDescent="0.2">
      <c r="A281" s="17" t="s">
        <v>13815</v>
      </c>
      <c r="B281" s="18" t="s">
        <v>23197</v>
      </c>
      <c r="C281" s="19">
        <v>181330</v>
      </c>
      <c r="D281" s="17" t="s">
        <v>23198</v>
      </c>
      <c r="E281" s="17" t="s">
        <v>7376</v>
      </c>
      <c r="F281" s="17" t="s">
        <v>13336</v>
      </c>
      <c r="G281" s="19">
        <v>68025</v>
      </c>
      <c r="H281" s="19">
        <v>4027215480</v>
      </c>
      <c r="I281" s="17" t="s">
        <v>7</v>
      </c>
    </row>
    <row r="282" spans="1:9" x14ac:dyDescent="0.2">
      <c r="A282" s="17" t="s">
        <v>10405</v>
      </c>
      <c r="B282" s="18" t="s">
        <v>23199</v>
      </c>
      <c r="C282" s="19">
        <v>173559</v>
      </c>
      <c r="D282" s="17" t="s">
        <v>23200</v>
      </c>
      <c r="E282" s="17" t="s">
        <v>10411</v>
      </c>
      <c r="F282" s="17" t="s">
        <v>2172</v>
      </c>
      <c r="G282" s="19">
        <v>56537</v>
      </c>
      <c r="H282" s="19">
        <v>2187397500</v>
      </c>
      <c r="I282" s="17" t="s">
        <v>7</v>
      </c>
    </row>
    <row r="283" spans="1:9" x14ac:dyDescent="0.2">
      <c r="A283" s="17" t="s">
        <v>11045</v>
      </c>
      <c r="B283" s="18" t="s">
        <v>22020</v>
      </c>
      <c r="C283" s="19">
        <v>174358</v>
      </c>
      <c r="D283" s="17" t="s">
        <v>22021</v>
      </c>
      <c r="E283" s="17" t="s">
        <v>10698</v>
      </c>
      <c r="F283" s="17" t="s">
        <v>2172</v>
      </c>
      <c r="G283" s="19">
        <v>56563</v>
      </c>
      <c r="H283" s="19">
        <v>2182362011</v>
      </c>
      <c r="I283" s="17" t="s">
        <v>7</v>
      </c>
    </row>
    <row r="284" spans="1:9" x14ac:dyDescent="0.2">
      <c r="A284" s="17" t="s">
        <v>10804</v>
      </c>
      <c r="B284" s="18" t="s">
        <v>22022</v>
      </c>
      <c r="C284" s="19">
        <v>173920</v>
      </c>
      <c r="D284" s="17" t="s">
        <v>22023</v>
      </c>
      <c r="E284" s="17" t="s">
        <v>10809</v>
      </c>
      <c r="F284" s="17" t="s">
        <v>2172</v>
      </c>
      <c r="G284" s="19">
        <v>56001</v>
      </c>
      <c r="H284" s="19">
        <v>5073896767</v>
      </c>
      <c r="I284" s="17" t="s">
        <v>7</v>
      </c>
    </row>
    <row r="285" spans="1:9" x14ac:dyDescent="0.2">
      <c r="A285" s="17" t="s">
        <v>18802</v>
      </c>
      <c r="B285" s="18" t="s">
        <v>22024</v>
      </c>
      <c r="C285" s="19">
        <v>200253</v>
      </c>
      <c r="D285" s="17" t="s">
        <v>22025</v>
      </c>
      <c r="E285" s="17" t="s">
        <v>18805</v>
      </c>
      <c r="F285" s="17" t="s">
        <v>18694</v>
      </c>
      <c r="G285" s="19">
        <v>58707</v>
      </c>
      <c r="H285" s="19">
        <v>7018583340</v>
      </c>
      <c r="I285" s="17" t="s">
        <v>7</v>
      </c>
    </row>
    <row r="286" spans="1:9" x14ac:dyDescent="0.2">
      <c r="A286" s="17" t="s">
        <v>9258</v>
      </c>
      <c r="B286" s="18" t="s">
        <v>23201</v>
      </c>
      <c r="C286" s="19">
        <v>214069</v>
      </c>
      <c r="D286" s="17" t="s">
        <v>23202</v>
      </c>
      <c r="E286" s="17" t="s">
        <v>9263</v>
      </c>
      <c r="F286" s="17" t="s">
        <v>8366</v>
      </c>
      <c r="G286" s="19">
        <v>18612</v>
      </c>
      <c r="H286" s="19">
        <v>5706746400</v>
      </c>
      <c r="I286" s="17" t="s">
        <v>7</v>
      </c>
    </row>
    <row r="287" spans="1:9" x14ac:dyDescent="0.2">
      <c r="A287" s="17" t="s">
        <v>7201</v>
      </c>
      <c r="B287" s="18" t="s">
        <v>23203</v>
      </c>
      <c r="C287" s="19">
        <v>118930</v>
      </c>
      <c r="D287" s="17" t="s">
        <v>23204</v>
      </c>
      <c r="E287" s="17" t="s">
        <v>7205</v>
      </c>
      <c r="F287" s="17" t="s">
        <v>5380</v>
      </c>
      <c r="G287" s="19">
        <v>95054</v>
      </c>
      <c r="H287" s="19">
        <v>4089882200</v>
      </c>
      <c r="I287" s="17" t="s">
        <v>7</v>
      </c>
    </row>
    <row r="288" spans="1:9" x14ac:dyDescent="0.2">
      <c r="A288" s="17" t="s">
        <v>11590</v>
      </c>
      <c r="B288" s="18" t="s">
        <v>22030</v>
      </c>
      <c r="C288" s="19">
        <v>176080</v>
      </c>
      <c r="D288" s="17" t="s">
        <v>22031</v>
      </c>
      <c r="E288" s="17" t="s">
        <v>11592</v>
      </c>
      <c r="F288" s="17" t="s">
        <v>11535</v>
      </c>
      <c r="G288" s="19">
        <v>39759</v>
      </c>
      <c r="H288" s="19">
        <v>6013252131</v>
      </c>
      <c r="I288" s="17" t="s">
        <v>7</v>
      </c>
    </row>
    <row r="289" spans="1:9" x14ac:dyDescent="0.2">
      <c r="A289" s="17" t="s">
        <v>12700</v>
      </c>
      <c r="B289" s="18" t="s">
        <v>23205</v>
      </c>
      <c r="C289" s="19">
        <v>179566</v>
      </c>
      <c r="D289" s="17" t="s">
        <v>23206</v>
      </c>
      <c r="E289" s="17" t="s">
        <v>1667</v>
      </c>
      <c r="F289" s="17" t="s">
        <v>8812</v>
      </c>
      <c r="G289" s="19">
        <v>65897</v>
      </c>
      <c r="H289" s="19">
        <v>4178365000</v>
      </c>
      <c r="I289" s="17" t="s">
        <v>7</v>
      </c>
    </row>
    <row r="290" spans="1:9" x14ac:dyDescent="0.2">
      <c r="A290" s="17" t="s">
        <v>12514</v>
      </c>
      <c r="B290" s="18" t="s">
        <v>23207</v>
      </c>
      <c r="C290" s="19">
        <v>178411</v>
      </c>
      <c r="D290" s="17" t="s">
        <v>23208</v>
      </c>
      <c r="E290" s="17" t="s">
        <v>12520</v>
      </c>
      <c r="F290" s="17" t="s">
        <v>8812</v>
      </c>
      <c r="G290" s="19">
        <v>65409</v>
      </c>
      <c r="H290" s="19">
        <v>5733414111</v>
      </c>
      <c r="I290" s="17" t="s">
        <v>7</v>
      </c>
    </row>
    <row r="291" spans="1:9" x14ac:dyDescent="0.2">
      <c r="A291" s="17" t="s">
        <v>18305</v>
      </c>
      <c r="B291" s="18" t="s">
        <v>23209</v>
      </c>
      <c r="C291" s="19">
        <v>198987</v>
      </c>
      <c r="D291" s="17" t="s">
        <v>23210</v>
      </c>
      <c r="E291" s="17" t="s">
        <v>18309</v>
      </c>
      <c r="F291" s="17" t="s">
        <v>8910</v>
      </c>
      <c r="G291" s="19">
        <v>28677</v>
      </c>
      <c r="H291" s="19">
        <v>7048783200</v>
      </c>
      <c r="I291" s="17" t="s">
        <v>7</v>
      </c>
    </row>
    <row r="292" spans="1:9" x14ac:dyDescent="0.2">
      <c r="A292" s="17" t="s">
        <v>13257</v>
      </c>
      <c r="B292" s="18" t="s">
        <v>22041</v>
      </c>
      <c r="C292" s="19">
        <v>180461</v>
      </c>
      <c r="D292" s="17" t="s">
        <v>22042</v>
      </c>
      <c r="E292" s="17" t="s">
        <v>13260</v>
      </c>
      <c r="F292" s="17" t="s">
        <v>13001</v>
      </c>
      <c r="G292" s="19">
        <v>59717</v>
      </c>
      <c r="H292" s="19">
        <v>4069944636</v>
      </c>
      <c r="I292" s="17" t="s">
        <v>7</v>
      </c>
    </row>
    <row r="293" spans="1:9" x14ac:dyDescent="0.2">
      <c r="A293" s="17" t="s">
        <v>13090</v>
      </c>
      <c r="B293" s="18" t="s">
        <v>22043</v>
      </c>
      <c r="C293" s="19">
        <v>180179</v>
      </c>
      <c r="D293" s="17" t="s">
        <v>22044</v>
      </c>
      <c r="E293" s="17" t="s">
        <v>13095</v>
      </c>
      <c r="F293" s="17" t="s">
        <v>13001</v>
      </c>
      <c r="G293" s="19">
        <v>59101</v>
      </c>
      <c r="H293" s="19">
        <v>4066572011</v>
      </c>
      <c r="I293" s="17" t="s">
        <v>7</v>
      </c>
    </row>
    <row r="294" spans="1:9" x14ac:dyDescent="0.2">
      <c r="A294" s="17" t="s">
        <v>14765</v>
      </c>
      <c r="B294" s="18" t="s">
        <v>22045</v>
      </c>
      <c r="C294" s="19">
        <v>185590</v>
      </c>
      <c r="D294" s="17" t="s">
        <v>22046</v>
      </c>
      <c r="E294" s="17" t="s">
        <v>14769</v>
      </c>
      <c r="F294" s="17" t="s">
        <v>9630</v>
      </c>
      <c r="G294" s="19">
        <v>7043</v>
      </c>
      <c r="H294" s="19">
        <v>9736554000</v>
      </c>
      <c r="I294" s="17" t="s">
        <v>7</v>
      </c>
    </row>
    <row r="295" spans="1:9" x14ac:dyDescent="0.2">
      <c r="A295" s="17" t="s">
        <v>7253</v>
      </c>
      <c r="B295" s="18" t="s">
        <v>23211</v>
      </c>
      <c r="C295" s="19">
        <v>119067</v>
      </c>
      <c r="D295" s="17" t="s">
        <v>23212</v>
      </c>
      <c r="E295" s="17" t="s">
        <v>7258</v>
      </c>
      <c r="F295" s="17" t="s">
        <v>5380</v>
      </c>
      <c r="G295" s="19">
        <v>93940</v>
      </c>
      <c r="H295" s="19">
        <v>8316464000</v>
      </c>
      <c r="I295" s="17" t="s">
        <v>7</v>
      </c>
    </row>
    <row r="296" spans="1:9" x14ac:dyDescent="0.2">
      <c r="A296" s="17" t="s">
        <v>5313</v>
      </c>
      <c r="B296" s="18" t="s">
        <v>22047</v>
      </c>
      <c r="C296" s="19">
        <v>163426</v>
      </c>
      <c r="D296" s="17" t="s">
        <v>22048</v>
      </c>
      <c r="E296" s="17" t="s">
        <v>5318</v>
      </c>
      <c r="F296" s="17" t="s">
        <v>4679</v>
      </c>
      <c r="G296" s="19">
        <v>20876</v>
      </c>
      <c r="H296" s="19">
        <v>3012795000</v>
      </c>
      <c r="I296" s="17" t="s">
        <v>7</v>
      </c>
    </row>
    <row r="297" spans="1:9" x14ac:dyDescent="0.2">
      <c r="A297" s="17" t="s">
        <v>3601</v>
      </c>
      <c r="B297" s="18" t="s">
        <v>23213</v>
      </c>
      <c r="C297" s="19">
        <v>157386</v>
      </c>
      <c r="D297" s="17" t="s">
        <v>23214</v>
      </c>
      <c r="E297" s="17" t="s">
        <v>3604</v>
      </c>
      <c r="F297" s="17" t="s">
        <v>3292</v>
      </c>
      <c r="G297" s="19">
        <v>40351</v>
      </c>
      <c r="H297" s="19">
        <v>6067832221</v>
      </c>
      <c r="I297" s="17" t="s">
        <v>7</v>
      </c>
    </row>
    <row r="298" spans="1:9" x14ac:dyDescent="0.2">
      <c r="A298" s="17" t="s">
        <v>19624</v>
      </c>
      <c r="B298" s="18" t="s">
        <v>23215</v>
      </c>
      <c r="C298" s="19">
        <v>204194</v>
      </c>
      <c r="D298" s="17" t="s">
        <v>23216</v>
      </c>
      <c r="E298" s="17" t="s">
        <v>2560</v>
      </c>
      <c r="F298" s="17" t="s">
        <v>18713</v>
      </c>
      <c r="G298" s="19">
        <v>43050</v>
      </c>
      <c r="H298" s="19">
        <v>6143971244</v>
      </c>
      <c r="I298" s="17" t="s">
        <v>7</v>
      </c>
    </row>
    <row r="299" spans="1:9" x14ac:dyDescent="0.2">
      <c r="A299" s="17" t="s">
        <v>23217</v>
      </c>
      <c r="B299" s="18" t="s">
        <v>23218</v>
      </c>
      <c r="C299" s="19">
        <v>444954</v>
      </c>
      <c r="D299" s="17" t="s">
        <v>23219</v>
      </c>
      <c r="E299" s="17" t="s">
        <v>2150</v>
      </c>
      <c r="F299" s="17" t="s">
        <v>16264</v>
      </c>
      <c r="G299" s="19">
        <v>25701</v>
      </c>
      <c r="H299" s="19">
        <v>3047103141</v>
      </c>
      <c r="I299" s="17" t="s">
        <v>7</v>
      </c>
    </row>
    <row r="300" spans="1:9" x14ac:dyDescent="0.2">
      <c r="A300" s="17" t="s">
        <v>23220</v>
      </c>
      <c r="B300" s="18" t="s">
        <v>23221</v>
      </c>
      <c r="C300" s="19">
        <v>209287</v>
      </c>
      <c r="D300" s="17" t="s">
        <v>23222</v>
      </c>
      <c r="E300" s="17" t="s">
        <v>4936</v>
      </c>
      <c r="F300" s="17" t="s">
        <v>8868</v>
      </c>
      <c r="G300" s="19">
        <v>97220</v>
      </c>
      <c r="H300" s="19">
        <v>5032550332</v>
      </c>
      <c r="I300" s="17" t="s">
        <v>7</v>
      </c>
    </row>
    <row r="301" spans="1:9" x14ac:dyDescent="0.2">
      <c r="A301" s="17" t="s">
        <v>19682</v>
      </c>
      <c r="B301" s="18" t="s">
        <v>23223</v>
      </c>
      <c r="C301" s="19">
        <v>204264</v>
      </c>
      <c r="D301" s="17" t="s">
        <v>23224</v>
      </c>
      <c r="E301" s="17" t="s">
        <v>19685</v>
      </c>
      <c r="F301" s="17" t="s">
        <v>18713</v>
      </c>
      <c r="G301" s="19">
        <v>43762</v>
      </c>
      <c r="H301" s="19">
        <v>6148268211</v>
      </c>
      <c r="I301" s="17" t="s">
        <v>7</v>
      </c>
    </row>
    <row r="302" spans="1:9" x14ac:dyDescent="0.2">
      <c r="A302" s="17" t="s">
        <v>16863</v>
      </c>
      <c r="B302" s="18" t="s">
        <v>23225</v>
      </c>
      <c r="C302" s="19">
        <v>193584</v>
      </c>
      <c r="D302" s="17" t="s">
        <v>23226</v>
      </c>
      <c r="E302" s="17" t="s">
        <v>8821</v>
      </c>
      <c r="F302" s="17" t="s">
        <v>8823</v>
      </c>
      <c r="G302" s="19">
        <v>14618</v>
      </c>
      <c r="H302" s="19">
        <v>7165862525</v>
      </c>
      <c r="I302" s="17" t="s">
        <v>7</v>
      </c>
    </row>
    <row r="303" spans="1:9" x14ac:dyDescent="0.2">
      <c r="A303" s="17" t="s">
        <v>23227</v>
      </c>
      <c r="B303" s="18" t="s">
        <v>23228</v>
      </c>
      <c r="C303" s="19">
        <v>181765</v>
      </c>
      <c r="D303" s="17" t="s">
        <v>23229</v>
      </c>
      <c r="E303" s="17" t="s">
        <v>23230</v>
      </c>
      <c r="F303" s="17" t="s">
        <v>13336</v>
      </c>
      <c r="G303" s="19">
        <v>69025</v>
      </c>
      <c r="H303" s="19">
        <v>3083674124</v>
      </c>
      <c r="I303" s="17" t="s">
        <v>7</v>
      </c>
    </row>
    <row r="304" spans="1:9" x14ac:dyDescent="0.2">
      <c r="A304" s="17" t="s">
        <v>13340</v>
      </c>
      <c r="B304" s="18" t="s">
        <v>23231</v>
      </c>
      <c r="C304" s="19">
        <v>181446</v>
      </c>
      <c r="D304" s="17" t="s">
        <v>23232</v>
      </c>
      <c r="E304" s="17" t="s">
        <v>1657</v>
      </c>
      <c r="F304" s="17" t="s">
        <v>13336</v>
      </c>
      <c r="G304" s="19">
        <v>68504</v>
      </c>
      <c r="H304" s="19">
        <v>4024662371</v>
      </c>
      <c r="I304" s="17" t="s">
        <v>7</v>
      </c>
    </row>
    <row r="305" spans="1:9" x14ac:dyDescent="0.2">
      <c r="A305" s="17" t="s">
        <v>14583</v>
      </c>
      <c r="B305" s="18" t="s">
        <v>23233</v>
      </c>
      <c r="C305" s="19">
        <v>185129</v>
      </c>
      <c r="D305" s="17" t="s">
        <v>23234</v>
      </c>
      <c r="E305" s="17" t="s">
        <v>14578</v>
      </c>
      <c r="F305" s="17" t="s">
        <v>9630</v>
      </c>
      <c r="G305" s="19">
        <v>7305</v>
      </c>
      <c r="H305" s="19">
        <v>2012002000</v>
      </c>
      <c r="I305" s="17" t="s">
        <v>7</v>
      </c>
    </row>
    <row r="306" spans="1:9" x14ac:dyDescent="0.2">
      <c r="A306" s="17" t="s">
        <v>14896</v>
      </c>
      <c r="B306" s="18" t="s">
        <v>22071</v>
      </c>
      <c r="C306" s="19">
        <v>185828</v>
      </c>
      <c r="D306" s="17" t="s">
        <v>22072</v>
      </c>
      <c r="E306" s="17" t="s">
        <v>8354</v>
      </c>
      <c r="F306" s="17" t="s">
        <v>9630</v>
      </c>
      <c r="G306" s="19">
        <v>7102</v>
      </c>
      <c r="H306" s="19">
        <v>9735963000</v>
      </c>
      <c r="I306" s="17" t="s">
        <v>7</v>
      </c>
    </row>
    <row r="307" spans="1:9" x14ac:dyDescent="0.2">
      <c r="A307" s="17" t="s">
        <v>15309</v>
      </c>
      <c r="B307" s="18" t="s">
        <v>23235</v>
      </c>
      <c r="C307" s="19">
        <v>188030</v>
      </c>
      <c r="D307" s="17" t="s">
        <v>23236</v>
      </c>
      <c r="E307" s="17" t="s">
        <v>15075</v>
      </c>
      <c r="F307" s="17" t="s">
        <v>15040</v>
      </c>
      <c r="G307" s="19">
        <v>88001</v>
      </c>
      <c r="H307" s="19">
        <v>5056460111</v>
      </c>
      <c r="I307" s="17" t="s">
        <v>7</v>
      </c>
    </row>
    <row r="308" spans="1:9" x14ac:dyDescent="0.2">
      <c r="A308" s="17" t="s">
        <v>16964</v>
      </c>
      <c r="B308" s="18" t="s">
        <v>22076</v>
      </c>
      <c r="C308" s="19">
        <v>193900</v>
      </c>
      <c r="D308" s="17" t="s">
        <v>22077</v>
      </c>
      <c r="E308" s="17" t="s">
        <v>8822</v>
      </c>
      <c r="F308" s="17" t="s">
        <v>8823</v>
      </c>
      <c r="G308" s="19">
        <v>10012</v>
      </c>
      <c r="H308" s="19">
        <v>2129984636</v>
      </c>
      <c r="I308" s="17" t="s">
        <v>7</v>
      </c>
    </row>
    <row r="309" spans="1:9" x14ac:dyDescent="0.2">
      <c r="A309" s="17" t="s">
        <v>17103</v>
      </c>
      <c r="B309" s="17" t="s">
        <v>21379</v>
      </c>
      <c r="C309" s="19">
        <v>193900</v>
      </c>
      <c r="D309" s="17" t="s">
        <v>23237</v>
      </c>
      <c r="E309" s="17" t="s">
        <v>21379</v>
      </c>
      <c r="F309" s="17" t="s">
        <v>8823</v>
      </c>
      <c r="G309" s="19">
        <v>11201</v>
      </c>
      <c r="H309" s="17" t="s">
        <v>21379</v>
      </c>
      <c r="I309" s="17" t="s">
        <v>7</v>
      </c>
    </row>
    <row r="310" spans="1:9" x14ac:dyDescent="0.2">
      <c r="A310" s="17" t="s">
        <v>10821</v>
      </c>
      <c r="B310" s="18" t="s">
        <v>23238</v>
      </c>
      <c r="C310" s="19">
        <v>218414</v>
      </c>
      <c r="D310" s="17" t="s">
        <v>23239</v>
      </c>
      <c r="E310" s="17" t="s">
        <v>10825</v>
      </c>
      <c r="F310" s="17" t="s">
        <v>10365</v>
      </c>
      <c r="G310" s="19">
        <v>29108</v>
      </c>
      <c r="H310" s="19">
        <v>8032765010</v>
      </c>
      <c r="I310" s="17" t="s">
        <v>7</v>
      </c>
    </row>
    <row r="311" spans="1:9" x14ac:dyDescent="0.2">
      <c r="A311" s="17" t="s">
        <v>16988</v>
      </c>
      <c r="B311" s="18" t="s">
        <v>22080</v>
      </c>
      <c r="C311" s="19">
        <v>193973</v>
      </c>
      <c r="D311" s="17" t="s">
        <v>22081</v>
      </c>
      <c r="E311" s="17" t="s">
        <v>16988</v>
      </c>
      <c r="F311" s="17" t="s">
        <v>8823</v>
      </c>
      <c r="G311" s="19">
        <v>14109</v>
      </c>
      <c r="H311" s="19">
        <v>7162851212</v>
      </c>
      <c r="I311" s="17" t="s">
        <v>7</v>
      </c>
    </row>
    <row r="312" spans="1:9" x14ac:dyDescent="0.2">
      <c r="A312" s="17" t="s">
        <v>4291</v>
      </c>
      <c r="B312" s="18" t="s">
        <v>23240</v>
      </c>
      <c r="C312" s="19">
        <v>159966</v>
      </c>
      <c r="D312" s="17" t="s">
        <v>23241</v>
      </c>
      <c r="E312" s="17" t="s">
        <v>4121</v>
      </c>
      <c r="F312" s="17" t="s">
        <v>3749</v>
      </c>
      <c r="G312" s="19">
        <v>71115</v>
      </c>
      <c r="H312" s="19">
        <v>5044484012</v>
      </c>
      <c r="I312" s="17" t="s">
        <v>7</v>
      </c>
    </row>
    <row r="313" spans="1:9" x14ac:dyDescent="0.2">
      <c r="A313" s="17" t="s">
        <v>15089</v>
      </c>
      <c r="B313" s="18" t="s">
        <v>23242</v>
      </c>
      <c r="C313" s="19">
        <v>232937</v>
      </c>
      <c r="D313" s="17" t="s">
        <v>23243</v>
      </c>
      <c r="E313" s="17" t="s">
        <v>13394</v>
      </c>
      <c r="F313" s="17" t="s">
        <v>14610</v>
      </c>
      <c r="G313" s="19">
        <v>23504</v>
      </c>
      <c r="H313" s="19">
        <v>7576838600</v>
      </c>
      <c r="I313" s="17" t="s">
        <v>7</v>
      </c>
    </row>
    <row r="314" spans="1:9" x14ac:dyDescent="0.2">
      <c r="A314" s="17" t="s">
        <v>18483</v>
      </c>
      <c r="B314" s="18" t="s">
        <v>22082</v>
      </c>
      <c r="C314" s="19">
        <v>199193</v>
      </c>
      <c r="D314" s="17" t="s">
        <v>22083</v>
      </c>
      <c r="E314" s="17" t="s">
        <v>18253</v>
      </c>
      <c r="F314" s="17" t="s">
        <v>8910</v>
      </c>
      <c r="G314" s="19">
        <v>27607</v>
      </c>
      <c r="H314" s="19">
        <v>9195152776</v>
      </c>
      <c r="I314" s="17" t="s">
        <v>7</v>
      </c>
    </row>
    <row r="315" spans="1:9" x14ac:dyDescent="0.2">
      <c r="A315" s="17" t="s">
        <v>18829</v>
      </c>
      <c r="B315" s="18" t="s">
        <v>23244</v>
      </c>
      <c r="C315" s="19">
        <v>200305</v>
      </c>
      <c r="D315" s="17" t="s">
        <v>23245</v>
      </c>
      <c r="E315" s="17" t="s">
        <v>18833</v>
      </c>
      <c r="F315" s="17" t="s">
        <v>18694</v>
      </c>
      <c r="G315" s="19">
        <v>58075</v>
      </c>
      <c r="H315" s="19">
        <v>7016711130</v>
      </c>
      <c r="I315" s="17" t="s">
        <v>7</v>
      </c>
    </row>
    <row r="316" spans="1:9" x14ac:dyDescent="0.2">
      <c r="A316" s="17" t="s">
        <v>18861</v>
      </c>
      <c r="B316" s="18" t="s">
        <v>22084</v>
      </c>
      <c r="C316" s="19">
        <v>200332</v>
      </c>
      <c r="D316" s="17" t="s">
        <v>22085</v>
      </c>
      <c r="E316" s="17" t="s">
        <v>18865</v>
      </c>
      <c r="F316" s="17" t="s">
        <v>18694</v>
      </c>
      <c r="G316" s="19">
        <v>58102</v>
      </c>
      <c r="H316" s="19">
        <v>7012318011</v>
      </c>
      <c r="I316" s="17" t="s">
        <v>7</v>
      </c>
    </row>
    <row r="317" spans="1:9" x14ac:dyDescent="0.2">
      <c r="A317" s="17" t="s">
        <v>22098</v>
      </c>
      <c r="B317" s="18" t="s">
        <v>22099</v>
      </c>
      <c r="C317" s="19">
        <v>167358</v>
      </c>
      <c r="D317" s="17" t="s">
        <v>22100</v>
      </c>
      <c r="E317" s="17" t="s">
        <v>15739</v>
      </c>
      <c r="F317" s="17" t="s">
        <v>9056</v>
      </c>
      <c r="G317" s="19">
        <v>98109</v>
      </c>
      <c r="H317" s="19">
        <v>6173732000</v>
      </c>
      <c r="I317" s="17" t="s">
        <v>7</v>
      </c>
    </row>
    <row r="318" spans="1:9" x14ac:dyDescent="0.2">
      <c r="A318" s="17" t="s">
        <v>6492</v>
      </c>
      <c r="B318" s="18" t="s">
        <v>23246</v>
      </c>
      <c r="C318" s="19">
        <v>167358</v>
      </c>
      <c r="D318" s="17" t="s">
        <v>23247</v>
      </c>
      <c r="E318" s="17" t="s">
        <v>5621</v>
      </c>
      <c r="F318" s="17" t="s">
        <v>5351</v>
      </c>
      <c r="G318" s="19">
        <v>2115</v>
      </c>
      <c r="H318" s="17" t="s">
        <v>21379</v>
      </c>
      <c r="I318" s="17" t="s">
        <v>7</v>
      </c>
    </row>
    <row r="319" spans="1:9" x14ac:dyDescent="0.2">
      <c r="A319" s="17" t="s">
        <v>4804</v>
      </c>
      <c r="B319" s="18" t="s">
        <v>22101</v>
      </c>
      <c r="C319" s="19">
        <v>105330</v>
      </c>
      <c r="D319" s="17" t="s">
        <v>22102</v>
      </c>
      <c r="E319" s="17" t="s">
        <v>4807</v>
      </c>
      <c r="F319" s="17" t="s">
        <v>4472</v>
      </c>
      <c r="G319" s="19">
        <v>86001</v>
      </c>
      <c r="H319" s="19">
        <v>9285239011</v>
      </c>
      <c r="I319" s="17" t="s">
        <v>7</v>
      </c>
    </row>
    <row r="320" spans="1:9" x14ac:dyDescent="0.2">
      <c r="A320" s="17" t="s">
        <v>1862</v>
      </c>
      <c r="B320" s="18" t="s">
        <v>22103</v>
      </c>
      <c r="C320" s="19">
        <v>147703</v>
      </c>
      <c r="D320" s="17" t="s">
        <v>22104</v>
      </c>
      <c r="E320" s="17" t="s">
        <v>22105</v>
      </c>
      <c r="F320" s="17" t="s">
        <v>1195</v>
      </c>
      <c r="G320" s="19">
        <v>60115</v>
      </c>
      <c r="H320" s="19">
        <v>8157531157</v>
      </c>
      <c r="I320" s="17" t="s">
        <v>7</v>
      </c>
    </row>
    <row r="321" spans="1:9" x14ac:dyDescent="0.2">
      <c r="A321" s="17" t="s">
        <v>3656</v>
      </c>
      <c r="B321" s="18" t="s">
        <v>22106</v>
      </c>
      <c r="C321" s="19">
        <v>157447</v>
      </c>
      <c r="D321" s="17" t="s">
        <v>3658</v>
      </c>
      <c r="E321" s="17" t="s">
        <v>3659</v>
      </c>
      <c r="F321" s="17" t="s">
        <v>3292</v>
      </c>
      <c r="G321" s="19">
        <v>41076</v>
      </c>
      <c r="H321" s="19">
        <v>8595725100</v>
      </c>
      <c r="I321" s="17" t="s">
        <v>7</v>
      </c>
    </row>
    <row r="322" spans="1:9" x14ac:dyDescent="0.2">
      <c r="A322" s="17" t="s">
        <v>10163</v>
      </c>
      <c r="B322" s="18" t="s">
        <v>22107</v>
      </c>
      <c r="C322" s="19">
        <v>171456</v>
      </c>
      <c r="D322" s="17" t="s">
        <v>22108</v>
      </c>
      <c r="E322" s="17" t="s">
        <v>10167</v>
      </c>
      <c r="F322" s="17" t="s">
        <v>6629</v>
      </c>
      <c r="G322" s="19">
        <v>49855</v>
      </c>
      <c r="H322" s="19">
        <v>9062271000</v>
      </c>
      <c r="I322" s="17" t="s">
        <v>7</v>
      </c>
    </row>
    <row r="323" spans="1:9" x14ac:dyDescent="0.2">
      <c r="A323" s="17" t="s">
        <v>11068</v>
      </c>
      <c r="B323" s="18" t="s">
        <v>22109</v>
      </c>
      <c r="C323" s="19">
        <v>219259</v>
      </c>
      <c r="D323" s="17" t="s">
        <v>22110</v>
      </c>
      <c r="E323" s="17" t="s">
        <v>11072</v>
      </c>
      <c r="F323" s="17" t="s">
        <v>11075</v>
      </c>
      <c r="G323" s="19">
        <v>57401</v>
      </c>
      <c r="H323" s="19">
        <v>6056263011</v>
      </c>
      <c r="I323" s="17" t="s">
        <v>7</v>
      </c>
    </row>
    <row r="324" spans="1:9" x14ac:dyDescent="0.2">
      <c r="A324" s="17" t="s">
        <v>12632</v>
      </c>
      <c r="B324" s="18" t="s">
        <v>23248</v>
      </c>
      <c r="C324" s="19">
        <v>178624</v>
      </c>
      <c r="D324" s="17" t="s">
        <v>23249</v>
      </c>
      <c r="E324" s="17" t="s">
        <v>11879</v>
      </c>
      <c r="F324" s="17" t="s">
        <v>8812</v>
      </c>
      <c r="G324" s="19">
        <v>64468</v>
      </c>
      <c r="H324" s="19">
        <v>8165621120</v>
      </c>
      <c r="I324" s="17" t="s">
        <v>7</v>
      </c>
    </row>
    <row r="325" spans="1:9" x14ac:dyDescent="0.2">
      <c r="A325" s="17" t="s">
        <v>19403</v>
      </c>
      <c r="B325" s="18" t="s">
        <v>23250</v>
      </c>
      <c r="C325" s="19">
        <v>204440</v>
      </c>
      <c r="D325" s="17" t="s">
        <v>23251</v>
      </c>
      <c r="E325" s="17" t="s">
        <v>19407</v>
      </c>
      <c r="F325" s="17" t="s">
        <v>18713</v>
      </c>
      <c r="G325" s="19">
        <v>43502</v>
      </c>
      <c r="H325" s="19">
        <v>4192675511</v>
      </c>
      <c r="I325" s="17" t="s">
        <v>7</v>
      </c>
    </row>
    <row r="326" spans="1:9" x14ac:dyDescent="0.2">
      <c r="A326" s="17" t="s">
        <v>8835</v>
      </c>
      <c r="B326" s="18" t="s">
        <v>22116</v>
      </c>
      <c r="C326" s="19">
        <v>420398</v>
      </c>
      <c r="D326" s="17" t="s">
        <v>22117</v>
      </c>
      <c r="E326" s="17" t="s">
        <v>8839</v>
      </c>
      <c r="F326" s="17" t="s">
        <v>8570</v>
      </c>
      <c r="G326" s="19">
        <v>78251</v>
      </c>
      <c r="H326" s="19">
        <v>2103482001</v>
      </c>
      <c r="I326" s="17" t="s">
        <v>7</v>
      </c>
    </row>
    <row r="327" spans="1:9" x14ac:dyDescent="0.2">
      <c r="A327" s="17" t="s">
        <v>14505</v>
      </c>
      <c r="B327" s="18" t="s">
        <v>23252</v>
      </c>
      <c r="C327" s="19">
        <v>230995</v>
      </c>
      <c r="D327" s="17" t="s">
        <v>23253</v>
      </c>
      <c r="E327" s="17" t="s">
        <v>10683</v>
      </c>
      <c r="F327" s="17" t="s">
        <v>14258</v>
      </c>
      <c r="G327" s="19">
        <v>5663</v>
      </c>
      <c r="H327" s="19">
        <v>8024852000</v>
      </c>
      <c r="I327" s="17" t="s">
        <v>7</v>
      </c>
    </row>
    <row r="328" spans="1:9" x14ac:dyDescent="0.2">
      <c r="A328" s="17" t="s">
        <v>17061</v>
      </c>
      <c r="B328" s="18" t="s">
        <v>22122</v>
      </c>
      <c r="C328" s="19">
        <v>194161</v>
      </c>
      <c r="D328" s="17" t="s">
        <v>22123</v>
      </c>
      <c r="E328" s="17" t="s">
        <v>8822</v>
      </c>
      <c r="F328" s="17" t="s">
        <v>8823</v>
      </c>
      <c r="G328" s="19">
        <v>10004</v>
      </c>
      <c r="H328" s="19">
        <v>8453581710</v>
      </c>
      <c r="I328" s="17" t="s">
        <v>7</v>
      </c>
    </row>
    <row r="329" spans="1:9" x14ac:dyDescent="0.2">
      <c r="A329" s="17" t="s">
        <v>9823</v>
      </c>
      <c r="B329" s="18" t="s">
        <v>22124</v>
      </c>
      <c r="C329" s="19">
        <v>171571</v>
      </c>
      <c r="D329" s="17" t="s">
        <v>22125</v>
      </c>
      <c r="E329" s="17" t="s">
        <v>8821</v>
      </c>
      <c r="F329" s="17" t="s">
        <v>6629</v>
      </c>
      <c r="G329" s="19">
        <v>48309</v>
      </c>
      <c r="H329" s="19">
        <v>2483702100</v>
      </c>
      <c r="I329" s="17" t="s">
        <v>7</v>
      </c>
    </row>
    <row r="330" spans="1:9" x14ac:dyDescent="0.2">
      <c r="A330" s="17" t="s">
        <v>14920</v>
      </c>
      <c r="B330" s="18" t="s">
        <v>23254</v>
      </c>
      <c r="C330" s="19">
        <v>185873</v>
      </c>
      <c r="D330" s="17" t="s">
        <v>23255</v>
      </c>
      <c r="E330" s="17" t="s">
        <v>14924</v>
      </c>
      <c r="F330" s="17" t="s">
        <v>9630</v>
      </c>
      <c r="G330" s="19">
        <v>8753</v>
      </c>
      <c r="H330" s="19">
        <v>7322550326</v>
      </c>
      <c r="I330" s="17" t="s">
        <v>7</v>
      </c>
    </row>
    <row r="331" spans="1:9" x14ac:dyDescent="0.2">
      <c r="A331" s="17" t="s">
        <v>11079</v>
      </c>
      <c r="B331" s="18" t="s">
        <v>23256</v>
      </c>
      <c r="C331" s="19">
        <v>219277</v>
      </c>
      <c r="D331" s="17" t="s">
        <v>23257</v>
      </c>
      <c r="E331" s="17" t="s">
        <v>11083</v>
      </c>
      <c r="F331" s="17" t="s">
        <v>11075</v>
      </c>
      <c r="G331" s="19">
        <v>57752</v>
      </c>
      <c r="H331" s="19">
        <v>6054552321</v>
      </c>
      <c r="I331" s="17" t="s">
        <v>7</v>
      </c>
    </row>
    <row r="332" spans="1:9" x14ac:dyDescent="0.2">
      <c r="A332" s="17" t="s">
        <v>19532</v>
      </c>
      <c r="B332" s="18" t="s">
        <v>23258</v>
      </c>
      <c r="C332" s="19">
        <v>204635</v>
      </c>
      <c r="D332" s="17" t="s">
        <v>23259</v>
      </c>
      <c r="E332" s="17" t="s">
        <v>19536</v>
      </c>
      <c r="F332" s="17" t="s">
        <v>18713</v>
      </c>
      <c r="G332" s="19">
        <v>45810</v>
      </c>
      <c r="H332" s="19">
        <v>4197722000</v>
      </c>
      <c r="I332" s="17" t="s">
        <v>7</v>
      </c>
    </row>
    <row r="333" spans="1:9" x14ac:dyDescent="0.2">
      <c r="A333" s="17" t="s">
        <v>23260</v>
      </c>
      <c r="B333" s="18" t="s">
        <v>23261</v>
      </c>
      <c r="C333" s="19">
        <v>204662</v>
      </c>
      <c r="D333" s="17" t="s">
        <v>23262</v>
      </c>
      <c r="E333" s="17" t="s">
        <v>19831</v>
      </c>
      <c r="F333" s="17" t="s">
        <v>18713</v>
      </c>
      <c r="G333" s="19">
        <v>44691</v>
      </c>
      <c r="H333" s="19">
        <v>2162643911</v>
      </c>
      <c r="I333" s="17" t="s">
        <v>7</v>
      </c>
    </row>
    <row r="334" spans="1:9" x14ac:dyDescent="0.2">
      <c r="A334" s="17" t="s">
        <v>19600</v>
      </c>
      <c r="B334" s="18" t="s">
        <v>22130</v>
      </c>
      <c r="C334" s="19">
        <v>204796</v>
      </c>
      <c r="D334" s="17" t="s">
        <v>22131</v>
      </c>
      <c r="E334" s="17" t="s">
        <v>637</v>
      </c>
      <c r="F334" s="17" t="s">
        <v>18713</v>
      </c>
      <c r="G334" s="19">
        <v>43210</v>
      </c>
      <c r="H334" s="19">
        <v>6142926446</v>
      </c>
      <c r="I334" s="17" t="s">
        <v>7</v>
      </c>
    </row>
    <row r="335" spans="1:9" x14ac:dyDescent="0.2">
      <c r="A335" s="17" t="s">
        <v>19564</v>
      </c>
      <c r="B335" s="18" t="s">
        <v>23263</v>
      </c>
      <c r="C335" s="19">
        <v>204680</v>
      </c>
      <c r="D335" s="17" t="s">
        <v>23264</v>
      </c>
      <c r="E335" s="17" t="s">
        <v>9143</v>
      </c>
      <c r="F335" s="17" t="s">
        <v>18713</v>
      </c>
      <c r="G335" s="19">
        <v>44906</v>
      </c>
      <c r="H335" s="19">
        <v>4197554011</v>
      </c>
      <c r="I335" s="17" t="s">
        <v>7</v>
      </c>
    </row>
    <row r="336" spans="1:9" x14ac:dyDescent="0.2">
      <c r="A336" s="17" t="s">
        <v>19662</v>
      </c>
      <c r="B336" s="18" t="s">
        <v>22132</v>
      </c>
      <c r="C336" s="19">
        <v>204857</v>
      </c>
      <c r="D336" s="17" t="s">
        <v>22133</v>
      </c>
      <c r="E336" s="17" t="s">
        <v>618</v>
      </c>
      <c r="F336" s="17" t="s">
        <v>18713</v>
      </c>
      <c r="G336" s="19">
        <v>45701</v>
      </c>
      <c r="H336" s="19">
        <v>7405931000</v>
      </c>
      <c r="I336" s="17" t="s">
        <v>7</v>
      </c>
    </row>
    <row r="337" spans="1:9" x14ac:dyDescent="0.2">
      <c r="A337" s="17" t="s">
        <v>19654</v>
      </c>
      <c r="B337" s="18" t="s">
        <v>23265</v>
      </c>
      <c r="C337" s="19">
        <v>204848</v>
      </c>
      <c r="D337" s="17" t="s">
        <v>19657</v>
      </c>
      <c r="E337" s="17" t="s">
        <v>5405</v>
      </c>
      <c r="F337" s="17" t="s">
        <v>18713</v>
      </c>
      <c r="G337" s="19">
        <v>43130</v>
      </c>
      <c r="H337" s="19">
        <v>7406546711</v>
      </c>
      <c r="I337" s="17" t="s">
        <v>7</v>
      </c>
    </row>
    <row r="338" spans="1:9" x14ac:dyDescent="0.2">
      <c r="A338" s="17" t="s">
        <v>19647</v>
      </c>
      <c r="B338" s="18" t="s">
        <v>23266</v>
      </c>
      <c r="C338" s="19">
        <v>204839</v>
      </c>
      <c r="D338" s="17" t="s">
        <v>23267</v>
      </c>
      <c r="E338" s="17" t="s">
        <v>19651</v>
      </c>
      <c r="F338" s="17" t="s">
        <v>18713</v>
      </c>
      <c r="G338" s="19">
        <v>45638</v>
      </c>
      <c r="H338" s="19">
        <v>7405329021</v>
      </c>
      <c r="I338" s="17" t="s">
        <v>7</v>
      </c>
    </row>
    <row r="339" spans="1:9" x14ac:dyDescent="0.2">
      <c r="A339" s="17" t="s">
        <v>19697</v>
      </c>
      <c r="B339" s="18" t="s">
        <v>23268</v>
      </c>
      <c r="C339" s="19">
        <v>204909</v>
      </c>
      <c r="D339" s="17" t="s">
        <v>23269</v>
      </c>
      <c r="E339" s="17" t="s">
        <v>8325</v>
      </c>
      <c r="F339" s="17" t="s">
        <v>18713</v>
      </c>
      <c r="G339" s="19">
        <v>43015</v>
      </c>
      <c r="H339" s="19">
        <v>6143694431</v>
      </c>
      <c r="I339" s="17" t="s">
        <v>7</v>
      </c>
    </row>
    <row r="340" spans="1:9" x14ac:dyDescent="0.2">
      <c r="A340" s="17" t="s">
        <v>20130</v>
      </c>
      <c r="B340" s="18" t="s">
        <v>22138</v>
      </c>
      <c r="C340" s="19">
        <v>207388</v>
      </c>
      <c r="D340" s="17" t="s">
        <v>22139</v>
      </c>
      <c r="E340" s="17" t="s">
        <v>20133</v>
      </c>
      <c r="F340" s="17" t="s">
        <v>18886</v>
      </c>
      <c r="G340" s="19">
        <v>74078</v>
      </c>
      <c r="H340" s="19">
        <v>4057445000</v>
      </c>
      <c r="I340" s="17" t="s">
        <v>7</v>
      </c>
    </row>
    <row r="341" spans="1:9" x14ac:dyDescent="0.2">
      <c r="A341" s="17" t="s">
        <v>15132</v>
      </c>
      <c r="B341" s="18" t="s">
        <v>22140</v>
      </c>
      <c r="C341" s="19">
        <v>232982</v>
      </c>
      <c r="D341" s="17" t="s">
        <v>22141</v>
      </c>
      <c r="E341" s="17" t="s">
        <v>13394</v>
      </c>
      <c r="F341" s="17" t="s">
        <v>14610</v>
      </c>
      <c r="G341" s="19">
        <v>23508</v>
      </c>
      <c r="H341" s="19">
        <v>7576833115</v>
      </c>
      <c r="I341" s="17" t="s">
        <v>7</v>
      </c>
    </row>
    <row r="342" spans="1:9" x14ac:dyDescent="0.2">
      <c r="A342" s="17" t="s">
        <v>1926</v>
      </c>
      <c r="B342" s="18" t="s">
        <v>23270</v>
      </c>
      <c r="C342" s="19">
        <v>147828</v>
      </c>
      <c r="D342" s="17" t="s">
        <v>22613</v>
      </c>
      <c r="E342" s="17" t="s">
        <v>1930</v>
      </c>
      <c r="F342" s="17" t="s">
        <v>1195</v>
      </c>
      <c r="G342" s="19">
        <v>60914</v>
      </c>
      <c r="H342" s="19">
        <v>8159395011</v>
      </c>
      <c r="I342" s="17" t="s">
        <v>7</v>
      </c>
    </row>
    <row r="343" spans="1:9" x14ac:dyDescent="0.2">
      <c r="A343" s="17" t="s">
        <v>20384</v>
      </c>
      <c r="B343" s="18" t="s">
        <v>22144</v>
      </c>
      <c r="C343" s="19">
        <v>209542</v>
      </c>
      <c r="D343" s="17" t="s">
        <v>22145</v>
      </c>
      <c r="E343" s="17" t="s">
        <v>20387</v>
      </c>
      <c r="F343" s="17" t="s">
        <v>8868</v>
      </c>
      <c r="G343" s="19">
        <v>97331</v>
      </c>
      <c r="H343" s="19">
        <v>5417370123</v>
      </c>
      <c r="I343" s="17" t="s">
        <v>7</v>
      </c>
    </row>
    <row r="344" spans="1:9" x14ac:dyDescent="0.2">
      <c r="A344" s="17" t="s">
        <v>19704</v>
      </c>
      <c r="B344" s="18" t="s">
        <v>23271</v>
      </c>
      <c r="C344" s="19">
        <v>204936</v>
      </c>
      <c r="D344" s="17" t="s">
        <v>23272</v>
      </c>
      <c r="E344" s="17" t="s">
        <v>19709</v>
      </c>
      <c r="F344" s="17" t="s">
        <v>18713</v>
      </c>
      <c r="G344" s="19">
        <v>43081</v>
      </c>
      <c r="H344" s="19">
        <v>6148903000</v>
      </c>
      <c r="I344" s="17" t="s">
        <v>7</v>
      </c>
    </row>
    <row r="345" spans="1:9" x14ac:dyDescent="0.2">
      <c r="A345" s="17" t="s">
        <v>12372</v>
      </c>
      <c r="B345" s="18" t="s">
        <v>23273</v>
      </c>
      <c r="C345" s="19">
        <v>177472</v>
      </c>
      <c r="D345" s="17" t="s">
        <v>23274</v>
      </c>
      <c r="E345" s="17" t="s">
        <v>1667</v>
      </c>
      <c r="F345" s="17" t="s">
        <v>8812</v>
      </c>
      <c r="G345" s="19">
        <v>65802</v>
      </c>
      <c r="H345" s="19">
        <v>4178957000</v>
      </c>
      <c r="I345" s="17" t="s">
        <v>7</v>
      </c>
    </row>
    <row r="346" spans="1:9" x14ac:dyDescent="0.2">
      <c r="A346" s="17" t="s">
        <v>17082</v>
      </c>
      <c r="B346" s="18" t="s">
        <v>23275</v>
      </c>
      <c r="C346" s="19">
        <v>194310</v>
      </c>
      <c r="D346" s="17" t="s">
        <v>23276</v>
      </c>
      <c r="E346" s="17" t="s">
        <v>8822</v>
      </c>
      <c r="F346" s="17" t="s">
        <v>8823</v>
      </c>
      <c r="G346" s="19">
        <v>10038</v>
      </c>
      <c r="H346" s="19">
        <v>2123461200</v>
      </c>
      <c r="I346" s="17" t="s">
        <v>7</v>
      </c>
    </row>
    <row r="347" spans="1:9" x14ac:dyDescent="0.2">
      <c r="A347" s="17" t="s">
        <v>187</v>
      </c>
      <c r="B347" s="18" t="s">
        <v>22148</v>
      </c>
      <c r="C347" s="19">
        <v>136330</v>
      </c>
      <c r="D347" s="17" t="s">
        <v>22149</v>
      </c>
      <c r="E347" s="17" t="s">
        <v>192</v>
      </c>
      <c r="F347" s="17" t="s">
        <v>43</v>
      </c>
      <c r="G347" s="19">
        <v>33401</v>
      </c>
      <c r="H347" s="19">
        <v>5618032000</v>
      </c>
      <c r="I347" s="17" t="s">
        <v>7</v>
      </c>
    </row>
    <row r="348" spans="1:9" x14ac:dyDescent="0.2">
      <c r="A348" s="17" t="s">
        <v>1942</v>
      </c>
      <c r="B348" s="18" t="s">
        <v>22154</v>
      </c>
      <c r="C348" s="19">
        <v>147916</v>
      </c>
      <c r="D348" s="17" t="s">
        <v>22155</v>
      </c>
      <c r="E348" s="17" t="s">
        <v>1550</v>
      </c>
      <c r="F348" s="17" t="s">
        <v>1195</v>
      </c>
      <c r="G348" s="19">
        <v>61821</v>
      </c>
      <c r="H348" s="19">
        <v>2173512200</v>
      </c>
      <c r="I348" s="17" t="s">
        <v>7</v>
      </c>
    </row>
    <row r="349" spans="1:9" x14ac:dyDescent="0.2">
      <c r="A349" s="17" t="s">
        <v>23277</v>
      </c>
      <c r="B349" s="18" t="s">
        <v>23278</v>
      </c>
      <c r="C349" s="19">
        <v>136400</v>
      </c>
      <c r="D349" s="17" t="s">
        <v>23279</v>
      </c>
      <c r="E349" s="17" t="s">
        <v>23280</v>
      </c>
      <c r="F349" s="17" t="s">
        <v>43</v>
      </c>
      <c r="G349" s="19">
        <v>34601</v>
      </c>
      <c r="H349" s="19">
        <v>3525676701</v>
      </c>
      <c r="I349" s="17" t="s">
        <v>7</v>
      </c>
    </row>
    <row r="350" spans="1:9" x14ac:dyDescent="0.2">
      <c r="A350" s="17" t="s">
        <v>23281</v>
      </c>
      <c r="B350" s="18" t="s">
        <v>23278</v>
      </c>
      <c r="C350" s="19">
        <v>136400</v>
      </c>
      <c r="D350" s="17" t="s">
        <v>23282</v>
      </c>
      <c r="E350" s="17" t="s">
        <v>23283</v>
      </c>
      <c r="F350" s="17" t="s">
        <v>43</v>
      </c>
      <c r="G350" s="19">
        <v>33523</v>
      </c>
      <c r="H350" s="17" t="s">
        <v>21379</v>
      </c>
      <c r="I350" s="17" t="s">
        <v>7</v>
      </c>
    </row>
    <row r="351" spans="1:9" x14ac:dyDescent="0.2">
      <c r="A351" s="17" t="s">
        <v>208</v>
      </c>
      <c r="B351" s="18" t="s">
        <v>23278</v>
      </c>
      <c r="C351" s="19">
        <v>136400</v>
      </c>
      <c r="D351" s="17" t="s">
        <v>23284</v>
      </c>
      <c r="E351" s="17" t="s">
        <v>213</v>
      </c>
      <c r="F351" s="17" t="s">
        <v>43</v>
      </c>
      <c r="G351" s="19">
        <v>34654</v>
      </c>
      <c r="H351" s="17" t="s">
        <v>21379</v>
      </c>
      <c r="I351" s="17" t="s">
        <v>7</v>
      </c>
    </row>
    <row r="352" spans="1:9" x14ac:dyDescent="0.2">
      <c r="A352" s="17" t="s">
        <v>23285</v>
      </c>
      <c r="B352" s="18" t="s">
        <v>23278</v>
      </c>
      <c r="C352" s="19">
        <v>136400</v>
      </c>
      <c r="D352" s="17" t="s">
        <v>23286</v>
      </c>
      <c r="E352" s="17" t="s">
        <v>23287</v>
      </c>
      <c r="F352" s="17" t="s">
        <v>43</v>
      </c>
      <c r="G352" s="19">
        <v>34606</v>
      </c>
      <c r="H352" s="17" t="s">
        <v>21379</v>
      </c>
      <c r="I352" s="17" t="s">
        <v>7</v>
      </c>
    </row>
    <row r="353" spans="1:9" x14ac:dyDescent="0.2">
      <c r="A353" s="17" t="s">
        <v>23288</v>
      </c>
      <c r="B353" s="18" t="s">
        <v>23278</v>
      </c>
      <c r="C353" s="19">
        <v>136400</v>
      </c>
      <c r="D353" s="17" t="s">
        <v>23289</v>
      </c>
      <c r="E353" s="17" t="s">
        <v>23290</v>
      </c>
      <c r="F353" s="17" t="s">
        <v>43</v>
      </c>
      <c r="G353" s="19">
        <v>33543</v>
      </c>
      <c r="H353" s="17" t="s">
        <v>21379</v>
      </c>
      <c r="I353" s="17" t="s">
        <v>7</v>
      </c>
    </row>
    <row r="354" spans="1:9" x14ac:dyDescent="0.2">
      <c r="A354" s="17" t="s">
        <v>19745</v>
      </c>
      <c r="B354" s="18" t="s">
        <v>23291</v>
      </c>
      <c r="C354" s="19">
        <v>366252</v>
      </c>
      <c r="D354" s="17" t="s">
        <v>23292</v>
      </c>
      <c r="E354" s="17" t="s">
        <v>9408</v>
      </c>
      <c r="F354" s="17" t="s">
        <v>8366</v>
      </c>
      <c r="G354" s="19">
        <v>17701</v>
      </c>
      <c r="H354" s="19">
        <v>5703263761</v>
      </c>
      <c r="I354" s="17" t="s">
        <v>7</v>
      </c>
    </row>
    <row r="355" spans="1:9" x14ac:dyDescent="0.2">
      <c r="A355" s="17" t="s">
        <v>9546</v>
      </c>
      <c r="B355" s="18" t="s">
        <v>22164</v>
      </c>
      <c r="C355" s="19">
        <v>214777</v>
      </c>
      <c r="D355" s="17" t="s">
        <v>9548</v>
      </c>
      <c r="E355" s="17" t="s">
        <v>1435</v>
      </c>
      <c r="F355" s="17" t="s">
        <v>8366</v>
      </c>
      <c r="G355" s="19">
        <v>16802</v>
      </c>
      <c r="H355" s="19">
        <v>8148654700</v>
      </c>
      <c r="I355" s="17" t="s">
        <v>7</v>
      </c>
    </row>
    <row r="356" spans="1:9" x14ac:dyDescent="0.2">
      <c r="A356" s="17" t="s">
        <v>9422</v>
      </c>
      <c r="B356" s="18" t="s">
        <v>23293</v>
      </c>
      <c r="C356" s="19">
        <v>214591</v>
      </c>
      <c r="D356" s="17" t="s">
        <v>23294</v>
      </c>
      <c r="E356" s="17" t="s">
        <v>8363</v>
      </c>
      <c r="F356" s="17" t="s">
        <v>8366</v>
      </c>
      <c r="G356" s="19">
        <v>16510</v>
      </c>
      <c r="H356" s="19">
        <v>8148986000</v>
      </c>
      <c r="I356" s="17" t="s">
        <v>7</v>
      </c>
    </row>
    <row r="357" spans="1:9" x14ac:dyDescent="0.2">
      <c r="A357" s="17" t="s">
        <v>15186</v>
      </c>
      <c r="B357" s="18" t="s">
        <v>23295</v>
      </c>
      <c r="C357" s="19">
        <v>233116</v>
      </c>
      <c r="D357" s="17" t="s">
        <v>23296</v>
      </c>
      <c r="E357" s="17" t="s">
        <v>15190</v>
      </c>
      <c r="F357" s="17" t="s">
        <v>14610</v>
      </c>
      <c r="G357" s="19">
        <v>22902</v>
      </c>
      <c r="H357" s="19">
        <v>4349773900</v>
      </c>
      <c r="I357" s="17" t="s">
        <v>7</v>
      </c>
    </row>
    <row r="358" spans="1:9" x14ac:dyDescent="0.2">
      <c r="A358" s="17" t="s">
        <v>22176</v>
      </c>
      <c r="B358" s="18" t="s">
        <v>22177</v>
      </c>
      <c r="C358" s="19">
        <v>105525</v>
      </c>
      <c r="D358" s="17" t="s">
        <v>22178</v>
      </c>
      <c r="E358" s="17" t="s">
        <v>4500</v>
      </c>
      <c r="F358" s="17" t="s">
        <v>4472</v>
      </c>
      <c r="G358" s="19">
        <v>85711</v>
      </c>
      <c r="H358" s="19">
        <v>5207484500</v>
      </c>
      <c r="I358" s="17" t="s">
        <v>7</v>
      </c>
    </row>
    <row r="359" spans="1:9" x14ac:dyDescent="0.2">
      <c r="A359" s="17" t="s">
        <v>23297</v>
      </c>
      <c r="B359" s="18" t="s">
        <v>22177</v>
      </c>
      <c r="C359" s="19">
        <v>105525</v>
      </c>
      <c r="D359" s="17" t="s">
        <v>23298</v>
      </c>
      <c r="E359" s="17" t="s">
        <v>4500</v>
      </c>
      <c r="F359" s="17" t="s">
        <v>4472</v>
      </c>
      <c r="G359" s="19">
        <v>85709</v>
      </c>
      <c r="H359" s="17" t="s">
        <v>21379</v>
      </c>
      <c r="I359" s="17" t="s">
        <v>7</v>
      </c>
    </row>
    <row r="360" spans="1:9" x14ac:dyDescent="0.2">
      <c r="A360" s="17" t="s">
        <v>4907</v>
      </c>
      <c r="B360" s="18" t="s">
        <v>22177</v>
      </c>
      <c r="C360" s="19">
        <v>105525</v>
      </c>
      <c r="D360" s="17" t="s">
        <v>23299</v>
      </c>
      <c r="E360" s="17" t="s">
        <v>4500</v>
      </c>
      <c r="F360" s="17" t="s">
        <v>4472</v>
      </c>
      <c r="G360" s="19">
        <v>85745</v>
      </c>
      <c r="H360" s="17" t="s">
        <v>21379</v>
      </c>
      <c r="I360" s="17" t="s">
        <v>7</v>
      </c>
    </row>
    <row r="361" spans="1:9" x14ac:dyDescent="0.2">
      <c r="A361" s="17" t="s">
        <v>22181</v>
      </c>
      <c r="B361" s="18" t="s">
        <v>22182</v>
      </c>
      <c r="C361" s="19">
        <v>155681</v>
      </c>
      <c r="D361" s="17" t="s">
        <v>22183</v>
      </c>
      <c r="E361" s="17" t="s">
        <v>3221</v>
      </c>
      <c r="F361" s="17" t="s">
        <v>2923</v>
      </c>
      <c r="G361" s="19">
        <v>66762</v>
      </c>
      <c r="H361" s="19">
        <v>3162317000</v>
      </c>
      <c r="I361" s="17" t="s">
        <v>7</v>
      </c>
    </row>
    <row r="362" spans="1:9" x14ac:dyDescent="0.2">
      <c r="A362" s="17" t="s">
        <v>14189</v>
      </c>
      <c r="B362" s="18" t="s">
        <v>23300</v>
      </c>
      <c r="C362" s="19">
        <v>183080</v>
      </c>
      <c r="D362" s="17" t="s">
        <v>23301</v>
      </c>
      <c r="E362" s="17" t="s">
        <v>14191</v>
      </c>
      <c r="F362" s="17" t="s">
        <v>8964</v>
      </c>
      <c r="G362" s="19">
        <v>3264</v>
      </c>
      <c r="H362" s="19">
        <v>6035355000</v>
      </c>
      <c r="I362" s="17" t="s">
        <v>7</v>
      </c>
    </row>
    <row r="363" spans="1:9" x14ac:dyDescent="0.2">
      <c r="A363" s="17" t="s">
        <v>7403</v>
      </c>
      <c r="B363" s="18" t="s">
        <v>23302</v>
      </c>
      <c r="C363" s="19">
        <v>121309</v>
      </c>
      <c r="D363" s="17" t="s">
        <v>23303</v>
      </c>
      <c r="E363" s="17" t="s">
        <v>7407</v>
      </c>
      <c r="F363" s="17" t="s">
        <v>5380</v>
      </c>
      <c r="G363" s="19">
        <v>92106</v>
      </c>
      <c r="H363" s="19">
        <v>6198492200</v>
      </c>
      <c r="I363" s="17" t="s">
        <v>7</v>
      </c>
    </row>
    <row r="364" spans="1:9" x14ac:dyDescent="0.2">
      <c r="A364" s="17" t="s">
        <v>7418</v>
      </c>
      <c r="B364" s="18" t="s">
        <v>22189</v>
      </c>
      <c r="C364" s="19">
        <v>121345</v>
      </c>
      <c r="D364" s="17" t="s">
        <v>22190</v>
      </c>
      <c r="E364" s="17" t="s">
        <v>6399</v>
      </c>
      <c r="F364" s="17" t="s">
        <v>5380</v>
      </c>
      <c r="G364" s="19">
        <v>91711</v>
      </c>
      <c r="H364" s="19">
        <v>9096218131</v>
      </c>
      <c r="I364" s="17" t="s">
        <v>7</v>
      </c>
    </row>
    <row r="365" spans="1:9" x14ac:dyDescent="0.2">
      <c r="A365" s="17" t="s">
        <v>20436</v>
      </c>
      <c r="B365" s="18" t="s">
        <v>23304</v>
      </c>
      <c r="C365" s="19">
        <v>209807</v>
      </c>
      <c r="D365" s="17" t="s">
        <v>23305</v>
      </c>
      <c r="E365" s="17" t="s">
        <v>4936</v>
      </c>
      <c r="F365" s="17" t="s">
        <v>8868</v>
      </c>
      <c r="G365" s="19">
        <v>97201</v>
      </c>
      <c r="H365" s="19">
        <v>5037254433</v>
      </c>
      <c r="I365" s="17" t="s">
        <v>7</v>
      </c>
    </row>
    <row r="366" spans="1:9" x14ac:dyDescent="0.2">
      <c r="A366" s="17" t="s">
        <v>17113</v>
      </c>
      <c r="B366" s="18" t="s">
        <v>23306</v>
      </c>
      <c r="C366" s="19">
        <v>194578</v>
      </c>
      <c r="D366" s="17" t="s">
        <v>23307</v>
      </c>
      <c r="E366" s="17" t="s">
        <v>8822</v>
      </c>
      <c r="F366" s="17" t="s">
        <v>8823</v>
      </c>
      <c r="G366" s="19">
        <v>11205</v>
      </c>
      <c r="H366" s="19">
        <v>7186363600</v>
      </c>
      <c r="I366" s="17" t="s">
        <v>7</v>
      </c>
    </row>
    <row r="367" spans="1:9" x14ac:dyDescent="0.2">
      <c r="A367" s="17" t="s">
        <v>10909</v>
      </c>
      <c r="B367" s="18" t="s">
        <v>23308</v>
      </c>
      <c r="C367" s="19">
        <v>218539</v>
      </c>
      <c r="D367" s="17" t="s">
        <v>23309</v>
      </c>
      <c r="E367" s="17" t="s">
        <v>10913</v>
      </c>
      <c r="F367" s="17" t="s">
        <v>10365</v>
      </c>
      <c r="G367" s="19">
        <v>29325</v>
      </c>
      <c r="H367" s="19">
        <v>8648332820</v>
      </c>
      <c r="I367" s="17" t="s">
        <v>7</v>
      </c>
    </row>
    <row r="368" spans="1:9" x14ac:dyDescent="0.2">
      <c r="A368" s="17" t="s">
        <v>5462</v>
      </c>
      <c r="B368" s="18" t="s">
        <v>23310</v>
      </c>
      <c r="C368" s="19">
        <v>163657</v>
      </c>
      <c r="D368" s="17" t="s">
        <v>23311</v>
      </c>
      <c r="E368" s="17" t="s">
        <v>23312</v>
      </c>
      <c r="F368" s="17" t="s">
        <v>4679</v>
      </c>
      <c r="G368" s="19">
        <v>20774</v>
      </c>
      <c r="H368" s="19">
        <v>3013366000</v>
      </c>
      <c r="I368" s="17" t="s">
        <v>7</v>
      </c>
    </row>
    <row r="369" spans="1:9" x14ac:dyDescent="0.2">
      <c r="A369" s="17" t="s">
        <v>18890</v>
      </c>
      <c r="B369" s="18" t="s">
        <v>22198</v>
      </c>
      <c r="C369" s="19">
        <v>243780</v>
      </c>
      <c r="D369" s="17" t="s">
        <v>22199</v>
      </c>
      <c r="E369" s="17" t="s">
        <v>18894</v>
      </c>
      <c r="F369" s="17" t="s">
        <v>1391</v>
      </c>
      <c r="G369" s="19">
        <v>47907</v>
      </c>
      <c r="H369" s="19">
        <v>7654944600</v>
      </c>
      <c r="I369" s="17" t="s">
        <v>7</v>
      </c>
    </row>
    <row r="370" spans="1:9" x14ac:dyDescent="0.2">
      <c r="A370" s="17" t="s">
        <v>8401</v>
      </c>
      <c r="B370" s="18" t="s">
        <v>23313</v>
      </c>
      <c r="C370" s="19">
        <v>130217</v>
      </c>
      <c r="D370" s="17" t="s">
        <v>23314</v>
      </c>
      <c r="E370" s="17" t="s">
        <v>23315</v>
      </c>
      <c r="F370" s="17" t="s">
        <v>8089</v>
      </c>
      <c r="G370" s="19">
        <v>6239</v>
      </c>
      <c r="H370" s="19">
        <v>2037741130</v>
      </c>
      <c r="I370" s="17" t="s">
        <v>7</v>
      </c>
    </row>
    <row r="371" spans="1:9" x14ac:dyDescent="0.2">
      <c r="A371" s="17" t="s">
        <v>15235</v>
      </c>
      <c r="B371" s="18" t="s">
        <v>23316</v>
      </c>
      <c r="C371" s="19">
        <v>233277</v>
      </c>
      <c r="D371" s="17" t="s">
        <v>23317</v>
      </c>
      <c r="E371" s="17" t="s">
        <v>15239</v>
      </c>
      <c r="F371" s="17" t="s">
        <v>14610</v>
      </c>
      <c r="G371" s="19">
        <v>24142</v>
      </c>
      <c r="H371" s="19">
        <v>5408315000</v>
      </c>
      <c r="I371" s="17" t="s">
        <v>7</v>
      </c>
    </row>
    <row r="372" spans="1:9" x14ac:dyDescent="0.2">
      <c r="A372" s="17" t="s">
        <v>14629</v>
      </c>
      <c r="B372" s="18" t="s">
        <v>22205</v>
      </c>
      <c r="C372" s="19">
        <v>186201</v>
      </c>
      <c r="D372" s="17" t="s">
        <v>22206</v>
      </c>
      <c r="E372" s="17" t="s">
        <v>14633</v>
      </c>
      <c r="F372" s="17" t="s">
        <v>9630</v>
      </c>
      <c r="G372" s="19">
        <v>7430</v>
      </c>
      <c r="H372" s="19">
        <v>2015297500</v>
      </c>
      <c r="I372" s="17" t="s">
        <v>7</v>
      </c>
    </row>
    <row r="373" spans="1:9" x14ac:dyDescent="0.2">
      <c r="A373" s="17" t="s">
        <v>23318</v>
      </c>
      <c r="B373" s="18" t="s">
        <v>23319</v>
      </c>
      <c r="C373" s="19">
        <v>233301</v>
      </c>
      <c r="D373" s="17" t="s">
        <v>23320</v>
      </c>
      <c r="E373" s="17" t="s">
        <v>14827</v>
      </c>
      <c r="F373" s="17" t="s">
        <v>14610</v>
      </c>
      <c r="G373" s="19">
        <v>24503</v>
      </c>
      <c r="H373" s="19">
        <v>4349478000</v>
      </c>
      <c r="I373" s="17" t="s">
        <v>7</v>
      </c>
    </row>
    <row r="374" spans="1:9" x14ac:dyDescent="0.2">
      <c r="A374" s="17" t="s">
        <v>14840</v>
      </c>
      <c r="B374" s="18" t="s">
        <v>23321</v>
      </c>
      <c r="C374" s="19">
        <v>186645</v>
      </c>
      <c r="D374" s="17" t="s">
        <v>23322</v>
      </c>
      <c r="E374" s="17" t="s">
        <v>23323</v>
      </c>
      <c r="F374" s="17" t="s">
        <v>9630</v>
      </c>
      <c r="G374" s="19">
        <v>8876</v>
      </c>
      <c r="H374" s="19">
        <v>9085261200</v>
      </c>
      <c r="I374" s="17" t="s">
        <v>7</v>
      </c>
    </row>
    <row r="375" spans="1:9" x14ac:dyDescent="0.2">
      <c r="A375" s="17" t="s">
        <v>17163</v>
      </c>
      <c r="B375" s="18" t="s">
        <v>22213</v>
      </c>
      <c r="C375" s="19">
        <v>194824</v>
      </c>
      <c r="D375" s="17" t="s">
        <v>22214</v>
      </c>
      <c r="E375" s="17" t="s">
        <v>4376</v>
      </c>
      <c r="F375" s="17" t="s">
        <v>8823</v>
      </c>
      <c r="G375" s="19">
        <v>12180</v>
      </c>
      <c r="H375" s="19">
        <v>5182766000</v>
      </c>
      <c r="I375" s="17" t="s">
        <v>7</v>
      </c>
    </row>
    <row r="376" spans="1:9" x14ac:dyDescent="0.2">
      <c r="A376" s="17" t="s">
        <v>13413</v>
      </c>
      <c r="B376" s="18" t="s">
        <v>22217</v>
      </c>
      <c r="C376" s="19">
        <v>227757</v>
      </c>
      <c r="D376" s="17" t="s">
        <v>22218</v>
      </c>
      <c r="E376" s="17" t="s">
        <v>12588</v>
      </c>
      <c r="F376" s="17" t="s">
        <v>8570</v>
      </c>
      <c r="G376" s="19">
        <v>77005</v>
      </c>
      <c r="H376" s="19">
        <v>7135274999</v>
      </c>
      <c r="I376" s="17" t="s">
        <v>7</v>
      </c>
    </row>
    <row r="377" spans="1:9" x14ac:dyDescent="0.2">
      <c r="A377" s="17" t="s">
        <v>17205</v>
      </c>
      <c r="B377" s="18" t="s">
        <v>22233</v>
      </c>
      <c r="C377" s="19">
        <v>195003</v>
      </c>
      <c r="D377" s="17" t="s">
        <v>22234</v>
      </c>
      <c r="E377" s="17" t="s">
        <v>8821</v>
      </c>
      <c r="F377" s="17" t="s">
        <v>8823</v>
      </c>
      <c r="G377" s="19">
        <v>14623</v>
      </c>
      <c r="H377" s="19">
        <v>5854752411</v>
      </c>
      <c r="I377" s="17" t="s">
        <v>7</v>
      </c>
    </row>
    <row r="378" spans="1:9" x14ac:dyDescent="0.2">
      <c r="A378" s="17" t="s">
        <v>13314</v>
      </c>
      <c r="B378" s="18" t="s">
        <v>13318</v>
      </c>
      <c r="C378" s="19">
        <v>180595</v>
      </c>
      <c r="D378" s="17" t="s">
        <v>22239</v>
      </c>
      <c r="E378" s="17" t="s">
        <v>13095</v>
      </c>
      <c r="F378" s="17" t="s">
        <v>13001</v>
      </c>
      <c r="G378" s="19">
        <v>59102</v>
      </c>
      <c r="H378" s="19">
        <v>4066571000</v>
      </c>
      <c r="I378" s="17" t="s">
        <v>7</v>
      </c>
    </row>
    <row r="379" spans="1:9" x14ac:dyDescent="0.2">
      <c r="A379" s="17" t="s">
        <v>266</v>
      </c>
      <c r="B379" s="18" t="s">
        <v>22240</v>
      </c>
      <c r="C379" s="19">
        <v>136950</v>
      </c>
      <c r="D379" s="17" t="s">
        <v>22241</v>
      </c>
      <c r="E379" s="17" t="s">
        <v>52</v>
      </c>
      <c r="F379" s="17" t="s">
        <v>43</v>
      </c>
      <c r="G379" s="19">
        <v>32789</v>
      </c>
      <c r="H379" s="19">
        <v>4076462000</v>
      </c>
      <c r="I379" s="17" t="s">
        <v>7</v>
      </c>
    </row>
    <row r="380" spans="1:9" x14ac:dyDescent="0.2">
      <c r="A380" s="17" t="s">
        <v>14659</v>
      </c>
      <c r="B380" s="18" t="s">
        <v>22250</v>
      </c>
      <c r="C380" s="19">
        <v>186371</v>
      </c>
      <c r="D380" s="17" t="s">
        <v>22251</v>
      </c>
      <c r="E380" s="17" t="s">
        <v>5559</v>
      </c>
      <c r="F380" s="17" t="s">
        <v>9630</v>
      </c>
      <c r="G380" s="19">
        <v>8102</v>
      </c>
      <c r="H380" s="19">
        <v>8567571766</v>
      </c>
      <c r="I380" s="17" t="s">
        <v>7</v>
      </c>
    </row>
    <row r="381" spans="1:9" x14ac:dyDescent="0.2">
      <c r="A381" s="17" t="s">
        <v>14676</v>
      </c>
      <c r="B381" s="18" t="s">
        <v>22252</v>
      </c>
      <c r="C381" s="19">
        <v>186380</v>
      </c>
      <c r="D381" s="17" t="s">
        <v>22253</v>
      </c>
      <c r="E381" s="17" t="s">
        <v>14680</v>
      </c>
      <c r="F381" s="17" t="s">
        <v>9630</v>
      </c>
      <c r="G381" s="19">
        <v>8901</v>
      </c>
      <c r="H381" s="19">
        <v>7329321766</v>
      </c>
      <c r="I381" s="17" t="s">
        <v>7</v>
      </c>
    </row>
    <row r="382" spans="1:9" x14ac:dyDescent="0.2">
      <c r="A382" s="17" t="s">
        <v>14702</v>
      </c>
      <c r="B382" s="18" t="s">
        <v>22254</v>
      </c>
      <c r="C382" s="19">
        <v>186399</v>
      </c>
      <c r="D382" s="17" t="s">
        <v>22255</v>
      </c>
      <c r="E382" s="17" t="s">
        <v>8354</v>
      </c>
      <c r="F382" s="17" t="s">
        <v>9630</v>
      </c>
      <c r="G382" s="19">
        <v>7102</v>
      </c>
      <c r="H382" s="19">
        <v>2016481766</v>
      </c>
      <c r="I382" s="17" t="s">
        <v>7</v>
      </c>
    </row>
    <row r="383" spans="1:9" x14ac:dyDescent="0.2">
      <c r="A383" s="17" t="s">
        <v>7533</v>
      </c>
      <c r="B383" s="18" t="s">
        <v>22256</v>
      </c>
      <c r="C383" s="19">
        <v>122180</v>
      </c>
      <c r="D383" s="17" t="s">
        <v>22257</v>
      </c>
      <c r="E383" s="17" t="s">
        <v>5377</v>
      </c>
      <c r="F383" s="17" t="s">
        <v>5380</v>
      </c>
      <c r="G383" s="19">
        <v>95822</v>
      </c>
      <c r="H383" s="19">
        <v>9165582111</v>
      </c>
      <c r="I383" s="17" t="s">
        <v>7</v>
      </c>
    </row>
    <row r="384" spans="1:9" x14ac:dyDescent="0.2">
      <c r="A384" s="17" t="s">
        <v>9922</v>
      </c>
      <c r="B384" s="18" t="s">
        <v>22258</v>
      </c>
      <c r="C384" s="19">
        <v>172051</v>
      </c>
      <c r="D384" s="17" t="s">
        <v>22259</v>
      </c>
      <c r="E384" s="17" t="s">
        <v>9926</v>
      </c>
      <c r="F384" s="17" t="s">
        <v>6629</v>
      </c>
      <c r="G384" s="19">
        <v>48604</v>
      </c>
      <c r="H384" s="19">
        <v>5177904055</v>
      </c>
      <c r="I384" s="17" t="s">
        <v>7</v>
      </c>
    </row>
    <row r="385" spans="1:9" x14ac:dyDescent="0.2">
      <c r="A385" s="17" t="s">
        <v>11030</v>
      </c>
      <c r="B385" s="18" t="s">
        <v>22264</v>
      </c>
      <c r="C385" s="19">
        <v>174783</v>
      </c>
      <c r="D385" s="17" t="s">
        <v>22265</v>
      </c>
      <c r="E385" s="17" t="s">
        <v>22266</v>
      </c>
      <c r="F385" s="17" t="s">
        <v>2172</v>
      </c>
      <c r="G385" s="19">
        <v>56301</v>
      </c>
      <c r="H385" s="19">
        <v>3202550121</v>
      </c>
      <c r="I385" s="17" t="s">
        <v>7</v>
      </c>
    </row>
    <row r="386" spans="1:9" x14ac:dyDescent="0.2">
      <c r="A386" s="17" t="s">
        <v>9833</v>
      </c>
      <c r="B386" s="18" t="s">
        <v>23324</v>
      </c>
      <c r="C386" s="19">
        <v>215743</v>
      </c>
      <c r="D386" s="17" t="s">
        <v>23325</v>
      </c>
      <c r="E386" s="17" t="s">
        <v>9838</v>
      </c>
      <c r="F386" s="17" t="s">
        <v>8366</v>
      </c>
      <c r="G386" s="19">
        <v>15940</v>
      </c>
      <c r="H386" s="19">
        <v>8144723000</v>
      </c>
      <c r="I386" s="17" t="s">
        <v>7</v>
      </c>
    </row>
    <row r="387" spans="1:9" x14ac:dyDescent="0.2">
      <c r="A387" s="17" t="s">
        <v>17244</v>
      </c>
      <c r="B387" s="18" t="s">
        <v>23326</v>
      </c>
      <c r="C387" s="19">
        <v>195720</v>
      </c>
      <c r="D387" s="17" t="s">
        <v>23327</v>
      </c>
      <c r="E387" s="17" t="s">
        <v>8821</v>
      </c>
      <c r="F387" s="17" t="s">
        <v>8823</v>
      </c>
      <c r="G387" s="19">
        <v>14618</v>
      </c>
      <c r="H387" s="19">
        <v>7163858000</v>
      </c>
      <c r="I387" s="17" t="s">
        <v>7</v>
      </c>
    </row>
    <row r="388" spans="1:9" x14ac:dyDescent="0.2">
      <c r="A388" s="17" t="s">
        <v>11054</v>
      </c>
      <c r="B388" s="18" t="s">
        <v>22969</v>
      </c>
      <c r="C388" s="19">
        <v>174792</v>
      </c>
      <c r="D388" s="17" t="s">
        <v>23328</v>
      </c>
      <c r="E388" s="17" t="s">
        <v>11434</v>
      </c>
      <c r="F388" s="17" t="s">
        <v>2172</v>
      </c>
      <c r="G388" s="19">
        <v>56374</v>
      </c>
      <c r="H388" s="19">
        <v>3203632011</v>
      </c>
      <c r="I388" s="17" t="s">
        <v>7</v>
      </c>
    </row>
    <row r="389" spans="1:9" x14ac:dyDescent="0.2">
      <c r="A389" s="17" t="s">
        <v>12988</v>
      </c>
      <c r="B389" s="18" t="s">
        <v>22269</v>
      </c>
      <c r="C389" s="19">
        <v>179308</v>
      </c>
      <c r="D389" s="17" t="s">
        <v>23329</v>
      </c>
      <c r="E389" s="17" t="s">
        <v>23330</v>
      </c>
      <c r="F389" s="17" t="s">
        <v>8812</v>
      </c>
      <c r="G389" s="19">
        <v>63135</v>
      </c>
      <c r="H389" s="17" t="s">
        <v>21379</v>
      </c>
      <c r="I389" s="17" t="s">
        <v>7</v>
      </c>
    </row>
    <row r="390" spans="1:9" x14ac:dyDescent="0.2">
      <c r="A390" s="17" t="s">
        <v>13014</v>
      </c>
      <c r="B390" s="18" t="s">
        <v>22269</v>
      </c>
      <c r="C390" s="19">
        <v>179308</v>
      </c>
      <c r="D390" s="17" t="s">
        <v>22270</v>
      </c>
      <c r="E390" s="17" t="s">
        <v>22271</v>
      </c>
      <c r="F390" s="17" t="s">
        <v>8812</v>
      </c>
      <c r="G390" s="19">
        <v>63102</v>
      </c>
      <c r="H390" s="19">
        <v>3145395000</v>
      </c>
      <c r="I390" s="17" t="s">
        <v>7</v>
      </c>
    </row>
    <row r="391" spans="1:9" x14ac:dyDescent="0.2">
      <c r="A391" s="17" t="s">
        <v>12836</v>
      </c>
      <c r="B391" s="18" t="s">
        <v>22269</v>
      </c>
      <c r="C391" s="19">
        <v>179308</v>
      </c>
      <c r="D391" s="17" t="s">
        <v>23331</v>
      </c>
      <c r="E391" s="17" t="s">
        <v>12841</v>
      </c>
      <c r="F391" s="17" t="s">
        <v>8812</v>
      </c>
      <c r="G391" s="19">
        <v>63122</v>
      </c>
      <c r="H391" s="17" t="s">
        <v>21379</v>
      </c>
      <c r="I391" s="17" t="s">
        <v>7</v>
      </c>
    </row>
    <row r="392" spans="1:9" x14ac:dyDescent="0.2">
      <c r="A392" s="17" t="s">
        <v>12866</v>
      </c>
      <c r="B392" s="18" t="s">
        <v>22272</v>
      </c>
      <c r="C392" s="19">
        <v>179159</v>
      </c>
      <c r="D392" s="17" t="s">
        <v>22273</v>
      </c>
      <c r="E392" s="17" t="s">
        <v>22271</v>
      </c>
      <c r="F392" s="17" t="s">
        <v>8812</v>
      </c>
      <c r="G392" s="19">
        <v>63103</v>
      </c>
      <c r="H392" s="19">
        <v>3149772222</v>
      </c>
      <c r="I392" s="17" t="s">
        <v>7</v>
      </c>
    </row>
    <row r="393" spans="1:9" x14ac:dyDescent="0.2">
      <c r="A393" s="17" t="s">
        <v>16995</v>
      </c>
      <c r="B393" s="18" t="s">
        <v>23332</v>
      </c>
      <c r="C393" s="19">
        <v>239716</v>
      </c>
      <c r="D393" s="17" t="s">
        <v>23333</v>
      </c>
      <c r="E393" s="17" t="s">
        <v>16998</v>
      </c>
      <c r="F393" s="17" t="s">
        <v>8772</v>
      </c>
      <c r="G393" s="19">
        <v>54115</v>
      </c>
      <c r="H393" s="19">
        <v>4143373140</v>
      </c>
      <c r="I393" s="17" t="s">
        <v>7</v>
      </c>
    </row>
    <row r="394" spans="1:9" x14ac:dyDescent="0.2">
      <c r="A394" s="17" t="s">
        <v>5496</v>
      </c>
      <c r="B394" s="18" t="s">
        <v>23334</v>
      </c>
      <c r="C394" s="19">
        <v>163851</v>
      </c>
      <c r="D394" s="17" t="s">
        <v>23335</v>
      </c>
      <c r="E394" s="17" t="s">
        <v>5298</v>
      </c>
      <c r="F394" s="17" t="s">
        <v>4679</v>
      </c>
      <c r="G394" s="19">
        <v>21801</v>
      </c>
      <c r="H394" s="19">
        <v>4105436000</v>
      </c>
      <c r="I394" s="17" t="s">
        <v>7</v>
      </c>
    </row>
    <row r="395" spans="1:9" x14ac:dyDescent="0.2">
      <c r="A395" s="17" t="s">
        <v>14158</v>
      </c>
      <c r="B395" s="18" t="s">
        <v>23336</v>
      </c>
      <c r="C395" s="19">
        <v>230746</v>
      </c>
      <c r="D395" s="17" t="s">
        <v>23337</v>
      </c>
      <c r="E395" s="17" t="s">
        <v>14162</v>
      </c>
      <c r="F395" s="17" t="s">
        <v>12032</v>
      </c>
      <c r="G395" s="19">
        <v>84123</v>
      </c>
      <c r="H395" s="19">
        <v>8019674082</v>
      </c>
      <c r="I395" s="17" t="s">
        <v>7</v>
      </c>
    </row>
    <row r="396" spans="1:9" x14ac:dyDescent="0.2">
      <c r="A396" s="17" t="s">
        <v>13551</v>
      </c>
      <c r="B396" s="18" t="s">
        <v>22283</v>
      </c>
      <c r="C396" s="19">
        <v>227881</v>
      </c>
      <c r="D396" s="17" t="s">
        <v>22284</v>
      </c>
      <c r="E396" s="17" t="s">
        <v>3589</v>
      </c>
      <c r="F396" s="17" t="s">
        <v>8570</v>
      </c>
      <c r="G396" s="19">
        <v>77340</v>
      </c>
      <c r="H396" s="19">
        <v>9362941111</v>
      </c>
      <c r="I396" s="17" t="s">
        <v>7</v>
      </c>
    </row>
    <row r="397" spans="1:9" x14ac:dyDescent="0.2">
      <c r="A397" s="17" t="s">
        <v>7577</v>
      </c>
      <c r="B397" s="18" t="s">
        <v>23338</v>
      </c>
      <c r="C397" s="19">
        <v>122375</v>
      </c>
      <c r="D397" s="17" t="s">
        <v>23339</v>
      </c>
      <c r="E397" s="17" t="s">
        <v>7407</v>
      </c>
      <c r="F397" s="17" t="s">
        <v>5380</v>
      </c>
      <c r="G397" s="19">
        <v>92111</v>
      </c>
      <c r="H397" s="19">
        <v>6196272600</v>
      </c>
      <c r="I397" s="17" t="s">
        <v>7</v>
      </c>
    </row>
    <row r="398" spans="1:9" x14ac:dyDescent="0.2">
      <c r="A398" s="17" t="s">
        <v>7583</v>
      </c>
      <c r="B398" s="18" t="s">
        <v>23340</v>
      </c>
      <c r="C398" s="19">
        <v>122384</v>
      </c>
      <c r="D398" s="17" t="s">
        <v>23341</v>
      </c>
      <c r="E398" s="17" t="s">
        <v>7407</v>
      </c>
      <c r="F398" s="17" t="s">
        <v>5380</v>
      </c>
      <c r="G398" s="19">
        <v>92126</v>
      </c>
      <c r="H398" s="19">
        <v>6195367800</v>
      </c>
      <c r="I398" s="17" t="s">
        <v>7</v>
      </c>
    </row>
    <row r="399" spans="1:9" x14ac:dyDescent="0.2">
      <c r="A399" s="17" t="s">
        <v>7590</v>
      </c>
      <c r="B399" s="18" t="s">
        <v>22287</v>
      </c>
      <c r="C399" s="19">
        <v>122409</v>
      </c>
      <c r="D399" s="17" t="s">
        <v>22288</v>
      </c>
      <c r="E399" s="17" t="s">
        <v>7407</v>
      </c>
      <c r="F399" s="17" t="s">
        <v>5380</v>
      </c>
      <c r="G399" s="19">
        <v>92182</v>
      </c>
      <c r="H399" s="19">
        <v>6192655000</v>
      </c>
      <c r="I399" s="17" t="s">
        <v>7</v>
      </c>
    </row>
    <row r="400" spans="1:9" x14ac:dyDescent="0.2">
      <c r="A400" s="17" t="s">
        <v>23342</v>
      </c>
      <c r="B400" s="18" t="s">
        <v>23343</v>
      </c>
      <c r="C400" s="19">
        <v>122506</v>
      </c>
      <c r="D400" s="17" t="s">
        <v>23344</v>
      </c>
      <c r="E400" s="17" t="s">
        <v>5714</v>
      </c>
      <c r="F400" s="17" t="s">
        <v>5380</v>
      </c>
      <c r="G400" s="19">
        <v>94102</v>
      </c>
      <c r="H400" s="19">
        <v>4155648086</v>
      </c>
      <c r="I400" s="17" t="s">
        <v>7</v>
      </c>
    </row>
    <row r="401" spans="1:9" x14ac:dyDescent="0.2">
      <c r="A401" s="17" t="s">
        <v>7619</v>
      </c>
      <c r="B401" s="18" t="s">
        <v>22289</v>
      </c>
      <c r="C401" s="19">
        <v>122597</v>
      </c>
      <c r="D401" s="17" t="s">
        <v>22290</v>
      </c>
      <c r="E401" s="17" t="s">
        <v>5714</v>
      </c>
      <c r="F401" s="17" t="s">
        <v>5380</v>
      </c>
      <c r="G401" s="19">
        <v>94132</v>
      </c>
      <c r="H401" s="19">
        <v>4153382411</v>
      </c>
      <c r="I401" s="17" t="s">
        <v>7</v>
      </c>
    </row>
    <row r="402" spans="1:9" x14ac:dyDescent="0.2">
      <c r="A402" s="17" t="s">
        <v>7706</v>
      </c>
      <c r="B402" s="18" t="s">
        <v>22293</v>
      </c>
      <c r="C402" s="19">
        <v>122755</v>
      </c>
      <c r="D402" s="17" t="s">
        <v>7708</v>
      </c>
      <c r="E402" s="17" t="s">
        <v>6601</v>
      </c>
      <c r="F402" s="17" t="s">
        <v>5380</v>
      </c>
      <c r="G402" s="19">
        <v>95192</v>
      </c>
      <c r="H402" s="19">
        <v>4082772000</v>
      </c>
      <c r="I402" s="17" t="s">
        <v>7</v>
      </c>
    </row>
    <row r="403" spans="1:9" x14ac:dyDescent="0.2">
      <c r="A403" s="17" t="s">
        <v>18469</v>
      </c>
      <c r="B403" s="18" t="s">
        <v>23345</v>
      </c>
      <c r="C403" s="19">
        <v>199634</v>
      </c>
      <c r="D403" s="17" t="s">
        <v>23346</v>
      </c>
      <c r="E403" s="17" t="s">
        <v>18472</v>
      </c>
      <c r="F403" s="17" t="s">
        <v>8910</v>
      </c>
      <c r="G403" s="19">
        <v>28374</v>
      </c>
      <c r="H403" s="19">
        <v>9106926185</v>
      </c>
      <c r="I403" s="17" t="s">
        <v>7</v>
      </c>
    </row>
    <row r="404" spans="1:9" x14ac:dyDescent="0.2">
      <c r="A404" s="17" t="s">
        <v>7737</v>
      </c>
      <c r="B404" s="18" t="s">
        <v>22298</v>
      </c>
      <c r="C404" s="19">
        <v>122889</v>
      </c>
      <c r="D404" s="17" t="s">
        <v>22299</v>
      </c>
      <c r="E404" s="17" t="s">
        <v>5629</v>
      </c>
      <c r="F404" s="17" t="s">
        <v>5380</v>
      </c>
      <c r="G404" s="19">
        <v>93109</v>
      </c>
      <c r="H404" s="19">
        <v>8059650581</v>
      </c>
      <c r="I404" s="17" t="s">
        <v>7</v>
      </c>
    </row>
    <row r="405" spans="1:9" x14ac:dyDescent="0.2">
      <c r="A405" s="17" t="s">
        <v>7751</v>
      </c>
      <c r="B405" s="18" t="s">
        <v>22304</v>
      </c>
      <c r="C405" s="19">
        <v>122977</v>
      </c>
      <c r="D405" s="17" t="s">
        <v>22305</v>
      </c>
      <c r="E405" s="17" t="s">
        <v>7755</v>
      </c>
      <c r="F405" s="17" t="s">
        <v>5380</v>
      </c>
      <c r="G405" s="19">
        <v>90405</v>
      </c>
      <c r="H405" s="19">
        <v>3104505150</v>
      </c>
      <c r="I405" s="17" t="s">
        <v>7</v>
      </c>
    </row>
    <row r="406" spans="1:9" x14ac:dyDescent="0.2">
      <c r="A406" s="17" t="s">
        <v>7224</v>
      </c>
      <c r="B406" s="18" t="s">
        <v>23347</v>
      </c>
      <c r="C406" s="19">
        <v>399212</v>
      </c>
      <c r="D406" s="17" t="s">
        <v>23348</v>
      </c>
      <c r="E406" s="17" t="s">
        <v>6332</v>
      </c>
      <c r="F406" s="17" t="s">
        <v>5380</v>
      </c>
      <c r="G406" s="19">
        <v>92869</v>
      </c>
      <c r="H406" s="19">
        <v>7145644000</v>
      </c>
      <c r="I406" s="17" t="s">
        <v>7</v>
      </c>
    </row>
    <row r="407" spans="1:9" x14ac:dyDescent="0.2">
      <c r="A407" s="17" t="s">
        <v>301</v>
      </c>
      <c r="B407" s="18" t="s">
        <v>22321</v>
      </c>
      <c r="C407" s="19">
        <v>137209</v>
      </c>
      <c r="D407" s="17" t="s">
        <v>22323</v>
      </c>
      <c r="E407" s="17" t="s">
        <v>306</v>
      </c>
      <c r="F407" s="17" t="s">
        <v>43</v>
      </c>
      <c r="G407" s="19">
        <v>32773</v>
      </c>
      <c r="H407" s="19">
        <v>4073284722</v>
      </c>
      <c r="I407" s="17" t="s">
        <v>7</v>
      </c>
    </row>
    <row r="408" spans="1:9" x14ac:dyDescent="0.2">
      <c r="A408" s="17" t="s">
        <v>14781</v>
      </c>
      <c r="B408" s="18" t="s">
        <v>23349</v>
      </c>
      <c r="C408" s="19">
        <v>186584</v>
      </c>
      <c r="D408" s="17" t="s">
        <v>23350</v>
      </c>
      <c r="E408" s="17" t="s">
        <v>14785</v>
      </c>
      <c r="F408" s="17" t="s">
        <v>9630</v>
      </c>
      <c r="G408" s="19">
        <v>7079</v>
      </c>
      <c r="H408" s="19">
        <v>9737619000</v>
      </c>
      <c r="I408" s="17" t="s">
        <v>7</v>
      </c>
    </row>
    <row r="409" spans="1:9" x14ac:dyDescent="0.2">
      <c r="A409" s="17" t="s">
        <v>11914</v>
      </c>
      <c r="B409" s="18" t="s">
        <v>23351</v>
      </c>
      <c r="C409" s="19">
        <v>221519</v>
      </c>
      <c r="D409" s="17" t="s">
        <v>23352</v>
      </c>
      <c r="E409" s="17" t="s">
        <v>11915</v>
      </c>
      <c r="F409" s="17" t="s">
        <v>2234</v>
      </c>
      <c r="G409" s="19">
        <v>37375</v>
      </c>
      <c r="H409" s="19">
        <v>9315981000</v>
      </c>
      <c r="I409" s="17" t="s">
        <v>7</v>
      </c>
    </row>
    <row r="410" spans="1:9" x14ac:dyDescent="0.2">
      <c r="A410" s="17" t="s">
        <v>18490</v>
      </c>
      <c r="B410" s="18" t="s">
        <v>22326</v>
      </c>
      <c r="C410" s="19">
        <v>199643</v>
      </c>
      <c r="D410" s="17" t="s">
        <v>22327</v>
      </c>
      <c r="E410" s="17" t="s">
        <v>18253</v>
      </c>
      <c r="F410" s="17" t="s">
        <v>8910</v>
      </c>
      <c r="G410" s="19">
        <v>27601</v>
      </c>
      <c r="H410" s="19">
        <v>9195468200</v>
      </c>
      <c r="I410" s="17" t="s">
        <v>7</v>
      </c>
    </row>
    <row r="411" spans="1:9" x14ac:dyDescent="0.2">
      <c r="A411" s="17" t="s">
        <v>19756</v>
      </c>
      <c r="B411" s="18" t="s">
        <v>23353</v>
      </c>
      <c r="C411" s="19">
        <v>205443</v>
      </c>
      <c r="D411" s="17" t="s">
        <v>23354</v>
      </c>
      <c r="E411" s="17" t="s">
        <v>19760</v>
      </c>
      <c r="F411" s="17" t="s">
        <v>18713</v>
      </c>
      <c r="G411" s="19">
        <v>45662</v>
      </c>
      <c r="H411" s="19">
        <v>7403543205</v>
      </c>
      <c r="I411" s="17" t="s">
        <v>7</v>
      </c>
    </row>
    <row r="412" spans="1:9" x14ac:dyDescent="0.2">
      <c r="A412" s="17" t="s">
        <v>7650</v>
      </c>
      <c r="B412" s="18" t="s">
        <v>22330</v>
      </c>
      <c r="C412" s="19">
        <v>123341</v>
      </c>
      <c r="D412" s="17" t="s">
        <v>22331</v>
      </c>
      <c r="E412" s="17" t="s">
        <v>7654</v>
      </c>
      <c r="F412" s="17" t="s">
        <v>5380</v>
      </c>
      <c r="G412" s="19">
        <v>95677</v>
      </c>
      <c r="H412" s="19">
        <v>9166243333</v>
      </c>
      <c r="I412" s="17" t="s">
        <v>7</v>
      </c>
    </row>
    <row r="413" spans="1:9" x14ac:dyDescent="0.2">
      <c r="A413" s="17" t="s">
        <v>6731</v>
      </c>
      <c r="B413" s="18" t="s">
        <v>23355</v>
      </c>
      <c r="C413" s="19">
        <v>167783</v>
      </c>
      <c r="D413" s="17" t="s">
        <v>6733</v>
      </c>
      <c r="E413" s="17" t="s">
        <v>5621</v>
      </c>
      <c r="F413" s="17" t="s">
        <v>5351</v>
      </c>
      <c r="G413" s="19">
        <v>2115</v>
      </c>
      <c r="H413" s="19">
        <v>6175212000</v>
      </c>
      <c r="I413" s="17" t="s">
        <v>7</v>
      </c>
    </row>
    <row r="414" spans="1:9" x14ac:dyDescent="0.2">
      <c r="A414" s="17" t="s">
        <v>10023</v>
      </c>
      <c r="B414" s="18" t="s">
        <v>23356</v>
      </c>
      <c r="C414" s="19">
        <v>216038</v>
      </c>
      <c r="D414" s="17" t="s">
        <v>23357</v>
      </c>
      <c r="E414" s="17" t="s">
        <v>10025</v>
      </c>
      <c r="F414" s="17" t="s">
        <v>8366</v>
      </c>
      <c r="G414" s="19">
        <v>16057</v>
      </c>
      <c r="H414" s="19">
        <v>4127380512</v>
      </c>
      <c r="I414" s="17" t="s">
        <v>7</v>
      </c>
    </row>
    <row r="415" spans="1:9" x14ac:dyDescent="0.2">
      <c r="A415" s="17" t="s">
        <v>11178</v>
      </c>
      <c r="B415" s="18" t="s">
        <v>22354</v>
      </c>
      <c r="C415" s="19">
        <v>219356</v>
      </c>
      <c r="D415" s="17" t="s">
        <v>22355</v>
      </c>
      <c r="E415" s="17" t="s">
        <v>11181</v>
      </c>
      <c r="F415" s="17" t="s">
        <v>11075</v>
      </c>
      <c r="G415" s="19">
        <v>57006</v>
      </c>
      <c r="H415" s="19">
        <v>6056884151</v>
      </c>
      <c r="I415" s="17" t="s">
        <v>7</v>
      </c>
    </row>
    <row r="416" spans="1:9" x14ac:dyDescent="0.2">
      <c r="A416" s="17" t="s">
        <v>11250</v>
      </c>
      <c r="B416" s="18" t="s">
        <v>23358</v>
      </c>
      <c r="C416" s="19">
        <v>219426</v>
      </c>
      <c r="D416" s="17" t="s">
        <v>23359</v>
      </c>
      <c r="E416" s="17" t="s">
        <v>11229</v>
      </c>
      <c r="F416" s="17" t="s">
        <v>11075</v>
      </c>
      <c r="G416" s="19">
        <v>57107</v>
      </c>
      <c r="H416" s="19">
        <v>6053677624</v>
      </c>
      <c r="I416" s="17" t="s">
        <v>7</v>
      </c>
    </row>
    <row r="417" spans="1:9" x14ac:dyDescent="0.2">
      <c r="A417" s="17" t="s">
        <v>18504</v>
      </c>
      <c r="B417" s="18" t="s">
        <v>23360</v>
      </c>
      <c r="C417" s="19">
        <v>199722</v>
      </c>
      <c r="D417" s="17" t="s">
        <v>23361</v>
      </c>
      <c r="E417" s="17" t="s">
        <v>18508</v>
      </c>
      <c r="F417" s="17" t="s">
        <v>8910</v>
      </c>
      <c r="G417" s="19">
        <v>28472</v>
      </c>
      <c r="H417" s="19">
        <v>9106427141</v>
      </c>
      <c r="I417" s="17" t="s">
        <v>7</v>
      </c>
    </row>
    <row r="418" spans="1:9" x14ac:dyDescent="0.2">
      <c r="A418" s="17" t="s">
        <v>8235</v>
      </c>
      <c r="B418" s="18" t="s">
        <v>22362</v>
      </c>
      <c r="C418" s="19">
        <v>130493</v>
      </c>
      <c r="D418" s="17" t="s">
        <v>22363</v>
      </c>
      <c r="E418" s="17" t="s">
        <v>8086</v>
      </c>
      <c r="F418" s="17" t="s">
        <v>8089</v>
      </c>
      <c r="G418" s="19">
        <v>6515</v>
      </c>
      <c r="H418" s="19">
        <v>2033925200</v>
      </c>
      <c r="I418" s="17" t="s">
        <v>7</v>
      </c>
    </row>
    <row r="419" spans="1:9" x14ac:dyDescent="0.2">
      <c r="A419" s="17" t="s">
        <v>2005</v>
      </c>
      <c r="B419" s="18" t="s">
        <v>22364</v>
      </c>
      <c r="C419" s="19">
        <v>149222</v>
      </c>
      <c r="D419" s="17" t="s">
        <v>22365</v>
      </c>
      <c r="E419" s="17" t="s">
        <v>2009</v>
      </c>
      <c r="F419" s="17" t="s">
        <v>1195</v>
      </c>
      <c r="G419" s="19">
        <v>62901</v>
      </c>
      <c r="H419" s="19">
        <v>6184532121</v>
      </c>
      <c r="I419" s="17" t="s">
        <v>7</v>
      </c>
    </row>
    <row r="420" spans="1:9" x14ac:dyDescent="0.2">
      <c r="A420" s="17" t="s">
        <v>2015</v>
      </c>
      <c r="B420" s="18" t="s">
        <v>22366</v>
      </c>
      <c r="C420" s="19">
        <v>149231</v>
      </c>
      <c r="D420" s="17" t="s">
        <v>22367</v>
      </c>
      <c r="E420" s="17" t="s">
        <v>2019</v>
      </c>
      <c r="F420" s="17" t="s">
        <v>1195</v>
      </c>
      <c r="G420" s="19">
        <v>62026</v>
      </c>
      <c r="H420" s="19">
        <v>6186922000</v>
      </c>
      <c r="I420" s="17" t="s">
        <v>7</v>
      </c>
    </row>
    <row r="421" spans="1:9" x14ac:dyDescent="0.2">
      <c r="A421" s="17" t="s">
        <v>13739</v>
      </c>
      <c r="B421" s="18" t="s">
        <v>22368</v>
      </c>
      <c r="C421" s="19">
        <v>228246</v>
      </c>
      <c r="D421" s="17" t="s">
        <v>13741</v>
      </c>
      <c r="E421" s="17" t="s">
        <v>9263</v>
      </c>
      <c r="F421" s="17" t="s">
        <v>8570</v>
      </c>
      <c r="G421" s="19">
        <v>75205</v>
      </c>
      <c r="H421" s="19">
        <v>2147682000</v>
      </c>
      <c r="I421" s="17" t="s">
        <v>7</v>
      </c>
    </row>
    <row r="422" spans="1:9" x14ac:dyDescent="0.2">
      <c r="A422" s="17" t="s">
        <v>20484</v>
      </c>
      <c r="B422" s="18" t="s">
        <v>22371</v>
      </c>
      <c r="C422" s="19">
        <v>210146</v>
      </c>
      <c r="D422" s="17" t="s">
        <v>22372</v>
      </c>
      <c r="E422" s="17" t="s">
        <v>3393</v>
      </c>
      <c r="F422" s="17" t="s">
        <v>8868</v>
      </c>
      <c r="G422" s="19">
        <v>97520</v>
      </c>
      <c r="H422" s="19">
        <v>5415526327</v>
      </c>
      <c r="I422" s="17" t="s">
        <v>7</v>
      </c>
    </row>
    <row r="423" spans="1:9" x14ac:dyDescent="0.2">
      <c r="A423" s="17" t="s">
        <v>11307</v>
      </c>
      <c r="B423" s="18" t="s">
        <v>23362</v>
      </c>
      <c r="C423" s="19">
        <v>175078</v>
      </c>
      <c r="D423" s="17" t="s">
        <v>23363</v>
      </c>
      <c r="E423" s="17" t="s">
        <v>11311</v>
      </c>
      <c r="F423" s="17" t="s">
        <v>2172</v>
      </c>
      <c r="G423" s="19">
        <v>56258</v>
      </c>
      <c r="H423" s="19">
        <v>5075377021</v>
      </c>
      <c r="I423" s="17" t="s">
        <v>7</v>
      </c>
    </row>
    <row r="424" spans="1:9" x14ac:dyDescent="0.2">
      <c r="A424" s="17" t="s">
        <v>15531</v>
      </c>
      <c r="B424" s="18" t="s">
        <v>23364</v>
      </c>
      <c r="C424" s="19">
        <v>233648</v>
      </c>
      <c r="D424" s="17" t="s">
        <v>23365</v>
      </c>
      <c r="E424" s="17" t="s">
        <v>23366</v>
      </c>
      <c r="F424" s="17" t="s">
        <v>43</v>
      </c>
      <c r="G424" s="19">
        <v>34449</v>
      </c>
      <c r="H424" s="19">
        <v>5409642555</v>
      </c>
      <c r="I424" s="17" t="s">
        <v>7</v>
      </c>
    </row>
    <row r="425" spans="1:9" x14ac:dyDescent="0.2">
      <c r="A425" s="17" t="s">
        <v>23367</v>
      </c>
      <c r="B425" s="18" t="s">
        <v>23368</v>
      </c>
      <c r="C425" s="19">
        <v>218821</v>
      </c>
      <c r="D425" s="17" t="s">
        <v>23369</v>
      </c>
      <c r="E425" s="17" t="s">
        <v>10388</v>
      </c>
      <c r="F425" s="17" t="s">
        <v>10365</v>
      </c>
      <c r="G425" s="19">
        <v>29301</v>
      </c>
      <c r="H425" s="19">
        <v>8645874000</v>
      </c>
      <c r="I425" s="17" t="s">
        <v>7</v>
      </c>
    </row>
    <row r="426" spans="1:9" x14ac:dyDescent="0.2">
      <c r="A426" s="17" t="s">
        <v>11234</v>
      </c>
      <c r="B426" s="18" t="s">
        <v>23370</v>
      </c>
      <c r="C426" s="19">
        <v>175005</v>
      </c>
      <c r="D426" s="17" t="s">
        <v>23371</v>
      </c>
      <c r="E426" s="17" t="s">
        <v>2169</v>
      </c>
      <c r="F426" s="17" t="s">
        <v>2172</v>
      </c>
      <c r="G426" s="19">
        <v>55105</v>
      </c>
      <c r="H426" s="19">
        <v>6516906000</v>
      </c>
      <c r="I426" s="17" t="s">
        <v>7</v>
      </c>
    </row>
    <row r="427" spans="1:9" x14ac:dyDescent="0.2">
      <c r="A427" s="17" t="s">
        <v>17267</v>
      </c>
      <c r="B427" s="18" t="s">
        <v>22383</v>
      </c>
      <c r="C427" s="19">
        <v>195809</v>
      </c>
      <c r="D427" s="17" t="s">
        <v>22384</v>
      </c>
      <c r="E427" s="17" t="s">
        <v>15708</v>
      </c>
      <c r="F427" s="17" t="s">
        <v>8823</v>
      </c>
      <c r="G427" s="19">
        <v>11439</v>
      </c>
      <c r="H427" s="19">
        <v>7189906161</v>
      </c>
      <c r="I427" s="17" t="s">
        <v>7</v>
      </c>
    </row>
    <row r="428" spans="1:9" x14ac:dyDescent="0.2">
      <c r="A428" s="17" t="s">
        <v>18810</v>
      </c>
      <c r="B428" s="18" t="s">
        <v>22393</v>
      </c>
      <c r="C428" s="19">
        <v>243744</v>
      </c>
      <c r="D428" s="17" t="s">
        <v>22394</v>
      </c>
      <c r="E428" s="17" t="s">
        <v>7454</v>
      </c>
      <c r="F428" s="17" t="s">
        <v>5380</v>
      </c>
      <c r="G428" s="19">
        <v>94305</v>
      </c>
      <c r="H428" s="19">
        <v>6507232300</v>
      </c>
      <c r="I428" s="17" t="s">
        <v>7</v>
      </c>
    </row>
    <row r="429" spans="1:9" x14ac:dyDescent="0.2">
      <c r="A429" s="17" t="s">
        <v>13883</v>
      </c>
      <c r="B429" s="18" t="s">
        <v>22397</v>
      </c>
      <c r="C429" s="19">
        <v>228431</v>
      </c>
      <c r="D429" s="17" t="s">
        <v>22398</v>
      </c>
      <c r="E429" s="17" t="s">
        <v>13887</v>
      </c>
      <c r="F429" s="17" t="s">
        <v>8570</v>
      </c>
      <c r="G429" s="19">
        <v>75965</v>
      </c>
      <c r="H429" s="19">
        <v>4094683806</v>
      </c>
      <c r="I429" s="17" t="s">
        <v>7</v>
      </c>
    </row>
    <row r="430" spans="1:9" x14ac:dyDescent="0.2">
      <c r="A430" s="17" t="s">
        <v>14857</v>
      </c>
      <c r="B430" s="18" t="s">
        <v>23372</v>
      </c>
      <c r="C430" s="19">
        <v>186867</v>
      </c>
      <c r="D430" s="17" t="s">
        <v>23373</v>
      </c>
      <c r="E430" s="17" t="s">
        <v>14861</v>
      </c>
      <c r="F430" s="17" t="s">
        <v>9630</v>
      </c>
      <c r="G430" s="19">
        <v>7030</v>
      </c>
      <c r="H430" s="19">
        <v>2012165100</v>
      </c>
      <c r="I430" s="17" t="s">
        <v>7</v>
      </c>
    </row>
    <row r="431" spans="1:9" x14ac:dyDescent="0.2">
      <c r="A431" s="17" t="s">
        <v>5651</v>
      </c>
      <c r="B431" s="18" t="s">
        <v>23374</v>
      </c>
      <c r="C431" s="19">
        <v>164173</v>
      </c>
      <c r="D431" s="17" t="s">
        <v>23375</v>
      </c>
      <c r="E431" s="17" t="s">
        <v>21379</v>
      </c>
      <c r="F431" s="17" t="s">
        <v>4679</v>
      </c>
      <c r="G431" s="19">
        <v>21153</v>
      </c>
      <c r="H431" s="17" t="s">
        <v>21379</v>
      </c>
      <c r="I431" s="17" t="s">
        <v>7</v>
      </c>
    </row>
    <row r="432" spans="1:9" x14ac:dyDescent="0.2">
      <c r="A432" s="17" t="s">
        <v>23376</v>
      </c>
      <c r="B432" s="18" t="s">
        <v>23374</v>
      </c>
      <c r="C432" s="19">
        <v>164173</v>
      </c>
      <c r="D432" s="17" t="s">
        <v>23377</v>
      </c>
      <c r="E432" s="17" t="s">
        <v>23378</v>
      </c>
      <c r="F432" s="17" t="s">
        <v>4679</v>
      </c>
      <c r="G432" s="19">
        <v>21117</v>
      </c>
      <c r="H432" s="19">
        <v>4104867000</v>
      </c>
      <c r="I432" s="17" t="s">
        <v>7</v>
      </c>
    </row>
    <row r="433" spans="1:9" x14ac:dyDescent="0.2">
      <c r="A433" s="17" t="s">
        <v>17378</v>
      </c>
      <c r="B433" s="18" t="s">
        <v>22402</v>
      </c>
      <c r="C433" s="19">
        <v>196097</v>
      </c>
      <c r="D433" s="17" t="s">
        <v>22403</v>
      </c>
      <c r="E433" s="17" t="s">
        <v>17382</v>
      </c>
      <c r="F433" s="17" t="s">
        <v>8823</v>
      </c>
      <c r="G433" s="19">
        <v>11790</v>
      </c>
      <c r="H433" s="19">
        <v>5166896000</v>
      </c>
      <c r="I433" s="17" t="s">
        <v>7</v>
      </c>
    </row>
    <row r="434" spans="1:9" x14ac:dyDescent="0.2">
      <c r="A434" s="17" t="s">
        <v>17348</v>
      </c>
      <c r="B434" s="18" t="s">
        <v>23379</v>
      </c>
      <c r="C434" s="19">
        <v>196060</v>
      </c>
      <c r="D434" s="17" t="s">
        <v>23380</v>
      </c>
      <c r="E434" s="17" t="s">
        <v>417</v>
      </c>
      <c r="F434" s="17" t="s">
        <v>8823</v>
      </c>
      <c r="G434" s="19">
        <v>12222</v>
      </c>
      <c r="H434" s="19">
        <v>5184423300</v>
      </c>
      <c r="I434" s="17" t="s">
        <v>7</v>
      </c>
    </row>
    <row r="435" spans="1:9" x14ac:dyDescent="0.2">
      <c r="A435" s="17" t="s">
        <v>17433</v>
      </c>
      <c r="B435" s="18" t="s">
        <v>22409</v>
      </c>
      <c r="C435" s="19">
        <v>196130</v>
      </c>
      <c r="D435" s="17" t="s">
        <v>22410</v>
      </c>
      <c r="E435" s="17" t="s">
        <v>15630</v>
      </c>
      <c r="F435" s="17" t="s">
        <v>8823</v>
      </c>
      <c r="G435" s="19">
        <v>14222</v>
      </c>
      <c r="H435" s="19">
        <v>7168784000</v>
      </c>
      <c r="I435" s="17" t="s">
        <v>7</v>
      </c>
    </row>
    <row r="436" spans="1:9" x14ac:dyDescent="0.2">
      <c r="A436" s="17" t="s">
        <v>17393</v>
      </c>
      <c r="B436" s="18" t="s">
        <v>23381</v>
      </c>
      <c r="C436" s="19">
        <v>196103</v>
      </c>
      <c r="D436" s="17" t="s">
        <v>23382</v>
      </c>
      <c r="E436" s="17" t="s">
        <v>16182</v>
      </c>
      <c r="F436" s="17" t="s">
        <v>8823</v>
      </c>
      <c r="G436" s="19">
        <v>13210</v>
      </c>
      <c r="H436" s="19">
        <v>3154706500</v>
      </c>
      <c r="I436" s="17" t="s">
        <v>7</v>
      </c>
    </row>
    <row r="437" spans="1:9" x14ac:dyDescent="0.2">
      <c r="A437" s="17" t="s">
        <v>17440</v>
      </c>
      <c r="B437" s="18" t="s">
        <v>23383</v>
      </c>
      <c r="C437" s="19">
        <v>196149</v>
      </c>
      <c r="D437" s="17" t="s">
        <v>23384</v>
      </c>
      <c r="E437" s="17" t="s">
        <v>17443</v>
      </c>
      <c r="F437" s="17" t="s">
        <v>8823</v>
      </c>
      <c r="G437" s="19">
        <v>13045</v>
      </c>
      <c r="H437" s="19">
        <v>6077532011</v>
      </c>
      <c r="I437" s="17" t="s">
        <v>7</v>
      </c>
    </row>
    <row r="438" spans="1:9" x14ac:dyDescent="0.2">
      <c r="A438" s="17" t="s">
        <v>17586</v>
      </c>
      <c r="B438" s="18" t="s">
        <v>23385</v>
      </c>
      <c r="C438" s="19">
        <v>196291</v>
      </c>
      <c r="D438" s="17" t="s">
        <v>23386</v>
      </c>
      <c r="E438" s="17" t="s">
        <v>15644</v>
      </c>
      <c r="F438" s="17" t="s">
        <v>8823</v>
      </c>
      <c r="G438" s="19">
        <v>10465</v>
      </c>
      <c r="H438" s="19">
        <v>7184097200</v>
      </c>
      <c r="I438" s="17" t="s">
        <v>7</v>
      </c>
    </row>
    <row r="439" spans="1:9" x14ac:dyDescent="0.2">
      <c r="A439" s="17" t="s">
        <v>23387</v>
      </c>
      <c r="B439" s="18" t="s">
        <v>23388</v>
      </c>
      <c r="C439" s="19">
        <v>233718</v>
      </c>
      <c r="D439" s="17" t="s">
        <v>23389</v>
      </c>
      <c r="E439" s="17" t="s">
        <v>23390</v>
      </c>
      <c r="F439" s="17" t="s">
        <v>14610</v>
      </c>
      <c r="G439" s="19">
        <v>24595</v>
      </c>
      <c r="H439" s="19">
        <v>4343816100</v>
      </c>
      <c r="I439" s="17" t="s">
        <v>7</v>
      </c>
    </row>
    <row r="440" spans="1:9" x14ac:dyDescent="0.2">
      <c r="A440" s="17" t="s">
        <v>17355</v>
      </c>
      <c r="B440" s="18" t="s">
        <v>23391</v>
      </c>
      <c r="C440" s="19">
        <v>196413</v>
      </c>
      <c r="D440" s="17" t="s">
        <v>23392</v>
      </c>
      <c r="E440" s="17" t="s">
        <v>16182</v>
      </c>
      <c r="F440" s="17" t="s">
        <v>8823</v>
      </c>
      <c r="G440" s="19">
        <v>13210</v>
      </c>
      <c r="H440" s="19">
        <v>3154431870</v>
      </c>
      <c r="I440" s="17" t="s">
        <v>7</v>
      </c>
    </row>
    <row r="441" spans="1:9" x14ac:dyDescent="0.2">
      <c r="A441" s="17" t="s">
        <v>13450</v>
      </c>
      <c r="B441" s="18" t="s">
        <v>23393</v>
      </c>
      <c r="C441" s="19">
        <v>228529</v>
      </c>
      <c r="D441" s="17" t="s">
        <v>23394</v>
      </c>
      <c r="E441" s="17" t="s">
        <v>13454</v>
      </c>
      <c r="F441" s="17" t="s">
        <v>8570</v>
      </c>
      <c r="G441" s="19">
        <v>76401</v>
      </c>
      <c r="H441" s="19">
        <v>8179689000</v>
      </c>
      <c r="I441" s="17" t="s">
        <v>7</v>
      </c>
    </row>
    <row r="442" spans="1:9" x14ac:dyDescent="0.2">
      <c r="A442" s="17" t="s">
        <v>10205</v>
      </c>
      <c r="B442" s="18" t="s">
        <v>22425</v>
      </c>
      <c r="C442" s="19">
        <v>216339</v>
      </c>
      <c r="D442" s="17" t="s">
        <v>22426</v>
      </c>
      <c r="E442" s="17" t="s">
        <v>9084</v>
      </c>
      <c r="F442" s="17" t="s">
        <v>8366</v>
      </c>
      <c r="G442" s="19">
        <v>19122</v>
      </c>
      <c r="H442" s="19">
        <v>2152047000</v>
      </c>
      <c r="I442" s="17" t="s">
        <v>7</v>
      </c>
    </row>
    <row r="443" spans="1:9" x14ac:dyDescent="0.2">
      <c r="A443" s="17" t="s">
        <v>13697</v>
      </c>
      <c r="B443" s="18" t="s">
        <v>22434</v>
      </c>
      <c r="C443" s="19">
        <v>228723</v>
      </c>
      <c r="D443" s="17" t="s">
        <v>22435</v>
      </c>
      <c r="E443" s="17" t="s">
        <v>13701</v>
      </c>
      <c r="F443" s="17" t="s">
        <v>8570</v>
      </c>
      <c r="G443" s="19">
        <v>77840</v>
      </c>
      <c r="H443" s="19">
        <v>9798453211</v>
      </c>
      <c r="I443" s="17" t="s">
        <v>7</v>
      </c>
    </row>
    <row r="444" spans="1:9" x14ac:dyDescent="0.2">
      <c r="A444" s="17" t="s">
        <v>12415</v>
      </c>
      <c r="B444" s="18" t="s">
        <v>23395</v>
      </c>
      <c r="C444" s="19">
        <v>224147</v>
      </c>
      <c r="D444" s="17" t="s">
        <v>23396</v>
      </c>
      <c r="E444" s="17" t="s">
        <v>12419</v>
      </c>
      <c r="F444" s="17" t="s">
        <v>8570</v>
      </c>
      <c r="G444" s="19">
        <v>78412</v>
      </c>
      <c r="H444" s="19">
        <v>5129945700</v>
      </c>
      <c r="I444" s="17" t="s">
        <v>7</v>
      </c>
    </row>
    <row r="445" spans="1:9" x14ac:dyDescent="0.2">
      <c r="A445" s="17" t="s">
        <v>13321</v>
      </c>
      <c r="B445" s="18" t="s">
        <v>22440</v>
      </c>
      <c r="C445" s="19">
        <v>228459</v>
      </c>
      <c r="D445" s="17" t="s">
        <v>22441</v>
      </c>
      <c r="E445" s="17" t="s">
        <v>7544</v>
      </c>
      <c r="F445" s="17" t="s">
        <v>8570</v>
      </c>
      <c r="G445" s="19">
        <v>78666</v>
      </c>
      <c r="H445" s="19">
        <v>5122452111</v>
      </c>
      <c r="I445" s="17" t="s">
        <v>7</v>
      </c>
    </row>
    <row r="446" spans="1:9" x14ac:dyDescent="0.2">
      <c r="A446" s="17" t="s">
        <v>13978</v>
      </c>
      <c r="B446" s="18" t="s">
        <v>23397</v>
      </c>
      <c r="C446" s="19">
        <v>229115</v>
      </c>
      <c r="D446" s="17" t="s">
        <v>23398</v>
      </c>
      <c r="E446" s="17" t="s">
        <v>12893</v>
      </c>
      <c r="F446" s="17" t="s">
        <v>8570</v>
      </c>
      <c r="G446" s="19">
        <v>79409</v>
      </c>
      <c r="H446" s="19">
        <v>8067422011</v>
      </c>
      <c r="I446" s="17" t="s">
        <v>7</v>
      </c>
    </row>
    <row r="447" spans="1:9" x14ac:dyDescent="0.2">
      <c r="A447" s="17" t="s">
        <v>13993</v>
      </c>
      <c r="B447" s="18" t="s">
        <v>22442</v>
      </c>
      <c r="C447" s="19">
        <v>229179</v>
      </c>
      <c r="D447" s="17" t="s">
        <v>22443</v>
      </c>
      <c r="E447" s="17" t="s">
        <v>13185</v>
      </c>
      <c r="F447" s="17" t="s">
        <v>8570</v>
      </c>
      <c r="G447" s="19">
        <v>76201</v>
      </c>
      <c r="H447" s="19">
        <v>9408982000</v>
      </c>
      <c r="I447" s="17" t="s">
        <v>7</v>
      </c>
    </row>
    <row r="448" spans="1:9" x14ac:dyDescent="0.2">
      <c r="A448" s="17" t="s">
        <v>17129</v>
      </c>
      <c r="B448" s="18" t="s">
        <v>23399</v>
      </c>
      <c r="C448" s="19">
        <v>195234</v>
      </c>
      <c r="D448" s="17" t="s">
        <v>23400</v>
      </c>
      <c r="E448" s="17" t="s">
        <v>417</v>
      </c>
      <c r="F448" s="17" t="s">
        <v>8823</v>
      </c>
      <c r="G448" s="19">
        <v>12203</v>
      </c>
      <c r="H448" s="19">
        <v>5184545111</v>
      </c>
      <c r="I448" s="17" t="s">
        <v>7</v>
      </c>
    </row>
    <row r="449" spans="1:9" x14ac:dyDescent="0.2">
      <c r="A449" s="17" t="s">
        <v>11186</v>
      </c>
      <c r="B449" s="18" t="s">
        <v>22447</v>
      </c>
      <c r="C449" s="19">
        <v>174899</v>
      </c>
      <c r="D449" s="17" t="s">
        <v>22448</v>
      </c>
      <c r="E449" s="17" t="s">
        <v>10835</v>
      </c>
      <c r="F449" s="17" t="s">
        <v>2172</v>
      </c>
      <c r="G449" s="19">
        <v>55811</v>
      </c>
      <c r="H449" s="19">
        <v>2187236000</v>
      </c>
      <c r="I449" s="17" t="s">
        <v>7</v>
      </c>
    </row>
    <row r="450" spans="1:9" x14ac:dyDescent="0.2">
      <c r="A450" s="17" t="s">
        <v>16458</v>
      </c>
      <c r="B450" s="18" t="s">
        <v>22451</v>
      </c>
      <c r="C450" s="19">
        <v>192110</v>
      </c>
      <c r="D450" s="17" t="s">
        <v>22452</v>
      </c>
      <c r="E450" s="17" t="s">
        <v>8822</v>
      </c>
      <c r="F450" s="17" t="s">
        <v>8823</v>
      </c>
      <c r="G450" s="19">
        <v>10023</v>
      </c>
      <c r="H450" s="19">
        <v>2127995000</v>
      </c>
      <c r="I450" s="17" t="s">
        <v>7</v>
      </c>
    </row>
    <row r="451" spans="1:9" x14ac:dyDescent="0.2">
      <c r="A451" s="17" t="s">
        <v>23401</v>
      </c>
      <c r="B451" s="18" t="s">
        <v>23402</v>
      </c>
      <c r="C451" s="19">
        <v>454184</v>
      </c>
      <c r="D451" s="17" t="s">
        <v>23403</v>
      </c>
      <c r="E451" s="17" t="s">
        <v>8822</v>
      </c>
      <c r="F451" s="17" t="s">
        <v>8823</v>
      </c>
      <c r="G451" s="19">
        <v>10004</v>
      </c>
      <c r="H451" s="17" t="s">
        <v>23404</v>
      </c>
      <c r="I451" s="17" t="s">
        <v>7</v>
      </c>
    </row>
    <row r="452" spans="1:9" x14ac:dyDescent="0.2">
      <c r="A452" s="17" t="s">
        <v>6371</v>
      </c>
      <c r="B452" s="18" t="s">
        <v>23405</v>
      </c>
      <c r="C452" s="19">
        <v>167057</v>
      </c>
      <c r="D452" s="17" t="s">
        <v>23406</v>
      </c>
      <c r="E452" s="17" t="s">
        <v>5621</v>
      </c>
      <c r="F452" s="17" t="s">
        <v>5351</v>
      </c>
      <c r="G452" s="19">
        <v>2115</v>
      </c>
      <c r="H452" s="19">
        <v>6172621120</v>
      </c>
      <c r="I452" s="17" t="s">
        <v>7</v>
      </c>
    </row>
    <row r="453" spans="1:9" x14ac:dyDescent="0.2">
      <c r="A453" s="17" t="s">
        <v>16899</v>
      </c>
      <c r="B453" s="18" t="s">
        <v>23407</v>
      </c>
      <c r="C453" s="19">
        <v>193654</v>
      </c>
      <c r="D453" s="17" t="s">
        <v>23408</v>
      </c>
      <c r="E453" s="17" t="s">
        <v>8822</v>
      </c>
      <c r="F453" s="17" t="s">
        <v>8823</v>
      </c>
      <c r="G453" s="19">
        <v>10011</v>
      </c>
      <c r="H453" s="19">
        <v>2122295600</v>
      </c>
      <c r="I453" s="17" t="s">
        <v>7</v>
      </c>
    </row>
    <row r="454" spans="1:9" x14ac:dyDescent="0.2">
      <c r="A454" s="17" t="s">
        <v>3619</v>
      </c>
      <c r="B454" s="18" t="s">
        <v>22455</v>
      </c>
      <c r="C454" s="19">
        <v>100751</v>
      </c>
      <c r="D454" s="17" t="s">
        <v>22456</v>
      </c>
      <c r="E454" s="17" t="s">
        <v>3623</v>
      </c>
      <c r="F454" s="17" t="s">
        <v>3544</v>
      </c>
      <c r="G454" s="19">
        <v>35401</v>
      </c>
      <c r="H454" s="19">
        <v>2053486010</v>
      </c>
      <c r="I454" s="17" t="s">
        <v>7</v>
      </c>
    </row>
    <row r="455" spans="1:9" x14ac:dyDescent="0.2">
      <c r="A455" s="17" t="s">
        <v>13274</v>
      </c>
      <c r="B455" s="18" t="s">
        <v>22457</v>
      </c>
      <c r="C455" s="19">
        <v>180489</v>
      </c>
      <c r="D455" s="17" t="s">
        <v>22458</v>
      </c>
      <c r="E455" s="17" t="s">
        <v>13278</v>
      </c>
      <c r="F455" s="17" t="s">
        <v>13001</v>
      </c>
      <c r="G455" s="19">
        <v>59812</v>
      </c>
      <c r="H455" s="19">
        <v>4062430211</v>
      </c>
      <c r="I455" s="17" t="s">
        <v>7</v>
      </c>
    </row>
    <row r="456" spans="1:9" x14ac:dyDescent="0.2">
      <c r="A456" s="17" t="s">
        <v>437</v>
      </c>
      <c r="B456" s="18" t="s">
        <v>22459</v>
      </c>
      <c r="C456" s="19">
        <v>137847</v>
      </c>
      <c r="D456" s="17" t="s">
        <v>22460</v>
      </c>
      <c r="E456" s="17" t="s">
        <v>73</v>
      </c>
      <c r="F456" s="17" t="s">
        <v>43</v>
      </c>
      <c r="G456" s="19">
        <v>33606</v>
      </c>
      <c r="H456" s="19">
        <v>8132533333</v>
      </c>
      <c r="I456" s="17" t="s">
        <v>7</v>
      </c>
    </row>
    <row r="457" spans="1:9" x14ac:dyDescent="0.2">
      <c r="A457" s="17" t="s">
        <v>12019</v>
      </c>
      <c r="B457" s="18" t="s">
        <v>22461</v>
      </c>
      <c r="C457" s="19">
        <v>221740</v>
      </c>
      <c r="D457" s="17" t="s">
        <v>22462</v>
      </c>
      <c r="E457" s="17" t="s">
        <v>11401</v>
      </c>
      <c r="F457" s="17" t="s">
        <v>2234</v>
      </c>
      <c r="G457" s="19">
        <v>37403</v>
      </c>
      <c r="H457" s="19">
        <v>4237554111</v>
      </c>
      <c r="I457" s="17" t="s">
        <v>7</v>
      </c>
    </row>
    <row r="458" spans="1:9" x14ac:dyDescent="0.2">
      <c r="A458" s="17" t="s">
        <v>12031</v>
      </c>
      <c r="B458" s="18" t="s">
        <v>22463</v>
      </c>
      <c r="C458" s="19">
        <v>221759</v>
      </c>
      <c r="D458" s="17" t="s">
        <v>22464</v>
      </c>
      <c r="E458" s="17" t="s">
        <v>8892</v>
      </c>
      <c r="F458" s="17" t="s">
        <v>2234</v>
      </c>
      <c r="G458" s="19">
        <v>37916</v>
      </c>
      <c r="H458" s="19">
        <v>4239742225</v>
      </c>
      <c r="I458" s="17" t="s">
        <v>7</v>
      </c>
    </row>
    <row r="459" spans="1:9" x14ac:dyDescent="0.2">
      <c r="A459" s="17" t="s">
        <v>13714</v>
      </c>
      <c r="B459" s="18" t="s">
        <v>22466</v>
      </c>
      <c r="C459" s="19">
        <v>228769</v>
      </c>
      <c r="D459" s="17" t="s">
        <v>22467</v>
      </c>
      <c r="E459" s="17" t="s">
        <v>13718</v>
      </c>
      <c r="F459" s="17" t="s">
        <v>8570</v>
      </c>
      <c r="G459" s="19">
        <v>76019</v>
      </c>
      <c r="H459" s="19">
        <v>8172722011</v>
      </c>
      <c r="I459" s="17" t="s">
        <v>7</v>
      </c>
    </row>
    <row r="460" spans="1:9" x14ac:dyDescent="0.2">
      <c r="A460" s="17" t="s">
        <v>13746</v>
      </c>
      <c r="B460" s="18" t="s">
        <v>22468</v>
      </c>
      <c r="C460" s="19">
        <v>228778</v>
      </c>
      <c r="D460" s="17" t="s">
        <v>22469</v>
      </c>
      <c r="E460" s="17" t="s">
        <v>10508</v>
      </c>
      <c r="F460" s="17" t="s">
        <v>8570</v>
      </c>
      <c r="G460" s="19">
        <v>78705</v>
      </c>
      <c r="H460" s="19">
        <v>5124713434</v>
      </c>
      <c r="I460" s="17" t="s">
        <v>7</v>
      </c>
    </row>
    <row r="461" spans="1:9" x14ac:dyDescent="0.2">
      <c r="A461" s="17" t="s">
        <v>13772</v>
      </c>
      <c r="B461" s="18" t="s">
        <v>22470</v>
      </c>
      <c r="C461" s="19">
        <v>228787</v>
      </c>
      <c r="D461" s="17" t="s">
        <v>22471</v>
      </c>
      <c r="E461" s="17" t="s">
        <v>13776</v>
      </c>
      <c r="F461" s="17" t="s">
        <v>8570</v>
      </c>
      <c r="G461" s="19">
        <v>75080</v>
      </c>
      <c r="H461" s="19">
        <v>9728832111</v>
      </c>
      <c r="I461" s="17" t="s">
        <v>7</v>
      </c>
    </row>
    <row r="462" spans="1:9" x14ac:dyDescent="0.2">
      <c r="A462" s="17" t="s">
        <v>13948</v>
      </c>
      <c r="B462" s="18" t="s">
        <v>22474</v>
      </c>
      <c r="C462" s="19">
        <v>229027</v>
      </c>
      <c r="D462" s="17" t="s">
        <v>22475</v>
      </c>
      <c r="E462" s="17" t="s">
        <v>8839</v>
      </c>
      <c r="F462" s="17" t="s">
        <v>8570</v>
      </c>
      <c r="G462" s="19">
        <v>78249</v>
      </c>
      <c r="H462" s="19">
        <v>2104584011</v>
      </c>
      <c r="I462" s="17" t="s">
        <v>7</v>
      </c>
    </row>
    <row r="463" spans="1:9" x14ac:dyDescent="0.2">
      <c r="A463" s="17" t="s">
        <v>15179</v>
      </c>
      <c r="B463" s="18" t="s">
        <v>22483</v>
      </c>
      <c r="C463" s="19">
        <v>233754</v>
      </c>
      <c r="D463" s="17" t="s">
        <v>22484</v>
      </c>
      <c r="E463" s="17" t="s">
        <v>14738</v>
      </c>
      <c r="F463" s="17" t="s">
        <v>14610</v>
      </c>
      <c r="G463" s="19">
        <v>23666</v>
      </c>
      <c r="H463" s="19">
        <v>7578252700</v>
      </c>
      <c r="I463" s="17" t="s">
        <v>7</v>
      </c>
    </row>
    <row r="464" spans="1:9" x14ac:dyDescent="0.2">
      <c r="A464" s="17" t="s">
        <v>21084</v>
      </c>
      <c r="B464" s="18" t="s">
        <v>22485</v>
      </c>
      <c r="C464" s="19">
        <v>233772</v>
      </c>
      <c r="D464" s="17" t="s">
        <v>22486</v>
      </c>
      <c r="E464" s="17" t="s">
        <v>13394</v>
      </c>
      <c r="F464" s="17" t="s">
        <v>14610</v>
      </c>
      <c r="G464" s="19">
        <v>23510</v>
      </c>
      <c r="H464" s="19">
        <v>7578221122</v>
      </c>
      <c r="I464" s="17" t="s">
        <v>7</v>
      </c>
    </row>
    <row r="465" spans="1:9" x14ac:dyDescent="0.2">
      <c r="A465" s="17" t="s">
        <v>19920</v>
      </c>
      <c r="B465" s="18" t="s">
        <v>23409</v>
      </c>
      <c r="C465" s="19">
        <v>206048</v>
      </c>
      <c r="D465" s="17" t="s">
        <v>23410</v>
      </c>
      <c r="E465" s="17" t="s">
        <v>19178</v>
      </c>
      <c r="F465" s="17" t="s">
        <v>18713</v>
      </c>
      <c r="G465" s="19">
        <v>44883</v>
      </c>
      <c r="H465" s="19">
        <v>4194476442</v>
      </c>
      <c r="I465" s="17" t="s">
        <v>7</v>
      </c>
    </row>
    <row r="466" spans="1:9" x14ac:dyDescent="0.2">
      <c r="A466" s="17" t="s">
        <v>17400</v>
      </c>
      <c r="B466" s="18" t="s">
        <v>23411</v>
      </c>
      <c r="C466" s="19">
        <v>196565</v>
      </c>
      <c r="D466" s="17" t="s">
        <v>23412</v>
      </c>
      <c r="E466" s="17" t="s">
        <v>17404</v>
      </c>
      <c r="F466" s="17" t="s">
        <v>8823</v>
      </c>
      <c r="G466" s="19">
        <v>13053</v>
      </c>
      <c r="H466" s="19">
        <v>6078448211</v>
      </c>
      <c r="I466" s="17" t="s">
        <v>7</v>
      </c>
    </row>
    <row r="467" spans="1:9" x14ac:dyDescent="0.2">
      <c r="A467" s="17" t="s">
        <v>3927</v>
      </c>
      <c r="B467" s="18" t="s">
        <v>23413</v>
      </c>
      <c r="C467" s="19">
        <v>157818</v>
      </c>
      <c r="D467" s="17" t="s">
        <v>23414</v>
      </c>
      <c r="E467" s="17" t="s">
        <v>3426</v>
      </c>
      <c r="F467" s="17" t="s">
        <v>3292</v>
      </c>
      <c r="G467" s="19">
        <v>40508</v>
      </c>
      <c r="H467" s="19">
        <v>8592338300</v>
      </c>
      <c r="I467" s="17" t="s">
        <v>7</v>
      </c>
    </row>
    <row r="468" spans="1:9" x14ac:dyDescent="0.2">
      <c r="A468" s="17" t="s">
        <v>23415</v>
      </c>
      <c r="B468" s="18" t="s">
        <v>23416</v>
      </c>
      <c r="C468" s="19">
        <v>102368</v>
      </c>
      <c r="D468" s="17" t="s">
        <v>23417</v>
      </c>
      <c r="E468" s="17" t="s">
        <v>4376</v>
      </c>
      <c r="F468" s="17" t="s">
        <v>3544</v>
      </c>
      <c r="G468" s="19">
        <v>36081</v>
      </c>
      <c r="H468" s="19">
        <v>2056703000</v>
      </c>
      <c r="I468" s="17" t="s">
        <v>7</v>
      </c>
    </row>
    <row r="469" spans="1:9" x14ac:dyDescent="0.2">
      <c r="A469" s="17" t="s">
        <v>12619</v>
      </c>
      <c r="B469" s="18" t="s">
        <v>23418</v>
      </c>
      <c r="C469" s="19">
        <v>178615</v>
      </c>
      <c r="D469" s="17" t="s">
        <v>23419</v>
      </c>
      <c r="E469" s="17" t="s">
        <v>12580</v>
      </c>
      <c r="F469" s="17" t="s">
        <v>8812</v>
      </c>
      <c r="G469" s="19">
        <v>63501</v>
      </c>
      <c r="H469" s="19">
        <v>6607854000</v>
      </c>
      <c r="I469" s="17" t="s">
        <v>7</v>
      </c>
    </row>
    <row r="470" spans="1:9" x14ac:dyDescent="0.2">
      <c r="A470" s="17" t="s">
        <v>4398</v>
      </c>
      <c r="B470" s="18" t="s">
        <v>4402</v>
      </c>
      <c r="C470" s="19">
        <v>160755</v>
      </c>
      <c r="D470" s="17" t="s">
        <v>22501</v>
      </c>
      <c r="E470" s="17" t="s">
        <v>3824</v>
      </c>
      <c r="F470" s="17" t="s">
        <v>3749</v>
      </c>
      <c r="G470" s="19">
        <v>70118</v>
      </c>
      <c r="H470" s="19">
        <v>5048655000</v>
      </c>
      <c r="I470" s="17" t="s">
        <v>7</v>
      </c>
    </row>
    <row r="471" spans="1:9" x14ac:dyDescent="0.2">
      <c r="A471" s="17" t="s">
        <v>4389</v>
      </c>
      <c r="B471" s="18" t="s">
        <v>23420</v>
      </c>
      <c r="C471" s="19">
        <v>102377</v>
      </c>
      <c r="D471" s="17" t="s">
        <v>23421</v>
      </c>
      <c r="E471" s="17" t="s">
        <v>23422</v>
      </c>
      <c r="F471" s="17" t="s">
        <v>3544</v>
      </c>
      <c r="G471" s="19">
        <v>36088</v>
      </c>
      <c r="H471" s="19">
        <v>3347278011</v>
      </c>
      <c r="I471" s="17" t="s">
        <v>7</v>
      </c>
    </row>
    <row r="472" spans="1:9" x14ac:dyDescent="0.2">
      <c r="A472" s="17" t="s">
        <v>5634</v>
      </c>
      <c r="B472" s="18" t="s">
        <v>23423</v>
      </c>
      <c r="C472" s="19">
        <v>164155</v>
      </c>
      <c r="D472" s="17" t="s">
        <v>23424</v>
      </c>
      <c r="E472" s="17" t="s">
        <v>5637</v>
      </c>
      <c r="F472" s="17" t="s">
        <v>4679</v>
      </c>
      <c r="G472" s="19">
        <v>21402</v>
      </c>
      <c r="H472" s="19">
        <v>4102931000</v>
      </c>
      <c r="I472" s="17" t="s">
        <v>7</v>
      </c>
    </row>
    <row r="473" spans="1:9" x14ac:dyDescent="0.2">
      <c r="A473" s="17" t="s">
        <v>23425</v>
      </c>
      <c r="B473" s="18" t="s">
        <v>23426</v>
      </c>
      <c r="C473" s="19">
        <v>161572</v>
      </c>
      <c r="D473" s="17" t="s">
        <v>23427</v>
      </c>
      <c r="E473" s="17" t="s">
        <v>23428</v>
      </c>
      <c r="F473" s="17" t="s">
        <v>4522</v>
      </c>
      <c r="G473" s="19">
        <v>4988</v>
      </c>
      <c r="H473" s="19">
        <v>2079483131</v>
      </c>
      <c r="I473" s="17" t="s">
        <v>7</v>
      </c>
    </row>
    <row r="474" spans="1:9" x14ac:dyDescent="0.2">
      <c r="A474" s="17" t="s">
        <v>22508</v>
      </c>
      <c r="B474" s="18" t="s">
        <v>22509</v>
      </c>
      <c r="C474" s="19">
        <v>196088</v>
      </c>
      <c r="D474" s="17" t="s">
        <v>22510</v>
      </c>
      <c r="E474" s="17" t="s">
        <v>15630</v>
      </c>
      <c r="F474" s="17" t="s">
        <v>8823</v>
      </c>
      <c r="G474" s="19">
        <v>14260</v>
      </c>
      <c r="H474" s="19">
        <v>7166452000</v>
      </c>
      <c r="I474" s="17" t="s">
        <v>7</v>
      </c>
    </row>
    <row r="475" spans="1:9" x14ac:dyDescent="0.2">
      <c r="A475" s="17" t="s">
        <v>23429</v>
      </c>
      <c r="B475" s="18" t="s">
        <v>22546</v>
      </c>
      <c r="C475" s="19">
        <v>132903</v>
      </c>
      <c r="D475" s="17" t="s">
        <v>23430</v>
      </c>
      <c r="E475" s="17" t="s">
        <v>21176</v>
      </c>
      <c r="F475" s="17" t="s">
        <v>43</v>
      </c>
      <c r="G475" s="19">
        <v>32714</v>
      </c>
      <c r="H475" s="17" t="s">
        <v>21379</v>
      </c>
      <c r="I475" s="17" t="s">
        <v>7</v>
      </c>
    </row>
    <row r="476" spans="1:9" x14ac:dyDescent="0.2">
      <c r="A476" s="17" t="s">
        <v>3566</v>
      </c>
      <c r="B476" s="18" t="s">
        <v>23431</v>
      </c>
      <c r="C476" s="19">
        <v>100663</v>
      </c>
      <c r="D476" s="17" t="s">
        <v>23432</v>
      </c>
      <c r="E476" s="17" t="s">
        <v>3571</v>
      </c>
      <c r="F476" s="17" t="s">
        <v>3544</v>
      </c>
      <c r="G476" s="19">
        <v>35294</v>
      </c>
      <c r="H476" s="19">
        <v>2059344011</v>
      </c>
      <c r="I476" s="17" t="s">
        <v>7</v>
      </c>
    </row>
    <row r="477" spans="1:9" x14ac:dyDescent="0.2">
      <c r="A477" s="17" t="s">
        <v>3585</v>
      </c>
      <c r="B477" s="18" t="s">
        <v>22513</v>
      </c>
      <c r="C477" s="19">
        <v>100706</v>
      </c>
      <c r="D477" s="17" t="s">
        <v>22514</v>
      </c>
      <c r="E477" s="17" t="s">
        <v>3589</v>
      </c>
      <c r="F477" s="17" t="s">
        <v>3544</v>
      </c>
      <c r="G477" s="19">
        <v>35805</v>
      </c>
      <c r="H477" s="19">
        <v>2058906120</v>
      </c>
      <c r="I477" s="17" t="s">
        <v>7</v>
      </c>
    </row>
    <row r="478" spans="1:9" x14ac:dyDescent="0.2">
      <c r="A478" s="17" t="s">
        <v>4422</v>
      </c>
      <c r="B478" s="18" t="s">
        <v>23433</v>
      </c>
      <c r="C478" s="19">
        <v>102553</v>
      </c>
      <c r="D478" s="17" t="s">
        <v>23434</v>
      </c>
      <c r="E478" s="17" t="s">
        <v>4426</v>
      </c>
      <c r="F478" s="17" t="s">
        <v>4191</v>
      </c>
      <c r="G478" s="19">
        <v>99508</v>
      </c>
      <c r="H478" s="19">
        <v>9077861483</v>
      </c>
      <c r="I478" s="17" t="s">
        <v>7</v>
      </c>
    </row>
    <row r="479" spans="1:9" x14ac:dyDescent="0.2">
      <c r="A479" s="17" t="s">
        <v>4496</v>
      </c>
      <c r="B479" s="18" t="s">
        <v>22516</v>
      </c>
      <c r="C479" s="19">
        <v>104179</v>
      </c>
      <c r="D479" s="17" t="s">
        <v>22517</v>
      </c>
      <c r="E479" s="17" t="s">
        <v>4500</v>
      </c>
      <c r="F479" s="17" t="s">
        <v>4472</v>
      </c>
      <c r="G479" s="19">
        <v>85721</v>
      </c>
      <c r="H479" s="19">
        <v>5206212211</v>
      </c>
      <c r="I479" s="17" t="s">
        <v>7</v>
      </c>
    </row>
    <row r="480" spans="1:9" x14ac:dyDescent="0.2">
      <c r="A480" s="17" t="s">
        <v>4786</v>
      </c>
      <c r="B480" s="18" t="s">
        <v>22518</v>
      </c>
      <c r="C480" s="19">
        <v>106397</v>
      </c>
      <c r="D480" s="17" t="s">
        <v>22519</v>
      </c>
      <c r="E480" s="17" t="s">
        <v>4790</v>
      </c>
      <c r="F480" s="17" t="s">
        <v>4697</v>
      </c>
      <c r="G480" s="19">
        <v>72701</v>
      </c>
      <c r="H480" s="19">
        <v>4795752000</v>
      </c>
      <c r="I480" s="17" t="s">
        <v>7</v>
      </c>
    </row>
    <row r="481" spans="1:9" x14ac:dyDescent="0.2">
      <c r="A481" s="17" t="s">
        <v>6146</v>
      </c>
      <c r="B481" s="18" t="s">
        <v>22526</v>
      </c>
      <c r="C481" s="19">
        <v>110635</v>
      </c>
      <c r="D481" s="17" t="s">
        <v>22527</v>
      </c>
      <c r="E481" s="17" t="s">
        <v>6150</v>
      </c>
      <c r="F481" s="17" t="s">
        <v>5380</v>
      </c>
      <c r="G481" s="19">
        <v>94720</v>
      </c>
      <c r="H481" s="19">
        <v>5106426000</v>
      </c>
      <c r="I481" s="17" t="s">
        <v>7</v>
      </c>
    </row>
    <row r="482" spans="1:9" x14ac:dyDescent="0.2">
      <c r="A482" s="17" t="s">
        <v>6172</v>
      </c>
      <c r="B482" s="18" t="s">
        <v>22528</v>
      </c>
      <c r="C482" s="19">
        <v>110644</v>
      </c>
      <c r="D482" s="17" t="s">
        <v>22529</v>
      </c>
      <c r="E482" s="17" t="s">
        <v>6176</v>
      </c>
      <c r="F482" s="17" t="s">
        <v>5380</v>
      </c>
      <c r="G482" s="19">
        <v>95616</v>
      </c>
      <c r="H482" s="19">
        <v>5307521011</v>
      </c>
      <c r="I482" s="17" t="s">
        <v>7</v>
      </c>
    </row>
    <row r="483" spans="1:9" x14ac:dyDescent="0.2">
      <c r="A483" s="17" t="s">
        <v>6190</v>
      </c>
      <c r="B483" s="18" t="s">
        <v>22530</v>
      </c>
      <c r="C483" s="19">
        <v>110653</v>
      </c>
      <c r="D483" s="17" t="s">
        <v>22531</v>
      </c>
      <c r="E483" s="17" t="s">
        <v>6194</v>
      </c>
      <c r="F483" s="17" t="s">
        <v>5380</v>
      </c>
      <c r="G483" s="19">
        <v>92697</v>
      </c>
      <c r="H483" s="19">
        <v>9498245011</v>
      </c>
      <c r="I483" s="17" t="s">
        <v>7</v>
      </c>
    </row>
    <row r="484" spans="1:9" x14ac:dyDescent="0.2">
      <c r="A484" s="17" t="s">
        <v>6198</v>
      </c>
      <c r="B484" s="18" t="s">
        <v>22532</v>
      </c>
      <c r="C484" s="19">
        <v>110662</v>
      </c>
      <c r="D484" s="17" t="s">
        <v>22533</v>
      </c>
      <c r="E484" s="17" t="s">
        <v>6068</v>
      </c>
      <c r="F484" s="17" t="s">
        <v>5380</v>
      </c>
      <c r="G484" s="19">
        <v>90024</v>
      </c>
      <c r="H484" s="19">
        <v>3108254321</v>
      </c>
      <c r="I484" s="17" t="s">
        <v>7</v>
      </c>
    </row>
    <row r="485" spans="1:9" x14ac:dyDescent="0.2">
      <c r="A485" s="17" t="s">
        <v>20963</v>
      </c>
      <c r="B485" s="18" t="s">
        <v>22534</v>
      </c>
      <c r="C485" s="19">
        <v>445188</v>
      </c>
      <c r="D485" s="17" t="s">
        <v>22535</v>
      </c>
      <c r="E485" s="17" t="s">
        <v>7152</v>
      </c>
      <c r="F485" s="17" t="s">
        <v>5380</v>
      </c>
      <c r="G485" s="19">
        <v>95340</v>
      </c>
      <c r="H485" s="17" t="s">
        <v>20967</v>
      </c>
      <c r="I485" s="17" t="s">
        <v>7</v>
      </c>
    </row>
    <row r="486" spans="1:9" x14ac:dyDescent="0.2">
      <c r="A486" s="17" t="s">
        <v>23435</v>
      </c>
      <c r="B486" s="18" t="s">
        <v>22534</v>
      </c>
      <c r="C486" s="19">
        <v>445188</v>
      </c>
      <c r="D486" s="17" t="s">
        <v>23436</v>
      </c>
      <c r="E486" s="17" t="s">
        <v>7152</v>
      </c>
      <c r="F486" s="17" t="s">
        <v>5380</v>
      </c>
      <c r="G486" s="19">
        <v>95340</v>
      </c>
      <c r="H486" s="17" t="s">
        <v>21379</v>
      </c>
      <c r="I486" s="17" t="s">
        <v>7</v>
      </c>
    </row>
    <row r="487" spans="1:9" x14ac:dyDescent="0.2">
      <c r="A487" s="17" t="s">
        <v>6213</v>
      </c>
      <c r="B487" s="18" t="s">
        <v>22536</v>
      </c>
      <c r="C487" s="19">
        <v>110671</v>
      </c>
      <c r="D487" s="17" t="s">
        <v>22537</v>
      </c>
      <c r="E487" s="17" t="s">
        <v>5749</v>
      </c>
      <c r="F487" s="17" t="s">
        <v>5380</v>
      </c>
      <c r="G487" s="19">
        <v>92521</v>
      </c>
      <c r="H487" s="19">
        <v>9097871012</v>
      </c>
      <c r="I487" s="17" t="s">
        <v>7</v>
      </c>
    </row>
    <row r="488" spans="1:9" x14ac:dyDescent="0.2">
      <c r="A488" s="17" t="s">
        <v>6237</v>
      </c>
      <c r="B488" s="18" t="s">
        <v>22538</v>
      </c>
      <c r="C488" s="19">
        <v>110680</v>
      </c>
      <c r="D488" s="17" t="s">
        <v>22539</v>
      </c>
      <c r="E488" s="17" t="s">
        <v>7407</v>
      </c>
      <c r="F488" s="17" t="s">
        <v>5380</v>
      </c>
      <c r="G488" s="19">
        <v>92093</v>
      </c>
      <c r="H488" s="19">
        <v>6195343120</v>
      </c>
      <c r="I488" s="17" t="s">
        <v>7</v>
      </c>
    </row>
    <row r="489" spans="1:9" x14ac:dyDescent="0.2">
      <c r="A489" s="17" t="s">
        <v>6296</v>
      </c>
      <c r="B489" s="18" t="s">
        <v>22542</v>
      </c>
      <c r="C489" s="19">
        <v>110705</v>
      </c>
      <c r="D489" s="17" t="s">
        <v>22543</v>
      </c>
      <c r="E489" s="17" t="s">
        <v>5629</v>
      </c>
      <c r="F489" s="17" t="s">
        <v>5380</v>
      </c>
      <c r="G489" s="19">
        <v>93106</v>
      </c>
      <c r="H489" s="19">
        <v>8058932191</v>
      </c>
      <c r="I489" s="17" t="s">
        <v>7</v>
      </c>
    </row>
    <row r="490" spans="1:9" x14ac:dyDescent="0.2">
      <c r="A490" s="17" t="s">
        <v>6320</v>
      </c>
      <c r="B490" s="18" t="s">
        <v>22544</v>
      </c>
      <c r="C490" s="19">
        <v>110714</v>
      </c>
      <c r="D490" s="17" t="s">
        <v>22545</v>
      </c>
      <c r="E490" s="17" t="s">
        <v>6324</v>
      </c>
      <c r="F490" s="17" t="s">
        <v>5380</v>
      </c>
      <c r="G490" s="19">
        <v>95064</v>
      </c>
      <c r="H490" s="19">
        <v>8314590111</v>
      </c>
      <c r="I490" s="17" t="s">
        <v>7</v>
      </c>
    </row>
    <row r="491" spans="1:9" x14ac:dyDescent="0.2">
      <c r="A491" s="17" t="s">
        <v>8719</v>
      </c>
      <c r="B491" s="18" t="s">
        <v>22546</v>
      </c>
      <c r="C491" s="19">
        <v>132903</v>
      </c>
      <c r="D491" s="17" t="s">
        <v>22547</v>
      </c>
      <c r="E491" s="17" t="s">
        <v>7008</v>
      </c>
      <c r="F491" s="17" t="s">
        <v>43</v>
      </c>
      <c r="G491" s="19">
        <v>32816</v>
      </c>
      <c r="H491" s="19">
        <v>4078232000</v>
      </c>
      <c r="I491" s="17" t="s">
        <v>7</v>
      </c>
    </row>
    <row r="492" spans="1:9" x14ac:dyDescent="0.2">
      <c r="A492" s="17" t="s">
        <v>12026</v>
      </c>
      <c r="B492" s="18" t="s">
        <v>23437</v>
      </c>
      <c r="C492" s="19">
        <v>176965</v>
      </c>
      <c r="D492" s="17" t="s">
        <v>23438</v>
      </c>
      <c r="E492" s="17" t="s">
        <v>12027</v>
      </c>
      <c r="F492" s="17" t="s">
        <v>8812</v>
      </c>
      <c r="G492" s="19">
        <v>64093</v>
      </c>
      <c r="H492" s="19">
        <v>6605434111</v>
      </c>
      <c r="I492" s="17" t="s">
        <v>7</v>
      </c>
    </row>
    <row r="493" spans="1:9" x14ac:dyDescent="0.2">
      <c r="A493" s="17" t="s">
        <v>1218</v>
      </c>
      <c r="B493" s="18" t="s">
        <v>22554</v>
      </c>
      <c r="C493" s="19">
        <v>144050</v>
      </c>
      <c r="D493" s="17" t="s">
        <v>22555</v>
      </c>
      <c r="E493" s="17" t="s">
        <v>1192</v>
      </c>
      <c r="F493" s="17" t="s">
        <v>1195</v>
      </c>
      <c r="G493" s="19">
        <v>60637</v>
      </c>
      <c r="H493" s="19">
        <v>7737021234</v>
      </c>
      <c r="I493" s="17" t="s">
        <v>7</v>
      </c>
    </row>
    <row r="494" spans="1:9" x14ac:dyDescent="0.2">
      <c r="A494" s="17" t="s">
        <v>19037</v>
      </c>
      <c r="B494" s="18" t="s">
        <v>22556</v>
      </c>
      <c r="C494" s="19">
        <v>201885</v>
      </c>
      <c r="D494" s="17" t="s">
        <v>22557</v>
      </c>
      <c r="E494" s="17" t="s">
        <v>19032</v>
      </c>
      <c r="F494" s="17" t="s">
        <v>18713</v>
      </c>
      <c r="G494" s="19">
        <v>45220</v>
      </c>
      <c r="H494" s="19">
        <v>5135566000</v>
      </c>
      <c r="I494" s="17" t="s">
        <v>7</v>
      </c>
    </row>
    <row r="495" spans="1:9" x14ac:dyDescent="0.2">
      <c r="A495" s="17" t="s">
        <v>7903</v>
      </c>
      <c r="B495" s="18" t="s">
        <v>22558</v>
      </c>
      <c r="C495" s="19">
        <v>126614</v>
      </c>
      <c r="D495" s="17" t="s">
        <v>22559</v>
      </c>
      <c r="E495" s="17" t="s">
        <v>7907</v>
      </c>
      <c r="F495" s="17" t="s">
        <v>3331</v>
      </c>
      <c r="G495" s="19">
        <v>80302</v>
      </c>
      <c r="H495" s="19">
        <v>3034921411</v>
      </c>
      <c r="I495" s="17" t="s">
        <v>7</v>
      </c>
    </row>
    <row r="496" spans="1:9" x14ac:dyDescent="0.2">
      <c r="A496" s="17" t="s">
        <v>7894</v>
      </c>
      <c r="B496" s="18" t="s">
        <v>22560</v>
      </c>
      <c r="C496" s="19">
        <v>126580</v>
      </c>
      <c r="D496" s="17" t="s">
        <v>22561</v>
      </c>
      <c r="E496" s="17" t="s">
        <v>7898</v>
      </c>
      <c r="F496" s="17" t="s">
        <v>3331</v>
      </c>
      <c r="G496" s="19">
        <v>80918</v>
      </c>
      <c r="H496" s="19">
        <v>7192623000</v>
      </c>
      <c r="I496" s="17" t="s">
        <v>7</v>
      </c>
    </row>
    <row r="497" spans="1:9" x14ac:dyDescent="0.2">
      <c r="A497" s="17" t="s">
        <v>7885</v>
      </c>
      <c r="B497" s="18" t="s">
        <v>22562</v>
      </c>
      <c r="C497" s="19">
        <v>126562</v>
      </c>
      <c r="D497" s="17" t="s">
        <v>22563</v>
      </c>
      <c r="E497" s="17" t="s">
        <v>1269</v>
      </c>
      <c r="F497" s="17" t="s">
        <v>3331</v>
      </c>
      <c r="G497" s="19">
        <v>80045</v>
      </c>
      <c r="H497" s="19">
        <v>3035562400</v>
      </c>
      <c r="I497" s="17" t="s">
        <v>7</v>
      </c>
    </row>
    <row r="498" spans="1:9" x14ac:dyDescent="0.2">
      <c r="A498" s="17" t="s">
        <v>23439</v>
      </c>
      <c r="B498" s="18" t="s">
        <v>22564</v>
      </c>
      <c r="C498" s="19">
        <v>129020</v>
      </c>
      <c r="D498" s="17" t="s">
        <v>23440</v>
      </c>
      <c r="E498" s="17" t="s">
        <v>23441</v>
      </c>
      <c r="F498" s="17" t="s">
        <v>8089</v>
      </c>
      <c r="G498" s="19">
        <v>6340</v>
      </c>
      <c r="H498" s="17" t="s">
        <v>21379</v>
      </c>
      <c r="I498" s="17" t="s">
        <v>7</v>
      </c>
    </row>
    <row r="499" spans="1:9" x14ac:dyDescent="0.2">
      <c r="A499" s="17" t="s">
        <v>8166</v>
      </c>
      <c r="B499" s="18" t="s">
        <v>22564</v>
      </c>
      <c r="C499" s="19">
        <v>129020</v>
      </c>
      <c r="D499" s="17" t="s">
        <v>22565</v>
      </c>
      <c r="E499" s="17" t="s">
        <v>9143</v>
      </c>
      <c r="F499" s="17" t="s">
        <v>8089</v>
      </c>
      <c r="G499" s="19">
        <v>6269</v>
      </c>
      <c r="H499" s="19">
        <v>8604862000</v>
      </c>
      <c r="I499" s="17" t="s">
        <v>7</v>
      </c>
    </row>
    <row r="500" spans="1:9" x14ac:dyDescent="0.2">
      <c r="A500" s="17" t="s">
        <v>23442</v>
      </c>
      <c r="B500" s="18" t="s">
        <v>22564</v>
      </c>
      <c r="C500" s="19">
        <v>129020</v>
      </c>
      <c r="D500" s="17" t="s">
        <v>23443</v>
      </c>
      <c r="E500" s="17" t="s">
        <v>8274</v>
      </c>
      <c r="F500" s="17" t="s">
        <v>8089</v>
      </c>
      <c r="G500" s="19">
        <v>6702</v>
      </c>
      <c r="H500" s="17" t="s">
        <v>21379</v>
      </c>
      <c r="I500" s="17" t="s">
        <v>7</v>
      </c>
    </row>
    <row r="501" spans="1:9" x14ac:dyDescent="0.2">
      <c r="A501" s="17" t="s">
        <v>19283</v>
      </c>
      <c r="B501" s="18" t="s">
        <v>23444</v>
      </c>
      <c r="C501" s="19">
        <v>202480</v>
      </c>
      <c r="D501" s="17" t="s">
        <v>23445</v>
      </c>
      <c r="E501" s="17" t="s">
        <v>11382</v>
      </c>
      <c r="F501" s="17" t="s">
        <v>18713</v>
      </c>
      <c r="G501" s="19">
        <v>45469</v>
      </c>
      <c r="H501" s="19">
        <v>5132294122</v>
      </c>
      <c r="I501" s="17" t="s">
        <v>7</v>
      </c>
    </row>
    <row r="502" spans="1:9" x14ac:dyDescent="0.2">
      <c r="A502" s="17" t="s">
        <v>8387</v>
      </c>
      <c r="B502" s="18" t="s">
        <v>22566</v>
      </c>
      <c r="C502" s="19">
        <v>130943</v>
      </c>
      <c r="D502" s="17" t="s">
        <v>22567</v>
      </c>
      <c r="E502" s="17" t="s">
        <v>8354</v>
      </c>
      <c r="F502" s="17" t="s">
        <v>8326</v>
      </c>
      <c r="G502" s="19">
        <v>19716</v>
      </c>
      <c r="H502" s="19">
        <v>3028312000</v>
      </c>
      <c r="I502" s="17" t="s">
        <v>7</v>
      </c>
    </row>
    <row r="503" spans="1:9" x14ac:dyDescent="0.2">
      <c r="A503" s="17" t="s">
        <v>7999</v>
      </c>
      <c r="B503" s="18" t="s">
        <v>22568</v>
      </c>
      <c r="C503" s="19">
        <v>127060</v>
      </c>
      <c r="D503" s="17" t="s">
        <v>22569</v>
      </c>
      <c r="E503" s="17" t="s">
        <v>7889</v>
      </c>
      <c r="F503" s="17" t="s">
        <v>3331</v>
      </c>
      <c r="G503" s="19">
        <v>80210</v>
      </c>
      <c r="H503" s="19">
        <v>3038712000</v>
      </c>
      <c r="I503" s="17" t="s">
        <v>7</v>
      </c>
    </row>
    <row r="504" spans="1:9" x14ac:dyDescent="0.2">
      <c r="A504" s="17" t="s">
        <v>9495</v>
      </c>
      <c r="B504" s="18" t="s">
        <v>23446</v>
      </c>
      <c r="C504" s="19">
        <v>169716</v>
      </c>
      <c r="D504" s="17" t="s">
        <v>23447</v>
      </c>
      <c r="E504" s="17" t="s">
        <v>6944</v>
      </c>
      <c r="F504" s="17" t="s">
        <v>6629</v>
      </c>
      <c r="G504" s="19">
        <v>48221</v>
      </c>
      <c r="H504" s="19">
        <v>3139931000</v>
      </c>
      <c r="I504" s="17" t="s">
        <v>7</v>
      </c>
    </row>
    <row r="505" spans="1:9" x14ac:dyDescent="0.2">
      <c r="A505" s="17" t="s">
        <v>36</v>
      </c>
      <c r="B505" s="18" t="s">
        <v>22572</v>
      </c>
      <c r="C505" s="19">
        <v>134130</v>
      </c>
      <c r="D505" s="17" t="s">
        <v>22573</v>
      </c>
      <c r="E505" s="17" t="s">
        <v>40</v>
      </c>
      <c r="F505" s="17" t="s">
        <v>43</v>
      </c>
      <c r="G505" s="19">
        <v>32611</v>
      </c>
      <c r="H505" s="19">
        <v>3523923261</v>
      </c>
      <c r="I505" s="17" t="s">
        <v>7</v>
      </c>
    </row>
    <row r="506" spans="1:9" x14ac:dyDescent="0.2">
      <c r="A506" s="17" t="s">
        <v>614</v>
      </c>
      <c r="B506" s="18" t="s">
        <v>22574</v>
      </c>
      <c r="C506" s="19">
        <v>139959</v>
      </c>
      <c r="D506" s="17" t="s">
        <v>22575</v>
      </c>
      <c r="E506" s="17" t="s">
        <v>618</v>
      </c>
      <c r="F506" s="17" t="s">
        <v>390</v>
      </c>
      <c r="G506" s="19">
        <v>30609</v>
      </c>
      <c r="H506" s="19">
        <v>7065423030</v>
      </c>
      <c r="I506" s="17" t="s">
        <v>7</v>
      </c>
    </row>
    <row r="507" spans="1:9" x14ac:dyDescent="0.2">
      <c r="A507" s="17" t="s">
        <v>947</v>
      </c>
      <c r="B507" s="18" t="s">
        <v>22580</v>
      </c>
      <c r="C507" s="19">
        <v>141574</v>
      </c>
      <c r="D507" s="17" t="s">
        <v>22581</v>
      </c>
      <c r="E507" s="17" t="s">
        <v>903</v>
      </c>
      <c r="F507" s="17" t="s">
        <v>906</v>
      </c>
      <c r="G507" s="19">
        <v>96822</v>
      </c>
      <c r="H507" s="19">
        <v>8089568111</v>
      </c>
      <c r="I507" s="17" t="s">
        <v>7</v>
      </c>
    </row>
    <row r="508" spans="1:9" x14ac:dyDescent="0.2">
      <c r="A508" s="17" t="s">
        <v>12916</v>
      </c>
      <c r="B508" s="18" t="s">
        <v>22586</v>
      </c>
      <c r="C508" s="19">
        <v>225511</v>
      </c>
      <c r="D508" s="17" t="s">
        <v>12918</v>
      </c>
      <c r="E508" s="17" t="s">
        <v>12588</v>
      </c>
      <c r="F508" s="17" t="s">
        <v>8570</v>
      </c>
      <c r="G508" s="19">
        <v>77204</v>
      </c>
      <c r="H508" s="19">
        <v>7137431000</v>
      </c>
      <c r="I508" s="17" t="s">
        <v>7</v>
      </c>
    </row>
    <row r="509" spans="1:9" x14ac:dyDescent="0.2">
      <c r="A509" s="17" t="s">
        <v>1138</v>
      </c>
      <c r="B509" s="18" t="s">
        <v>23448</v>
      </c>
      <c r="C509" s="19">
        <v>142285</v>
      </c>
      <c r="D509" s="17" t="s">
        <v>23449</v>
      </c>
      <c r="E509" s="17" t="s">
        <v>1142</v>
      </c>
      <c r="F509" s="17" t="s">
        <v>1123</v>
      </c>
      <c r="G509" s="19">
        <v>83843</v>
      </c>
      <c r="H509" s="19">
        <v>2088856111</v>
      </c>
      <c r="I509" s="17" t="s">
        <v>7</v>
      </c>
    </row>
    <row r="510" spans="1:9" x14ac:dyDescent="0.2">
      <c r="A510" s="17" t="s">
        <v>1516</v>
      </c>
      <c r="B510" s="18" t="s">
        <v>22587</v>
      </c>
      <c r="C510" s="19">
        <v>145600</v>
      </c>
      <c r="D510" s="17" t="s">
        <v>22588</v>
      </c>
      <c r="E510" s="17" t="s">
        <v>1192</v>
      </c>
      <c r="F510" s="17" t="s">
        <v>1195</v>
      </c>
      <c r="G510" s="19">
        <v>60607</v>
      </c>
      <c r="H510" s="19">
        <v>3129963000</v>
      </c>
      <c r="I510" s="17" t="s">
        <v>7</v>
      </c>
    </row>
    <row r="511" spans="1:9" x14ac:dyDescent="0.2">
      <c r="A511" s="17" t="s">
        <v>1546</v>
      </c>
      <c r="B511" s="18" t="s">
        <v>22589</v>
      </c>
      <c r="C511" s="19">
        <v>145637</v>
      </c>
      <c r="D511" s="17" t="s">
        <v>22590</v>
      </c>
      <c r="E511" s="17" t="s">
        <v>1550</v>
      </c>
      <c r="F511" s="17" t="s">
        <v>1195</v>
      </c>
      <c r="G511" s="19">
        <v>61820</v>
      </c>
      <c r="H511" s="19">
        <v>2173331000</v>
      </c>
      <c r="I511" s="17" t="s">
        <v>7</v>
      </c>
    </row>
    <row r="512" spans="1:9" x14ac:dyDescent="0.2">
      <c r="A512" s="17" t="s">
        <v>2282</v>
      </c>
      <c r="B512" s="18" t="s">
        <v>2287</v>
      </c>
      <c r="C512" s="19">
        <v>151263</v>
      </c>
      <c r="D512" s="17" t="s">
        <v>23450</v>
      </c>
      <c r="E512" s="17" t="s">
        <v>2198</v>
      </c>
      <c r="F512" s="17" t="s">
        <v>1391</v>
      </c>
      <c r="G512" s="19">
        <v>46227</v>
      </c>
      <c r="H512" s="19">
        <v>3177883368</v>
      </c>
      <c r="I512" s="17" t="s">
        <v>7</v>
      </c>
    </row>
    <row r="513" spans="1:9" x14ac:dyDescent="0.2">
      <c r="A513" s="17" t="s">
        <v>2821</v>
      </c>
      <c r="B513" s="18" t="s">
        <v>22591</v>
      </c>
      <c r="C513" s="19">
        <v>153658</v>
      </c>
      <c r="D513" s="17" t="s">
        <v>22592</v>
      </c>
      <c r="E513" s="17" t="s">
        <v>2825</v>
      </c>
      <c r="F513" s="17" t="s">
        <v>2470</v>
      </c>
      <c r="G513" s="19">
        <v>52240</v>
      </c>
      <c r="H513" s="19">
        <v>3193353500</v>
      </c>
      <c r="I513" s="17" t="s">
        <v>7</v>
      </c>
    </row>
    <row r="514" spans="1:9" x14ac:dyDescent="0.2">
      <c r="A514" s="17" t="s">
        <v>18736</v>
      </c>
      <c r="B514" s="18" t="s">
        <v>23451</v>
      </c>
      <c r="C514" s="19">
        <v>200156</v>
      </c>
      <c r="D514" s="17" t="s">
        <v>23452</v>
      </c>
      <c r="E514" s="17" t="s">
        <v>16387</v>
      </c>
      <c r="F514" s="17" t="s">
        <v>18694</v>
      </c>
      <c r="G514" s="19">
        <v>58401</v>
      </c>
      <c r="H514" s="19">
        <v>7012523467</v>
      </c>
      <c r="I514" s="17" t="s">
        <v>7</v>
      </c>
    </row>
    <row r="515" spans="1:9" x14ac:dyDescent="0.2">
      <c r="A515" s="17" t="s">
        <v>2966</v>
      </c>
      <c r="B515" s="18" t="s">
        <v>22593</v>
      </c>
      <c r="C515" s="19">
        <v>155317</v>
      </c>
      <c r="D515" s="17" t="s">
        <v>22594</v>
      </c>
      <c r="E515" s="17" t="s">
        <v>2970</v>
      </c>
      <c r="F515" s="17" t="s">
        <v>2923</v>
      </c>
      <c r="G515" s="19">
        <v>66045</v>
      </c>
      <c r="H515" s="19">
        <v>7858642700</v>
      </c>
      <c r="I515" s="17" t="s">
        <v>7</v>
      </c>
    </row>
    <row r="516" spans="1:9" x14ac:dyDescent="0.2">
      <c r="A516" s="17" t="s">
        <v>3422</v>
      </c>
      <c r="B516" s="18" t="s">
        <v>23453</v>
      </c>
      <c r="C516" s="19">
        <v>157085</v>
      </c>
      <c r="D516" s="17" t="s">
        <v>23454</v>
      </c>
      <c r="E516" s="17" t="s">
        <v>3426</v>
      </c>
      <c r="F516" s="17" t="s">
        <v>3292</v>
      </c>
      <c r="G516" s="19">
        <v>40506</v>
      </c>
      <c r="H516" s="19">
        <v>6062579000</v>
      </c>
      <c r="I516" s="17" t="s">
        <v>7</v>
      </c>
    </row>
    <row r="517" spans="1:9" x14ac:dyDescent="0.2">
      <c r="A517" s="17" t="s">
        <v>7037</v>
      </c>
      <c r="B517" s="18" t="s">
        <v>23455</v>
      </c>
      <c r="C517" s="19">
        <v>117140</v>
      </c>
      <c r="D517" s="17" t="s">
        <v>23456</v>
      </c>
      <c r="E517" s="17" t="s">
        <v>7038</v>
      </c>
      <c r="F517" s="17" t="s">
        <v>5380</v>
      </c>
      <c r="G517" s="19">
        <v>91750</v>
      </c>
      <c r="H517" s="19">
        <v>9095933511</v>
      </c>
      <c r="I517" s="17" t="s">
        <v>7</v>
      </c>
    </row>
    <row r="518" spans="1:9" x14ac:dyDescent="0.2">
      <c r="A518" s="17" t="s">
        <v>4335</v>
      </c>
      <c r="B518" s="18" t="s">
        <v>23457</v>
      </c>
      <c r="C518" s="19">
        <v>160658</v>
      </c>
      <c r="D518" s="17" t="s">
        <v>23458</v>
      </c>
      <c r="E518" s="17" t="s">
        <v>2381</v>
      </c>
      <c r="F518" s="17" t="s">
        <v>3749</v>
      </c>
      <c r="G518" s="19">
        <v>70504</v>
      </c>
      <c r="H518" s="19">
        <v>3774821000</v>
      </c>
      <c r="I518" s="17" t="s">
        <v>7</v>
      </c>
    </row>
    <row r="519" spans="1:9" x14ac:dyDescent="0.2">
      <c r="A519" s="17" t="s">
        <v>3502</v>
      </c>
      <c r="B519" s="18" t="s">
        <v>22595</v>
      </c>
      <c r="C519" s="19">
        <v>157289</v>
      </c>
      <c r="D519" s="17" t="s">
        <v>22596</v>
      </c>
      <c r="E519" s="17" t="s">
        <v>3385</v>
      </c>
      <c r="F519" s="17" t="s">
        <v>3292</v>
      </c>
      <c r="G519" s="19">
        <v>40208</v>
      </c>
      <c r="H519" s="19">
        <v>5028525555</v>
      </c>
      <c r="I519" s="17" t="s">
        <v>7</v>
      </c>
    </row>
    <row r="520" spans="1:9" x14ac:dyDescent="0.2">
      <c r="A520" s="17" t="s">
        <v>4725</v>
      </c>
      <c r="B520" s="18" t="s">
        <v>23459</v>
      </c>
      <c r="C520" s="19">
        <v>161253</v>
      </c>
      <c r="D520" s="17" t="s">
        <v>23460</v>
      </c>
      <c r="E520" s="17" t="s">
        <v>4730</v>
      </c>
      <c r="F520" s="17" t="s">
        <v>4522</v>
      </c>
      <c r="G520" s="19">
        <v>4473</v>
      </c>
      <c r="H520" s="19">
        <v>2075811110</v>
      </c>
      <c r="I520" s="17" t="s">
        <v>7</v>
      </c>
    </row>
    <row r="521" spans="1:9" x14ac:dyDescent="0.2">
      <c r="A521" s="17" t="s">
        <v>18762</v>
      </c>
      <c r="B521" s="18" t="s">
        <v>23461</v>
      </c>
      <c r="C521" s="19">
        <v>200217</v>
      </c>
      <c r="D521" s="17" t="s">
        <v>23462</v>
      </c>
      <c r="E521" s="17" t="s">
        <v>18691</v>
      </c>
      <c r="F521" s="17" t="s">
        <v>18694</v>
      </c>
      <c r="G521" s="19">
        <v>58504</v>
      </c>
      <c r="H521" s="19">
        <v>7012557500</v>
      </c>
      <c r="I521" s="17" t="s">
        <v>7</v>
      </c>
    </row>
    <row r="522" spans="1:9" x14ac:dyDescent="0.2">
      <c r="A522" s="17" t="s">
        <v>5220</v>
      </c>
      <c r="B522" s="18" t="s">
        <v>5224</v>
      </c>
      <c r="C522" s="19">
        <v>163268</v>
      </c>
      <c r="D522" s="17" t="s">
        <v>22601</v>
      </c>
      <c r="E522" s="17" t="s">
        <v>4857</v>
      </c>
      <c r="F522" s="17" t="s">
        <v>4679</v>
      </c>
      <c r="G522" s="19">
        <v>21250</v>
      </c>
      <c r="H522" s="19">
        <v>4104551000</v>
      </c>
      <c r="I522" s="17" t="s">
        <v>7</v>
      </c>
    </row>
    <row r="523" spans="1:9" x14ac:dyDescent="0.2">
      <c r="A523" s="17" t="s">
        <v>5227</v>
      </c>
      <c r="B523" s="18" t="s">
        <v>22602</v>
      </c>
      <c r="C523" s="19">
        <v>163286</v>
      </c>
      <c r="D523" s="17" t="s">
        <v>22603</v>
      </c>
      <c r="E523" s="17" t="s">
        <v>5231</v>
      </c>
      <c r="F523" s="17" t="s">
        <v>4679</v>
      </c>
      <c r="G523" s="19">
        <v>20742</v>
      </c>
      <c r="H523" s="19">
        <v>3014051000</v>
      </c>
      <c r="I523" s="17" t="s">
        <v>7</v>
      </c>
    </row>
    <row r="524" spans="1:9" x14ac:dyDescent="0.2">
      <c r="A524" s="17" t="s">
        <v>5212</v>
      </c>
      <c r="B524" s="18" t="s">
        <v>22604</v>
      </c>
      <c r="C524" s="19">
        <v>163259</v>
      </c>
      <c r="D524" s="17" t="s">
        <v>22605</v>
      </c>
      <c r="E524" s="17" t="s">
        <v>4857</v>
      </c>
      <c r="F524" s="17" t="s">
        <v>4679</v>
      </c>
      <c r="G524" s="19">
        <v>21201</v>
      </c>
      <c r="H524" s="19">
        <v>4107066975</v>
      </c>
      <c r="I524" s="17" t="s">
        <v>7</v>
      </c>
    </row>
    <row r="525" spans="1:9" x14ac:dyDescent="0.2">
      <c r="A525" s="17" t="s">
        <v>6024</v>
      </c>
      <c r="B525" s="18" t="s">
        <v>22606</v>
      </c>
      <c r="C525" s="19">
        <v>166629</v>
      </c>
      <c r="D525" s="17" t="s">
        <v>22607</v>
      </c>
      <c r="E525" s="17" t="s">
        <v>5388</v>
      </c>
      <c r="F525" s="17" t="s">
        <v>5351</v>
      </c>
      <c r="G525" s="19">
        <v>1003</v>
      </c>
      <c r="H525" s="19">
        <v>4135450111</v>
      </c>
      <c r="I525" s="17" t="s">
        <v>7</v>
      </c>
    </row>
    <row r="526" spans="1:9" x14ac:dyDescent="0.2">
      <c r="A526" s="17" t="s">
        <v>6845</v>
      </c>
      <c r="B526" s="18" t="s">
        <v>22610</v>
      </c>
      <c r="C526" s="19">
        <v>167987</v>
      </c>
      <c r="D526" s="17" t="s">
        <v>22611</v>
      </c>
      <c r="E526" s="17" t="s">
        <v>13956</v>
      </c>
      <c r="F526" s="17" t="s">
        <v>5351</v>
      </c>
      <c r="G526" s="19">
        <v>2747</v>
      </c>
      <c r="H526" s="19">
        <v>5089998000</v>
      </c>
      <c r="I526" s="17" t="s">
        <v>7</v>
      </c>
    </row>
    <row r="527" spans="1:9" x14ac:dyDescent="0.2">
      <c r="A527" s="17" t="s">
        <v>6002</v>
      </c>
      <c r="B527" s="18" t="s">
        <v>22612</v>
      </c>
      <c r="C527" s="19">
        <v>166513</v>
      </c>
      <c r="D527" s="17" t="s">
        <v>22613</v>
      </c>
      <c r="E527" s="17" t="s">
        <v>6005</v>
      </c>
      <c r="F527" s="17" t="s">
        <v>5351</v>
      </c>
      <c r="G527" s="19">
        <v>1854</v>
      </c>
      <c r="H527" s="19">
        <v>9789344000</v>
      </c>
      <c r="I527" s="17" t="s">
        <v>7</v>
      </c>
    </row>
    <row r="528" spans="1:9" x14ac:dyDescent="0.2">
      <c r="A528" s="17" t="s">
        <v>103</v>
      </c>
      <c r="B528" s="18" t="s">
        <v>22616</v>
      </c>
      <c r="C528" s="19">
        <v>135726</v>
      </c>
      <c r="D528" s="17" t="s">
        <v>22617</v>
      </c>
      <c r="E528" s="17" t="s">
        <v>107</v>
      </c>
      <c r="F528" s="17" t="s">
        <v>43</v>
      </c>
      <c r="G528" s="19">
        <v>33146</v>
      </c>
      <c r="H528" s="19">
        <v>3052842211</v>
      </c>
      <c r="I528" s="17" t="s">
        <v>7</v>
      </c>
    </row>
    <row r="529" spans="1:9" x14ac:dyDescent="0.2">
      <c r="A529" s="17" t="s">
        <v>9937</v>
      </c>
      <c r="B529" s="18" t="s">
        <v>22618</v>
      </c>
      <c r="C529" s="19">
        <v>170976</v>
      </c>
      <c r="D529" s="17" t="s">
        <v>22619</v>
      </c>
      <c r="E529" s="17" t="s">
        <v>9941</v>
      </c>
      <c r="F529" s="17" t="s">
        <v>6629</v>
      </c>
      <c r="G529" s="19">
        <v>48109</v>
      </c>
      <c r="H529" s="19">
        <v>7347641817</v>
      </c>
      <c r="I529" s="17" t="s">
        <v>7</v>
      </c>
    </row>
    <row r="530" spans="1:9" x14ac:dyDescent="0.2">
      <c r="A530" s="17" t="s">
        <v>11000</v>
      </c>
      <c r="B530" s="18" t="s">
        <v>22624</v>
      </c>
      <c r="C530" s="19">
        <v>174066</v>
      </c>
      <c r="D530" s="17" t="s">
        <v>22625</v>
      </c>
      <c r="E530" s="17" t="s">
        <v>10835</v>
      </c>
      <c r="F530" s="17" t="s">
        <v>2172</v>
      </c>
      <c r="G530" s="19">
        <v>55812</v>
      </c>
      <c r="H530" s="17" t="s">
        <v>21379</v>
      </c>
      <c r="I530" s="17" t="s">
        <v>7</v>
      </c>
    </row>
    <row r="531" spans="1:9" x14ac:dyDescent="0.2">
      <c r="A531" s="17" t="s">
        <v>10935</v>
      </c>
      <c r="B531" s="18" t="s">
        <v>22626</v>
      </c>
      <c r="C531" s="19">
        <v>174075</v>
      </c>
      <c r="D531" s="17" t="s">
        <v>22627</v>
      </c>
      <c r="E531" s="17" t="s">
        <v>10938</v>
      </c>
      <c r="F531" s="17" t="s">
        <v>2172</v>
      </c>
      <c r="G531" s="19">
        <v>56716</v>
      </c>
      <c r="H531" s="19">
        <v>2182818343</v>
      </c>
      <c r="I531" s="17" t="s">
        <v>7</v>
      </c>
    </row>
    <row r="532" spans="1:9" x14ac:dyDescent="0.2">
      <c r="A532" s="17" t="s">
        <v>10919</v>
      </c>
      <c r="B532" s="18" t="s">
        <v>22624</v>
      </c>
      <c r="C532" s="19">
        <v>174066</v>
      </c>
      <c r="D532" s="17" t="s">
        <v>22630</v>
      </c>
      <c r="E532" s="17" t="s">
        <v>10445</v>
      </c>
      <c r="F532" s="17" t="s">
        <v>2172</v>
      </c>
      <c r="G532" s="19">
        <v>55455</v>
      </c>
      <c r="H532" s="19">
        <v>6126255000</v>
      </c>
      <c r="I532" s="17" t="s">
        <v>7</v>
      </c>
    </row>
    <row r="533" spans="1:9" x14ac:dyDescent="0.2">
      <c r="A533" s="17" t="s">
        <v>11922</v>
      </c>
      <c r="B533" s="18" t="s">
        <v>22631</v>
      </c>
      <c r="C533" s="19">
        <v>176017</v>
      </c>
      <c r="D533" s="17" t="s">
        <v>19576</v>
      </c>
      <c r="E533" s="17" t="s">
        <v>19576</v>
      </c>
      <c r="F533" s="17" t="s">
        <v>11535</v>
      </c>
      <c r="G533" s="19">
        <v>38677</v>
      </c>
      <c r="H533" s="19">
        <v>6012327211</v>
      </c>
      <c r="I533" s="17" t="s">
        <v>7</v>
      </c>
    </row>
    <row r="534" spans="1:9" x14ac:dyDescent="0.2">
      <c r="A534" s="17" t="s">
        <v>12480</v>
      </c>
      <c r="B534" s="18" t="s">
        <v>22632</v>
      </c>
      <c r="C534" s="19">
        <v>178396</v>
      </c>
      <c r="D534" s="17" t="s">
        <v>22633</v>
      </c>
      <c r="E534" s="17" t="s">
        <v>3485</v>
      </c>
      <c r="F534" s="17" t="s">
        <v>8812</v>
      </c>
      <c r="G534" s="19">
        <v>65211</v>
      </c>
      <c r="H534" s="19">
        <v>5738822121</v>
      </c>
      <c r="I534" s="17" t="s">
        <v>7</v>
      </c>
    </row>
    <row r="535" spans="1:9" x14ac:dyDescent="0.2">
      <c r="A535" s="17" t="s">
        <v>12500</v>
      </c>
      <c r="B535" s="18" t="s">
        <v>22634</v>
      </c>
      <c r="C535" s="19">
        <v>178402</v>
      </c>
      <c r="D535" s="17" t="s">
        <v>22635</v>
      </c>
      <c r="E535" s="17" t="s">
        <v>2990</v>
      </c>
      <c r="F535" s="17" t="s">
        <v>8812</v>
      </c>
      <c r="G535" s="19">
        <v>64110</v>
      </c>
      <c r="H535" s="19">
        <v>8162351000</v>
      </c>
      <c r="I535" s="17" t="s">
        <v>7</v>
      </c>
    </row>
    <row r="536" spans="1:9" x14ac:dyDescent="0.2">
      <c r="A536" s="17" t="s">
        <v>12542</v>
      </c>
      <c r="B536" s="18" t="s">
        <v>23463</v>
      </c>
      <c r="C536" s="19">
        <v>178420</v>
      </c>
      <c r="D536" s="17" t="s">
        <v>23464</v>
      </c>
      <c r="E536" s="17" t="s">
        <v>22271</v>
      </c>
      <c r="F536" s="17" t="s">
        <v>8812</v>
      </c>
      <c r="G536" s="19">
        <v>63121</v>
      </c>
      <c r="H536" s="19">
        <v>3145165000</v>
      </c>
      <c r="I536" s="17" t="s">
        <v>7</v>
      </c>
    </row>
    <row r="537" spans="1:9" x14ac:dyDescent="0.2">
      <c r="A537" s="17" t="s">
        <v>19615</v>
      </c>
      <c r="B537" s="18" t="s">
        <v>23465</v>
      </c>
      <c r="C537" s="19">
        <v>204185</v>
      </c>
      <c r="D537" s="17" t="s">
        <v>23466</v>
      </c>
      <c r="E537" s="17" t="s">
        <v>19620</v>
      </c>
      <c r="F537" s="17" t="s">
        <v>18713</v>
      </c>
      <c r="G537" s="19">
        <v>44601</v>
      </c>
      <c r="H537" s="19">
        <v>3308215320</v>
      </c>
      <c r="I537" s="17" t="s">
        <v>7</v>
      </c>
    </row>
    <row r="538" spans="1:9" x14ac:dyDescent="0.2">
      <c r="A538" s="17" t="s">
        <v>13669</v>
      </c>
      <c r="B538" s="18" t="s">
        <v>23467</v>
      </c>
      <c r="C538" s="19">
        <v>181215</v>
      </c>
      <c r="D538" s="17" t="s">
        <v>23468</v>
      </c>
      <c r="E538" s="17" t="s">
        <v>13673</v>
      </c>
      <c r="F538" s="17" t="s">
        <v>13336</v>
      </c>
      <c r="G538" s="19">
        <v>68849</v>
      </c>
      <c r="H538" s="19">
        <v>3088658441</v>
      </c>
      <c r="I538" s="17" t="s">
        <v>7</v>
      </c>
    </row>
    <row r="539" spans="1:9" x14ac:dyDescent="0.2">
      <c r="A539" s="17" t="s">
        <v>13330</v>
      </c>
      <c r="B539" s="18" t="s">
        <v>22638</v>
      </c>
      <c r="C539" s="19">
        <v>181428</v>
      </c>
      <c r="D539" s="17" t="s">
        <v>22639</v>
      </c>
      <c r="E539" s="17" t="s">
        <v>13334</v>
      </c>
      <c r="F539" s="17" t="s">
        <v>13336</v>
      </c>
      <c r="G539" s="19">
        <v>68105</v>
      </c>
      <c r="H539" s="19">
        <v>4025594000</v>
      </c>
      <c r="I539" s="17" t="s">
        <v>7</v>
      </c>
    </row>
    <row r="540" spans="1:9" x14ac:dyDescent="0.2">
      <c r="A540" s="17" t="s">
        <v>13383</v>
      </c>
      <c r="B540" s="18" t="s">
        <v>22640</v>
      </c>
      <c r="C540" s="19">
        <v>181464</v>
      </c>
      <c r="D540" s="17" t="s">
        <v>22641</v>
      </c>
      <c r="E540" s="17" t="s">
        <v>1657</v>
      </c>
      <c r="F540" s="17" t="s">
        <v>13336</v>
      </c>
      <c r="G540" s="19">
        <v>68508</v>
      </c>
      <c r="H540" s="19">
        <v>4024727211</v>
      </c>
      <c r="I540" s="17" t="s">
        <v>7</v>
      </c>
    </row>
    <row r="541" spans="1:9" x14ac:dyDescent="0.2">
      <c r="A541" s="17" t="s">
        <v>13834</v>
      </c>
      <c r="B541" s="18" t="s">
        <v>22642</v>
      </c>
      <c r="C541" s="19">
        <v>182281</v>
      </c>
      <c r="D541" s="17" t="s">
        <v>22643</v>
      </c>
      <c r="E541" s="17" t="s">
        <v>13838</v>
      </c>
      <c r="F541" s="17" t="s">
        <v>13759</v>
      </c>
      <c r="G541" s="19">
        <v>89119</v>
      </c>
      <c r="H541" s="19">
        <v>7028953011</v>
      </c>
      <c r="I541" s="17" t="s">
        <v>7</v>
      </c>
    </row>
    <row r="542" spans="1:9" x14ac:dyDescent="0.2">
      <c r="A542" s="17" t="s">
        <v>13849</v>
      </c>
      <c r="B542" s="18" t="s">
        <v>22644</v>
      </c>
      <c r="C542" s="19">
        <v>182290</v>
      </c>
      <c r="D542" s="17" t="s">
        <v>22645</v>
      </c>
      <c r="E542" s="17" t="s">
        <v>13853</v>
      </c>
      <c r="F542" s="17" t="s">
        <v>13759</v>
      </c>
      <c r="G542" s="19">
        <v>89557</v>
      </c>
      <c r="H542" s="19">
        <v>7027844636</v>
      </c>
      <c r="I542" s="17" t="s">
        <v>7</v>
      </c>
    </row>
    <row r="543" spans="1:9" x14ac:dyDescent="0.2">
      <c r="A543" s="17" t="s">
        <v>14121</v>
      </c>
      <c r="B543" s="18" t="s">
        <v>22650</v>
      </c>
      <c r="C543" s="19">
        <v>183044</v>
      </c>
      <c r="D543" s="17" t="s">
        <v>22651</v>
      </c>
      <c r="E543" s="17" t="s">
        <v>14125</v>
      </c>
      <c r="F543" s="17" t="s">
        <v>8964</v>
      </c>
      <c r="G543" s="19">
        <v>3824</v>
      </c>
      <c r="H543" s="19">
        <v>6038621234</v>
      </c>
      <c r="I543" s="17" t="s">
        <v>7</v>
      </c>
    </row>
    <row r="544" spans="1:9" x14ac:dyDescent="0.2">
      <c r="A544" s="17" t="s">
        <v>8310</v>
      </c>
      <c r="B544" s="18" t="s">
        <v>23469</v>
      </c>
      <c r="C544" s="19">
        <v>129941</v>
      </c>
      <c r="D544" s="17" t="s">
        <v>23470</v>
      </c>
      <c r="E544" s="17" t="s">
        <v>8314</v>
      </c>
      <c r="F544" s="17" t="s">
        <v>8089</v>
      </c>
      <c r="G544" s="19">
        <v>6516</v>
      </c>
      <c r="H544" s="19">
        <v>2039327000</v>
      </c>
      <c r="I544" s="17" t="s">
        <v>7</v>
      </c>
    </row>
    <row r="545" spans="1:9" x14ac:dyDescent="0.2">
      <c r="A545" s="17" t="s">
        <v>15245</v>
      </c>
      <c r="B545" s="18" t="s">
        <v>22652</v>
      </c>
      <c r="C545" s="19">
        <v>187985</v>
      </c>
      <c r="D545" s="17" t="s">
        <v>22653</v>
      </c>
      <c r="E545" s="17" t="s">
        <v>15037</v>
      </c>
      <c r="F545" s="17" t="s">
        <v>15040</v>
      </c>
      <c r="G545" s="19">
        <v>87106</v>
      </c>
      <c r="H545" s="19">
        <v>5052770111</v>
      </c>
      <c r="I545" s="17" t="s">
        <v>7</v>
      </c>
    </row>
    <row r="546" spans="1:9" x14ac:dyDescent="0.2">
      <c r="A546" s="17" t="s">
        <v>3978</v>
      </c>
      <c r="B546" s="18" t="s">
        <v>23471</v>
      </c>
      <c r="C546" s="19">
        <v>101879</v>
      </c>
      <c r="D546" s="17" t="s">
        <v>23472</v>
      </c>
      <c r="E546" s="17" t="s">
        <v>3981</v>
      </c>
      <c r="F546" s="17" t="s">
        <v>3544</v>
      </c>
      <c r="G546" s="19">
        <v>35632</v>
      </c>
      <c r="H546" s="19">
        <v>2057604100</v>
      </c>
      <c r="I546" s="17" t="s">
        <v>7</v>
      </c>
    </row>
    <row r="547" spans="1:9" x14ac:dyDescent="0.2">
      <c r="A547" s="17" t="s">
        <v>18426</v>
      </c>
      <c r="B547" s="18" t="s">
        <v>22656</v>
      </c>
      <c r="C547" s="19">
        <v>199120</v>
      </c>
      <c r="D547" s="17" t="s">
        <v>22657</v>
      </c>
      <c r="E547" s="17" t="s">
        <v>18429</v>
      </c>
      <c r="F547" s="17" t="s">
        <v>8910</v>
      </c>
      <c r="G547" s="19">
        <v>27599</v>
      </c>
      <c r="H547" s="19">
        <v>9199622211</v>
      </c>
      <c r="I547" s="17" t="s">
        <v>7</v>
      </c>
    </row>
    <row r="548" spans="1:9" x14ac:dyDescent="0.2">
      <c r="A548" s="17" t="s">
        <v>18433</v>
      </c>
      <c r="B548" s="18" t="s">
        <v>22658</v>
      </c>
      <c r="C548" s="19">
        <v>199139</v>
      </c>
      <c r="D548" s="17" t="s">
        <v>22659</v>
      </c>
      <c r="E548" s="17" t="s">
        <v>8907</v>
      </c>
      <c r="F548" s="17" t="s">
        <v>8910</v>
      </c>
      <c r="G548" s="19">
        <v>28223</v>
      </c>
      <c r="H548" s="19">
        <v>7045472000</v>
      </c>
      <c r="I548" s="17" t="s">
        <v>7</v>
      </c>
    </row>
    <row r="549" spans="1:9" x14ac:dyDescent="0.2">
      <c r="A549" s="17" t="s">
        <v>18447</v>
      </c>
      <c r="B549" s="18" t="s">
        <v>22660</v>
      </c>
      <c r="C549" s="19">
        <v>199148</v>
      </c>
      <c r="D549" s="17" t="s">
        <v>22661</v>
      </c>
      <c r="E549" s="17" t="s">
        <v>17924</v>
      </c>
      <c r="F549" s="17" t="s">
        <v>8910</v>
      </c>
      <c r="G549" s="19">
        <v>27403</v>
      </c>
      <c r="H549" s="19">
        <v>3363345000</v>
      </c>
      <c r="I549" s="17" t="s">
        <v>7</v>
      </c>
    </row>
    <row r="550" spans="1:9" x14ac:dyDescent="0.2">
      <c r="A550" s="17" t="s">
        <v>18560</v>
      </c>
      <c r="B550" s="18" t="s">
        <v>22662</v>
      </c>
      <c r="C550" s="19">
        <v>199281</v>
      </c>
      <c r="D550" s="17" t="s">
        <v>21468</v>
      </c>
      <c r="E550" s="17" t="s">
        <v>18562</v>
      </c>
      <c r="F550" s="17" t="s">
        <v>8910</v>
      </c>
      <c r="G550" s="19">
        <v>28372</v>
      </c>
      <c r="H550" s="19">
        <v>9105216000</v>
      </c>
      <c r="I550" s="17" t="s">
        <v>7</v>
      </c>
    </row>
    <row r="551" spans="1:9" x14ac:dyDescent="0.2">
      <c r="A551" s="17" t="s">
        <v>18513</v>
      </c>
      <c r="B551" s="18" t="s">
        <v>22665</v>
      </c>
      <c r="C551" s="19">
        <v>199218</v>
      </c>
      <c r="D551" s="17" t="s">
        <v>22666</v>
      </c>
      <c r="E551" s="17" t="s">
        <v>7128</v>
      </c>
      <c r="F551" s="17" t="s">
        <v>8910</v>
      </c>
      <c r="G551" s="19">
        <v>28403</v>
      </c>
      <c r="H551" s="19">
        <v>9109623841</v>
      </c>
      <c r="I551" s="17" t="s">
        <v>7</v>
      </c>
    </row>
    <row r="552" spans="1:9" x14ac:dyDescent="0.2">
      <c r="A552" s="17" t="s">
        <v>18819</v>
      </c>
      <c r="B552" s="18" t="s">
        <v>22667</v>
      </c>
      <c r="C552" s="19">
        <v>200280</v>
      </c>
      <c r="D552" s="17" t="s">
        <v>22668</v>
      </c>
      <c r="E552" s="17" t="s">
        <v>18823</v>
      </c>
      <c r="F552" s="17" t="s">
        <v>18694</v>
      </c>
      <c r="G552" s="19">
        <v>58202</v>
      </c>
      <c r="H552" s="19">
        <v>7017774463</v>
      </c>
      <c r="I552" s="17" t="s">
        <v>7</v>
      </c>
    </row>
    <row r="553" spans="1:9" x14ac:dyDescent="0.2">
      <c r="A553" s="17" t="s">
        <v>151</v>
      </c>
      <c r="B553" s="18" t="s">
        <v>22669</v>
      </c>
      <c r="C553" s="19">
        <v>136172</v>
      </c>
      <c r="D553" s="17" t="s">
        <v>22670</v>
      </c>
      <c r="E553" s="17" t="s">
        <v>115</v>
      </c>
      <c r="F553" s="17" t="s">
        <v>43</v>
      </c>
      <c r="G553" s="19">
        <v>32224</v>
      </c>
      <c r="H553" s="19">
        <v>9046462666</v>
      </c>
      <c r="I553" s="17" t="s">
        <v>7</v>
      </c>
    </row>
    <row r="554" spans="1:9" x14ac:dyDescent="0.2">
      <c r="A554" s="17" t="s">
        <v>13181</v>
      </c>
      <c r="B554" s="18" t="s">
        <v>22671</v>
      </c>
      <c r="C554" s="19">
        <v>227216</v>
      </c>
      <c r="D554" s="17" t="s">
        <v>22672</v>
      </c>
      <c r="E554" s="17" t="s">
        <v>13185</v>
      </c>
      <c r="F554" s="17" t="s">
        <v>8570</v>
      </c>
      <c r="G554" s="19">
        <v>76201</v>
      </c>
      <c r="H554" s="19">
        <v>9405652000</v>
      </c>
      <c r="I554" s="17" t="s">
        <v>7</v>
      </c>
    </row>
    <row r="555" spans="1:9" x14ac:dyDescent="0.2">
      <c r="A555" s="17" t="s">
        <v>8119</v>
      </c>
      <c r="B555" s="18" t="s">
        <v>22673</v>
      </c>
      <c r="C555" s="19">
        <v>127741</v>
      </c>
      <c r="D555" s="17" t="s">
        <v>22674</v>
      </c>
      <c r="E555" s="17" t="s">
        <v>7839</v>
      </c>
      <c r="F555" s="17" t="s">
        <v>3331</v>
      </c>
      <c r="G555" s="19">
        <v>80631</v>
      </c>
      <c r="H555" s="19">
        <v>9703512881</v>
      </c>
      <c r="I555" s="17" t="s">
        <v>7</v>
      </c>
    </row>
    <row r="556" spans="1:9" x14ac:dyDescent="0.2">
      <c r="A556" s="17" t="s">
        <v>20208</v>
      </c>
      <c r="B556" s="18" t="s">
        <v>22677</v>
      </c>
      <c r="C556" s="19">
        <v>207500</v>
      </c>
      <c r="D556" s="17" t="s">
        <v>20210</v>
      </c>
      <c r="E556" s="17" t="s">
        <v>20212</v>
      </c>
      <c r="F556" s="17" t="s">
        <v>18886</v>
      </c>
      <c r="G556" s="19">
        <v>73019</v>
      </c>
      <c r="H556" s="19">
        <v>4053250311</v>
      </c>
      <c r="I556" s="17" t="s">
        <v>7</v>
      </c>
    </row>
    <row r="557" spans="1:9" x14ac:dyDescent="0.2">
      <c r="A557" s="17" t="s">
        <v>20391</v>
      </c>
      <c r="B557" s="18" t="s">
        <v>22678</v>
      </c>
      <c r="C557" s="19">
        <v>209551</v>
      </c>
      <c r="D557" s="17" t="s">
        <v>22679</v>
      </c>
      <c r="E557" s="17" t="s">
        <v>20291</v>
      </c>
      <c r="F557" s="17" t="s">
        <v>8868</v>
      </c>
      <c r="G557" s="19">
        <v>97401</v>
      </c>
      <c r="H557" s="19">
        <v>5413463014</v>
      </c>
      <c r="I557" s="17" t="s">
        <v>7</v>
      </c>
    </row>
    <row r="558" spans="1:9" x14ac:dyDescent="0.2">
      <c r="A558" s="17" t="s">
        <v>9463</v>
      </c>
      <c r="B558" s="18" t="s">
        <v>22680</v>
      </c>
      <c r="C558" s="19">
        <v>215062</v>
      </c>
      <c r="D558" s="17" t="s">
        <v>22681</v>
      </c>
      <c r="E558" s="17" t="s">
        <v>9084</v>
      </c>
      <c r="F558" s="17" t="s">
        <v>8366</v>
      </c>
      <c r="G558" s="19">
        <v>19104</v>
      </c>
      <c r="H558" s="19">
        <v>2158985000</v>
      </c>
      <c r="I558" s="17" t="s">
        <v>7</v>
      </c>
    </row>
    <row r="559" spans="1:9" x14ac:dyDescent="0.2">
      <c r="A559" s="17" t="s">
        <v>9689</v>
      </c>
      <c r="B559" s="18" t="s">
        <v>22682</v>
      </c>
      <c r="C559" s="19">
        <v>215293</v>
      </c>
      <c r="D559" s="17" t="s">
        <v>22683</v>
      </c>
      <c r="E559" s="17" t="s">
        <v>9152</v>
      </c>
      <c r="F559" s="17" t="s">
        <v>8366</v>
      </c>
      <c r="G559" s="19">
        <v>15213</v>
      </c>
      <c r="H559" s="19">
        <v>4126244141</v>
      </c>
      <c r="I559" s="17" t="s">
        <v>7</v>
      </c>
    </row>
    <row r="560" spans="1:9" x14ac:dyDescent="0.2">
      <c r="A560" s="17" t="s">
        <v>20443</v>
      </c>
      <c r="B560" s="18" t="s">
        <v>22684</v>
      </c>
      <c r="C560" s="19">
        <v>209825</v>
      </c>
      <c r="D560" s="17" t="s">
        <v>22685</v>
      </c>
      <c r="E560" s="17" t="s">
        <v>4936</v>
      </c>
      <c r="F560" s="17" t="s">
        <v>8868</v>
      </c>
      <c r="G560" s="19">
        <v>97203</v>
      </c>
      <c r="H560" s="19">
        <v>5032837911</v>
      </c>
      <c r="I560" s="17" t="s">
        <v>7</v>
      </c>
    </row>
    <row r="561" spans="1:9" x14ac:dyDescent="0.2">
      <c r="A561" s="17" t="s">
        <v>15360</v>
      </c>
      <c r="B561" s="18" t="s">
        <v>22691</v>
      </c>
      <c r="C561" s="19">
        <v>233374</v>
      </c>
      <c r="D561" s="17" t="s">
        <v>22692</v>
      </c>
      <c r="E561" s="17" t="s">
        <v>2035</v>
      </c>
      <c r="F561" s="17" t="s">
        <v>14610</v>
      </c>
      <c r="G561" s="19">
        <v>23173</v>
      </c>
      <c r="H561" s="19">
        <v>8042898000</v>
      </c>
      <c r="I561" s="17" t="s">
        <v>7</v>
      </c>
    </row>
    <row r="562" spans="1:9" x14ac:dyDescent="0.2">
      <c r="A562" s="17" t="s">
        <v>17213</v>
      </c>
      <c r="B562" s="18" t="s">
        <v>22693</v>
      </c>
      <c r="C562" s="19">
        <v>195030</v>
      </c>
      <c r="D562" s="17" t="s">
        <v>22694</v>
      </c>
      <c r="E562" s="17" t="s">
        <v>8821</v>
      </c>
      <c r="F562" s="17" t="s">
        <v>8823</v>
      </c>
      <c r="G562" s="19">
        <v>14611</v>
      </c>
      <c r="H562" s="19">
        <v>5852752121</v>
      </c>
      <c r="I562" s="17" t="s">
        <v>7</v>
      </c>
    </row>
    <row r="563" spans="1:9" x14ac:dyDescent="0.2">
      <c r="A563" s="17" t="s">
        <v>8461</v>
      </c>
      <c r="B563" s="18" t="s">
        <v>23473</v>
      </c>
      <c r="C563" s="19">
        <v>130314</v>
      </c>
      <c r="D563" s="17" t="s">
        <v>23474</v>
      </c>
      <c r="E563" s="17" t="s">
        <v>8231</v>
      </c>
      <c r="F563" s="17" t="s">
        <v>8089</v>
      </c>
      <c r="G563" s="19">
        <v>6117</v>
      </c>
      <c r="H563" s="19">
        <v>8602324571</v>
      </c>
      <c r="I563" s="17" t="s">
        <v>7</v>
      </c>
    </row>
    <row r="564" spans="1:9" x14ac:dyDescent="0.2">
      <c r="A564" s="17" t="s">
        <v>10950</v>
      </c>
      <c r="B564" s="18" t="s">
        <v>22701</v>
      </c>
      <c r="C564" s="19">
        <v>218663</v>
      </c>
      <c r="D564" s="17" t="s">
        <v>22702</v>
      </c>
      <c r="E564" s="17" t="s">
        <v>3485</v>
      </c>
      <c r="F564" s="17" t="s">
        <v>10365</v>
      </c>
      <c r="G564" s="19">
        <v>29208</v>
      </c>
      <c r="H564" s="19">
        <v>8037777000</v>
      </c>
      <c r="I564" s="17" t="s">
        <v>7</v>
      </c>
    </row>
    <row r="565" spans="1:9" x14ac:dyDescent="0.2">
      <c r="A565" s="17" t="s">
        <v>11272</v>
      </c>
      <c r="B565" s="18" t="s">
        <v>23475</v>
      </c>
      <c r="C565" s="19">
        <v>219471</v>
      </c>
      <c r="D565" s="17" t="s">
        <v>23476</v>
      </c>
      <c r="E565" s="17" t="s">
        <v>11275</v>
      </c>
      <c r="F565" s="17" t="s">
        <v>11075</v>
      </c>
      <c r="G565" s="19">
        <v>57069</v>
      </c>
      <c r="H565" s="19">
        <v>6056775011</v>
      </c>
      <c r="I565" s="17" t="s">
        <v>7</v>
      </c>
    </row>
    <row r="566" spans="1:9" x14ac:dyDescent="0.2">
      <c r="A566" s="17" t="s">
        <v>340</v>
      </c>
      <c r="B566" s="18" t="s">
        <v>22705</v>
      </c>
      <c r="C566" s="19">
        <v>137351</v>
      </c>
      <c r="D566" s="17" t="s">
        <v>22706</v>
      </c>
      <c r="E566" s="17" t="s">
        <v>73</v>
      </c>
      <c r="F566" s="17" t="s">
        <v>43</v>
      </c>
      <c r="G566" s="19">
        <v>33620</v>
      </c>
      <c r="H566" s="19">
        <v>8139742011</v>
      </c>
      <c r="I566" s="17" t="s">
        <v>7</v>
      </c>
    </row>
    <row r="567" spans="1:9" x14ac:dyDescent="0.2">
      <c r="A567" s="17" t="s">
        <v>7769</v>
      </c>
      <c r="B567" s="18" t="s">
        <v>22709</v>
      </c>
      <c r="C567" s="19">
        <v>123961</v>
      </c>
      <c r="D567" s="17" t="s">
        <v>22710</v>
      </c>
      <c r="E567" s="17" t="s">
        <v>6068</v>
      </c>
      <c r="F567" s="17" t="s">
        <v>5380</v>
      </c>
      <c r="G567" s="19">
        <v>90089</v>
      </c>
      <c r="H567" s="19">
        <v>2137402111</v>
      </c>
      <c r="I567" s="17" t="s">
        <v>7</v>
      </c>
    </row>
    <row r="568" spans="1:9" x14ac:dyDescent="0.2">
      <c r="A568" s="17" t="s">
        <v>11756</v>
      </c>
      <c r="B568" s="18" t="s">
        <v>22711</v>
      </c>
      <c r="C568" s="19">
        <v>176372</v>
      </c>
      <c r="D568" s="17" t="s">
        <v>22712</v>
      </c>
      <c r="E568" s="17" t="s">
        <v>11760</v>
      </c>
      <c r="F568" s="17" t="s">
        <v>11535</v>
      </c>
      <c r="G568" s="19">
        <v>39406</v>
      </c>
      <c r="H568" s="19">
        <v>6012664111</v>
      </c>
      <c r="I568" s="17" t="s">
        <v>7</v>
      </c>
    </row>
    <row r="569" spans="1:9" x14ac:dyDescent="0.2">
      <c r="A569" s="17" t="s">
        <v>11208</v>
      </c>
      <c r="B569" s="18" t="s">
        <v>23477</v>
      </c>
      <c r="C569" s="19">
        <v>174914</v>
      </c>
      <c r="D569" s="17" t="s">
        <v>23478</v>
      </c>
      <c r="E569" s="17" t="s">
        <v>2169</v>
      </c>
      <c r="F569" s="17" t="s">
        <v>2172</v>
      </c>
      <c r="G569" s="19">
        <v>55105</v>
      </c>
      <c r="H569" s="19">
        <v>6519625000</v>
      </c>
      <c r="I569" s="17" t="s">
        <v>7</v>
      </c>
    </row>
    <row r="570" spans="1:9" x14ac:dyDescent="0.2">
      <c r="A570" s="17" t="s">
        <v>19953</v>
      </c>
      <c r="B570" s="18" t="s">
        <v>23479</v>
      </c>
      <c r="C570" s="19">
        <v>206084</v>
      </c>
      <c r="D570" s="17" t="s">
        <v>23480</v>
      </c>
      <c r="E570" s="17" t="s">
        <v>19528</v>
      </c>
      <c r="F570" s="17" t="s">
        <v>18713</v>
      </c>
      <c r="G570" s="19">
        <v>43606</v>
      </c>
      <c r="H570" s="19">
        <v>4195302696</v>
      </c>
      <c r="I570" s="17" t="s">
        <v>7</v>
      </c>
    </row>
    <row r="571" spans="1:9" x14ac:dyDescent="0.2">
      <c r="A571" s="17" t="s">
        <v>14182</v>
      </c>
      <c r="B571" s="18" t="s">
        <v>22717</v>
      </c>
      <c r="C571" s="19">
        <v>230764</v>
      </c>
      <c r="D571" s="17" t="s">
        <v>22718</v>
      </c>
      <c r="E571" s="17" t="s">
        <v>14162</v>
      </c>
      <c r="F571" s="17" t="s">
        <v>12032</v>
      </c>
      <c r="G571" s="19">
        <v>84112</v>
      </c>
      <c r="H571" s="19">
        <v>8015817200</v>
      </c>
      <c r="I571" s="17" t="s">
        <v>7</v>
      </c>
    </row>
    <row r="572" spans="1:9" x14ac:dyDescent="0.2">
      <c r="A572" s="17" t="s">
        <v>15367</v>
      </c>
      <c r="B572" s="18" t="s">
        <v>22721</v>
      </c>
      <c r="C572" s="19">
        <v>234076</v>
      </c>
      <c r="D572" s="17" t="s">
        <v>22722</v>
      </c>
      <c r="E572" s="17" t="s">
        <v>15190</v>
      </c>
      <c r="F572" s="17" t="s">
        <v>14610</v>
      </c>
      <c r="G572" s="19">
        <v>22903</v>
      </c>
      <c r="H572" s="19">
        <v>4349240311</v>
      </c>
      <c r="I572" s="17" t="s">
        <v>7</v>
      </c>
    </row>
    <row r="573" spans="1:9" x14ac:dyDescent="0.2">
      <c r="A573" s="17" t="s">
        <v>20608</v>
      </c>
      <c r="B573" s="18" t="s">
        <v>23481</v>
      </c>
      <c r="C573" s="19">
        <v>377555</v>
      </c>
      <c r="D573" s="17" t="s">
        <v>23482</v>
      </c>
      <c r="E573" s="17" t="s">
        <v>9202</v>
      </c>
      <c r="F573" s="17" t="s">
        <v>9056</v>
      </c>
      <c r="G573" s="19">
        <v>98011</v>
      </c>
      <c r="H573" s="19">
        <v>2064885300</v>
      </c>
      <c r="I573" s="17" t="s">
        <v>7</v>
      </c>
    </row>
    <row r="574" spans="1:9" x14ac:dyDescent="0.2">
      <c r="A574" s="17" t="s">
        <v>16108</v>
      </c>
      <c r="B574" s="18" t="s">
        <v>22723</v>
      </c>
      <c r="C574" s="19">
        <v>236948</v>
      </c>
      <c r="D574" s="17" t="s">
        <v>22724</v>
      </c>
      <c r="E574" s="17" t="s">
        <v>15739</v>
      </c>
      <c r="F574" s="17" t="s">
        <v>9056</v>
      </c>
      <c r="G574" s="19">
        <v>98105</v>
      </c>
      <c r="H574" s="19">
        <v>2065432100</v>
      </c>
      <c r="I574" s="17" t="s">
        <v>7</v>
      </c>
    </row>
    <row r="575" spans="1:9" x14ac:dyDescent="0.2">
      <c r="A575" s="17" t="s">
        <v>17947</v>
      </c>
      <c r="B575" s="18" t="s">
        <v>22727</v>
      </c>
      <c r="C575" s="19">
        <v>240268</v>
      </c>
      <c r="D575" s="17" t="s">
        <v>22728</v>
      </c>
      <c r="E575" s="17" t="s">
        <v>17795</v>
      </c>
      <c r="F575" s="17" t="s">
        <v>8772</v>
      </c>
      <c r="G575" s="19">
        <v>54701</v>
      </c>
      <c r="H575" s="19">
        <v>7158362637</v>
      </c>
      <c r="I575" s="17" t="s">
        <v>7</v>
      </c>
    </row>
    <row r="576" spans="1:9" x14ac:dyDescent="0.2">
      <c r="A576" s="17" t="s">
        <v>17970</v>
      </c>
      <c r="B576" s="18" t="s">
        <v>22729</v>
      </c>
      <c r="C576" s="19">
        <v>240277</v>
      </c>
      <c r="D576" s="17" t="s">
        <v>22730</v>
      </c>
      <c r="E576" s="17" t="s">
        <v>16486</v>
      </c>
      <c r="F576" s="17" t="s">
        <v>8772</v>
      </c>
      <c r="G576" s="19">
        <v>54311</v>
      </c>
      <c r="H576" s="19">
        <v>9204652207</v>
      </c>
      <c r="I576" s="17" t="s">
        <v>7</v>
      </c>
    </row>
    <row r="577" spans="1:9" x14ac:dyDescent="0.2">
      <c r="A577" s="17" t="s">
        <v>17994</v>
      </c>
      <c r="B577" s="18" t="s">
        <v>22731</v>
      </c>
      <c r="C577" s="19">
        <v>240329</v>
      </c>
      <c r="D577" s="17" t="s">
        <v>22732</v>
      </c>
      <c r="E577" s="17" t="s">
        <v>17777</v>
      </c>
      <c r="F577" s="17" t="s">
        <v>8772</v>
      </c>
      <c r="G577" s="19">
        <v>54601</v>
      </c>
      <c r="H577" s="19">
        <v>6087858000</v>
      </c>
      <c r="I577" s="17" t="s">
        <v>7</v>
      </c>
    </row>
    <row r="578" spans="1:9" x14ac:dyDescent="0.2">
      <c r="A578" s="17" t="s">
        <v>18126</v>
      </c>
      <c r="B578" s="18" t="s">
        <v>22733</v>
      </c>
      <c r="C578" s="19">
        <v>240444</v>
      </c>
      <c r="D578" s="17" t="s">
        <v>22734</v>
      </c>
      <c r="E578" s="17" t="s">
        <v>136</v>
      </c>
      <c r="F578" s="17" t="s">
        <v>8772</v>
      </c>
      <c r="G578" s="19">
        <v>53706</v>
      </c>
      <c r="H578" s="19">
        <v>6082621234</v>
      </c>
      <c r="I578" s="17" t="s">
        <v>7</v>
      </c>
    </row>
    <row r="579" spans="1:9" x14ac:dyDescent="0.2">
      <c r="A579" s="17" t="s">
        <v>18142</v>
      </c>
      <c r="B579" s="18" t="s">
        <v>22735</v>
      </c>
      <c r="C579" s="19">
        <v>240453</v>
      </c>
      <c r="D579" s="17" t="s">
        <v>22736</v>
      </c>
      <c r="E579" s="17" t="s">
        <v>16562</v>
      </c>
      <c r="F579" s="17" t="s">
        <v>8772</v>
      </c>
      <c r="G579" s="19">
        <v>53211</v>
      </c>
      <c r="H579" s="19">
        <v>4142294444</v>
      </c>
      <c r="I579" s="17" t="s">
        <v>7</v>
      </c>
    </row>
    <row r="580" spans="1:9" x14ac:dyDescent="0.2">
      <c r="A580" s="17" t="s">
        <v>18039</v>
      </c>
      <c r="B580" s="18" t="s">
        <v>22737</v>
      </c>
      <c r="C580" s="19">
        <v>240365</v>
      </c>
      <c r="D580" s="17" t="s">
        <v>22738</v>
      </c>
      <c r="E580" s="17" t="s">
        <v>18043</v>
      </c>
      <c r="F580" s="17" t="s">
        <v>8772</v>
      </c>
      <c r="G580" s="19">
        <v>54901</v>
      </c>
      <c r="H580" s="19">
        <v>9204241234</v>
      </c>
      <c r="I580" s="17" t="s">
        <v>7</v>
      </c>
    </row>
    <row r="581" spans="1:9" x14ac:dyDescent="0.2">
      <c r="A581" s="17" t="s">
        <v>18064</v>
      </c>
      <c r="B581" s="18" t="s">
        <v>22739</v>
      </c>
      <c r="C581" s="19">
        <v>240374</v>
      </c>
      <c r="D581" s="17" t="s">
        <v>22740</v>
      </c>
      <c r="E581" s="17" t="s">
        <v>16597</v>
      </c>
      <c r="F581" s="17" t="s">
        <v>8772</v>
      </c>
      <c r="G581" s="19">
        <v>53144</v>
      </c>
      <c r="H581" s="19">
        <v>2625952573</v>
      </c>
      <c r="I581" s="17" t="s">
        <v>7</v>
      </c>
    </row>
    <row r="582" spans="1:9" x14ac:dyDescent="0.2">
      <c r="A582" s="17" t="s">
        <v>18171</v>
      </c>
      <c r="B582" s="18" t="s">
        <v>22743</v>
      </c>
      <c r="C582" s="19">
        <v>240471</v>
      </c>
      <c r="D582" s="17" t="s">
        <v>22744</v>
      </c>
      <c r="E582" s="17" t="s">
        <v>18175</v>
      </c>
      <c r="F582" s="17" t="s">
        <v>8772</v>
      </c>
      <c r="G582" s="19">
        <v>54022</v>
      </c>
      <c r="H582" s="19">
        <v>7154253913</v>
      </c>
      <c r="I582" s="17" t="s">
        <v>7</v>
      </c>
    </row>
    <row r="583" spans="1:9" x14ac:dyDescent="0.2">
      <c r="A583" s="17" t="s">
        <v>18179</v>
      </c>
      <c r="B583" s="18" t="s">
        <v>22745</v>
      </c>
      <c r="C583" s="19">
        <v>240480</v>
      </c>
      <c r="D583" s="17" t="s">
        <v>22746</v>
      </c>
      <c r="E583" s="17" t="s">
        <v>18183</v>
      </c>
      <c r="F583" s="17" t="s">
        <v>8772</v>
      </c>
      <c r="G583" s="19">
        <v>54481</v>
      </c>
      <c r="H583" s="19">
        <v>7153464301</v>
      </c>
      <c r="I583" s="17" t="s">
        <v>7</v>
      </c>
    </row>
    <row r="584" spans="1:9" x14ac:dyDescent="0.2">
      <c r="A584" s="17" t="s">
        <v>18093</v>
      </c>
      <c r="B584" s="18" t="s">
        <v>22747</v>
      </c>
      <c r="C584" s="19">
        <v>240417</v>
      </c>
      <c r="D584" s="17" t="s">
        <v>22748</v>
      </c>
      <c r="E584" s="17" t="s">
        <v>18097</v>
      </c>
      <c r="F584" s="17" t="s">
        <v>8772</v>
      </c>
      <c r="G584" s="19">
        <v>54751</v>
      </c>
      <c r="H584" s="19">
        <v>7152321431</v>
      </c>
      <c r="I584" s="17" t="s">
        <v>7</v>
      </c>
    </row>
    <row r="585" spans="1:9" x14ac:dyDescent="0.2">
      <c r="A585" s="17" t="s">
        <v>18110</v>
      </c>
      <c r="B585" s="18" t="s">
        <v>22749</v>
      </c>
      <c r="C585" s="19">
        <v>240426</v>
      </c>
      <c r="D585" s="17" t="s">
        <v>22750</v>
      </c>
      <c r="E585" s="17" t="s">
        <v>18114</v>
      </c>
      <c r="F585" s="17" t="s">
        <v>8772</v>
      </c>
      <c r="G585" s="19">
        <v>54880</v>
      </c>
      <c r="H585" s="19">
        <v>7153948101</v>
      </c>
      <c r="I585" s="17" t="s">
        <v>7</v>
      </c>
    </row>
    <row r="586" spans="1:9" x14ac:dyDescent="0.2">
      <c r="A586" s="17" t="s">
        <v>17867</v>
      </c>
      <c r="B586" s="18" t="s">
        <v>22751</v>
      </c>
      <c r="C586" s="19">
        <v>240189</v>
      </c>
      <c r="D586" s="17" t="s">
        <v>22752</v>
      </c>
      <c r="E586" s="17" t="s">
        <v>17871</v>
      </c>
      <c r="F586" s="17" t="s">
        <v>8772</v>
      </c>
      <c r="G586" s="19">
        <v>53190</v>
      </c>
      <c r="H586" s="19">
        <v>2624721234</v>
      </c>
      <c r="I586" s="17" t="s">
        <v>7</v>
      </c>
    </row>
    <row r="587" spans="1:9" x14ac:dyDescent="0.2">
      <c r="A587" s="17" t="s">
        <v>18328</v>
      </c>
      <c r="B587" s="18" t="s">
        <v>23483</v>
      </c>
      <c r="C587" s="19">
        <v>240727</v>
      </c>
      <c r="D587" s="17" t="s">
        <v>23484</v>
      </c>
      <c r="E587" s="17" t="s">
        <v>18331</v>
      </c>
      <c r="F587" s="17" t="s">
        <v>9384</v>
      </c>
      <c r="G587" s="19">
        <v>82070</v>
      </c>
      <c r="H587" s="19">
        <v>3077661121</v>
      </c>
      <c r="I587" s="17" t="s">
        <v>7</v>
      </c>
    </row>
    <row r="588" spans="1:9" x14ac:dyDescent="0.2">
      <c r="A588" s="17" t="s">
        <v>14095</v>
      </c>
      <c r="B588" s="18" t="s">
        <v>22755</v>
      </c>
      <c r="C588" s="19">
        <v>230728</v>
      </c>
      <c r="D588" s="17" t="s">
        <v>22756</v>
      </c>
      <c r="E588" s="17" t="s">
        <v>14099</v>
      </c>
      <c r="F588" s="17" t="s">
        <v>12032</v>
      </c>
      <c r="G588" s="19">
        <v>84321</v>
      </c>
      <c r="H588" s="19">
        <v>4357971000</v>
      </c>
      <c r="I588" s="17" t="s">
        <v>7</v>
      </c>
    </row>
    <row r="589" spans="1:9" x14ac:dyDescent="0.2">
      <c r="A589" s="17" t="s">
        <v>21267</v>
      </c>
      <c r="B589" s="18" t="s">
        <v>21272</v>
      </c>
      <c r="C589" s="19">
        <v>138187</v>
      </c>
      <c r="D589" s="17" t="s">
        <v>22549</v>
      </c>
      <c r="E589" s="17" t="s">
        <v>7008</v>
      </c>
      <c r="F589" s="17" t="s">
        <v>43</v>
      </c>
      <c r="G589" s="19">
        <v>32825</v>
      </c>
      <c r="H589" s="17" t="s">
        <v>21379</v>
      </c>
      <c r="I589" s="17" t="s">
        <v>7</v>
      </c>
    </row>
    <row r="590" spans="1:9" x14ac:dyDescent="0.2">
      <c r="A590" s="17" t="s">
        <v>23485</v>
      </c>
      <c r="B590" s="18" t="s">
        <v>21272</v>
      </c>
      <c r="C590" s="19">
        <v>138187</v>
      </c>
      <c r="D590" s="17" t="s">
        <v>23486</v>
      </c>
      <c r="E590" s="17" t="s">
        <v>7008</v>
      </c>
      <c r="F590" s="17" t="s">
        <v>43</v>
      </c>
      <c r="G590" s="19">
        <v>32832</v>
      </c>
      <c r="H590" s="17" t="s">
        <v>21379</v>
      </c>
      <c r="I590" s="17" t="s">
        <v>7</v>
      </c>
    </row>
    <row r="591" spans="1:9" x14ac:dyDescent="0.2">
      <c r="A591" s="17" t="s">
        <v>23487</v>
      </c>
      <c r="B591" s="18" t="s">
        <v>21272</v>
      </c>
      <c r="C591" s="19">
        <v>138187</v>
      </c>
      <c r="D591" s="17" t="s">
        <v>23488</v>
      </c>
      <c r="E591" s="17" t="s">
        <v>23489</v>
      </c>
      <c r="F591" s="17" t="s">
        <v>43</v>
      </c>
      <c r="G591" s="19">
        <v>34744</v>
      </c>
      <c r="H591" s="17" t="s">
        <v>21379</v>
      </c>
      <c r="I591" s="17" t="s">
        <v>7</v>
      </c>
    </row>
    <row r="592" spans="1:9" x14ac:dyDescent="0.2">
      <c r="A592" s="17" t="s">
        <v>21276</v>
      </c>
      <c r="B592" s="18" t="s">
        <v>21272</v>
      </c>
      <c r="C592" s="19">
        <v>138187</v>
      </c>
      <c r="D592" s="17" t="s">
        <v>22759</v>
      </c>
      <c r="E592" s="17" t="s">
        <v>7008</v>
      </c>
      <c r="F592" s="17" t="s">
        <v>43</v>
      </c>
      <c r="G592" s="19">
        <v>32835</v>
      </c>
      <c r="H592" s="19">
        <v>4072992187</v>
      </c>
      <c r="I592" s="17" t="s">
        <v>7</v>
      </c>
    </row>
    <row r="593" spans="1:9" x14ac:dyDescent="0.2">
      <c r="A593" s="17" t="s">
        <v>12203</v>
      </c>
      <c r="B593" s="18" t="s">
        <v>22762</v>
      </c>
      <c r="C593" s="19">
        <v>221999</v>
      </c>
      <c r="D593" s="17" t="s">
        <v>22763</v>
      </c>
      <c r="E593" s="17" t="s">
        <v>11347</v>
      </c>
      <c r="F593" s="17" t="s">
        <v>2234</v>
      </c>
      <c r="G593" s="19">
        <v>37212</v>
      </c>
      <c r="H593" s="19">
        <v>6153227311</v>
      </c>
      <c r="I593" s="17" t="s">
        <v>7</v>
      </c>
    </row>
    <row r="594" spans="1:9" x14ac:dyDescent="0.2">
      <c r="A594" s="17" t="s">
        <v>23490</v>
      </c>
      <c r="B594" s="18" t="s">
        <v>23491</v>
      </c>
      <c r="C594" s="19">
        <v>231147</v>
      </c>
      <c r="D594" s="17" t="s">
        <v>23492</v>
      </c>
      <c r="E594" s="17" t="s">
        <v>23493</v>
      </c>
      <c r="F594" s="17" t="s">
        <v>14258</v>
      </c>
      <c r="G594" s="19">
        <v>5068</v>
      </c>
      <c r="H594" s="19">
        <v>8027638303</v>
      </c>
      <c r="I594" s="17" t="s">
        <v>7</v>
      </c>
    </row>
    <row r="595" spans="1:9" x14ac:dyDescent="0.2">
      <c r="A595" s="17" t="s">
        <v>15327</v>
      </c>
      <c r="B595" s="18" t="s">
        <v>22770</v>
      </c>
      <c r="C595" s="19">
        <v>234030</v>
      </c>
      <c r="D595" s="17" t="s">
        <v>22771</v>
      </c>
      <c r="E595" s="17" t="s">
        <v>2035</v>
      </c>
      <c r="F595" s="17" t="s">
        <v>14610</v>
      </c>
      <c r="G595" s="19">
        <v>23284</v>
      </c>
      <c r="H595" s="19">
        <v>8048280100</v>
      </c>
      <c r="I595" s="17" t="s">
        <v>7</v>
      </c>
    </row>
    <row r="596" spans="1:9" x14ac:dyDescent="0.2">
      <c r="A596" s="17" t="s">
        <v>15268</v>
      </c>
      <c r="B596" s="18" t="s">
        <v>22774</v>
      </c>
      <c r="C596" s="19">
        <v>233921</v>
      </c>
      <c r="D596" s="17" t="s">
        <v>22775</v>
      </c>
      <c r="E596" s="17" t="s">
        <v>15272</v>
      </c>
      <c r="F596" s="17" t="s">
        <v>14610</v>
      </c>
      <c r="G596" s="19">
        <v>24061</v>
      </c>
      <c r="H596" s="19">
        <v>5402316000</v>
      </c>
      <c r="I596" s="17" t="s">
        <v>7</v>
      </c>
    </row>
    <row r="597" spans="1:9" x14ac:dyDescent="0.2">
      <c r="A597" s="17" t="s">
        <v>23494</v>
      </c>
      <c r="B597" s="18" t="s">
        <v>23495</v>
      </c>
      <c r="C597" s="19">
        <v>234137</v>
      </c>
      <c r="D597" s="17" t="s">
        <v>23496</v>
      </c>
      <c r="E597" s="17" t="s">
        <v>14827</v>
      </c>
      <c r="F597" s="17" t="s">
        <v>14610</v>
      </c>
      <c r="G597" s="19">
        <v>24501</v>
      </c>
      <c r="H597" s="19">
        <v>8045285276</v>
      </c>
      <c r="I597" s="17" t="s">
        <v>7</v>
      </c>
    </row>
    <row r="598" spans="1:9" x14ac:dyDescent="0.2">
      <c r="A598" s="17" t="s">
        <v>15440</v>
      </c>
      <c r="B598" s="18" t="s">
        <v>23497</v>
      </c>
      <c r="C598" s="19">
        <v>234173</v>
      </c>
      <c r="D598" s="17" t="s">
        <v>23498</v>
      </c>
      <c r="E598" s="17" t="s">
        <v>14818</v>
      </c>
      <c r="F598" s="17" t="s">
        <v>14610</v>
      </c>
      <c r="G598" s="19">
        <v>23462</v>
      </c>
      <c r="H598" s="19">
        <v>7574553200</v>
      </c>
      <c r="I598" s="17" t="s">
        <v>7</v>
      </c>
    </row>
    <row r="599" spans="1:9" x14ac:dyDescent="0.2">
      <c r="A599" s="17" t="s">
        <v>17773</v>
      </c>
      <c r="B599" s="18" t="s">
        <v>23499</v>
      </c>
      <c r="C599" s="19">
        <v>240107</v>
      </c>
      <c r="D599" s="17" t="s">
        <v>23500</v>
      </c>
      <c r="E599" s="17" t="s">
        <v>17777</v>
      </c>
      <c r="F599" s="17" t="s">
        <v>8772</v>
      </c>
      <c r="G599" s="19">
        <v>54601</v>
      </c>
      <c r="H599" s="19">
        <v>6087963000</v>
      </c>
      <c r="I599" s="17" t="s">
        <v>7</v>
      </c>
    </row>
    <row r="600" spans="1:9" x14ac:dyDescent="0.2">
      <c r="A600" s="17" t="s">
        <v>18591</v>
      </c>
      <c r="B600" s="18" t="s">
        <v>22778</v>
      </c>
      <c r="C600" s="19">
        <v>199847</v>
      </c>
      <c r="D600" s="17" t="s">
        <v>22779</v>
      </c>
      <c r="E600" s="17" t="s">
        <v>22280</v>
      </c>
      <c r="F600" s="17" t="s">
        <v>8910</v>
      </c>
      <c r="G600" s="19">
        <v>27106</v>
      </c>
      <c r="H600" s="19">
        <v>9107595000</v>
      </c>
      <c r="I600" s="17" t="s">
        <v>7</v>
      </c>
    </row>
    <row r="601" spans="1:9" x14ac:dyDescent="0.2">
      <c r="A601" s="17" t="s">
        <v>18599</v>
      </c>
      <c r="B601" s="18" t="s">
        <v>22780</v>
      </c>
      <c r="C601" s="19">
        <v>199856</v>
      </c>
      <c r="D601" s="17" t="s">
        <v>22781</v>
      </c>
      <c r="E601" s="17" t="s">
        <v>18253</v>
      </c>
      <c r="F601" s="17" t="s">
        <v>8910</v>
      </c>
      <c r="G601" s="19">
        <v>27603</v>
      </c>
      <c r="H601" s="19">
        <v>9196623400</v>
      </c>
      <c r="I601" s="17" t="s">
        <v>7</v>
      </c>
    </row>
    <row r="602" spans="1:9" x14ac:dyDescent="0.2">
      <c r="A602" s="17" t="s">
        <v>16087</v>
      </c>
      <c r="B602" s="18" t="s">
        <v>22787</v>
      </c>
      <c r="C602" s="19">
        <v>236939</v>
      </c>
      <c r="D602" s="17" t="s">
        <v>22788</v>
      </c>
      <c r="E602" s="17" t="s">
        <v>16088</v>
      </c>
      <c r="F602" s="17" t="s">
        <v>9056</v>
      </c>
      <c r="G602" s="19">
        <v>99163</v>
      </c>
      <c r="H602" s="19">
        <v>5093353564</v>
      </c>
      <c r="I602" s="17" t="s">
        <v>7</v>
      </c>
    </row>
    <row r="603" spans="1:9" x14ac:dyDescent="0.2">
      <c r="A603" s="17" t="s">
        <v>9051</v>
      </c>
      <c r="B603" s="18" t="s">
        <v>22787</v>
      </c>
      <c r="C603" s="19">
        <v>236939</v>
      </c>
      <c r="D603" s="17" t="s">
        <v>23501</v>
      </c>
      <c r="E603" s="17" t="s">
        <v>9055</v>
      </c>
      <c r="F603" s="17" t="s">
        <v>9056</v>
      </c>
      <c r="G603" s="19">
        <v>98686</v>
      </c>
      <c r="H603" s="17" t="s">
        <v>21379</v>
      </c>
      <c r="I603" s="17" t="s">
        <v>7</v>
      </c>
    </row>
    <row r="604" spans="1:9" x14ac:dyDescent="0.2">
      <c r="A604" s="17" t="s">
        <v>13678</v>
      </c>
      <c r="B604" s="18" t="s">
        <v>23502</v>
      </c>
      <c r="C604" s="19">
        <v>181783</v>
      </c>
      <c r="D604" s="17" t="s">
        <v>23503</v>
      </c>
      <c r="E604" s="17" t="s">
        <v>13682</v>
      </c>
      <c r="F604" s="17" t="s">
        <v>13336</v>
      </c>
      <c r="G604" s="19">
        <v>68787</v>
      </c>
      <c r="H604" s="19">
        <v>4023757000</v>
      </c>
      <c r="I604" s="17" t="s">
        <v>7</v>
      </c>
    </row>
    <row r="605" spans="1:9" x14ac:dyDescent="0.2">
      <c r="A605" s="17" t="s">
        <v>10231</v>
      </c>
      <c r="B605" s="18" t="s">
        <v>22794</v>
      </c>
      <c r="C605" s="19">
        <v>172644</v>
      </c>
      <c r="D605" s="17" t="s">
        <v>22795</v>
      </c>
      <c r="E605" s="17" t="s">
        <v>6944</v>
      </c>
      <c r="F605" s="17" t="s">
        <v>6629</v>
      </c>
      <c r="G605" s="19">
        <v>48202</v>
      </c>
      <c r="H605" s="19">
        <v>3135772424</v>
      </c>
      <c r="I605" s="17" t="s">
        <v>7</v>
      </c>
    </row>
    <row r="606" spans="1:9" x14ac:dyDescent="0.2">
      <c r="A606" s="17" t="s">
        <v>14204</v>
      </c>
      <c r="B606" s="18" t="s">
        <v>22796</v>
      </c>
      <c r="C606" s="19">
        <v>230782</v>
      </c>
      <c r="D606" s="17" t="s">
        <v>22797</v>
      </c>
      <c r="E606" s="17" t="s">
        <v>14208</v>
      </c>
      <c r="F606" s="17" t="s">
        <v>12032</v>
      </c>
      <c r="G606" s="19">
        <v>84408</v>
      </c>
      <c r="H606" s="19">
        <v>8016266000</v>
      </c>
      <c r="I606" s="17" t="s">
        <v>7</v>
      </c>
    </row>
    <row r="607" spans="1:9" x14ac:dyDescent="0.2">
      <c r="A607" s="17" t="s">
        <v>6475</v>
      </c>
      <c r="B607" s="18" t="s">
        <v>22801</v>
      </c>
      <c r="C607" s="19">
        <v>168218</v>
      </c>
      <c r="D607" s="17" t="s">
        <v>22802</v>
      </c>
      <c r="E607" s="17" t="s">
        <v>6479</v>
      </c>
      <c r="F607" s="17" t="s">
        <v>5351</v>
      </c>
      <c r="G607" s="19">
        <v>2481</v>
      </c>
      <c r="H607" s="19">
        <v>7812831000</v>
      </c>
      <c r="I607" s="17" t="s">
        <v>7</v>
      </c>
    </row>
    <row r="608" spans="1:9" x14ac:dyDescent="0.2">
      <c r="A608" s="17" t="s">
        <v>6484</v>
      </c>
      <c r="B608" s="18" t="s">
        <v>23504</v>
      </c>
      <c r="C608" s="19">
        <v>168227</v>
      </c>
      <c r="D608" s="17" t="s">
        <v>23505</v>
      </c>
      <c r="E608" s="17" t="s">
        <v>5621</v>
      </c>
      <c r="F608" s="17" t="s">
        <v>5351</v>
      </c>
      <c r="G608" s="19">
        <v>2115</v>
      </c>
      <c r="H608" s="19">
        <v>6174429010</v>
      </c>
      <c r="I608" s="17" t="s">
        <v>7</v>
      </c>
    </row>
    <row r="609" spans="1:9" x14ac:dyDescent="0.2">
      <c r="A609" s="17" t="s">
        <v>10085</v>
      </c>
      <c r="B609" s="18" t="s">
        <v>22805</v>
      </c>
      <c r="C609" s="19">
        <v>216764</v>
      </c>
      <c r="D609" s="17" t="s">
        <v>22806</v>
      </c>
      <c r="E609" s="17" t="s">
        <v>10089</v>
      </c>
      <c r="F609" s="17" t="s">
        <v>8366</v>
      </c>
      <c r="G609" s="19">
        <v>19383</v>
      </c>
      <c r="H609" s="19">
        <v>6104361000</v>
      </c>
      <c r="I609" s="17" t="s">
        <v>7</v>
      </c>
    </row>
    <row r="610" spans="1:9" x14ac:dyDescent="0.2">
      <c r="A610" s="17" t="s">
        <v>16703</v>
      </c>
      <c r="B610" s="18" t="s">
        <v>22807</v>
      </c>
      <c r="C610" s="19">
        <v>237899</v>
      </c>
      <c r="D610" s="17" t="s">
        <v>22808</v>
      </c>
      <c r="E610" s="17" t="s">
        <v>16707</v>
      </c>
      <c r="F610" s="17" t="s">
        <v>16264</v>
      </c>
      <c r="G610" s="19">
        <v>25112</v>
      </c>
      <c r="H610" s="19">
        <v>3047663000</v>
      </c>
      <c r="I610" s="17" t="s">
        <v>7</v>
      </c>
    </row>
    <row r="611" spans="1:9" x14ac:dyDescent="0.2">
      <c r="A611" s="17" t="s">
        <v>16410</v>
      </c>
      <c r="B611" s="18" t="s">
        <v>22809</v>
      </c>
      <c r="C611" s="19">
        <v>238032</v>
      </c>
      <c r="D611" s="17" t="s">
        <v>22810</v>
      </c>
      <c r="E611" s="17" t="s">
        <v>16414</v>
      </c>
      <c r="F611" s="17" t="s">
        <v>16264</v>
      </c>
      <c r="G611" s="19">
        <v>26506</v>
      </c>
      <c r="H611" s="19">
        <v>3042930111</v>
      </c>
      <c r="I611" s="17" t="s">
        <v>7</v>
      </c>
    </row>
    <row r="612" spans="1:9" x14ac:dyDescent="0.2">
      <c r="A612" s="17" t="s">
        <v>2156</v>
      </c>
      <c r="B612" s="18" t="s">
        <v>23506</v>
      </c>
      <c r="C612" s="19">
        <v>149772</v>
      </c>
      <c r="D612" s="17" t="s">
        <v>21492</v>
      </c>
      <c r="E612" s="17" t="s">
        <v>2160</v>
      </c>
      <c r="F612" s="17" t="s">
        <v>1195</v>
      </c>
      <c r="G612" s="19">
        <v>61455</v>
      </c>
      <c r="H612" s="19">
        <v>3092951414</v>
      </c>
      <c r="I612" s="17" t="s">
        <v>7</v>
      </c>
    </row>
    <row r="613" spans="1:9" x14ac:dyDescent="0.2">
      <c r="A613" s="17" t="s">
        <v>2899</v>
      </c>
      <c r="B613" s="18" t="s">
        <v>23507</v>
      </c>
      <c r="C613" s="19">
        <v>154572</v>
      </c>
      <c r="D613" s="17" t="s">
        <v>23508</v>
      </c>
      <c r="E613" s="17" t="s">
        <v>2484</v>
      </c>
      <c r="F613" s="17" t="s">
        <v>2470</v>
      </c>
      <c r="G613" s="19">
        <v>51106</v>
      </c>
      <c r="H613" s="19">
        <v>7122746400</v>
      </c>
      <c r="I613" s="17" t="s">
        <v>7</v>
      </c>
    </row>
    <row r="614" spans="1:9" x14ac:dyDescent="0.2">
      <c r="A614" s="17" t="s">
        <v>4017</v>
      </c>
      <c r="B614" s="18" t="s">
        <v>22817</v>
      </c>
      <c r="C614" s="19">
        <v>157951</v>
      </c>
      <c r="D614" s="17" t="s">
        <v>22818</v>
      </c>
      <c r="E614" s="17" t="s">
        <v>3437</v>
      </c>
      <c r="F614" s="17" t="s">
        <v>3292</v>
      </c>
      <c r="G614" s="19">
        <v>42101</v>
      </c>
      <c r="H614" s="19">
        <v>2707450111</v>
      </c>
      <c r="I614" s="17" t="s">
        <v>7</v>
      </c>
    </row>
    <row r="615" spans="1:9" x14ac:dyDescent="0.2">
      <c r="A615" s="17" t="s">
        <v>10263</v>
      </c>
      <c r="B615" s="18" t="s">
        <v>22819</v>
      </c>
      <c r="C615" s="19">
        <v>172699</v>
      </c>
      <c r="D615" s="17" t="s">
        <v>22820</v>
      </c>
      <c r="E615" s="17" t="s">
        <v>9758</v>
      </c>
      <c r="F615" s="17" t="s">
        <v>6629</v>
      </c>
      <c r="G615" s="19">
        <v>49008</v>
      </c>
      <c r="H615" s="19">
        <v>2693873530</v>
      </c>
      <c r="I615" s="17" t="s">
        <v>7</v>
      </c>
    </row>
    <row r="616" spans="1:9" x14ac:dyDescent="0.2">
      <c r="A616" s="17" t="s">
        <v>20561</v>
      </c>
      <c r="B616" s="18" t="s">
        <v>23509</v>
      </c>
      <c r="C616" s="19">
        <v>210429</v>
      </c>
      <c r="D616" s="17" t="s">
        <v>23510</v>
      </c>
      <c r="E616" s="17" t="s">
        <v>1748</v>
      </c>
      <c r="F616" s="17" t="s">
        <v>8868</v>
      </c>
      <c r="G616" s="19">
        <v>97361</v>
      </c>
      <c r="H616" s="19">
        <v>5038388000</v>
      </c>
      <c r="I616" s="17" t="s">
        <v>7</v>
      </c>
    </row>
    <row r="617" spans="1:9" x14ac:dyDescent="0.2">
      <c r="A617" s="17" t="s">
        <v>17842</v>
      </c>
      <c r="B617" s="18" t="s">
        <v>23511</v>
      </c>
      <c r="C617" s="19">
        <v>240170</v>
      </c>
      <c r="D617" s="17" t="s">
        <v>23512</v>
      </c>
      <c r="E617" s="17" t="s">
        <v>17777</v>
      </c>
      <c r="F617" s="17" t="s">
        <v>8772</v>
      </c>
      <c r="G617" s="19">
        <v>54601</v>
      </c>
      <c r="H617" s="19">
        <v>6087859200</v>
      </c>
      <c r="I617" s="17" t="s">
        <v>7</v>
      </c>
    </row>
    <row r="618" spans="1:9" x14ac:dyDescent="0.2">
      <c r="A618" s="17" t="s">
        <v>16154</v>
      </c>
      <c r="B618" s="18" t="s">
        <v>23513</v>
      </c>
      <c r="C618" s="19">
        <v>237011</v>
      </c>
      <c r="D618" s="17" t="s">
        <v>23514</v>
      </c>
      <c r="E618" s="17" t="s">
        <v>15550</v>
      </c>
      <c r="F618" s="17" t="s">
        <v>9056</v>
      </c>
      <c r="G618" s="19">
        <v>98225</v>
      </c>
      <c r="H618" s="19">
        <v>3606503430</v>
      </c>
      <c r="I618" s="17" t="s">
        <v>7</v>
      </c>
    </row>
    <row r="619" spans="1:9" x14ac:dyDescent="0.2">
      <c r="A619" s="17" t="s">
        <v>6524</v>
      </c>
      <c r="B619" s="18" t="s">
        <v>23515</v>
      </c>
      <c r="C619" s="19">
        <v>168263</v>
      </c>
      <c r="D619" s="17" t="s">
        <v>23516</v>
      </c>
      <c r="E619" s="17" t="s">
        <v>6529</v>
      </c>
      <c r="F619" s="17" t="s">
        <v>5351</v>
      </c>
      <c r="G619" s="19">
        <v>1086</v>
      </c>
      <c r="H619" s="19">
        <v>4135683311</v>
      </c>
      <c r="I619" s="17" t="s">
        <v>7</v>
      </c>
    </row>
    <row r="620" spans="1:9" x14ac:dyDescent="0.2">
      <c r="A620" s="17" t="s">
        <v>7928</v>
      </c>
      <c r="B620" s="18" t="s">
        <v>23517</v>
      </c>
      <c r="C620" s="19">
        <v>125763</v>
      </c>
      <c r="D620" s="17" t="s">
        <v>23518</v>
      </c>
      <c r="E620" s="17" t="s">
        <v>7479</v>
      </c>
      <c r="F620" s="17" t="s">
        <v>5380</v>
      </c>
      <c r="G620" s="19">
        <v>90601</v>
      </c>
      <c r="H620" s="19">
        <v>5629074200</v>
      </c>
      <c r="I620" s="17" t="s">
        <v>7</v>
      </c>
    </row>
    <row r="621" spans="1:9" x14ac:dyDescent="0.2">
      <c r="A621" s="17" t="s">
        <v>3336</v>
      </c>
      <c r="B621" s="18" t="s">
        <v>22829</v>
      </c>
      <c r="C621" s="19">
        <v>156125</v>
      </c>
      <c r="D621" s="17" t="s">
        <v>22830</v>
      </c>
      <c r="E621" s="17" t="s">
        <v>3000</v>
      </c>
      <c r="F621" s="17" t="s">
        <v>2923</v>
      </c>
      <c r="G621" s="19">
        <v>67260</v>
      </c>
      <c r="H621" s="19">
        <v>3169783456</v>
      </c>
      <c r="I621" s="17" t="s">
        <v>7</v>
      </c>
    </row>
    <row r="622" spans="1:9" x14ac:dyDescent="0.2">
      <c r="A622" s="17" t="s">
        <v>11818</v>
      </c>
      <c r="B622" s="18" t="s">
        <v>23519</v>
      </c>
      <c r="C622" s="19">
        <v>176479</v>
      </c>
      <c r="D622" s="17" t="s">
        <v>23520</v>
      </c>
      <c r="E622" s="17" t="s">
        <v>11760</v>
      </c>
      <c r="F622" s="17" t="s">
        <v>11535</v>
      </c>
      <c r="G622" s="19">
        <v>39401</v>
      </c>
      <c r="H622" s="19">
        <v>6015825051</v>
      </c>
      <c r="I622" s="17" t="s">
        <v>7</v>
      </c>
    </row>
    <row r="623" spans="1:9" x14ac:dyDescent="0.2">
      <c r="A623" s="17" t="s">
        <v>15024</v>
      </c>
      <c r="B623" s="18" t="s">
        <v>22839</v>
      </c>
      <c r="C623" s="19">
        <v>187444</v>
      </c>
      <c r="D623" s="17" t="s">
        <v>22840</v>
      </c>
      <c r="E623" s="17" t="s">
        <v>13682</v>
      </c>
      <c r="F623" s="17" t="s">
        <v>9630</v>
      </c>
      <c r="G623" s="19">
        <v>7474</v>
      </c>
      <c r="H623" s="19">
        <v>2015952000</v>
      </c>
      <c r="I623" s="17" t="s">
        <v>7</v>
      </c>
    </row>
    <row r="624" spans="1:9" x14ac:dyDescent="0.2">
      <c r="A624" s="17" t="s">
        <v>12971</v>
      </c>
      <c r="B624" s="18" t="s">
        <v>23521</v>
      </c>
      <c r="C624" s="19">
        <v>179964</v>
      </c>
      <c r="D624" s="17" t="s">
        <v>22613</v>
      </c>
      <c r="E624" s="17" t="s">
        <v>11768</v>
      </c>
      <c r="F624" s="17" t="s">
        <v>8812</v>
      </c>
      <c r="G624" s="19">
        <v>65251</v>
      </c>
      <c r="H624" s="19">
        <v>5736422251</v>
      </c>
      <c r="I624" s="17" t="s">
        <v>7</v>
      </c>
    </row>
    <row r="625" spans="1:9" x14ac:dyDescent="0.2">
      <c r="A625" s="17" t="s">
        <v>18898</v>
      </c>
      <c r="B625" s="18" t="s">
        <v>23522</v>
      </c>
      <c r="C625" s="19">
        <v>200341</v>
      </c>
      <c r="D625" s="17" t="s">
        <v>23523</v>
      </c>
      <c r="E625" s="17" t="s">
        <v>18902</v>
      </c>
      <c r="F625" s="17" t="s">
        <v>18694</v>
      </c>
      <c r="G625" s="19">
        <v>58801</v>
      </c>
      <c r="H625" s="19">
        <v>7017744200</v>
      </c>
      <c r="I625" s="17" t="s">
        <v>7</v>
      </c>
    </row>
    <row r="626" spans="1:9" x14ac:dyDescent="0.2">
      <c r="A626" s="17" t="s">
        <v>18646</v>
      </c>
      <c r="B626" s="18" t="s">
        <v>23524</v>
      </c>
      <c r="C626" s="19">
        <v>199962</v>
      </c>
      <c r="D626" s="17" t="s">
        <v>23525</v>
      </c>
      <c r="E626" s="17" t="s">
        <v>18650</v>
      </c>
      <c r="F626" s="17" t="s">
        <v>8910</v>
      </c>
      <c r="G626" s="19">
        <v>28174</v>
      </c>
      <c r="H626" s="19">
        <v>7042338000</v>
      </c>
      <c r="I626" s="17" t="s">
        <v>7</v>
      </c>
    </row>
    <row r="627" spans="1:9" x14ac:dyDescent="0.2">
      <c r="A627" s="17" t="s">
        <v>11242</v>
      </c>
      <c r="B627" s="18" t="s">
        <v>23526</v>
      </c>
      <c r="C627" s="19">
        <v>218964</v>
      </c>
      <c r="D627" s="17" t="s">
        <v>23527</v>
      </c>
      <c r="E627" s="17" t="s">
        <v>11246</v>
      </c>
      <c r="F627" s="17" t="s">
        <v>10365</v>
      </c>
      <c r="G627" s="19">
        <v>29730</v>
      </c>
      <c r="H627" s="19">
        <v>8033232211</v>
      </c>
      <c r="I627" s="17" t="s">
        <v>7</v>
      </c>
    </row>
    <row r="628" spans="1:9" x14ac:dyDescent="0.2">
      <c r="A628" s="17" t="s">
        <v>19807</v>
      </c>
      <c r="B628" s="18" t="s">
        <v>23528</v>
      </c>
      <c r="C628" s="19">
        <v>206525</v>
      </c>
      <c r="D628" s="17" t="s">
        <v>23529</v>
      </c>
      <c r="E628" s="17" t="s">
        <v>1667</v>
      </c>
      <c r="F628" s="17" t="s">
        <v>18713</v>
      </c>
      <c r="G628" s="19">
        <v>45504</v>
      </c>
      <c r="H628" s="19">
        <v>9373276231</v>
      </c>
      <c r="I628" s="17" t="s">
        <v>7</v>
      </c>
    </row>
    <row r="629" spans="1:9" x14ac:dyDescent="0.2">
      <c r="A629" s="17" t="s">
        <v>19846</v>
      </c>
      <c r="B629" s="18" t="s">
        <v>23530</v>
      </c>
      <c r="C629" s="19">
        <v>206604</v>
      </c>
      <c r="D629" s="17" t="s">
        <v>23531</v>
      </c>
      <c r="E629" s="17" t="s">
        <v>23532</v>
      </c>
      <c r="F629" s="17" t="s">
        <v>18713</v>
      </c>
      <c r="G629" s="19">
        <v>45324</v>
      </c>
      <c r="H629" s="19">
        <v>5138733333</v>
      </c>
      <c r="I629" s="17" t="s">
        <v>7</v>
      </c>
    </row>
    <row r="630" spans="1:9" x14ac:dyDescent="0.2">
      <c r="A630" s="17" t="s">
        <v>8303</v>
      </c>
      <c r="B630" s="18" t="s">
        <v>22858</v>
      </c>
      <c r="C630" s="19">
        <v>130794</v>
      </c>
      <c r="D630" s="17" t="s">
        <v>22859</v>
      </c>
      <c r="E630" s="17" t="s">
        <v>8086</v>
      </c>
      <c r="F630" s="17" t="s">
        <v>8089</v>
      </c>
      <c r="G630" s="19">
        <v>6511</v>
      </c>
      <c r="H630" s="19">
        <v>2034321333</v>
      </c>
      <c r="I630" s="17" t="s">
        <v>7</v>
      </c>
    </row>
  </sheetData>
  <hyperlinks>
    <hyperlink ref="B2" r:id="rId1" xr:uid="{00000000-0004-0000-0200-000000000000}"/>
    <hyperlink ref="B3" r:id="rId2" xr:uid="{00000000-0004-0000-0200-000001000000}"/>
    <hyperlink ref="B4" r:id="rId3" xr:uid="{00000000-0004-0000-0200-000002000000}"/>
    <hyperlink ref="B5" r:id="rId4" xr:uid="{00000000-0004-0000-0200-000003000000}"/>
    <hyperlink ref="B6" r:id="rId5" xr:uid="{00000000-0004-0000-0200-000004000000}"/>
    <hyperlink ref="B7" r:id="rId6" xr:uid="{00000000-0004-0000-0200-000005000000}"/>
    <hyperlink ref="B8" r:id="rId7" xr:uid="{00000000-0004-0000-0200-000006000000}"/>
    <hyperlink ref="B9" r:id="rId8" xr:uid="{00000000-0004-0000-0200-000007000000}"/>
    <hyperlink ref="B10" r:id="rId9" xr:uid="{00000000-0004-0000-0200-000008000000}"/>
    <hyperlink ref="B11" r:id="rId10" xr:uid="{00000000-0004-0000-0200-000009000000}"/>
    <hyperlink ref="B12" r:id="rId11" xr:uid="{00000000-0004-0000-0200-00000A000000}"/>
    <hyperlink ref="B13" r:id="rId12" xr:uid="{00000000-0004-0000-0200-00000B000000}"/>
    <hyperlink ref="B14" r:id="rId13" xr:uid="{00000000-0004-0000-0200-00000C000000}"/>
    <hyperlink ref="B15" r:id="rId14" xr:uid="{00000000-0004-0000-0200-00000D000000}"/>
    <hyperlink ref="B16" r:id="rId15" xr:uid="{00000000-0004-0000-0200-00000E000000}"/>
    <hyperlink ref="B17" r:id="rId16" xr:uid="{00000000-0004-0000-0200-00000F000000}"/>
    <hyperlink ref="B18" r:id="rId17" xr:uid="{00000000-0004-0000-0200-000010000000}"/>
    <hyperlink ref="B19" r:id="rId18" xr:uid="{00000000-0004-0000-0200-000011000000}"/>
    <hyperlink ref="B20" r:id="rId19" xr:uid="{00000000-0004-0000-0200-000012000000}"/>
    <hyperlink ref="B21" r:id="rId20" xr:uid="{00000000-0004-0000-0200-000013000000}"/>
    <hyperlink ref="B22" r:id="rId21" xr:uid="{00000000-0004-0000-0200-000014000000}"/>
    <hyperlink ref="B23" r:id="rId22" xr:uid="{00000000-0004-0000-0200-000015000000}"/>
    <hyperlink ref="B24" r:id="rId23" xr:uid="{00000000-0004-0000-0200-000016000000}"/>
    <hyperlink ref="B25" r:id="rId24" xr:uid="{00000000-0004-0000-0200-000017000000}"/>
    <hyperlink ref="B26" r:id="rId25" xr:uid="{00000000-0004-0000-0200-000018000000}"/>
    <hyperlink ref="B27" r:id="rId26" xr:uid="{00000000-0004-0000-0200-000019000000}"/>
    <hyperlink ref="B28" r:id="rId27" xr:uid="{00000000-0004-0000-0200-00001A000000}"/>
    <hyperlink ref="B29" r:id="rId28" xr:uid="{00000000-0004-0000-0200-00001B000000}"/>
    <hyperlink ref="B30" r:id="rId29" xr:uid="{00000000-0004-0000-0200-00001C000000}"/>
    <hyperlink ref="B31" r:id="rId30" xr:uid="{00000000-0004-0000-0200-00001D000000}"/>
    <hyperlink ref="B32" r:id="rId31" xr:uid="{00000000-0004-0000-0200-00001E000000}"/>
    <hyperlink ref="B33" r:id="rId32" xr:uid="{00000000-0004-0000-0200-00001F000000}"/>
    <hyperlink ref="B34" r:id="rId33" xr:uid="{00000000-0004-0000-0200-000020000000}"/>
    <hyperlink ref="B35" r:id="rId34" xr:uid="{00000000-0004-0000-0200-000021000000}"/>
    <hyperlink ref="B36" r:id="rId35" xr:uid="{00000000-0004-0000-0200-000022000000}"/>
    <hyperlink ref="B37" r:id="rId36" xr:uid="{00000000-0004-0000-0200-000023000000}"/>
    <hyperlink ref="B38" r:id="rId37" xr:uid="{00000000-0004-0000-0200-000024000000}"/>
    <hyperlink ref="B39" r:id="rId38" xr:uid="{00000000-0004-0000-0200-000025000000}"/>
    <hyperlink ref="B40" r:id="rId39" xr:uid="{00000000-0004-0000-0200-000026000000}"/>
    <hyperlink ref="B41" r:id="rId40" xr:uid="{00000000-0004-0000-0200-000027000000}"/>
    <hyperlink ref="B42" r:id="rId41" xr:uid="{00000000-0004-0000-0200-000028000000}"/>
    <hyperlink ref="B43" r:id="rId42" xr:uid="{00000000-0004-0000-0200-000029000000}"/>
    <hyperlink ref="B44" r:id="rId43" xr:uid="{00000000-0004-0000-0200-00002A000000}"/>
    <hyperlink ref="B45" r:id="rId44" xr:uid="{00000000-0004-0000-0200-00002B000000}"/>
    <hyperlink ref="B46" r:id="rId45" xr:uid="{00000000-0004-0000-0200-00002C000000}"/>
    <hyperlink ref="B47" r:id="rId46" xr:uid="{00000000-0004-0000-0200-00002D000000}"/>
    <hyperlink ref="B48" r:id="rId47" xr:uid="{00000000-0004-0000-0200-00002E000000}"/>
    <hyperlink ref="B49" r:id="rId48" xr:uid="{00000000-0004-0000-0200-00002F000000}"/>
    <hyperlink ref="B50" r:id="rId49" xr:uid="{00000000-0004-0000-0200-000030000000}"/>
    <hyperlink ref="B51" r:id="rId50" xr:uid="{00000000-0004-0000-0200-000031000000}"/>
    <hyperlink ref="B52" r:id="rId51" xr:uid="{00000000-0004-0000-0200-000032000000}"/>
    <hyperlink ref="B53" r:id="rId52" xr:uid="{00000000-0004-0000-0200-000033000000}"/>
    <hyperlink ref="B54" r:id="rId53" xr:uid="{00000000-0004-0000-0200-000034000000}"/>
    <hyperlink ref="B55" r:id="rId54" xr:uid="{00000000-0004-0000-0200-000035000000}"/>
    <hyperlink ref="B56" r:id="rId55" xr:uid="{00000000-0004-0000-0200-000036000000}"/>
    <hyperlink ref="B57" r:id="rId56" xr:uid="{00000000-0004-0000-0200-000037000000}"/>
    <hyperlink ref="B58" r:id="rId57" xr:uid="{00000000-0004-0000-0200-000038000000}"/>
    <hyperlink ref="B59" r:id="rId58" xr:uid="{00000000-0004-0000-0200-000039000000}"/>
    <hyperlink ref="B60" r:id="rId59" xr:uid="{00000000-0004-0000-0200-00003A000000}"/>
    <hyperlink ref="B61" r:id="rId60" xr:uid="{00000000-0004-0000-0200-00003B000000}"/>
    <hyperlink ref="B62" r:id="rId61" xr:uid="{00000000-0004-0000-0200-00003C000000}"/>
    <hyperlink ref="B63" r:id="rId62" xr:uid="{00000000-0004-0000-0200-00003D000000}"/>
    <hyperlink ref="B64" r:id="rId63" xr:uid="{00000000-0004-0000-0200-00003E000000}"/>
    <hyperlink ref="B65" r:id="rId64" xr:uid="{00000000-0004-0000-0200-00003F000000}"/>
    <hyperlink ref="B66" r:id="rId65" xr:uid="{00000000-0004-0000-0200-000040000000}"/>
    <hyperlink ref="B67" r:id="rId66" xr:uid="{00000000-0004-0000-0200-000041000000}"/>
    <hyperlink ref="B68" r:id="rId67" xr:uid="{00000000-0004-0000-0200-000042000000}"/>
    <hyperlink ref="B69" r:id="rId68" xr:uid="{00000000-0004-0000-0200-000043000000}"/>
    <hyperlink ref="B70" r:id="rId69" xr:uid="{00000000-0004-0000-0200-000044000000}"/>
    <hyperlink ref="B71" r:id="rId70" xr:uid="{00000000-0004-0000-0200-000045000000}"/>
    <hyperlink ref="B72" r:id="rId71" xr:uid="{00000000-0004-0000-0200-000046000000}"/>
    <hyperlink ref="B73" r:id="rId72" xr:uid="{00000000-0004-0000-0200-000047000000}"/>
    <hyperlink ref="B74" r:id="rId73" xr:uid="{00000000-0004-0000-0200-000048000000}"/>
    <hyperlink ref="B75" r:id="rId74" xr:uid="{00000000-0004-0000-0200-000049000000}"/>
    <hyperlink ref="B76" r:id="rId75" xr:uid="{00000000-0004-0000-0200-00004A000000}"/>
    <hyperlink ref="B77" r:id="rId76" xr:uid="{00000000-0004-0000-0200-00004B000000}"/>
    <hyperlink ref="B78" r:id="rId77" xr:uid="{00000000-0004-0000-0200-00004C000000}"/>
    <hyperlink ref="B79" r:id="rId78" xr:uid="{00000000-0004-0000-0200-00004D000000}"/>
    <hyperlink ref="B80" r:id="rId79" xr:uid="{00000000-0004-0000-0200-00004E000000}"/>
    <hyperlink ref="B81" r:id="rId80" xr:uid="{00000000-0004-0000-0200-00004F000000}"/>
    <hyperlink ref="B82" r:id="rId81" xr:uid="{00000000-0004-0000-0200-000050000000}"/>
    <hyperlink ref="B83" r:id="rId82" xr:uid="{00000000-0004-0000-0200-000051000000}"/>
    <hyperlink ref="B84" r:id="rId83" xr:uid="{00000000-0004-0000-0200-000052000000}"/>
    <hyperlink ref="B85" r:id="rId84" xr:uid="{00000000-0004-0000-0200-000053000000}"/>
    <hyperlink ref="B86" r:id="rId85" xr:uid="{00000000-0004-0000-0200-000054000000}"/>
    <hyperlink ref="B87" r:id="rId86" xr:uid="{00000000-0004-0000-0200-000055000000}"/>
    <hyperlink ref="B88" r:id="rId87" xr:uid="{00000000-0004-0000-0200-000056000000}"/>
    <hyperlink ref="B89" r:id="rId88" xr:uid="{00000000-0004-0000-0200-000057000000}"/>
    <hyperlink ref="B90" r:id="rId89" xr:uid="{00000000-0004-0000-0200-000058000000}"/>
    <hyperlink ref="B91" r:id="rId90" xr:uid="{00000000-0004-0000-0200-000059000000}"/>
    <hyperlink ref="B92" r:id="rId91" xr:uid="{00000000-0004-0000-0200-00005A000000}"/>
    <hyperlink ref="B93" r:id="rId92" xr:uid="{00000000-0004-0000-0200-00005B000000}"/>
    <hyperlink ref="B94" r:id="rId93" xr:uid="{00000000-0004-0000-0200-00005C000000}"/>
    <hyperlink ref="B95" r:id="rId94" xr:uid="{00000000-0004-0000-0200-00005D000000}"/>
    <hyperlink ref="B96" r:id="rId95" xr:uid="{00000000-0004-0000-0200-00005E000000}"/>
    <hyperlink ref="B97" r:id="rId96" xr:uid="{00000000-0004-0000-0200-00005F000000}"/>
    <hyperlink ref="B98" r:id="rId97" xr:uid="{00000000-0004-0000-0200-000060000000}"/>
    <hyperlink ref="B99" r:id="rId98" xr:uid="{00000000-0004-0000-0200-000061000000}"/>
    <hyperlink ref="B100" r:id="rId99" xr:uid="{00000000-0004-0000-0200-000062000000}"/>
    <hyperlink ref="B101" r:id="rId100" xr:uid="{00000000-0004-0000-0200-000063000000}"/>
    <hyperlink ref="B102" r:id="rId101" xr:uid="{00000000-0004-0000-0200-000064000000}"/>
    <hyperlink ref="B103" r:id="rId102" xr:uid="{00000000-0004-0000-0200-000065000000}"/>
    <hyperlink ref="B104" r:id="rId103" xr:uid="{00000000-0004-0000-0200-000066000000}"/>
    <hyperlink ref="B105" r:id="rId104" xr:uid="{00000000-0004-0000-0200-000067000000}"/>
    <hyperlink ref="B106" r:id="rId105" xr:uid="{00000000-0004-0000-0200-000068000000}"/>
    <hyperlink ref="B107" r:id="rId106" xr:uid="{00000000-0004-0000-0200-000069000000}"/>
    <hyperlink ref="B108" r:id="rId107" xr:uid="{00000000-0004-0000-0200-00006A000000}"/>
    <hyperlink ref="B109" r:id="rId108" xr:uid="{00000000-0004-0000-0200-00006B000000}"/>
    <hyperlink ref="B110" r:id="rId109" xr:uid="{00000000-0004-0000-0200-00006C000000}"/>
    <hyperlink ref="B111" r:id="rId110" xr:uid="{00000000-0004-0000-0200-00006D000000}"/>
    <hyperlink ref="B112" r:id="rId111" xr:uid="{00000000-0004-0000-0200-00006E000000}"/>
    <hyperlink ref="B113" r:id="rId112" xr:uid="{00000000-0004-0000-0200-00006F000000}"/>
    <hyperlink ref="B114" r:id="rId113" xr:uid="{00000000-0004-0000-0200-000070000000}"/>
    <hyperlink ref="B115" r:id="rId114" xr:uid="{00000000-0004-0000-0200-000071000000}"/>
    <hyperlink ref="B116" r:id="rId115" xr:uid="{00000000-0004-0000-0200-000072000000}"/>
    <hyperlink ref="B117" r:id="rId116" xr:uid="{00000000-0004-0000-0200-000073000000}"/>
    <hyperlink ref="B118" r:id="rId117" xr:uid="{00000000-0004-0000-0200-000074000000}"/>
    <hyperlink ref="B119" r:id="rId118" xr:uid="{00000000-0004-0000-0200-000075000000}"/>
    <hyperlink ref="B120" r:id="rId119" xr:uid="{00000000-0004-0000-0200-000076000000}"/>
    <hyperlink ref="B121" r:id="rId120" xr:uid="{00000000-0004-0000-0200-000077000000}"/>
    <hyperlink ref="B122" r:id="rId121" xr:uid="{00000000-0004-0000-0200-000078000000}"/>
    <hyperlink ref="B123" r:id="rId122" xr:uid="{00000000-0004-0000-0200-000079000000}"/>
    <hyperlink ref="B124" r:id="rId123" xr:uid="{00000000-0004-0000-0200-00007A000000}"/>
    <hyperlink ref="B125" r:id="rId124" xr:uid="{00000000-0004-0000-0200-00007B000000}"/>
    <hyperlink ref="B126" r:id="rId125" xr:uid="{00000000-0004-0000-0200-00007C000000}"/>
    <hyperlink ref="B127" r:id="rId126" xr:uid="{00000000-0004-0000-0200-00007D000000}"/>
    <hyperlink ref="B128" r:id="rId127" xr:uid="{00000000-0004-0000-0200-00007E000000}"/>
    <hyperlink ref="B129" r:id="rId128" xr:uid="{00000000-0004-0000-0200-00007F000000}"/>
    <hyperlink ref="B130" r:id="rId129" xr:uid="{00000000-0004-0000-0200-000080000000}"/>
    <hyperlink ref="B131" r:id="rId130" xr:uid="{00000000-0004-0000-0200-000081000000}"/>
    <hyperlink ref="B132" r:id="rId131" xr:uid="{00000000-0004-0000-0200-000082000000}"/>
    <hyperlink ref="B133" r:id="rId132" xr:uid="{00000000-0004-0000-0200-000083000000}"/>
    <hyperlink ref="B134" r:id="rId133" xr:uid="{00000000-0004-0000-0200-000084000000}"/>
    <hyperlink ref="B135" r:id="rId134" xr:uid="{00000000-0004-0000-0200-000085000000}"/>
    <hyperlink ref="B136" r:id="rId135" xr:uid="{00000000-0004-0000-0200-000086000000}"/>
    <hyperlink ref="B137" r:id="rId136" xr:uid="{00000000-0004-0000-0200-000087000000}"/>
    <hyperlink ref="B138" r:id="rId137" xr:uid="{00000000-0004-0000-0200-000088000000}"/>
    <hyperlink ref="B139" r:id="rId138" xr:uid="{00000000-0004-0000-0200-000089000000}"/>
    <hyperlink ref="B140" r:id="rId139" xr:uid="{00000000-0004-0000-0200-00008A000000}"/>
    <hyperlink ref="B141" r:id="rId140" xr:uid="{00000000-0004-0000-0200-00008B000000}"/>
    <hyperlink ref="B142" r:id="rId141" xr:uid="{00000000-0004-0000-0200-00008C000000}"/>
    <hyperlink ref="B143" r:id="rId142" xr:uid="{00000000-0004-0000-0200-00008D000000}"/>
    <hyperlink ref="B144" r:id="rId143" xr:uid="{00000000-0004-0000-0200-00008E000000}"/>
    <hyperlink ref="B145" r:id="rId144" xr:uid="{00000000-0004-0000-0200-00008F000000}"/>
    <hyperlink ref="B146" r:id="rId145" xr:uid="{00000000-0004-0000-0200-000090000000}"/>
    <hyperlink ref="B147" r:id="rId146" xr:uid="{00000000-0004-0000-0200-000091000000}"/>
    <hyperlink ref="B148" r:id="rId147" xr:uid="{00000000-0004-0000-0200-000092000000}"/>
    <hyperlink ref="B149" r:id="rId148" xr:uid="{00000000-0004-0000-0200-000093000000}"/>
    <hyperlink ref="B150" r:id="rId149" xr:uid="{00000000-0004-0000-0200-000094000000}"/>
    <hyperlink ref="B151" r:id="rId150" xr:uid="{00000000-0004-0000-0200-000095000000}"/>
    <hyperlink ref="B152" r:id="rId151" xr:uid="{00000000-0004-0000-0200-000096000000}"/>
    <hyperlink ref="B153" r:id="rId152" xr:uid="{00000000-0004-0000-0200-000097000000}"/>
    <hyperlink ref="B154" r:id="rId153" xr:uid="{00000000-0004-0000-0200-000098000000}"/>
    <hyperlink ref="B155" r:id="rId154" xr:uid="{00000000-0004-0000-0200-000099000000}"/>
    <hyperlink ref="B156" r:id="rId155" xr:uid="{00000000-0004-0000-0200-00009A000000}"/>
    <hyperlink ref="B157" r:id="rId156" xr:uid="{00000000-0004-0000-0200-00009B000000}"/>
    <hyperlink ref="B158" r:id="rId157" xr:uid="{00000000-0004-0000-0200-00009C000000}"/>
    <hyperlink ref="B159" r:id="rId158" xr:uid="{00000000-0004-0000-0200-00009D000000}"/>
    <hyperlink ref="B160" r:id="rId159" xr:uid="{00000000-0004-0000-0200-00009E000000}"/>
    <hyperlink ref="B161" r:id="rId160" xr:uid="{00000000-0004-0000-0200-00009F000000}"/>
    <hyperlink ref="B162" r:id="rId161" xr:uid="{00000000-0004-0000-0200-0000A0000000}"/>
    <hyperlink ref="B163" r:id="rId162" xr:uid="{00000000-0004-0000-0200-0000A1000000}"/>
    <hyperlink ref="B164" r:id="rId163" xr:uid="{00000000-0004-0000-0200-0000A2000000}"/>
    <hyperlink ref="B165" r:id="rId164" xr:uid="{00000000-0004-0000-0200-0000A3000000}"/>
    <hyperlink ref="B166" r:id="rId165" xr:uid="{00000000-0004-0000-0200-0000A4000000}"/>
    <hyperlink ref="B167" r:id="rId166" xr:uid="{00000000-0004-0000-0200-0000A5000000}"/>
    <hyperlink ref="B168" r:id="rId167" xr:uid="{00000000-0004-0000-0200-0000A6000000}"/>
    <hyperlink ref="B169" r:id="rId168" xr:uid="{00000000-0004-0000-0200-0000A7000000}"/>
    <hyperlink ref="B170" r:id="rId169" xr:uid="{00000000-0004-0000-0200-0000A8000000}"/>
    <hyperlink ref="B171" r:id="rId170" xr:uid="{00000000-0004-0000-0200-0000A9000000}"/>
    <hyperlink ref="B172" r:id="rId171" xr:uid="{00000000-0004-0000-0200-0000AA000000}"/>
    <hyperlink ref="B173" r:id="rId172" xr:uid="{00000000-0004-0000-0200-0000AB000000}"/>
    <hyperlink ref="B174" r:id="rId173" xr:uid="{00000000-0004-0000-0200-0000AC000000}"/>
    <hyperlink ref="B175" r:id="rId174" xr:uid="{00000000-0004-0000-0200-0000AD000000}"/>
    <hyperlink ref="B176" r:id="rId175" xr:uid="{00000000-0004-0000-0200-0000AE000000}"/>
    <hyperlink ref="B177" r:id="rId176" xr:uid="{00000000-0004-0000-0200-0000AF000000}"/>
    <hyperlink ref="B178" r:id="rId177" xr:uid="{00000000-0004-0000-0200-0000B0000000}"/>
    <hyperlink ref="B179" r:id="rId178" xr:uid="{00000000-0004-0000-0200-0000B1000000}"/>
    <hyperlink ref="B180" r:id="rId179" xr:uid="{00000000-0004-0000-0200-0000B2000000}"/>
    <hyperlink ref="B181" r:id="rId180" xr:uid="{00000000-0004-0000-0200-0000B3000000}"/>
    <hyperlink ref="B182" r:id="rId181" xr:uid="{00000000-0004-0000-0200-0000B4000000}"/>
    <hyperlink ref="B183" r:id="rId182" xr:uid="{00000000-0004-0000-0200-0000B5000000}"/>
    <hyperlink ref="B184" r:id="rId183" xr:uid="{00000000-0004-0000-0200-0000B6000000}"/>
    <hyperlink ref="B185" r:id="rId184" xr:uid="{00000000-0004-0000-0200-0000B7000000}"/>
    <hyperlink ref="B186" r:id="rId185" xr:uid="{00000000-0004-0000-0200-0000B8000000}"/>
    <hyperlink ref="B187" r:id="rId186" xr:uid="{00000000-0004-0000-0200-0000B9000000}"/>
    <hyperlink ref="B188" r:id="rId187" xr:uid="{00000000-0004-0000-0200-0000BA000000}"/>
    <hyperlink ref="B189" r:id="rId188" xr:uid="{00000000-0004-0000-0200-0000BB000000}"/>
    <hyperlink ref="B190" r:id="rId189" xr:uid="{00000000-0004-0000-0200-0000BC000000}"/>
    <hyperlink ref="B191" r:id="rId190" xr:uid="{00000000-0004-0000-0200-0000BD000000}"/>
    <hyperlink ref="B192" r:id="rId191" xr:uid="{00000000-0004-0000-0200-0000BE000000}"/>
    <hyperlink ref="B193" r:id="rId192" xr:uid="{00000000-0004-0000-0200-0000BF000000}"/>
    <hyperlink ref="B194" r:id="rId193" xr:uid="{00000000-0004-0000-0200-0000C0000000}"/>
    <hyperlink ref="B195" r:id="rId194" xr:uid="{00000000-0004-0000-0200-0000C1000000}"/>
    <hyperlink ref="B196" r:id="rId195" xr:uid="{00000000-0004-0000-0200-0000C2000000}"/>
    <hyperlink ref="B197" r:id="rId196" xr:uid="{00000000-0004-0000-0200-0000C3000000}"/>
    <hyperlink ref="B198" r:id="rId197" xr:uid="{00000000-0004-0000-0200-0000C4000000}"/>
    <hyperlink ref="B199" r:id="rId198" xr:uid="{00000000-0004-0000-0200-0000C5000000}"/>
    <hyperlink ref="B200" r:id="rId199" xr:uid="{00000000-0004-0000-0200-0000C6000000}"/>
    <hyperlink ref="B201" r:id="rId200" xr:uid="{00000000-0004-0000-0200-0000C7000000}"/>
    <hyperlink ref="B202" r:id="rId201" xr:uid="{00000000-0004-0000-0200-0000C8000000}"/>
    <hyperlink ref="B203" r:id="rId202" xr:uid="{00000000-0004-0000-0200-0000C9000000}"/>
    <hyperlink ref="B204" r:id="rId203" xr:uid="{00000000-0004-0000-0200-0000CA000000}"/>
    <hyperlink ref="B205" r:id="rId204" xr:uid="{00000000-0004-0000-0200-0000CB000000}"/>
    <hyperlink ref="B206" r:id="rId205" xr:uid="{00000000-0004-0000-0200-0000CC000000}"/>
    <hyperlink ref="B207" r:id="rId206" xr:uid="{00000000-0004-0000-0200-0000CD000000}"/>
    <hyperlink ref="B208" r:id="rId207" xr:uid="{00000000-0004-0000-0200-0000CE000000}"/>
    <hyperlink ref="B209" r:id="rId208" xr:uid="{00000000-0004-0000-0200-0000CF000000}"/>
    <hyperlink ref="B210" r:id="rId209" xr:uid="{00000000-0004-0000-0200-0000D0000000}"/>
    <hyperlink ref="B211" r:id="rId210" xr:uid="{00000000-0004-0000-0200-0000D1000000}"/>
    <hyperlink ref="B212" r:id="rId211" xr:uid="{00000000-0004-0000-0200-0000D2000000}"/>
    <hyperlink ref="B213" r:id="rId212" xr:uid="{00000000-0004-0000-0200-0000D3000000}"/>
    <hyperlink ref="B214" r:id="rId213" xr:uid="{00000000-0004-0000-0200-0000D4000000}"/>
    <hyperlink ref="B215" r:id="rId214" xr:uid="{00000000-0004-0000-0200-0000D5000000}"/>
    <hyperlink ref="B216" r:id="rId215" xr:uid="{00000000-0004-0000-0200-0000D6000000}"/>
    <hyperlink ref="B217" r:id="rId216" xr:uid="{00000000-0004-0000-0200-0000D7000000}"/>
    <hyperlink ref="B218" r:id="rId217" xr:uid="{00000000-0004-0000-0200-0000D8000000}"/>
    <hyperlink ref="B219" r:id="rId218" xr:uid="{00000000-0004-0000-0200-0000D9000000}"/>
    <hyperlink ref="B220" r:id="rId219" xr:uid="{00000000-0004-0000-0200-0000DA000000}"/>
    <hyperlink ref="B221" r:id="rId220" xr:uid="{00000000-0004-0000-0200-0000DB000000}"/>
    <hyperlink ref="B222" r:id="rId221" xr:uid="{00000000-0004-0000-0200-0000DC000000}"/>
    <hyperlink ref="B223" r:id="rId222" xr:uid="{00000000-0004-0000-0200-0000DD000000}"/>
    <hyperlink ref="B224" r:id="rId223" xr:uid="{00000000-0004-0000-0200-0000DE000000}"/>
    <hyperlink ref="B225" r:id="rId224" xr:uid="{00000000-0004-0000-0200-0000DF000000}"/>
    <hyperlink ref="B226" r:id="rId225" xr:uid="{00000000-0004-0000-0200-0000E0000000}"/>
    <hyperlink ref="B227" r:id="rId226" xr:uid="{00000000-0004-0000-0200-0000E1000000}"/>
    <hyperlink ref="B228" r:id="rId227" xr:uid="{00000000-0004-0000-0200-0000E2000000}"/>
    <hyperlink ref="B229" r:id="rId228" xr:uid="{00000000-0004-0000-0200-0000E3000000}"/>
    <hyperlink ref="B230" r:id="rId229" xr:uid="{00000000-0004-0000-0200-0000E4000000}"/>
    <hyperlink ref="B231" r:id="rId230" xr:uid="{00000000-0004-0000-0200-0000E5000000}"/>
    <hyperlink ref="B232" r:id="rId231" xr:uid="{00000000-0004-0000-0200-0000E6000000}"/>
    <hyperlink ref="B233" r:id="rId232" xr:uid="{00000000-0004-0000-0200-0000E7000000}"/>
    <hyperlink ref="B234" r:id="rId233" xr:uid="{00000000-0004-0000-0200-0000E8000000}"/>
    <hyperlink ref="B235" r:id="rId234" xr:uid="{00000000-0004-0000-0200-0000E9000000}"/>
    <hyperlink ref="B236" r:id="rId235" xr:uid="{00000000-0004-0000-0200-0000EA000000}"/>
    <hyperlink ref="B237" r:id="rId236" xr:uid="{00000000-0004-0000-0200-0000EB000000}"/>
    <hyperlink ref="B238" r:id="rId237" xr:uid="{00000000-0004-0000-0200-0000EC000000}"/>
    <hyperlink ref="B239" r:id="rId238" xr:uid="{00000000-0004-0000-0200-0000ED000000}"/>
    <hyperlink ref="B240" r:id="rId239" xr:uid="{00000000-0004-0000-0200-0000EE000000}"/>
    <hyperlink ref="B241" r:id="rId240" xr:uid="{00000000-0004-0000-0200-0000EF000000}"/>
    <hyperlink ref="B242" r:id="rId241" xr:uid="{00000000-0004-0000-0200-0000F0000000}"/>
    <hyperlink ref="B243" r:id="rId242" xr:uid="{00000000-0004-0000-0200-0000F1000000}"/>
    <hyperlink ref="B244" r:id="rId243" xr:uid="{00000000-0004-0000-0200-0000F2000000}"/>
    <hyperlink ref="B245" r:id="rId244" xr:uid="{00000000-0004-0000-0200-0000F3000000}"/>
    <hyperlink ref="B247" r:id="rId245" xr:uid="{00000000-0004-0000-0200-0000F4000000}"/>
    <hyperlink ref="B248" r:id="rId246" xr:uid="{00000000-0004-0000-0200-0000F5000000}"/>
    <hyperlink ref="B249" r:id="rId247" xr:uid="{00000000-0004-0000-0200-0000F6000000}"/>
    <hyperlink ref="B250" r:id="rId248" xr:uid="{00000000-0004-0000-0200-0000F7000000}"/>
    <hyperlink ref="B251" r:id="rId249" xr:uid="{00000000-0004-0000-0200-0000F8000000}"/>
    <hyperlink ref="B252" r:id="rId250" xr:uid="{00000000-0004-0000-0200-0000F9000000}"/>
    <hyperlink ref="B253" r:id="rId251" xr:uid="{00000000-0004-0000-0200-0000FA000000}"/>
    <hyperlink ref="B254" r:id="rId252" xr:uid="{00000000-0004-0000-0200-0000FB000000}"/>
    <hyperlink ref="B255" r:id="rId253" xr:uid="{00000000-0004-0000-0200-0000FC000000}"/>
    <hyperlink ref="B256" r:id="rId254" xr:uid="{00000000-0004-0000-0200-0000FD000000}"/>
    <hyperlink ref="B257" r:id="rId255" xr:uid="{00000000-0004-0000-0200-0000FE000000}"/>
    <hyperlink ref="B258" r:id="rId256" xr:uid="{00000000-0004-0000-0200-0000FF000000}"/>
    <hyperlink ref="B259" r:id="rId257" xr:uid="{00000000-0004-0000-0200-000000010000}"/>
    <hyperlink ref="B260" r:id="rId258" xr:uid="{00000000-0004-0000-0200-000001010000}"/>
    <hyperlink ref="B261" r:id="rId259" xr:uid="{00000000-0004-0000-0200-000002010000}"/>
    <hyperlink ref="B262" r:id="rId260" xr:uid="{00000000-0004-0000-0200-000003010000}"/>
    <hyperlink ref="B263" r:id="rId261" xr:uid="{00000000-0004-0000-0200-000004010000}"/>
    <hyperlink ref="B264" r:id="rId262" xr:uid="{00000000-0004-0000-0200-000005010000}"/>
    <hyperlink ref="B265" r:id="rId263" xr:uid="{00000000-0004-0000-0200-000006010000}"/>
    <hyperlink ref="B266" r:id="rId264" xr:uid="{00000000-0004-0000-0200-000007010000}"/>
    <hyperlink ref="B267" r:id="rId265" xr:uid="{00000000-0004-0000-0200-000008010000}"/>
    <hyperlink ref="B268" r:id="rId266" xr:uid="{00000000-0004-0000-0200-000009010000}"/>
    <hyperlink ref="B269" r:id="rId267" xr:uid="{00000000-0004-0000-0200-00000A010000}"/>
    <hyperlink ref="B270" r:id="rId268" xr:uid="{00000000-0004-0000-0200-00000B010000}"/>
    <hyperlink ref="B271" r:id="rId269" xr:uid="{00000000-0004-0000-0200-00000C010000}"/>
    <hyperlink ref="B272" r:id="rId270" xr:uid="{00000000-0004-0000-0200-00000D010000}"/>
    <hyperlink ref="B273" r:id="rId271" xr:uid="{00000000-0004-0000-0200-00000E010000}"/>
    <hyperlink ref="B274" r:id="rId272" xr:uid="{00000000-0004-0000-0200-00000F010000}"/>
    <hyperlink ref="B275" r:id="rId273" xr:uid="{00000000-0004-0000-0200-000010010000}"/>
    <hyperlink ref="B276" r:id="rId274" xr:uid="{00000000-0004-0000-0200-000011010000}"/>
    <hyperlink ref="B277" r:id="rId275" xr:uid="{00000000-0004-0000-0200-000012010000}"/>
    <hyperlink ref="B278" r:id="rId276" xr:uid="{00000000-0004-0000-0200-000013010000}"/>
    <hyperlink ref="B279" r:id="rId277" xr:uid="{00000000-0004-0000-0200-000014010000}"/>
    <hyperlink ref="B280" r:id="rId278" xr:uid="{00000000-0004-0000-0200-000015010000}"/>
    <hyperlink ref="B281" r:id="rId279" xr:uid="{00000000-0004-0000-0200-000016010000}"/>
    <hyperlink ref="B282" r:id="rId280" xr:uid="{00000000-0004-0000-0200-000017010000}"/>
    <hyperlink ref="B283" r:id="rId281" xr:uid="{00000000-0004-0000-0200-000018010000}"/>
    <hyperlink ref="B284" r:id="rId282" xr:uid="{00000000-0004-0000-0200-000019010000}"/>
    <hyperlink ref="B285" r:id="rId283" xr:uid="{00000000-0004-0000-0200-00001A010000}"/>
    <hyperlink ref="B286" r:id="rId284" xr:uid="{00000000-0004-0000-0200-00001B010000}"/>
    <hyperlink ref="B287" r:id="rId285" xr:uid="{00000000-0004-0000-0200-00001C010000}"/>
    <hyperlink ref="B288" r:id="rId286" xr:uid="{00000000-0004-0000-0200-00001D010000}"/>
    <hyperlink ref="B289" r:id="rId287" xr:uid="{00000000-0004-0000-0200-00001E010000}"/>
    <hyperlink ref="B290" r:id="rId288" xr:uid="{00000000-0004-0000-0200-00001F010000}"/>
    <hyperlink ref="B291" r:id="rId289" xr:uid="{00000000-0004-0000-0200-000020010000}"/>
    <hyperlink ref="B292" r:id="rId290" xr:uid="{00000000-0004-0000-0200-000021010000}"/>
    <hyperlink ref="B293" r:id="rId291" xr:uid="{00000000-0004-0000-0200-000022010000}"/>
    <hyperlink ref="B294" r:id="rId292" xr:uid="{00000000-0004-0000-0200-000023010000}"/>
    <hyperlink ref="B295" r:id="rId293" xr:uid="{00000000-0004-0000-0200-000024010000}"/>
    <hyperlink ref="B296" r:id="rId294" xr:uid="{00000000-0004-0000-0200-000025010000}"/>
    <hyperlink ref="B297" r:id="rId295" xr:uid="{00000000-0004-0000-0200-000026010000}"/>
    <hyperlink ref="B298" r:id="rId296" xr:uid="{00000000-0004-0000-0200-000027010000}"/>
    <hyperlink ref="B299" r:id="rId297" xr:uid="{00000000-0004-0000-0200-000028010000}"/>
    <hyperlink ref="B300" r:id="rId298" xr:uid="{00000000-0004-0000-0200-000029010000}"/>
    <hyperlink ref="B301" r:id="rId299" xr:uid="{00000000-0004-0000-0200-00002A010000}"/>
    <hyperlink ref="B302" r:id="rId300" xr:uid="{00000000-0004-0000-0200-00002B010000}"/>
    <hyperlink ref="B303" r:id="rId301" xr:uid="{00000000-0004-0000-0200-00002C010000}"/>
    <hyperlink ref="B304" r:id="rId302" xr:uid="{00000000-0004-0000-0200-00002D010000}"/>
    <hyperlink ref="B305" r:id="rId303" xr:uid="{00000000-0004-0000-0200-00002E010000}"/>
    <hyperlink ref="B306" r:id="rId304" xr:uid="{00000000-0004-0000-0200-00002F010000}"/>
    <hyperlink ref="B307" r:id="rId305" xr:uid="{00000000-0004-0000-0200-000030010000}"/>
    <hyperlink ref="B308" r:id="rId306" xr:uid="{00000000-0004-0000-0200-000031010000}"/>
    <hyperlink ref="B310" r:id="rId307" xr:uid="{00000000-0004-0000-0200-000032010000}"/>
    <hyperlink ref="B311" r:id="rId308" xr:uid="{00000000-0004-0000-0200-000033010000}"/>
    <hyperlink ref="B312" r:id="rId309" xr:uid="{00000000-0004-0000-0200-000034010000}"/>
    <hyperlink ref="B313" r:id="rId310" xr:uid="{00000000-0004-0000-0200-000035010000}"/>
    <hyperlink ref="B314" r:id="rId311" xr:uid="{00000000-0004-0000-0200-000036010000}"/>
    <hyperlink ref="B315" r:id="rId312" xr:uid="{00000000-0004-0000-0200-000037010000}"/>
    <hyperlink ref="B316" r:id="rId313" xr:uid="{00000000-0004-0000-0200-000038010000}"/>
    <hyperlink ref="B317" r:id="rId314" xr:uid="{00000000-0004-0000-0200-000039010000}"/>
    <hyperlink ref="B318" r:id="rId315" xr:uid="{00000000-0004-0000-0200-00003A010000}"/>
    <hyperlink ref="B319" r:id="rId316" xr:uid="{00000000-0004-0000-0200-00003B010000}"/>
    <hyperlink ref="B320" r:id="rId317" xr:uid="{00000000-0004-0000-0200-00003C010000}"/>
    <hyperlink ref="B321" r:id="rId318" xr:uid="{00000000-0004-0000-0200-00003D010000}"/>
    <hyperlink ref="B322" r:id="rId319" xr:uid="{00000000-0004-0000-0200-00003E010000}"/>
    <hyperlink ref="B323" r:id="rId320" xr:uid="{00000000-0004-0000-0200-00003F010000}"/>
    <hyperlink ref="B324" r:id="rId321" xr:uid="{00000000-0004-0000-0200-000040010000}"/>
    <hyperlink ref="B325" r:id="rId322" xr:uid="{00000000-0004-0000-0200-000041010000}"/>
    <hyperlink ref="B326" r:id="rId323" xr:uid="{00000000-0004-0000-0200-000042010000}"/>
    <hyperlink ref="B327" r:id="rId324" xr:uid="{00000000-0004-0000-0200-000043010000}"/>
    <hyperlink ref="B328" r:id="rId325" xr:uid="{00000000-0004-0000-0200-000044010000}"/>
    <hyperlink ref="B329" r:id="rId326" xr:uid="{00000000-0004-0000-0200-000045010000}"/>
    <hyperlink ref="B330" r:id="rId327" xr:uid="{00000000-0004-0000-0200-000046010000}"/>
    <hyperlink ref="B331" r:id="rId328" xr:uid="{00000000-0004-0000-0200-000047010000}"/>
    <hyperlink ref="B332" r:id="rId329" xr:uid="{00000000-0004-0000-0200-000048010000}"/>
    <hyperlink ref="B333" r:id="rId330" xr:uid="{00000000-0004-0000-0200-000049010000}"/>
    <hyperlink ref="B334" r:id="rId331" xr:uid="{00000000-0004-0000-0200-00004A010000}"/>
    <hyperlink ref="B335" r:id="rId332" xr:uid="{00000000-0004-0000-0200-00004B010000}"/>
    <hyperlink ref="B336" r:id="rId333" xr:uid="{00000000-0004-0000-0200-00004C010000}"/>
    <hyperlink ref="B337" r:id="rId334" xr:uid="{00000000-0004-0000-0200-00004D010000}"/>
    <hyperlink ref="B338" r:id="rId335" xr:uid="{00000000-0004-0000-0200-00004E010000}"/>
    <hyperlink ref="B339" r:id="rId336" xr:uid="{00000000-0004-0000-0200-00004F010000}"/>
    <hyperlink ref="B340" r:id="rId337" xr:uid="{00000000-0004-0000-0200-000050010000}"/>
    <hyperlink ref="B341" r:id="rId338" xr:uid="{00000000-0004-0000-0200-000051010000}"/>
    <hyperlink ref="B342" r:id="rId339" xr:uid="{00000000-0004-0000-0200-000052010000}"/>
    <hyperlink ref="B343" r:id="rId340" xr:uid="{00000000-0004-0000-0200-000053010000}"/>
    <hyperlink ref="B344" r:id="rId341" xr:uid="{00000000-0004-0000-0200-000054010000}"/>
    <hyperlink ref="B345" r:id="rId342" xr:uid="{00000000-0004-0000-0200-000055010000}"/>
    <hyperlink ref="B346" r:id="rId343" xr:uid="{00000000-0004-0000-0200-000056010000}"/>
    <hyperlink ref="B347" r:id="rId344" xr:uid="{00000000-0004-0000-0200-000057010000}"/>
    <hyperlink ref="B348" r:id="rId345" xr:uid="{00000000-0004-0000-0200-000058010000}"/>
    <hyperlink ref="B349" r:id="rId346" xr:uid="{00000000-0004-0000-0200-000059010000}"/>
    <hyperlink ref="B350" r:id="rId347" xr:uid="{00000000-0004-0000-0200-00005A010000}"/>
    <hyperlink ref="B351" r:id="rId348" xr:uid="{00000000-0004-0000-0200-00005B010000}"/>
    <hyperlink ref="B352" r:id="rId349" xr:uid="{00000000-0004-0000-0200-00005C010000}"/>
    <hyperlink ref="B353" r:id="rId350" xr:uid="{00000000-0004-0000-0200-00005D010000}"/>
    <hyperlink ref="B354" r:id="rId351" xr:uid="{00000000-0004-0000-0200-00005E010000}"/>
    <hyperlink ref="B355" r:id="rId352" xr:uid="{00000000-0004-0000-0200-00005F010000}"/>
    <hyperlink ref="B356" r:id="rId353" xr:uid="{00000000-0004-0000-0200-000060010000}"/>
    <hyperlink ref="B357" r:id="rId354" xr:uid="{00000000-0004-0000-0200-000061010000}"/>
    <hyperlink ref="B358" r:id="rId355" xr:uid="{00000000-0004-0000-0200-000062010000}"/>
    <hyperlink ref="B359" r:id="rId356" xr:uid="{00000000-0004-0000-0200-000063010000}"/>
    <hyperlink ref="B360" r:id="rId357" xr:uid="{00000000-0004-0000-0200-000064010000}"/>
    <hyperlink ref="B361" r:id="rId358" xr:uid="{00000000-0004-0000-0200-000065010000}"/>
    <hyperlink ref="B362" r:id="rId359" xr:uid="{00000000-0004-0000-0200-000066010000}"/>
    <hyperlink ref="B363" r:id="rId360" xr:uid="{00000000-0004-0000-0200-000067010000}"/>
    <hyperlink ref="B364" r:id="rId361" xr:uid="{00000000-0004-0000-0200-000068010000}"/>
    <hyperlink ref="B365" r:id="rId362" xr:uid="{00000000-0004-0000-0200-000069010000}"/>
    <hyperlink ref="B366" r:id="rId363" xr:uid="{00000000-0004-0000-0200-00006A010000}"/>
    <hyperlink ref="B367" r:id="rId364" xr:uid="{00000000-0004-0000-0200-00006B010000}"/>
    <hyperlink ref="B368" r:id="rId365" xr:uid="{00000000-0004-0000-0200-00006C010000}"/>
    <hyperlink ref="B369" r:id="rId366" xr:uid="{00000000-0004-0000-0200-00006D010000}"/>
    <hyperlink ref="B370" r:id="rId367" xr:uid="{00000000-0004-0000-0200-00006E010000}"/>
    <hyperlink ref="B371" r:id="rId368" xr:uid="{00000000-0004-0000-0200-00006F010000}"/>
    <hyperlink ref="B372" r:id="rId369" xr:uid="{00000000-0004-0000-0200-000070010000}"/>
    <hyperlink ref="B373" r:id="rId370" xr:uid="{00000000-0004-0000-0200-000071010000}"/>
    <hyperlink ref="B374" r:id="rId371" xr:uid="{00000000-0004-0000-0200-000072010000}"/>
    <hyperlink ref="B375" r:id="rId372" xr:uid="{00000000-0004-0000-0200-000073010000}"/>
    <hyperlink ref="B376" r:id="rId373" xr:uid="{00000000-0004-0000-0200-000074010000}"/>
    <hyperlink ref="B377" r:id="rId374" xr:uid="{00000000-0004-0000-0200-000075010000}"/>
    <hyperlink ref="B378" r:id="rId375" xr:uid="{00000000-0004-0000-0200-000076010000}"/>
    <hyperlink ref="B379" r:id="rId376" xr:uid="{00000000-0004-0000-0200-000077010000}"/>
    <hyperlink ref="B380" r:id="rId377" xr:uid="{00000000-0004-0000-0200-000078010000}"/>
    <hyperlink ref="B381" r:id="rId378" xr:uid="{00000000-0004-0000-0200-000079010000}"/>
    <hyperlink ref="B382" r:id="rId379" xr:uid="{00000000-0004-0000-0200-00007A010000}"/>
    <hyperlink ref="B383" r:id="rId380" xr:uid="{00000000-0004-0000-0200-00007B010000}"/>
    <hyperlink ref="B384" r:id="rId381" xr:uid="{00000000-0004-0000-0200-00007C010000}"/>
    <hyperlink ref="B385" r:id="rId382" xr:uid="{00000000-0004-0000-0200-00007D010000}"/>
    <hyperlink ref="B386" r:id="rId383" xr:uid="{00000000-0004-0000-0200-00007E010000}"/>
    <hyperlink ref="B387" r:id="rId384" xr:uid="{00000000-0004-0000-0200-00007F010000}"/>
    <hyperlink ref="B388" r:id="rId385" xr:uid="{00000000-0004-0000-0200-000080010000}"/>
    <hyperlink ref="B389" r:id="rId386" xr:uid="{00000000-0004-0000-0200-000081010000}"/>
    <hyperlink ref="B390" r:id="rId387" xr:uid="{00000000-0004-0000-0200-000082010000}"/>
    <hyperlink ref="B391" r:id="rId388" xr:uid="{00000000-0004-0000-0200-000083010000}"/>
    <hyperlink ref="B392" r:id="rId389" xr:uid="{00000000-0004-0000-0200-000084010000}"/>
    <hyperlink ref="B393" r:id="rId390" xr:uid="{00000000-0004-0000-0200-000085010000}"/>
    <hyperlink ref="B394" r:id="rId391" xr:uid="{00000000-0004-0000-0200-000086010000}"/>
    <hyperlink ref="B395" r:id="rId392" xr:uid="{00000000-0004-0000-0200-000087010000}"/>
    <hyperlink ref="B396" r:id="rId393" xr:uid="{00000000-0004-0000-0200-000088010000}"/>
    <hyperlink ref="B397" r:id="rId394" xr:uid="{00000000-0004-0000-0200-000089010000}"/>
    <hyperlink ref="B398" r:id="rId395" xr:uid="{00000000-0004-0000-0200-00008A010000}"/>
    <hyperlink ref="B399" r:id="rId396" xr:uid="{00000000-0004-0000-0200-00008B010000}"/>
    <hyperlink ref="B400" r:id="rId397" xr:uid="{00000000-0004-0000-0200-00008C010000}"/>
    <hyperlink ref="B401" r:id="rId398" xr:uid="{00000000-0004-0000-0200-00008D010000}"/>
    <hyperlink ref="B402" r:id="rId399" xr:uid="{00000000-0004-0000-0200-00008E010000}"/>
    <hyperlink ref="B403" r:id="rId400" xr:uid="{00000000-0004-0000-0200-00008F010000}"/>
    <hyperlink ref="B404" r:id="rId401" xr:uid="{00000000-0004-0000-0200-000090010000}"/>
    <hyperlink ref="B405" r:id="rId402" xr:uid="{00000000-0004-0000-0200-000091010000}"/>
    <hyperlink ref="B406" r:id="rId403" xr:uid="{00000000-0004-0000-0200-000092010000}"/>
    <hyperlink ref="B407" r:id="rId404" xr:uid="{00000000-0004-0000-0200-000093010000}"/>
    <hyperlink ref="B408" r:id="rId405" xr:uid="{00000000-0004-0000-0200-000094010000}"/>
    <hyperlink ref="B409" r:id="rId406" xr:uid="{00000000-0004-0000-0200-000095010000}"/>
    <hyperlink ref="B410" r:id="rId407" xr:uid="{00000000-0004-0000-0200-000096010000}"/>
    <hyperlink ref="B411" r:id="rId408" xr:uid="{00000000-0004-0000-0200-000097010000}"/>
    <hyperlink ref="B412" r:id="rId409" xr:uid="{00000000-0004-0000-0200-000098010000}"/>
    <hyperlink ref="B413" r:id="rId410" xr:uid="{00000000-0004-0000-0200-000099010000}"/>
    <hyperlink ref="B414" r:id="rId411" xr:uid="{00000000-0004-0000-0200-00009A010000}"/>
    <hyperlink ref="B415" r:id="rId412" xr:uid="{00000000-0004-0000-0200-00009B010000}"/>
    <hyperlink ref="B416" r:id="rId413" xr:uid="{00000000-0004-0000-0200-00009C010000}"/>
    <hyperlink ref="B417" r:id="rId414" xr:uid="{00000000-0004-0000-0200-00009D010000}"/>
    <hyperlink ref="B418" r:id="rId415" xr:uid="{00000000-0004-0000-0200-00009E010000}"/>
    <hyperlink ref="B419" r:id="rId416" xr:uid="{00000000-0004-0000-0200-00009F010000}"/>
    <hyperlink ref="B420" r:id="rId417" xr:uid="{00000000-0004-0000-0200-0000A0010000}"/>
    <hyperlink ref="B421" r:id="rId418" xr:uid="{00000000-0004-0000-0200-0000A1010000}"/>
    <hyperlink ref="B422" r:id="rId419" xr:uid="{00000000-0004-0000-0200-0000A2010000}"/>
    <hyperlink ref="B423" r:id="rId420" xr:uid="{00000000-0004-0000-0200-0000A3010000}"/>
    <hyperlink ref="B424" r:id="rId421" xr:uid="{00000000-0004-0000-0200-0000A4010000}"/>
    <hyperlink ref="B425" r:id="rId422" xr:uid="{00000000-0004-0000-0200-0000A5010000}"/>
    <hyperlink ref="B426" r:id="rId423" xr:uid="{00000000-0004-0000-0200-0000A6010000}"/>
    <hyperlink ref="B427" r:id="rId424" xr:uid="{00000000-0004-0000-0200-0000A7010000}"/>
    <hyperlink ref="B428" r:id="rId425" xr:uid="{00000000-0004-0000-0200-0000A8010000}"/>
    <hyperlink ref="B429" r:id="rId426" xr:uid="{00000000-0004-0000-0200-0000A9010000}"/>
    <hyperlink ref="B430" r:id="rId427" xr:uid="{00000000-0004-0000-0200-0000AA010000}"/>
    <hyperlink ref="B431" r:id="rId428" xr:uid="{00000000-0004-0000-0200-0000AB010000}"/>
    <hyperlink ref="B432" r:id="rId429" xr:uid="{00000000-0004-0000-0200-0000AC010000}"/>
    <hyperlink ref="B433" r:id="rId430" xr:uid="{00000000-0004-0000-0200-0000AD010000}"/>
    <hyperlink ref="B434" r:id="rId431" xr:uid="{00000000-0004-0000-0200-0000AE010000}"/>
    <hyperlink ref="B435" r:id="rId432" xr:uid="{00000000-0004-0000-0200-0000AF010000}"/>
    <hyperlink ref="B436" r:id="rId433" xr:uid="{00000000-0004-0000-0200-0000B0010000}"/>
    <hyperlink ref="B437" r:id="rId434" xr:uid="{00000000-0004-0000-0200-0000B1010000}"/>
    <hyperlink ref="B438" r:id="rId435" xr:uid="{00000000-0004-0000-0200-0000B2010000}"/>
    <hyperlink ref="B439" r:id="rId436" xr:uid="{00000000-0004-0000-0200-0000B3010000}"/>
    <hyperlink ref="B440" r:id="rId437" xr:uid="{00000000-0004-0000-0200-0000B4010000}"/>
    <hyperlink ref="B441" r:id="rId438" xr:uid="{00000000-0004-0000-0200-0000B5010000}"/>
    <hyperlink ref="B442" r:id="rId439" xr:uid="{00000000-0004-0000-0200-0000B6010000}"/>
    <hyperlink ref="B443" r:id="rId440" xr:uid="{00000000-0004-0000-0200-0000B7010000}"/>
    <hyperlink ref="B444" r:id="rId441" xr:uid="{00000000-0004-0000-0200-0000B8010000}"/>
    <hyperlink ref="B445" r:id="rId442" xr:uid="{00000000-0004-0000-0200-0000B9010000}"/>
    <hyperlink ref="B446" r:id="rId443" xr:uid="{00000000-0004-0000-0200-0000BA010000}"/>
    <hyperlink ref="B447" r:id="rId444" xr:uid="{00000000-0004-0000-0200-0000BB010000}"/>
    <hyperlink ref="B448" r:id="rId445" xr:uid="{00000000-0004-0000-0200-0000BC010000}"/>
    <hyperlink ref="B449" r:id="rId446" xr:uid="{00000000-0004-0000-0200-0000BD010000}"/>
    <hyperlink ref="B450" r:id="rId447" xr:uid="{00000000-0004-0000-0200-0000BE010000}"/>
    <hyperlink ref="B451" r:id="rId448" xr:uid="{00000000-0004-0000-0200-0000BF010000}"/>
    <hyperlink ref="B452" r:id="rId449" xr:uid="{00000000-0004-0000-0200-0000C0010000}"/>
    <hyperlink ref="B453" r:id="rId450" xr:uid="{00000000-0004-0000-0200-0000C1010000}"/>
    <hyperlink ref="B454" r:id="rId451" xr:uid="{00000000-0004-0000-0200-0000C2010000}"/>
    <hyperlink ref="B455" r:id="rId452" xr:uid="{00000000-0004-0000-0200-0000C3010000}"/>
    <hyperlink ref="B456" r:id="rId453" xr:uid="{00000000-0004-0000-0200-0000C4010000}"/>
    <hyperlink ref="B457" r:id="rId454" xr:uid="{00000000-0004-0000-0200-0000C5010000}"/>
    <hyperlink ref="B458" r:id="rId455" xr:uid="{00000000-0004-0000-0200-0000C6010000}"/>
    <hyperlink ref="B459" r:id="rId456" xr:uid="{00000000-0004-0000-0200-0000C7010000}"/>
    <hyperlink ref="B460" r:id="rId457" xr:uid="{00000000-0004-0000-0200-0000C8010000}"/>
    <hyperlink ref="B461" r:id="rId458" xr:uid="{00000000-0004-0000-0200-0000C9010000}"/>
    <hyperlink ref="B462" r:id="rId459" xr:uid="{00000000-0004-0000-0200-0000CA010000}"/>
    <hyperlink ref="B463" r:id="rId460" xr:uid="{00000000-0004-0000-0200-0000CB010000}"/>
    <hyperlink ref="B464" r:id="rId461" xr:uid="{00000000-0004-0000-0200-0000CC010000}"/>
    <hyperlink ref="B465" r:id="rId462" xr:uid="{00000000-0004-0000-0200-0000CD010000}"/>
    <hyperlink ref="B466" r:id="rId463" xr:uid="{00000000-0004-0000-0200-0000CE010000}"/>
    <hyperlink ref="B467" r:id="rId464" xr:uid="{00000000-0004-0000-0200-0000CF010000}"/>
    <hyperlink ref="B468" r:id="rId465" xr:uid="{00000000-0004-0000-0200-0000D0010000}"/>
    <hyperlink ref="B469" r:id="rId466" xr:uid="{00000000-0004-0000-0200-0000D1010000}"/>
    <hyperlink ref="B470" r:id="rId467" xr:uid="{00000000-0004-0000-0200-0000D2010000}"/>
    <hyperlink ref="B471" r:id="rId468" xr:uid="{00000000-0004-0000-0200-0000D3010000}"/>
    <hyperlink ref="B472" r:id="rId469" xr:uid="{00000000-0004-0000-0200-0000D4010000}"/>
    <hyperlink ref="B473" r:id="rId470" xr:uid="{00000000-0004-0000-0200-0000D5010000}"/>
    <hyperlink ref="B474" r:id="rId471" xr:uid="{00000000-0004-0000-0200-0000D6010000}"/>
    <hyperlink ref="B475" r:id="rId472" xr:uid="{00000000-0004-0000-0200-0000D7010000}"/>
    <hyperlink ref="B476" r:id="rId473" xr:uid="{00000000-0004-0000-0200-0000D8010000}"/>
    <hyperlink ref="B477" r:id="rId474" xr:uid="{00000000-0004-0000-0200-0000D9010000}"/>
    <hyperlink ref="B478" r:id="rId475" xr:uid="{00000000-0004-0000-0200-0000DA010000}"/>
    <hyperlink ref="B479" r:id="rId476" xr:uid="{00000000-0004-0000-0200-0000DB010000}"/>
    <hyperlink ref="B480" r:id="rId477" xr:uid="{00000000-0004-0000-0200-0000DC010000}"/>
    <hyperlink ref="B481" r:id="rId478" xr:uid="{00000000-0004-0000-0200-0000DD010000}"/>
    <hyperlink ref="B482" r:id="rId479" xr:uid="{00000000-0004-0000-0200-0000DE010000}"/>
    <hyperlink ref="B483" r:id="rId480" xr:uid="{00000000-0004-0000-0200-0000DF010000}"/>
    <hyperlink ref="B484" r:id="rId481" xr:uid="{00000000-0004-0000-0200-0000E0010000}"/>
    <hyperlink ref="B485" r:id="rId482" xr:uid="{00000000-0004-0000-0200-0000E1010000}"/>
    <hyperlink ref="B486" r:id="rId483" xr:uid="{00000000-0004-0000-0200-0000E2010000}"/>
    <hyperlink ref="B487" r:id="rId484" xr:uid="{00000000-0004-0000-0200-0000E3010000}"/>
    <hyperlink ref="B488" r:id="rId485" xr:uid="{00000000-0004-0000-0200-0000E4010000}"/>
    <hyperlink ref="B489" r:id="rId486" xr:uid="{00000000-0004-0000-0200-0000E5010000}"/>
    <hyperlink ref="B490" r:id="rId487" xr:uid="{00000000-0004-0000-0200-0000E6010000}"/>
    <hyperlink ref="B491" r:id="rId488" xr:uid="{00000000-0004-0000-0200-0000E7010000}"/>
    <hyperlink ref="B492" r:id="rId489" xr:uid="{00000000-0004-0000-0200-0000E8010000}"/>
    <hyperlink ref="B493" r:id="rId490" xr:uid="{00000000-0004-0000-0200-0000E9010000}"/>
    <hyperlink ref="B494" r:id="rId491" xr:uid="{00000000-0004-0000-0200-0000EA010000}"/>
    <hyperlink ref="B495" r:id="rId492" xr:uid="{00000000-0004-0000-0200-0000EB010000}"/>
    <hyperlink ref="B496" r:id="rId493" xr:uid="{00000000-0004-0000-0200-0000EC010000}"/>
    <hyperlink ref="B497" r:id="rId494" xr:uid="{00000000-0004-0000-0200-0000ED010000}"/>
    <hyperlink ref="B498" r:id="rId495" xr:uid="{00000000-0004-0000-0200-0000EE010000}"/>
    <hyperlink ref="B499" r:id="rId496" xr:uid="{00000000-0004-0000-0200-0000EF010000}"/>
    <hyperlink ref="B500" r:id="rId497" xr:uid="{00000000-0004-0000-0200-0000F0010000}"/>
    <hyperlink ref="B501" r:id="rId498" xr:uid="{00000000-0004-0000-0200-0000F1010000}"/>
    <hyperlink ref="B502" r:id="rId499" xr:uid="{00000000-0004-0000-0200-0000F2010000}"/>
    <hyperlink ref="B503" r:id="rId500" xr:uid="{00000000-0004-0000-0200-0000F3010000}"/>
    <hyperlink ref="B504" r:id="rId501" xr:uid="{00000000-0004-0000-0200-0000F4010000}"/>
    <hyperlink ref="B505" r:id="rId502" xr:uid="{00000000-0004-0000-0200-0000F5010000}"/>
    <hyperlink ref="B506" r:id="rId503" xr:uid="{00000000-0004-0000-0200-0000F6010000}"/>
    <hyperlink ref="B507" r:id="rId504" xr:uid="{00000000-0004-0000-0200-0000F7010000}"/>
    <hyperlink ref="B508" r:id="rId505" xr:uid="{00000000-0004-0000-0200-0000F8010000}"/>
    <hyperlink ref="B509" r:id="rId506" xr:uid="{00000000-0004-0000-0200-0000F9010000}"/>
    <hyperlink ref="B510" r:id="rId507" xr:uid="{00000000-0004-0000-0200-0000FA010000}"/>
    <hyperlink ref="B511" r:id="rId508" xr:uid="{00000000-0004-0000-0200-0000FB010000}"/>
    <hyperlink ref="B512" r:id="rId509" xr:uid="{00000000-0004-0000-0200-0000FC010000}"/>
    <hyperlink ref="B513" r:id="rId510" xr:uid="{00000000-0004-0000-0200-0000FD010000}"/>
    <hyperlink ref="B514" r:id="rId511" xr:uid="{00000000-0004-0000-0200-0000FE010000}"/>
    <hyperlink ref="B515" r:id="rId512" xr:uid="{00000000-0004-0000-0200-0000FF010000}"/>
    <hyperlink ref="B516" r:id="rId513" xr:uid="{00000000-0004-0000-0200-000000020000}"/>
    <hyperlink ref="B517" r:id="rId514" xr:uid="{00000000-0004-0000-0200-000001020000}"/>
    <hyperlink ref="B518" r:id="rId515" xr:uid="{00000000-0004-0000-0200-000002020000}"/>
    <hyperlink ref="B519" r:id="rId516" xr:uid="{00000000-0004-0000-0200-000003020000}"/>
    <hyperlink ref="B520" r:id="rId517" xr:uid="{00000000-0004-0000-0200-000004020000}"/>
    <hyperlink ref="B521" r:id="rId518" xr:uid="{00000000-0004-0000-0200-000005020000}"/>
    <hyperlink ref="B522" r:id="rId519" xr:uid="{00000000-0004-0000-0200-000006020000}"/>
    <hyperlink ref="B523" r:id="rId520" xr:uid="{00000000-0004-0000-0200-000007020000}"/>
    <hyperlink ref="B524" r:id="rId521" xr:uid="{00000000-0004-0000-0200-000008020000}"/>
    <hyperlink ref="B525" r:id="rId522" xr:uid="{00000000-0004-0000-0200-000009020000}"/>
    <hyperlink ref="B526" r:id="rId523" xr:uid="{00000000-0004-0000-0200-00000A020000}"/>
    <hyperlink ref="B527" r:id="rId524" xr:uid="{00000000-0004-0000-0200-00000B020000}"/>
    <hyperlink ref="B528" r:id="rId525" xr:uid="{00000000-0004-0000-0200-00000C020000}"/>
    <hyperlink ref="B529" r:id="rId526" xr:uid="{00000000-0004-0000-0200-00000D020000}"/>
    <hyperlink ref="B530" r:id="rId527" xr:uid="{00000000-0004-0000-0200-00000E020000}"/>
    <hyperlink ref="B531" r:id="rId528" xr:uid="{00000000-0004-0000-0200-00000F020000}"/>
    <hyperlink ref="B532" r:id="rId529" xr:uid="{00000000-0004-0000-0200-000010020000}"/>
    <hyperlink ref="B533" r:id="rId530" xr:uid="{00000000-0004-0000-0200-000011020000}"/>
    <hyperlink ref="B534" r:id="rId531" xr:uid="{00000000-0004-0000-0200-000012020000}"/>
    <hyperlink ref="B535" r:id="rId532" xr:uid="{00000000-0004-0000-0200-000013020000}"/>
    <hyperlink ref="B536" r:id="rId533" xr:uid="{00000000-0004-0000-0200-000014020000}"/>
    <hyperlink ref="B537" r:id="rId534" xr:uid="{00000000-0004-0000-0200-000015020000}"/>
    <hyperlink ref="B538" r:id="rId535" xr:uid="{00000000-0004-0000-0200-000016020000}"/>
    <hyperlink ref="B539" r:id="rId536" xr:uid="{00000000-0004-0000-0200-000017020000}"/>
    <hyperlink ref="B540" r:id="rId537" xr:uid="{00000000-0004-0000-0200-000018020000}"/>
    <hyperlink ref="B541" r:id="rId538" xr:uid="{00000000-0004-0000-0200-000019020000}"/>
    <hyperlink ref="B542" r:id="rId539" xr:uid="{00000000-0004-0000-0200-00001A020000}"/>
    <hyperlink ref="B543" r:id="rId540" xr:uid="{00000000-0004-0000-0200-00001B020000}"/>
    <hyperlink ref="B544" r:id="rId541" xr:uid="{00000000-0004-0000-0200-00001C020000}"/>
    <hyperlink ref="B545" r:id="rId542" xr:uid="{00000000-0004-0000-0200-00001D020000}"/>
    <hyperlink ref="B546" r:id="rId543" xr:uid="{00000000-0004-0000-0200-00001E020000}"/>
    <hyperlink ref="B547" r:id="rId544" xr:uid="{00000000-0004-0000-0200-00001F020000}"/>
    <hyperlink ref="B548" r:id="rId545" xr:uid="{00000000-0004-0000-0200-000020020000}"/>
    <hyperlink ref="B549" r:id="rId546" xr:uid="{00000000-0004-0000-0200-000021020000}"/>
    <hyperlink ref="B550" r:id="rId547" xr:uid="{00000000-0004-0000-0200-000022020000}"/>
    <hyperlink ref="B551" r:id="rId548" xr:uid="{00000000-0004-0000-0200-000023020000}"/>
    <hyperlink ref="B552" r:id="rId549" xr:uid="{00000000-0004-0000-0200-000024020000}"/>
    <hyperlink ref="B553" r:id="rId550" xr:uid="{00000000-0004-0000-0200-000025020000}"/>
    <hyperlink ref="B554" r:id="rId551" xr:uid="{00000000-0004-0000-0200-000026020000}"/>
    <hyperlink ref="B555" r:id="rId552" xr:uid="{00000000-0004-0000-0200-000027020000}"/>
    <hyperlink ref="B556" r:id="rId553" xr:uid="{00000000-0004-0000-0200-000028020000}"/>
    <hyperlink ref="B557" r:id="rId554" xr:uid="{00000000-0004-0000-0200-000029020000}"/>
    <hyperlink ref="B558" r:id="rId555" xr:uid="{00000000-0004-0000-0200-00002A020000}"/>
    <hyperlink ref="B559" r:id="rId556" xr:uid="{00000000-0004-0000-0200-00002B020000}"/>
    <hyperlink ref="B560" r:id="rId557" xr:uid="{00000000-0004-0000-0200-00002C020000}"/>
    <hyperlink ref="B561" r:id="rId558" xr:uid="{00000000-0004-0000-0200-00002D020000}"/>
    <hyperlink ref="B562" r:id="rId559" xr:uid="{00000000-0004-0000-0200-00002E020000}"/>
    <hyperlink ref="B563" r:id="rId560" xr:uid="{00000000-0004-0000-0200-00002F020000}"/>
    <hyperlink ref="B564" r:id="rId561" xr:uid="{00000000-0004-0000-0200-000030020000}"/>
    <hyperlink ref="B565" r:id="rId562" xr:uid="{00000000-0004-0000-0200-000031020000}"/>
    <hyperlink ref="B566" r:id="rId563" xr:uid="{00000000-0004-0000-0200-000032020000}"/>
    <hyperlink ref="B567" r:id="rId564" xr:uid="{00000000-0004-0000-0200-000033020000}"/>
    <hyperlink ref="B568" r:id="rId565" xr:uid="{00000000-0004-0000-0200-000034020000}"/>
    <hyperlink ref="B569" r:id="rId566" xr:uid="{00000000-0004-0000-0200-000035020000}"/>
    <hyperlink ref="B570" r:id="rId567" xr:uid="{00000000-0004-0000-0200-000036020000}"/>
    <hyperlink ref="B571" r:id="rId568" xr:uid="{00000000-0004-0000-0200-000037020000}"/>
    <hyperlink ref="B572" r:id="rId569" xr:uid="{00000000-0004-0000-0200-000038020000}"/>
    <hyperlink ref="B573" r:id="rId570" xr:uid="{00000000-0004-0000-0200-000039020000}"/>
    <hyperlink ref="B574" r:id="rId571" xr:uid="{00000000-0004-0000-0200-00003A020000}"/>
    <hyperlink ref="B575" r:id="rId572" xr:uid="{00000000-0004-0000-0200-00003B020000}"/>
    <hyperlink ref="B576" r:id="rId573" xr:uid="{00000000-0004-0000-0200-00003C020000}"/>
    <hyperlink ref="B577" r:id="rId574" xr:uid="{00000000-0004-0000-0200-00003D020000}"/>
    <hyperlink ref="B578" r:id="rId575" xr:uid="{00000000-0004-0000-0200-00003E020000}"/>
    <hyperlink ref="B579" r:id="rId576" xr:uid="{00000000-0004-0000-0200-00003F020000}"/>
    <hyperlink ref="B580" r:id="rId577" xr:uid="{00000000-0004-0000-0200-000040020000}"/>
    <hyperlink ref="B581" r:id="rId578" xr:uid="{00000000-0004-0000-0200-000041020000}"/>
    <hyperlink ref="B582" r:id="rId579" xr:uid="{00000000-0004-0000-0200-000042020000}"/>
    <hyperlink ref="B583" r:id="rId580" xr:uid="{00000000-0004-0000-0200-000043020000}"/>
    <hyperlink ref="B584" r:id="rId581" xr:uid="{00000000-0004-0000-0200-000044020000}"/>
    <hyperlink ref="B585" r:id="rId582" xr:uid="{00000000-0004-0000-0200-000045020000}"/>
    <hyperlink ref="B586" r:id="rId583" xr:uid="{00000000-0004-0000-0200-000046020000}"/>
    <hyperlink ref="B587" r:id="rId584" xr:uid="{00000000-0004-0000-0200-000047020000}"/>
    <hyperlink ref="B588" r:id="rId585" xr:uid="{00000000-0004-0000-0200-000048020000}"/>
    <hyperlink ref="B589" r:id="rId586" xr:uid="{00000000-0004-0000-0200-000049020000}"/>
    <hyperlink ref="B590" r:id="rId587" xr:uid="{00000000-0004-0000-0200-00004A020000}"/>
    <hyperlink ref="B591" r:id="rId588" xr:uid="{00000000-0004-0000-0200-00004B020000}"/>
    <hyperlink ref="B592" r:id="rId589" xr:uid="{00000000-0004-0000-0200-00004C020000}"/>
    <hyperlink ref="B593" r:id="rId590" xr:uid="{00000000-0004-0000-0200-00004D020000}"/>
    <hyperlink ref="B594" r:id="rId591" xr:uid="{00000000-0004-0000-0200-00004E020000}"/>
    <hyperlink ref="B595" r:id="rId592" xr:uid="{00000000-0004-0000-0200-00004F020000}"/>
    <hyperlink ref="B596" r:id="rId593" xr:uid="{00000000-0004-0000-0200-000050020000}"/>
    <hyperlink ref="B597" r:id="rId594" xr:uid="{00000000-0004-0000-0200-000051020000}"/>
    <hyperlink ref="B598" r:id="rId595" xr:uid="{00000000-0004-0000-0200-000052020000}"/>
    <hyperlink ref="B599" r:id="rId596" xr:uid="{00000000-0004-0000-0200-000053020000}"/>
    <hyperlink ref="B600" r:id="rId597" xr:uid="{00000000-0004-0000-0200-000054020000}"/>
    <hyperlink ref="B601" r:id="rId598" xr:uid="{00000000-0004-0000-0200-000055020000}"/>
    <hyperlink ref="B602" r:id="rId599" xr:uid="{00000000-0004-0000-0200-000056020000}"/>
    <hyperlink ref="B603" r:id="rId600" xr:uid="{00000000-0004-0000-0200-000057020000}"/>
    <hyperlink ref="B604" r:id="rId601" xr:uid="{00000000-0004-0000-0200-000058020000}"/>
    <hyperlink ref="B605" r:id="rId602" xr:uid="{00000000-0004-0000-0200-000059020000}"/>
    <hyperlink ref="B606" r:id="rId603" xr:uid="{00000000-0004-0000-0200-00005A020000}"/>
    <hyperlink ref="B607" r:id="rId604" xr:uid="{00000000-0004-0000-0200-00005B020000}"/>
    <hyperlink ref="B608" r:id="rId605" xr:uid="{00000000-0004-0000-0200-00005C020000}"/>
    <hyperlink ref="B609" r:id="rId606" xr:uid="{00000000-0004-0000-0200-00005D020000}"/>
    <hyperlink ref="B610" r:id="rId607" xr:uid="{00000000-0004-0000-0200-00005E020000}"/>
    <hyperlink ref="B611" r:id="rId608" xr:uid="{00000000-0004-0000-0200-00005F020000}"/>
    <hyperlink ref="B612" r:id="rId609" xr:uid="{00000000-0004-0000-0200-000060020000}"/>
    <hyperlink ref="B613" r:id="rId610" xr:uid="{00000000-0004-0000-0200-000061020000}"/>
    <hyperlink ref="B614" r:id="rId611" xr:uid="{00000000-0004-0000-0200-000062020000}"/>
    <hyperlink ref="B615" r:id="rId612" xr:uid="{00000000-0004-0000-0200-000063020000}"/>
    <hyperlink ref="B616" r:id="rId613" xr:uid="{00000000-0004-0000-0200-000064020000}"/>
    <hyperlink ref="B617" r:id="rId614" xr:uid="{00000000-0004-0000-0200-000065020000}"/>
    <hyperlink ref="B618" r:id="rId615" xr:uid="{00000000-0004-0000-0200-000066020000}"/>
    <hyperlink ref="B619" r:id="rId616" xr:uid="{00000000-0004-0000-0200-000067020000}"/>
    <hyperlink ref="B620" r:id="rId617" xr:uid="{00000000-0004-0000-0200-000068020000}"/>
    <hyperlink ref="B621" r:id="rId618" xr:uid="{00000000-0004-0000-0200-000069020000}"/>
    <hyperlink ref="B622" r:id="rId619" xr:uid="{00000000-0004-0000-0200-00006A020000}"/>
    <hyperlink ref="B623" r:id="rId620" xr:uid="{00000000-0004-0000-0200-00006B020000}"/>
    <hyperlink ref="B624" r:id="rId621" xr:uid="{00000000-0004-0000-0200-00006C020000}"/>
    <hyperlink ref="B625" r:id="rId622" xr:uid="{00000000-0004-0000-0200-00006D020000}"/>
    <hyperlink ref="B626" r:id="rId623" xr:uid="{00000000-0004-0000-0200-00006E020000}"/>
    <hyperlink ref="B627" r:id="rId624" xr:uid="{00000000-0004-0000-0200-00006F020000}"/>
    <hyperlink ref="B628" r:id="rId625" xr:uid="{00000000-0004-0000-0200-000070020000}"/>
    <hyperlink ref="B629" r:id="rId626" xr:uid="{00000000-0004-0000-0200-000071020000}"/>
    <hyperlink ref="B630" r:id="rId627" xr:uid="{00000000-0004-0000-0200-00007202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I292"/>
  <sheetViews>
    <sheetView workbookViewId="0"/>
  </sheetViews>
  <sheetFormatPr baseColWidth="10" defaultColWidth="12.6640625" defaultRowHeight="15" customHeight="1" x14ac:dyDescent="0.15"/>
  <sheetData>
    <row r="1" spans="1:9" x14ac:dyDescent="0.2">
      <c r="A1" s="17" t="s">
        <v>21325</v>
      </c>
      <c r="B1" s="17" t="s">
        <v>21326</v>
      </c>
      <c r="C1" s="17" t="s">
        <v>21327</v>
      </c>
      <c r="D1" s="17" t="s">
        <v>21328</v>
      </c>
      <c r="E1" s="17" t="s">
        <v>20</v>
      </c>
      <c r="F1" s="17" t="s">
        <v>22</v>
      </c>
      <c r="G1" s="17" t="s">
        <v>21329</v>
      </c>
      <c r="H1" s="17" t="s">
        <v>24</v>
      </c>
      <c r="I1" s="17" t="s">
        <v>21330</v>
      </c>
    </row>
    <row r="2" spans="1:9" x14ac:dyDescent="0.2">
      <c r="A2" s="17" t="s">
        <v>3619</v>
      </c>
      <c r="B2" s="18" t="s">
        <v>22455</v>
      </c>
      <c r="C2" s="19">
        <v>100751</v>
      </c>
      <c r="D2" s="17" t="s">
        <v>22456</v>
      </c>
      <c r="E2" s="17" t="s">
        <v>3623</v>
      </c>
      <c r="F2" s="17" t="s">
        <v>3544</v>
      </c>
      <c r="G2" s="19">
        <v>35401</v>
      </c>
      <c r="H2" s="19">
        <v>2053486010</v>
      </c>
      <c r="I2" s="17" t="s">
        <v>23533</v>
      </c>
    </row>
    <row r="3" spans="1:9" x14ac:dyDescent="0.2">
      <c r="A3" s="17" t="s">
        <v>3682</v>
      </c>
      <c r="B3" s="18" t="s">
        <v>22888</v>
      </c>
      <c r="C3" s="19">
        <v>100858</v>
      </c>
      <c r="D3" s="17" t="s">
        <v>22889</v>
      </c>
      <c r="E3" s="17" t="s">
        <v>3685</v>
      </c>
      <c r="F3" s="17" t="s">
        <v>3544</v>
      </c>
      <c r="G3" s="19">
        <v>36849</v>
      </c>
      <c r="H3" s="19">
        <v>3348444000</v>
      </c>
      <c r="I3" s="17" t="s">
        <v>23533</v>
      </c>
    </row>
    <row r="4" spans="1:9" x14ac:dyDescent="0.2">
      <c r="A4" s="17" t="s">
        <v>4143</v>
      </c>
      <c r="B4" s="18" t="s">
        <v>23534</v>
      </c>
      <c r="C4" s="19">
        <v>102094</v>
      </c>
      <c r="D4" s="17" t="s">
        <v>23535</v>
      </c>
      <c r="E4" s="17" t="s">
        <v>3922</v>
      </c>
      <c r="F4" s="17" t="s">
        <v>3544</v>
      </c>
      <c r="G4" s="19">
        <v>36608</v>
      </c>
      <c r="H4" s="19">
        <v>3344606011</v>
      </c>
      <c r="I4" s="17" t="s">
        <v>23533</v>
      </c>
    </row>
    <row r="5" spans="1:9" x14ac:dyDescent="0.2">
      <c r="A5" s="17" t="s">
        <v>23415</v>
      </c>
      <c r="B5" s="18" t="s">
        <v>23416</v>
      </c>
      <c r="C5" s="19">
        <v>102368</v>
      </c>
      <c r="D5" s="17" t="s">
        <v>23417</v>
      </c>
      <c r="E5" s="17" t="s">
        <v>4376</v>
      </c>
      <c r="F5" s="17" t="s">
        <v>3544</v>
      </c>
      <c r="G5" s="19">
        <v>36081</v>
      </c>
      <c r="H5" s="19">
        <v>2056703000</v>
      </c>
      <c r="I5" s="17" t="s">
        <v>23533</v>
      </c>
    </row>
    <row r="6" spans="1:9" x14ac:dyDescent="0.2">
      <c r="A6" s="17" t="s">
        <v>4422</v>
      </c>
      <c r="B6" s="18" t="s">
        <v>23433</v>
      </c>
      <c r="C6" s="19">
        <v>102553</v>
      </c>
      <c r="D6" s="17" t="s">
        <v>23434</v>
      </c>
      <c r="E6" s="17" t="s">
        <v>4426</v>
      </c>
      <c r="F6" s="17" t="s">
        <v>4191</v>
      </c>
      <c r="G6" s="19">
        <v>99508</v>
      </c>
      <c r="H6" s="19">
        <v>9077861483</v>
      </c>
      <c r="I6" s="17" t="s">
        <v>23533</v>
      </c>
    </row>
    <row r="7" spans="1:9" x14ac:dyDescent="0.2">
      <c r="A7" s="17" t="s">
        <v>4432</v>
      </c>
      <c r="B7" s="18" t="s">
        <v>22515</v>
      </c>
      <c r="C7" s="19">
        <v>102614</v>
      </c>
      <c r="D7" s="17" t="s">
        <v>4434</v>
      </c>
      <c r="E7" s="17" t="s">
        <v>4435</v>
      </c>
      <c r="F7" s="17" t="s">
        <v>4191</v>
      </c>
      <c r="G7" s="19">
        <v>99709</v>
      </c>
      <c r="H7" s="19">
        <v>9074747211</v>
      </c>
      <c r="I7" s="17" t="s">
        <v>23533</v>
      </c>
    </row>
    <row r="8" spans="1:9" x14ac:dyDescent="0.2">
      <c r="A8" s="17" t="s">
        <v>4496</v>
      </c>
      <c r="B8" s="18" t="s">
        <v>22516</v>
      </c>
      <c r="C8" s="19">
        <v>104179</v>
      </c>
      <c r="D8" s="17" t="s">
        <v>22517</v>
      </c>
      <c r="E8" s="17" t="s">
        <v>4500</v>
      </c>
      <c r="F8" s="17" t="s">
        <v>4472</v>
      </c>
      <c r="G8" s="19">
        <v>85721</v>
      </c>
      <c r="H8" s="19">
        <v>5206212211</v>
      </c>
      <c r="I8" s="17" t="s">
        <v>23533</v>
      </c>
    </row>
    <row r="9" spans="1:9" x14ac:dyDescent="0.2">
      <c r="A9" s="17" t="s">
        <v>4585</v>
      </c>
      <c r="B9" s="18" t="s">
        <v>23035</v>
      </c>
      <c r="C9" s="19">
        <v>104586</v>
      </c>
      <c r="D9" s="17" t="s">
        <v>23036</v>
      </c>
      <c r="E9" s="17" t="s">
        <v>4589</v>
      </c>
      <c r="F9" s="17" t="s">
        <v>4472</v>
      </c>
      <c r="G9" s="19">
        <v>86301</v>
      </c>
      <c r="H9" s="17" t="s">
        <v>21723</v>
      </c>
      <c r="I9" s="17" t="s">
        <v>23533</v>
      </c>
    </row>
    <row r="10" spans="1:9" x14ac:dyDescent="0.2">
      <c r="A10" s="17" t="s">
        <v>4804</v>
      </c>
      <c r="B10" s="18" t="s">
        <v>22101</v>
      </c>
      <c r="C10" s="19">
        <v>105330</v>
      </c>
      <c r="D10" s="17" t="s">
        <v>22102</v>
      </c>
      <c r="E10" s="17" t="s">
        <v>4807</v>
      </c>
      <c r="F10" s="17" t="s">
        <v>4472</v>
      </c>
      <c r="G10" s="19">
        <v>86001</v>
      </c>
      <c r="H10" s="19">
        <v>9285239011</v>
      </c>
      <c r="I10" s="17" t="s">
        <v>23533</v>
      </c>
    </row>
    <row r="11" spans="1:9" x14ac:dyDescent="0.2">
      <c r="A11" s="17" t="s">
        <v>4691</v>
      </c>
      <c r="B11" s="18" t="s">
        <v>23536</v>
      </c>
      <c r="C11" s="19">
        <v>106245</v>
      </c>
      <c r="D11" s="17" t="s">
        <v>23537</v>
      </c>
      <c r="E11" s="17" t="s">
        <v>4695</v>
      </c>
      <c r="F11" s="17" t="s">
        <v>4697</v>
      </c>
      <c r="G11" s="19">
        <v>72204</v>
      </c>
      <c r="H11" s="19">
        <v>5015693000</v>
      </c>
      <c r="I11" s="17" t="s">
        <v>23533</v>
      </c>
    </row>
    <row r="12" spans="1:9" x14ac:dyDescent="0.2">
      <c r="A12" s="17" t="s">
        <v>23538</v>
      </c>
      <c r="B12" s="18" t="s">
        <v>23539</v>
      </c>
      <c r="C12" s="19">
        <v>106342</v>
      </c>
      <c r="D12" s="17" t="s">
        <v>23540</v>
      </c>
      <c r="E12" s="17" t="s">
        <v>5115</v>
      </c>
      <c r="F12" s="17" t="s">
        <v>4697</v>
      </c>
      <c r="G12" s="19">
        <v>72501</v>
      </c>
      <c r="H12" s="19">
        <v>8707939813</v>
      </c>
      <c r="I12" s="17" t="s">
        <v>23533</v>
      </c>
    </row>
    <row r="13" spans="1:9" x14ac:dyDescent="0.2">
      <c r="A13" s="17" t="s">
        <v>4786</v>
      </c>
      <c r="B13" s="18" t="s">
        <v>22518</v>
      </c>
      <c r="C13" s="19">
        <v>106397</v>
      </c>
      <c r="D13" s="17" t="s">
        <v>22519</v>
      </c>
      <c r="E13" s="17" t="s">
        <v>4790</v>
      </c>
      <c r="F13" s="17" t="s">
        <v>4697</v>
      </c>
      <c r="G13" s="19">
        <v>72701</v>
      </c>
      <c r="H13" s="19">
        <v>4795752000</v>
      </c>
      <c r="I13" s="17" t="s">
        <v>23533</v>
      </c>
    </row>
    <row r="14" spans="1:9" x14ac:dyDescent="0.2">
      <c r="A14" s="17" t="s">
        <v>4812</v>
      </c>
      <c r="B14" s="18" t="s">
        <v>23541</v>
      </c>
      <c r="C14" s="19">
        <v>106412</v>
      </c>
      <c r="D14" s="17" t="s">
        <v>23542</v>
      </c>
      <c r="E14" s="17" t="s">
        <v>4816</v>
      </c>
      <c r="F14" s="17" t="s">
        <v>4697</v>
      </c>
      <c r="G14" s="19">
        <v>71601</v>
      </c>
      <c r="H14" s="19">
        <v>5015438000</v>
      </c>
      <c r="I14" s="17" t="s">
        <v>23533</v>
      </c>
    </row>
    <row r="15" spans="1:9" x14ac:dyDescent="0.2">
      <c r="A15" s="17" t="s">
        <v>4844</v>
      </c>
      <c r="B15" s="18" t="s">
        <v>23543</v>
      </c>
      <c r="C15" s="19">
        <v>106458</v>
      </c>
      <c r="D15" s="17" t="s">
        <v>23544</v>
      </c>
      <c r="E15" s="17" t="s">
        <v>23545</v>
      </c>
      <c r="F15" s="17" t="s">
        <v>4697</v>
      </c>
      <c r="G15" s="19">
        <v>72401</v>
      </c>
      <c r="H15" s="19">
        <v>5019723024</v>
      </c>
      <c r="I15" s="17" t="s">
        <v>23533</v>
      </c>
    </row>
    <row r="16" spans="1:9" x14ac:dyDescent="0.2">
      <c r="A16" s="17" t="s">
        <v>4863</v>
      </c>
      <c r="B16" s="18" t="s">
        <v>22881</v>
      </c>
      <c r="C16" s="19">
        <v>106467</v>
      </c>
      <c r="D16" s="17" t="s">
        <v>22882</v>
      </c>
      <c r="E16" s="17" t="s">
        <v>4866</v>
      </c>
      <c r="F16" s="17" t="s">
        <v>4697</v>
      </c>
      <c r="G16" s="19">
        <v>72801</v>
      </c>
      <c r="H16" s="19">
        <v>4799680389</v>
      </c>
      <c r="I16" s="17" t="s">
        <v>23533</v>
      </c>
    </row>
    <row r="17" spans="1:9" x14ac:dyDescent="0.2">
      <c r="A17" s="17" t="s">
        <v>4879</v>
      </c>
      <c r="B17" s="18" t="s">
        <v>23546</v>
      </c>
      <c r="C17" s="19">
        <v>106485</v>
      </c>
      <c r="D17" s="17" t="s">
        <v>23547</v>
      </c>
      <c r="E17" s="17" t="s">
        <v>4883</v>
      </c>
      <c r="F17" s="17" t="s">
        <v>4697</v>
      </c>
      <c r="G17" s="19">
        <v>71656</v>
      </c>
      <c r="H17" s="19">
        <v>8703676811</v>
      </c>
      <c r="I17" s="17" t="s">
        <v>23533</v>
      </c>
    </row>
    <row r="18" spans="1:9" x14ac:dyDescent="0.2">
      <c r="A18" s="17" t="s">
        <v>4965</v>
      </c>
      <c r="B18" s="18" t="s">
        <v>23548</v>
      </c>
      <c r="C18" s="19">
        <v>106704</v>
      </c>
      <c r="D18" s="17" t="s">
        <v>23549</v>
      </c>
      <c r="E18" s="17" t="s">
        <v>4969</v>
      </c>
      <c r="F18" s="17" t="s">
        <v>4697</v>
      </c>
      <c r="G18" s="19">
        <v>72035</v>
      </c>
      <c r="H18" s="19">
        <v>5013292931</v>
      </c>
      <c r="I18" s="17" t="s">
        <v>23533</v>
      </c>
    </row>
    <row r="19" spans="1:9" x14ac:dyDescent="0.2">
      <c r="A19" s="17" t="s">
        <v>5110</v>
      </c>
      <c r="B19" s="18" t="s">
        <v>23550</v>
      </c>
      <c r="C19" s="19">
        <v>106999</v>
      </c>
      <c r="D19" s="17" t="s">
        <v>23551</v>
      </c>
      <c r="E19" s="17" t="s">
        <v>5115</v>
      </c>
      <c r="F19" s="17" t="s">
        <v>4697</v>
      </c>
      <c r="G19" s="19">
        <v>72501</v>
      </c>
      <c r="H19" s="19">
        <v>8707937581</v>
      </c>
      <c r="I19" s="17" t="s">
        <v>23533</v>
      </c>
    </row>
    <row r="20" spans="1:9" x14ac:dyDescent="0.2">
      <c r="A20" s="17" t="s">
        <v>5143</v>
      </c>
      <c r="B20" s="18" t="s">
        <v>23552</v>
      </c>
      <c r="C20" s="19">
        <v>107071</v>
      </c>
      <c r="D20" s="17" t="s">
        <v>23553</v>
      </c>
      <c r="E20" s="17" t="s">
        <v>5147</v>
      </c>
      <c r="F20" s="17" t="s">
        <v>4697</v>
      </c>
      <c r="G20" s="19">
        <v>71923</v>
      </c>
      <c r="H20" s="19">
        <v>8702305028</v>
      </c>
      <c r="I20" s="17" t="s">
        <v>23533</v>
      </c>
    </row>
    <row r="21" spans="1:9" x14ac:dyDescent="0.2">
      <c r="A21" s="17" t="s">
        <v>5158</v>
      </c>
      <c r="B21" s="18" t="s">
        <v>23554</v>
      </c>
      <c r="C21" s="19">
        <v>107080</v>
      </c>
      <c r="D21" s="17" t="s">
        <v>23555</v>
      </c>
      <c r="E21" s="17" t="s">
        <v>4969</v>
      </c>
      <c r="F21" s="17" t="s">
        <v>4697</v>
      </c>
      <c r="G21" s="19">
        <v>72032</v>
      </c>
      <c r="H21" s="19">
        <v>5013296811</v>
      </c>
      <c r="I21" s="17" t="s">
        <v>23533</v>
      </c>
    </row>
    <row r="22" spans="1:9" x14ac:dyDescent="0.2">
      <c r="A22" s="17" t="s">
        <v>23556</v>
      </c>
      <c r="B22" s="18" t="s">
        <v>23557</v>
      </c>
      <c r="C22" s="19">
        <v>107558</v>
      </c>
      <c r="D22" s="17" t="s">
        <v>23558</v>
      </c>
      <c r="E22" s="17" t="s">
        <v>11320</v>
      </c>
      <c r="F22" s="17" t="s">
        <v>4697</v>
      </c>
      <c r="G22" s="19">
        <v>72830</v>
      </c>
      <c r="H22" s="19">
        <v>4799791000</v>
      </c>
      <c r="I22" s="17" t="s">
        <v>23533</v>
      </c>
    </row>
    <row r="23" spans="1:9" x14ac:dyDescent="0.2">
      <c r="A23" s="17" t="s">
        <v>5548</v>
      </c>
      <c r="B23" s="18" t="s">
        <v>23559</v>
      </c>
      <c r="C23" s="19">
        <v>107983</v>
      </c>
      <c r="D23" s="17" t="s">
        <v>23560</v>
      </c>
      <c r="E23" s="17" t="s">
        <v>5552</v>
      </c>
      <c r="F23" s="17" t="s">
        <v>4697</v>
      </c>
      <c r="G23" s="19">
        <v>71753</v>
      </c>
      <c r="H23" s="19">
        <v>8702354000</v>
      </c>
      <c r="I23" s="17" t="s">
        <v>23533</v>
      </c>
    </row>
    <row r="24" spans="1:9" x14ac:dyDescent="0.2">
      <c r="A24" s="17" t="s">
        <v>5580</v>
      </c>
      <c r="B24" s="18" t="s">
        <v>22520</v>
      </c>
      <c r="C24" s="19">
        <v>108092</v>
      </c>
      <c r="D24" s="17" t="s">
        <v>22521</v>
      </c>
      <c r="E24" s="17" t="s">
        <v>5585</v>
      </c>
      <c r="F24" s="17" t="s">
        <v>4697</v>
      </c>
      <c r="G24" s="19">
        <v>72904</v>
      </c>
      <c r="H24" s="19">
        <v>4797887004</v>
      </c>
      <c r="I24" s="17" t="s">
        <v>23533</v>
      </c>
    </row>
    <row r="25" spans="1:9" x14ac:dyDescent="0.2">
      <c r="A25" s="17" t="s">
        <v>5863</v>
      </c>
      <c r="B25" s="18" t="s">
        <v>21491</v>
      </c>
      <c r="C25" s="19">
        <v>110495</v>
      </c>
      <c r="D25" s="17" t="s">
        <v>21492</v>
      </c>
      <c r="E25" s="17" t="s">
        <v>5867</v>
      </c>
      <c r="F25" s="17" t="s">
        <v>5380</v>
      </c>
      <c r="G25" s="19">
        <v>95382</v>
      </c>
      <c r="H25" s="19">
        <v>2096673122</v>
      </c>
      <c r="I25" s="17" t="s">
        <v>23533</v>
      </c>
    </row>
    <row r="26" spans="1:9" x14ac:dyDescent="0.2">
      <c r="A26" s="17" t="s">
        <v>5922</v>
      </c>
      <c r="B26" s="18" t="s">
        <v>21469</v>
      </c>
      <c r="C26" s="19">
        <v>110538</v>
      </c>
      <c r="D26" s="17" t="s">
        <v>21470</v>
      </c>
      <c r="E26" s="17" t="s">
        <v>5926</v>
      </c>
      <c r="F26" s="17" t="s">
        <v>5380</v>
      </c>
      <c r="G26" s="19">
        <v>95928</v>
      </c>
      <c r="H26" s="19">
        <v>9168956116</v>
      </c>
      <c r="I26" s="17" t="s">
        <v>23533</v>
      </c>
    </row>
    <row r="27" spans="1:9" x14ac:dyDescent="0.2">
      <c r="A27" s="17" t="s">
        <v>6098</v>
      </c>
      <c r="B27" s="18" t="s">
        <v>21487</v>
      </c>
      <c r="C27" s="19">
        <v>110617</v>
      </c>
      <c r="D27" s="17" t="s">
        <v>21488</v>
      </c>
      <c r="E27" s="17" t="s">
        <v>5377</v>
      </c>
      <c r="F27" s="17" t="s">
        <v>5380</v>
      </c>
      <c r="G27" s="19">
        <v>95819</v>
      </c>
      <c r="H27" s="19">
        <v>9164546011</v>
      </c>
      <c r="I27" s="17" t="s">
        <v>23533</v>
      </c>
    </row>
    <row r="28" spans="1:9" x14ac:dyDescent="0.2">
      <c r="A28" s="17" t="s">
        <v>6172</v>
      </c>
      <c r="B28" s="18" t="s">
        <v>22528</v>
      </c>
      <c r="C28" s="19">
        <v>110644</v>
      </c>
      <c r="D28" s="17" t="s">
        <v>22529</v>
      </c>
      <c r="E28" s="17" t="s">
        <v>6176</v>
      </c>
      <c r="F28" s="17" t="s">
        <v>5380</v>
      </c>
      <c r="G28" s="19">
        <v>95616</v>
      </c>
      <c r="H28" s="19">
        <v>5307521011</v>
      </c>
      <c r="I28" s="17" t="s">
        <v>23533</v>
      </c>
    </row>
    <row r="29" spans="1:9" x14ac:dyDescent="0.2">
      <c r="A29" s="17" t="s">
        <v>6198</v>
      </c>
      <c r="B29" s="18" t="s">
        <v>22532</v>
      </c>
      <c r="C29" s="19">
        <v>110662</v>
      </c>
      <c r="D29" s="17" t="s">
        <v>22533</v>
      </c>
      <c r="E29" s="17" t="s">
        <v>6068</v>
      </c>
      <c r="F29" s="17" t="s">
        <v>5380</v>
      </c>
      <c r="G29" s="19">
        <v>90024</v>
      </c>
      <c r="H29" s="19">
        <v>3108254321</v>
      </c>
      <c r="I29" s="17" t="s">
        <v>23533</v>
      </c>
    </row>
    <row r="30" spans="1:9" x14ac:dyDescent="0.2">
      <c r="A30" s="17" t="s">
        <v>6237</v>
      </c>
      <c r="B30" s="18" t="s">
        <v>22538</v>
      </c>
      <c r="C30" s="19">
        <v>110680</v>
      </c>
      <c r="D30" s="17" t="s">
        <v>22539</v>
      </c>
      <c r="E30" s="17" t="s">
        <v>7407</v>
      </c>
      <c r="F30" s="17" t="s">
        <v>5380</v>
      </c>
      <c r="G30" s="19">
        <v>92093</v>
      </c>
      <c r="H30" s="19">
        <v>6195343120</v>
      </c>
      <c r="I30" s="17" t="s">
        <v>23533</v>
      </c>
    </row>
    <row r="31" spans="1:9" x14ac:dyDescent="0.2">
      <c r="A31" s="17" t="s">
        <v>6296</v>
      </c>
      <c r="B31" s="18" t="s">
        <v>22542</v>
      </c>
      <c r="C31" s="19">
        <v>110705</v>
      </c>
      <c r="D31" s="17" t="s">
        <v>22543</v>
      </c>
      <c r="E31" s="17" t="s">
        <v>5629</v>
      </c>
      <c r="F31" s="17" t="s">
        <v>5380</v>
      </c>
      <c r="G31" s="19">
        <v>93106</v>
      </c>
      <c r="H31" s="19">
        <v>8058932191</v>
      </c>
      <c r="I31" s="17" t="s">
        <v>23533</v>
      </c>
    </row>
    <row r="32" spans="1:9" x14ac:dyDescent="0.2">
      <c r="A32" s="17" t="s">
        <v>6541</v>
      </c>
      <c r="B32" s="18" t="s">
        <v>22975</v>
      </c>
      <c r="C32" s="19">
        <v>112561</v>
      </c>
      <c r="D32" s="17" t="s">
        <v>22976</v>
      </c>
      <c r="E32" s="17" t="s">
        <v>6545</v>
      </c>
      <c r="F32" s="17" t="s">
        <v>5380</v>
      </c>
      <c r="G32" s="19">
        <v>95370</v>
      </c>
      <c r="H32" s="19">
        <v>2095885100</v>
      </c>
      <c r="I32" s="17" t="s">
        <v>23533</v>
      </c>
    </row>
    <row r="33" spans="1:9" x14ac:dyDescent="0.2">
      <c r="A33" s="17" t="s">
        <v>6956</v>
      </c>
      <c r="B33" s="18" t="s">
        <v>23561</v>
      </c>
      <c r="C33" s="19">
        <v>115296</v>
      </c>
      <c r="D33" s="17" t="s">
        <v>23562</v>
      </c>
      <c r="E33" s="17" t="s">
        <v>6751</v>
      </c>
      <c r="F33" s="17" t="s">
        <v>5380</v>
      </c>
      <c r="G33" s="19">
        <v>92020</v>
      </c>
      <c r="H33" s="19">
        <v>6194651700</v>
      </c>
      <c r="I33" s="17" t="s">
        <v>23533</v>
      </c>
    </row>
    <row r="34" spans="1:9" x14ac:dyDescent="0.2">
      <c r="A34" s="17" t="s">
        <v>7148</v>
      </c>
      <c r="B34" s="18" t="s">
        <v>23563</v>
      </c>
      <c r="C34" s="19">
        <v>118718</v>
      </c>
      <c r="D34" s="17" t="s">
        <v>23564</v>
      </c>
      <c r="E34" s="17" t="s">
        <v>7152</v>
      </c>
      <c r="F34" s="17" t="s">
        <v>5380</v>
      </c>
      <c r="G34" s="19">
        <v>95348</v>
      </c>
      <c r="H34" s="19">
        <v>2093846000</v>
      </c>
      <c r="I34" s="17" t="s">
        <v>23533</v>
      </c>
    </row>
    <row r="35" spans="1:9" x14ac:dyDescent="0.2">
      <c r="A35" s="17" t="s">
        <v>7231</v>
      </c>
      <c r="B35" s="18" t="s">
        <v>22032</v>
      </c>
      <c r="C35" s="19">
        <v>118976</v>
      </c>
      <c r="D35" s="17" t="s">
        <v>22033</v>
      </c>
      <c r="E35" s="17" t="s">
        <v>7235</v>
      </c>
      <c r="F35" s="17" t="s">
        <v>5380</v>
      </c>
      <c r="G35" s="19">
        <v>95350</v>
      </c>
      <c r="H35" s="19">
        <v>2095756498</v>
      </c>
      <c r="I35" s="17" t="s">
        <v>23533</v>
      </c>
    </row>
    <row r="36" spans="1:9" x14ac:dyDescent="0.2">
      <c r="A36" s="17" t="s">
        <v>7509</v>
      </c>
      <c r="B36" s="18" t="s">
        <v>22713</v>
      </c>
      <c r="C36" s="19">
        <v>120883</v>
      </c>
      <c r="D36" s="17" t="s">
        <v>22714</v>
      </c>
      <c r="E36" s="17" t="s">
        <v>7513</v>
      </c>
      <c r="F36" s="17" t="s">
        <v>5380</v>
      </c>
      <c r="G36" s="19">
        <v>95211</v>
      </c>
      <c r="H36" s="19">
        <v>2099462011</v>
      </c>
      <c r="I36" s="17" t="s">
        <v>23533</v>
      </c>
    </row>
    <row r="37" spans="1:9" x14ac:dyDescent="0.2">
      <c r="A37" s="17" t="s">
        <v>7590</v>
      </c>
      <c r="B37" s="18" t="s">
        <v>22287</v>
      </c>
      <c r="C37" s="19">
        <v>122409</v>
      </c>
      <c r="D37" s="17" t="s">
        <v>22288</v>
      </c>
      <c r="E37" s="17" t="s">
        <v>7407</v>
      </c>
      <c r="F37" s="17" t="s">
        <v>5380</v>
      </c>
      <c r="G37" s="19">
        <v>92182</v>
      </c>
      <c r="H37" s="19">
        <v>6192655000</v>
      </c>
      <c r="I37" s="17" t="s">
        <v>23533</v>
      </c>
    </row>
    <row r="38" spans="1:9" x14ac:dyDescent="0.2">
      <c r="A38" s="17" t="s">
        <v>7769</v>
      </c>
      <c r="B38" s="18" t="s">
        <v>22709</v>
      </c>
      <c r="C38" s="19">
        <v>123961</v>
      </c>
      <c r="D38" s="17" t="s">
        <v>22710</v>
      </c>
      <c r="E38" s="17" t="s">
        <v>6068</v>
      </c>
      <c r="F38" s="17" t="s">
        <v>5380</v>
      </c>
      <c r="G38" s="19">
        <v>90089</v>
      </c>
      <c r="H38" s="19">
        <v>2137402111</v>
      </c>
      <c r="I38" s="17" t="s">
        <v>23533</v>
      </c>
    </row>
    <row r="39" spans="1:9" x14ac:dyDescent="0.2">
      <c r="A39" s="17" t="s">
        <v>7894</v>
      </c>
      <c r="B39" s="18" t="s">
        <v>22560</v>
      </c>
      <c r="C39" s="19">
        <v>126580</v>
      </c>
      <c r="D39" s="17" t="s">
        <v>22561</v>
      </c>
      <c r="E39" s="17" t="s">
        <v>7898</v>
      </c>
      <c r="F39" s="17" t="s">
        <v>3331</v>
      </c>
      <c r="G39" s="19">
        <v>80918</v>
      </c>
      <c r="H39" s="19">
        <v>7192623000</v>
      </c>
      <c r="I39" s="17" t="s">
        <v>23533</v>
      </c>
    </row>
    <row r="40" spans="1:9" x14ac:dyDescent="0.2">
      <c r="A40" s="17" t="s">
        <v>7963</v>
      </c>
      <c r="B40" s="18" t="s">
        <v>21582</v>
      </c>
      <c r="C40" s="19">
        <v>126818</v>
      </c>
      <c r="D40" s="17" t="s">
        <v>21583</v>
      </c>
      <c r="E40" s="17" t="s">
        <v>7967</v>
      </c>
      <c r="F40" s="17" t="s">
        <v>3331</v>
      </c>
      <c r="G40" s="19">
        <v>80523</v>
      </c>
      <c r="H40" s="19">
        <v>9704911101</v>
      </c>
      <c r="I40" s="17" t="s">
        <v>23533</v>
      </c>
    </row>
    <row r="41" spans="1:9" x14ac:dyDescent="0.2">
      <c r="A41" s="17" t="s">
        <v>8041</v>
      </c>
      <c r="B41" s="18" t="s">
        <v>21578</v>
      </c>
      <c r="C41" s="19">
        <v>127556</v>
      </c>
      <c r="D41" s="17" t="s">
        <v>21579</v>
      </c>
      <c r="E41" s="17" t="s">
        <v>8046</v>
      </c>
      <c r="F41" s="17" t="s">
        <v>3331</v>
      </c>
      <c r="G41" s="19">
        <v>81501</v>
      </c>
      <c r="H41" s="19">
        <v>9702481020</v>
      </c>
      <c r="I41" s="17" t="s">
        <v>23533</v>
      </c>
    </row>
    <row r="42" spans="1:9" x14ac:dyDescent="0.2">
      <c r="A42" s="17" t="s">
        <v>8119</v>
      </c>
      <c r="B42" s="18" t="s">
        <v>22673</v>
      </c>
      <c r="C42" s="19">
        <v>127741</v>
      </c>
      <c r="D42" s="17" t="s">
        <v>22674</v>
      </c>
      <c r="E42" s="17" t="s">
        <v>7839</v>
      </c>
      <c r="F42" s="17" t="s">
        <v>3331</v>
      </c>
      <c r="G42" s="19">
        <v>80631</v>
      </c>
      <c r="H42" s="19">
        <v>9703512881</v>
      </c>
      <c r="I42" s="17" t="s">
        <v>23533</v>
      </c>
    </row>
    <row r="43" spans="1:9" x14ac:dyDescent="0.2">
      <c r="A43" s="17" t="s">
        <v>8013</v>
      </c>
      <c r="B43" s="18" t="s">
        <v>22973</v>
      </c>
      <c r="C43" s="19">
        <v>128106</v>
      </c>
      <c r="D43" s="17" t="s">
        <v>22974</v>
      </c>
      <c r="E43" s="17" t="s">
        <v>8018</v>
      </c>
      <c r="F43" s="17" t="s">
        <v>3331</v>
      </c>
      <c r="G43" s="19">
        <v>81001</v>
      </c>
      <c r="H43" s="19">
        <v>7195492100</v>
      </c>
      <c r="I43" s="17" t="s">
        <v>23533</v>
      </c>
    </row>
    <row r="44" spans="1:9" x14ac:dyDescent="0.2">
      <c r="A44" s="17" t="s">
        <v>8166</v>
      </c>
      <c r="B44" s="18" t="s">
        <v>22564</v>
      </c>
      <c r="C44" s="19">
        <v>129020</v>
      </c>
      <c r="D44" s="17" t="s">
        <v>22565</v>
      </c>
      <c r="E44" s="17" t="s">
        <v>9143</v>
      </c>
      <c r="F44" s="17" t="s">
        <v>8089</v>
      </c>
      <c r="G44" s="19">
        <v>6269</v>
      </c>
      <c r="H44" s="19">
        <v>8604862000</v>
      </c>
      <c r="I44" s="17" t="s">
        <v>23533</v>
      </c>
    </row>
    <row r="45" spans="1:9" x14ac:dyDescent="0.2">
      <c r="A45" s="17" t="s">
        <v>8303</v>
      </c>
      <c r="B45" s="18" t="s">
        <v>22858</v>
      </c>
      <c r="C45" s="19">
        <v>130794</v>
      </c>
      <c r="D45" s="17" t="s">
        <v>22859</v>
      </c>
      <c r="E45" s="17" t="s">
        <v>8086</v>
      </c>
      <c r="F45" s="17" t="s">
        <v>8089</v>
      </c>
      <c r="G45" s="19">
        <v>6511</v>
      </c>
      <c r="H45" s="19">
        <v>2034321333</v>
      </c>
      <c r="I45" s="17" t="s">
        <v>23533</v>
      </c>
    </row>
    <row r="46" spans="1:9" x14ac:dyDescent="0.2">
      <c r="A46" s="17" t="s">
        <v>8387</v>
      </c>
      <c r="B46" s="18" t="s">
        <v>22566</v>
      </c>
      <c r="C46" s="19">
        <v>130943</v>
      </c>
      <c r="D46" s="17" t="s">
        <v>22567</v>
      </c>
      <c r="E46" s="17" t="s">
        <v>8354</v>
      </c>
      <c r="F46" s="17" t="s">
        <v>8326</v>
      </c>
      <c r="G46" s="19">
        <v>19716</v>
      </c>
      <c r="H46" s="19">
        <v>3028312000</v>
      </c>
      <c r="I46" s="17" t="s">
        <v>23533</v>
      </c>
    </row>
    <row r="47" spans="1:9" x14ac:dyDescent="0.2">
      <c r="A47" s="17" t="s">
        <v>8442</v>
      </c>
      <c r="B47" s="18" t="s">
        <v>21349</v>
      </c>
      <c r="C47" s="19">
        <v>131159</v>
      </c>
      <c r="D47" s="17" t="s">
        <v>21350</v>
      </c>
      <c r="E47" s="17" t="s">
        <v>8446</v>
      </c>
      <c r="F47" s="17" t="s">
        <v>8449</v>
      </c>
      <c r="G47" s="19">
        <v>20016</v>
      </c>
      <c r="H47" s="19">
        <v>2028851000</v>
      </c>
      <c r="I47" s="17" t="s">
        <v>23533</v>
      </c>
    </row>
    <row r="48" spans="1:9" x14ac:dyDescent="0.2">
      <c r="A48" s="17" t="s">
        <v>8502</v>
      </c>
      <c r="B48" s="18" t="s">
        <v>21765</v>
      </c>
      <c r="C48" s="19">
        <v>131496</v>
      </c>
      <c r="D48" s="17" t="s">
        <v>21766</v>
      </c>
      <c r="E48" s="17" t="s">
        <v>8446</v>
      </c>
      <c r="F48" s="17" t="s">
        <v>8449</v>
      </c>
      <c r="G48" s="19">
        <v>20007</v>
      </c>
      <c r="H48" s="19">
        <v>2026870100</v>
      </c>
      <c r="I48" s="17" t="s">
        <v>23533</v>
      </c>
    </row>
    <row r="49" spans="1:9" x14ac:dyDescent="0.2">
      <c r="A49" s="17" t="s">
        <v>8719</v>
      </c>
      <c r="B49" s="18" t="s">
        <v>22546</v>
      </c>
      <c r="C49" s="19">
        <v>132903</v>
      </c>
      <c r="D49" s="17" t="s">
        <v>22547</v>
      </c>
      <c r="E49" s="17" t="s">
        <v>7008</v>
      </c>
      <c r="F49" s="17" t="s">
        <v>43</v>
      </c>
      <c r="G49" s="19">
        <v>32816</v>
      </c>
      <c r="H49" s="19">
        <v>4078232000</v>
      </c>
      <c r="I49" s="17" t="s">
        <v>23533</v>
      </c>
    </row>
    <row r="50" spans="1:9" x14ac:dyDescent="0.2">
      <c r="A50" s="17" t="s">
        <v>8539</v>
      </c>
      <c r="B50" s="18" t="s">
        <v>21733</v>
      </c>
      <c r="C50" s="19">
        <v>133508</v>
      </c>
      <c r="D50" s="17" t="s">
        <v>21734</v>
      </c>
      <c r="E50" s="17" t="s">
        <v>8544</v>
      </c>
      <c r="F50" s="17" t="s">
        <v>43</v>
      </c>
      <c r="G50" s="19">
        <v>33919</v>
      </c>
      <c r="H50" s="19">
        <v>2394899300</v>
      </c>
      <c r="I50" s="17" t="s">
        <v>23533</v>
      </c>
    </row>
    <row r="51" spans="1:9" x14ac:dyDescent="0.2">
      <c r="A51" s="17" t="s">
        <v>8575</v>
      </c>
      <c r="B51" s="18" t="s">
        <v>21717</v>
      </c>
      <c r="C51" s="19">
        <v>133650</v>
      </c>
      <c r="D51" s="17" t="s">
        <v>21718</v>
      </c>
      <c r="E51" s="17" t="s">
        <v>407</v>
      </c>
      <c r="F51" s="17" t="s">
        <v>43</v>
      </c>
      <c r="G51" s="19">
        <v>32310</v>
      </c>
      <c r="H51" s="19">
        <v>9045993000</v>
      </c>
      <c r="I51" s="17" t="s">
        <v>23533</v>
      </c>
    </row>
    <row r="52" spans="1:9" x14ac:dyDescent="0.2">
      <c r="A52" s="17" t="s">
        <v>8749</v>
      </c>
      <c r="B52" s="18" t="s">
        <v>21737</v>
      </c>
      <c r="C52" s="19">
        <v>134097</v>
      </c>
      <c r="D52" s="17" t="s">
        <v>21738</v>
      </c>
      <c r="E52" s="17" t="s">
        <v>407</v>
      </c>
      <c r="F52" s="17" t="s">
        <v>43</v>
      </c>
      <c r="G52" s="19">
        <v>32304</v>
      </c>
      <c r="H52" s="19">
        <v>8506442525</v>
      </c>
      <c r="I52" s="17" t="s">
        <v>23533</v>
      </c>
    </row>
    <row r="53" spans="1:9" x14ac:dyDescent="0.2">
      <c r="A53" s="17" t="s">
        <v>36</v>
      </c>
      <c r="B53" s="18" t="s">
        <v>22572</v>
      </c>
      <c r="C53" s="19">
        <v>134130</v>
      </c>
      <c r="D53" s="17" t="s">
        <v>22573</v>
      </c>
      <c r="E53" s="17" t="s">
        <v>40</v>
      </c>
      <c r="F53" s="17" t="s">
        <v>43</v>
      </c>
      <c r="G53" s="19">
        <v>32611</v>
      </c>
      <c r="H53" s="19">
        <v>3523923261</v>
      </c>
      <c r="I53" s="17" t="s">
        <v>23533</v>
      </c>
    </row>
    <row r="54" spans="1:9" x14ac:dyDescent="0.2">
      <c r="A54" s="17" t="s">
        <v>103</v>
      </c>
      <c r="B54" s="18" t="s">
        <v>22616</v>
      </c>
      <c r="C54" s="19">
        <v>135726</v>
      </c>
      <c r="D54" s="17" t="s">
        <v>22617</v>
      </c>
      <c r="E54" s="17" t="s">
        <v>107</v>
      </c>
      <c r="F54" s="17" t="s">
        <v>43</v>
      </c>
      <c r="G54" s="19">
        <v>33146</v>
      </c>
      <c r="H54" s="19">
        <v>3052842211</v>
      </c>
      <c r="I54" s="17" t="s">
        <v>23533</v>
      </c>
    </row>
    <row r="55" spans="1:9" x14ac:dyDescent="0.2">
      <c r="A55" s="17" t="s">
        <v>340</v>
      </c>
      <c r="B55" s="18" t="s">
        <v>22705</v>
      </c>
      <c r="C55" s="19">
        <v>137351</v>
      </c>
      <c r="D55" s="17" t="s">
        <v>22706</v>
      </c>
      <c r="E55" s="17" t="s">
        <v>73</v>
      </c>
      <c r="F55" s="17" t="s">
        <v>43</v>
      </c>
      <c r="G55" s="19">
        <v>33620</v>
      </c>
      <c r="H55" s="19">
        <v>8139742011</v>
      </c>
      <c r="I55" s="17" t="s">
        <v>23533</v>
      </c>
    </row>
    <row r="56" spans="1:9" x14ac:dyDescent="0.2">
      <c r="A56" s="17" t="s">
        <v>348</v>
      </c>
      <c r="B56" s="18" t="s">
        <v>352</v>
      </c>
      <c r="C56" s="19">
        <v>138354</v>
      </c>
      <c r="D56" s="17" t="s">
        <v>22482</v>
      </c>
      <c r="E56" s="17" t="s">
        <v>232</v>
      </c>
      <c r="F56" s="17" t="s">
        <v>43</v>
      </c>
      <c r="G56" s="19">
        <v>32514</v>
      </c>
      <c r="H56" s="19">
        <v>8504742000</v>
      </c>
      <c r="I56" s="17" t="s">
        <v>23533</v>
      </c>
    </row>
    <row r="57" spans="1:9" x14ac:dyDescent="0.2">
      <c r="A57" s="17" t="s">
        <v>445</v>
      </c>
      <c r="B57" s="18" t="s">
        <v>23565</v>
      </c>
      <c r="C57" s="19">
        <v>138789</v>
      </c>
      <c r="D57" s="17" t="s">
        <v>23566</v>
      </c>
      <c r="E57" s="17" t="s">
        <v>449</v>
      </c>
      <c r="F57" s="17" t="s">
        <v>390</v>
      </c>
      <c r="G57" s="19">
        <v>31419</v>
      </c>
      <c r="H57" s="19">
        <v>9129275211</v>
      </c>
      <c r="I57" s="17" t="s">
        <v>23533</v>
      </c>
    </row>
    <row r="58" spans="1:9" x14ac:dyDescent="0.2">
      <c r="A58" s="17" t="s">
        <v>653</v>
      </c>
      <c r="B58" s="18" t="s">
        <v>23567</v>
      </c>
      <c r="C58" s="19">
        <v>139366</v>
      </c>
      <c r="D58" s="17" t="s">
        <v>23568</v>
      </c>
      <c r="E58" s="17" t="s">
        <v>637</v>
      </c>
      <c r="F58" s="17" t="s">
        <v>390</v>
      </c>
      <c r="G58" s="19">
        <v>31907</v>
      </c>
      <c r="H58" s="19">
        <v>7065682001</v>
      </c>
      <c r="I58" s="17" t="s">
        <v>23533</v>
      </c>
    </row>
    <row r="59" spans="1:9" x14ac:dyDescent="0.2">
      <c r="A59" s="17" t="s">
        <v>791</v>
      </c>
      <c r="B59" s="18" t="s">
        <v>21767</v>
      </c>
      <c r="C59" s="19">
        <v>139755</v>
      </c>
      <c r="D59" s="17" t="s">
        <v>21768</v>
      </c>
      <c r="E59" s="17" t="s">
        <v>459</v>
      </c>
      <c r="F59" s="17" t="s">
        <v>390</v>
      </c>
      <c r="G59" s="19">
        <v>30332</v>
      </c>
      <c r="H59" s="19">
        <v>4048942000</v>
      </c>
      <c r="I59" s="17" t="s">
        <v>23533</v>
      </c>
    </row>
    <row r="60" spans="1:9" x14ac:dyDescent="0.2">
      <c r="A60" s="17" t="s">
        <v>573</v>
      </c>
      <c r="B60" s="18" t="s">
        <v>23063</v>
      </c>
      <c r="C60" s="19">
        <v>139931</v>
      </c>
      <c r="D60" s="17" t="s">
        <v>23064</v>
      </c>
      <c r="E60" s="17" t="s">
        <v>577</v>
      </c>
      <c r="F60" s="17" t="s">
        <v>390</v>
      </c>
      <c r="G60" s="19">
        <v>30458</v>
      </c>
      <c r="H60" s="19">
        <v>9126815611</v>
      </c>
      <c r="I60" s="17" t="s">
        <v>23533</v>
      </c>
    </row>
    <row r="61" spans="1:9" x14ac:dyDescent="0.2">
      <c r="A61" s="17" t="s">
        <v>614</v>
      </c>
      <c r="B61" s="18" t="s">
        <v>22574</v>
      </c>
      <c r="C61" s="19">
        <v>139959</v>
      </c>
      <c r="D61" s="17" t="s">
        <v>22575</v>
      </c>
      <c r="E61" s="17" t="s">
        <v>618</v>
      </c>
      <c r="F61" s="17" t="s">
        <v>390</v>
      </c>
      <c r="G61" s="19">
        <v>30609</v>
      </c>
      <c r="H61" s="19">
        <v>7065423030</v>
      </c>
      <c r="I61" s="17" t="s">
        <v>23533</v>
      </c>
    </row>
    <row r="62" spans="1:9" x14ac:dyDescent="0.2">
      <c r="A62" s="17" t="s">
        <v>1128</v>
      </c>
      <c r="B62" s="18" t="s">
        <v>23569</v>
      </c>
      <c r="C62" s="19">
        <v>142276</v>
      </c>
      <c r="D62" s="17" t="s">
        <v>23570</v>
      </c>
      <c r="E62" s="17" t="s">
        <v>1132</v>
      </c>
      <c r="F62" s="17" t="s">
        <v>1123</v>
      </c>
      <c r="G62" s="19">
        <v>83201</v>
      </c>
      <c r="H62" s="19">
        <v>2082363215</v>
      </c>
      <c r="I62" s="17" t="s">
        <v>23533</v>
      </c>
    </row>
    <row r="63" spans="1:9" x14ac:dyDescent="0.2">
      <c r="A63" s="17" t="s">
        <v>1138</v>
      </c>
      <c r="B63" s="18" t="s">
        <v>23448</v>
      </c>
      <c r="C63" s="19">
        <v>142285</v>
      </c>
      <c r="D63" s="17" t="s">
        <v>23449</v>
      </c>
      <c r="E63" s="17" t="s">
        <v>1142</v>
      </c>
      <c r="F63" s="17" t="s">
        <v>1123</v>
      </c>
      <c r="G63" s="19">
        <v>83843</v>
      </c>
      <c r="H63" s="19">
        <v>2088856111</v>
      </c>
      <c r="I63" s="17" t="s">
        <v>23533</v>
      </c>
    </row>
    <row r="64" spans="1:9" x14ac:dyDescent="0.2">
      <c r="A64" s="17" t="s">
        <v>1329</v>
      </c>
      <c r="B64" s="18" t="s">
        <v>21424</v>
      </c>
      <c r="C64" s="19">
        <v>143279</v>
      </c>
      <c r="D64" s="17" t="s">
        <v>21425</v>
      </c>
      <c r="E64" s="17" t="s">
        <v>1333</v>
      </c>
      <c r="F64" s="17" t="s">
        <v>1195</v>
      </c>
      <c r="G64" s="19">
        <v>61265</v>
      </c>
      <c r="H64" s="19">
        <v>3097961311</v>
      </c>
      <c r="I64" s="17" t="s">
        <v>23533</v>
      </c>
    </row>
    <row r="65" spans="1:9" x14ac:dyDescent="0.2">
      <c r="A65" s="17" t="s">
        <v>1355</v>
      </c>
      <c r="B65" s="18" t="s">
        <v>21436</v>
      </c>
      <c r="C65" s="19">
        <v>143358</v>
      </c>
      <c r="D65" s="17" t="s">
        <v>21437</v>
      </c>
      <c r="E65" s="17" t="s">
        <v>1359</v>
      </c>
      <c r="F65" s="17" t="s">
        <v>1195</v>
      </c>
      <c r="G65" s="19">
        <v>61606</v>
      </c>
      <c r="H65" s="19">
        <v>3096767611</v>
      </c>
      <c r="I65" s="17" t="s">
        <v>23533</v>
      </c>
    </row>
    <row r="66" spans="1:9" x14ac:dyDescent="0.2">
      <c r="A66" s="17" t="s">
        <v>1313</v>
      </c>
      <c r="B66" s="18" t="s">
        <v>22979</v>
      </c>
      <c r="C66" s="19">
        <v>144281</v>
      </c>
      <c r="D66" s="17" t="s">
        <v>22980</v>
      </c>
      <c r="E66" s="17" t="s">
        <v>1192</v>
      </c>
      <c r="F66" s="17" t="s">
        <v>1195</v>
      </c>
      <c r="G66" s="19">
        <v>60605</v>
      </c>
      <c r="H66" s="19">
        <v>3126631600</v>
      </c>
      <c r="I66" s="17" t="s">
        <v>23533</v>
      </c>
    </row>
    <row r="67" spans="1:9" x14ac:dyDescent="0.2">
      <c r="A67" s="17" t="s">
        <v>1516</v>
      </c>
      <c r="B67" s="18" t="s">
        <v>22587</v>
      </c>
      <c r="C67" s="19">
        <v>145600</v>
      </c>
      <c r="D67" s="17" t="s">
        <v>22588</v>
      </c>
      <c r="E67" s="17" t="s">
        <v>1192</v>
      </c>
      <c r="F67" s="17" t="s">
        <v>1195</v>
      </c>
      <c r="G67" s="19">
        <v>60607</v>
      </c>
      <c r="H67" s="19">
        <v>3129963000</v>
      </c>
      <c r="I67" s="17" t="s">
        <v>23533</v>
      </c>
    </row>
    <row r="68" spans="1:9" x14ac:dyDescent="0.2">
      <c r="A68" s="17" t="s">
        <v>1564</v>
      </c>
      <c r="B68" s="18" t="s">
        <v>21831</v>
      </c>
      <c r="C68" s="19">
        <v>145646</v>
      </c>
      <c r="D68" s="17" t="s">
        <v>21832</v>
      </c>
      <c r="E68" s="17" t="s">
        <v>1568</v>
      </c>
      <c r="F68" s="17" t="s">
        <v>1195</v>
      </c>
      <c r="G68" s="19">
        <v>61701</v>
      </c>
      <c r="H68" s="19">
        <v>3095563161</v>
      </c>
      <c r="I68" s="17" t="s">
        <v>23533</v>
      </c>
    </row>
    <row r="69" spans="1:9" x14ac:dyDescent="0.2">
      <c r="A69" s="17" t="s">
        <v>1637</v>
      </c>
      <c r="B69" s="18" t="s">
        <v>21829</v>
      </c>
      <c r="C69" s="19">
        <v>145813</v>
      </c>
      <c r="D69" s="17" t="s">
        <v>21830</v>
      </c>
      <c r="E69" s="17" t="s">
        <v>1640</v>
      </c>
      <c r="F69" s="17" t="s">
        <v>1195</v>
      </c>
      <c r="G69" s="19">
        <v>61761</v>
      </c>
      <c r="H69" s="19">
        <v>3094382111</v>
      </c>
      <c r="I69" s="17" t="s">
        <v>23533</v>
      </c>
    </row>
    <row r="70" spans="1:9" x14ac:dyDescent="0.2">
      <c r="A70" s="17" t="s">
        <v>1680</v>
      </c>
      <c r="B70" s="18" t="s">
        <v>23571</v>
      </c>
      <c r="C70" s="19">
        <v>146205</v>
      </c>
      <c r="D70" s="17" t="s">
        <v>23572</v>
      </c>
      <c r="E70" s="17" t="s">
        <v>1683</v>
      </c>
      <c r="F70" s="17" t="s">
        <v>1195</v>
      </c>
      <c r="G70" s="19">
        <v>62918</v>
      </c>
      <c r="H70" s="19">
        <v>6189853741</v>
      </c>
      <c r="I70" s="17" t="s">
        <v>23533</v>
      </c>
    </row>
    <row r="71" spans="1:9" x14ac:dyDescent="0.2">
      <c r="A71" s="17" t="s">
        <v>1653</v>
      </c>
      <c r="B71" s="18" t="s">
        <v>23573</v>
      </c>
      <c r="C71" s="19">
        <v>146676</v>
      </c>
      <c r="D71" s="17" t="s">
        <v>23574</v>
      </c>
      <c r="E71" s="17" t="s">
        <v>1657</v>
      </c>
      <c r="F71" s="17" t="s">
        <v>1195</v>
      </c>
      <c r="G71" s="19">
        <v>62656</v>
      </c>
      <c r="H71" s="19">
        <v>2177323155</v>
      </c>
      <c r="I71" s="17" t="s">
        <v>23533</v>
      </c>
    </row>
    <row r="72" spans="1:9" x14ac:dyDescent="0.2">
      <c r="A72" s="17" t="s">
        <v>1673</v>
      </c>
      <c r="B72" s="18" t="s">
        <v>21942</v>
      </c>
      <c r="C72" s="19">
        <v>146719</v>
      </c>
      <c r="D72" s="17" t="s">
        <v>21943</v>
      </c>
      <c r="E72" s="17" t="s">
        <v>1192</v>
      </c>
      <c r="F72" s="17" t="s">
        <v>1195</v>
      </c>
      <c r="G72" s="19">
        <v>60660</v>
      </c>
      <c r="H72" s="19">
        <v>3129156500</v>
      </c>
      <c r="I72" s="17" t="s">
        <v>23533</v>
      </c>
    </row>
    <row r="73" spans="1:9" x14ac:dyDescent="0.2">
      <c r="A73" s="17" t="s">
        <v>1886</v>
      </c>
      <c r="B73" s="18" t="s">
        <v>22120</v>
      </c>
      <c r="C73" s="19">
        <v>147767</v>
      </c>
      <c r="D73" s="17" t="s">
        <v>22121</v>
      </c>
      <c r="E73" s="17" t="s">
        <v>1890</v>
      </c>
      <c r="F73" s="17" t="s">
        <v>1195</v>
      </c>
      <c r="G73" s="19">
        <v>60208</v>
      </c>
      <c r="H73" s="19">
        <v>3124913741</v>
      </c>
      <c r="I73" s="17" t="s">
        <v>23533</v>
      </c>
    </row>
    <row r="74" spans="1:9" x14ac:dyDescent="0.2">
      <c r="A74" s="17" t="s">
        <v>1761</v>
      </c>
      <c r="B74" s="18" t="s">
        <v>23575</v>
      </c>
      <c r="C74" s="19">
        <v>148256</v>
      </c>
      <c r="D74" s="17" t="s">
        <v>23576</v>
      </c>
      <c r="E74" s="17" t="s">
        <v>1765</v>
      </c>
      <c r="F74" s="17" t="s">
        <v>1195</v>
      </c>
      <c r="G74" s="19">
        <v>62846</v>
      </c>
      <c r="H74" s="19">
        <v>6184375321</v>
      </c>
      <c r="I74" s="17" t="s">
        <v>23533</v>
      </c>
    </row>
    <row r="75" spans="1:9" x14ac:dyDescent="0.2">
      <c r="A75" s="17" t="s">
        <v>1919</v>
      </c>
      <c r="B75" s="18" t="s">
        <v>23577</v>
      </c>
      <c r="C75" s="19">
        <v>148627</v>
      </c>
      <c r="D75" s="17" t="s">
        <v>23578</v>
      </c>
      <c r="E75" s="17" t="s">
        <v>1192</v>
      </c>
      <c r="F75" s="17" t="s">
        <v>1195</v>
      </c>
      <c r="G75" s="19">
        <v>60655</v>
      </c>
      <c r="H75" s="19">
        <v>7732983000</v>
      </c>
      <c r="I75" s="17" t="s">
        <v>23533</v>
      </c>
    </row>
    <row r="76" spans="1:9" x14ac:dyDescent="0.2">
      <c r="A76" s="17" t="s">
        <v>2005</v>
      </c>
      <c r="B76" s="18" t="s">
        <v>22364</v>
      </c>
      <c r="C76" s="19">
        <v>149222</v>
      </c>
      <c r="D76" s="17" t="s">
        <v>22365</v>
      </c>
      <c r="E76" s="17" t="s">
        <v>2009</v>
      </c>
      <c r="F76" s="17" t="s">
        <v>1195</v>
      </c>
      <c r="G76" s="19">
        <v>62901</v>
      </c>
      <c r="H76" s="19">
        <v>6184532121</v>
      </c>
      <c r="I76" s="17" t="s">
        <v>23533</v>
      </c>
    </row>
    <row r="77" spans="1:9" x14ac:dyDescent="0.2">
      <c r="A77" s="17" t="s">
        <v>2221</v>
      </c>
      <c r="B77" s="18" t="s">
        <v>22894</v>
      </c>
      <c r="C77" s="19">
        <v>150136</v>
      </c>
      <c r="D77" s="17" t="s">
        <v>22895</v>
      </c>
      <c r="E77" s="17" t="s">
        <v>2225</v>
      </c>
      <c r="F77" s="17" t="s">
        <v>1391</v>
      </c>
      <c r="G77" s="19">
        <v>47306</v>
      </c>
      <c r="H77" s="19">
        <v>7652891241</v>
      </c>
      <c r="I77" s="17" t="s">
        <v>23533</v>
      </c>
    </row>
    <row r="78" spans="1:9" x14ac:dyDescent="0.2">
      <c r="A78" s="17" t="s">
        <v>2050</v>
      </c>
      <c r="B78" s="18" t="s">
        <v>22570</v>
      </c>
      <c r="C78" s="19">
        <v>150534</v>
      </c>
      <c r="D78" s="17" t="s">
        <v>22571</v>
      </c>
      <c r="E78" s="17" t="s">
        <v>2055</v>
      </c>
      <c r="F78" s="17" t="s">
        <v>1391</v>
      </c>
      <c r="G78" s="19">
        <v>47714</v>
      </c>
      <c r="H78" s="19">
        <v>8124792451</v>
      </c>
      <c r="I78" s="17" t="s">
        <v>23533</v>
      </c>
    </row>
    <row r="79" spans="1:9" x14ac:dyDescent="0.2">
      <c r="A79" s="17" t="s">
        <v>2193</v>
      </c>
      <c r="B79" s="18" t="s">
        <v>21856</v>
      </c>
      <c r="C79" s="19">
        <v>150987</v>
      </c>
      <c r="D79" s="17" t="s">
        <v>21857</v>
      </c>
      <c r="E79" s="17" t="s">
        <v>2198</v>
      </c>
      <c r="F79" s="17" t="s">
        <v>1391</v>
      </c>
      <c r="G79" s="19">
        <v>46208</v>
      </c>
      <c r="H79" s="19">
        <v>3179214750</v>
      </c>
      <c r="I79" s="17" t="s">
        <v>23533</v>
      </c>
    </row>
    <row r="80" spans="1:9" x14ac:dyDescent="0.2">
      <c r="A80" s="17" t="s">
        <v>2282</v>
      </c>
      <c r="B80" s="18" t="s">
        <v>2287</v>
      </c>
      <c r="C80" s="19">
        <v>151263</v>
      </c>
      <c r="D80" s="17" t="s">
        <v>23450</v>
      </c>
      <c r="E80" s="17" t="s">
        <v>2198</v>
      </c>
      <c r="F80" s="17" t="s">
        <v>1391</v>
      </c>
      <c r="G80" s="19">
        <v>46227</v>
      </c>
      <c r="H80" s="19">
        <v>3177883368</v>
      </c>
      <c r="I80" s="17" t="s">
        <v>23533</v>
      </c>
    </row>
    <row r="81" spans="1:9" x14ac:dyDescent="0.2">
      <c r="A81" s="17" t="s">
        <v>2296</v>
      </c>
      <c r="B81" s="18" t="s">
        <v>23579</v>
      </c>
      <c r="C81" s="19">
        <v>151306</v>
      </c>
      <c r="D81" s="17" t="s">
        <v>23580</v>
      </c>
      <c r="E81" s="17" t="s">
        <v>2055</v>
      </c>
      <c r="F81" s="17" t="s">
        <v>1391</v>
      </c>
      <c r="G81" s="19">
        <v>47712</v>
      </c>
      <c r="H81" s="19">
        <v>8124648600</v>
      </c>
      <c r="I81" s="17" t="s">
        <v>23533</v>
      </c>
    </row>
    <row r="82" spans="1:9" x14ac:dyDescent="0.2">
      <c r="A82" s="17" t="s">
        <v>2335</v>
      </c>
      <c r="B82" s="18" t="s">
        <v>23581</v>
      </c>
      <c r="C82" s="19">
        <v>151342</v>
      </c>
      <c r="D82" s="17" t="s">
        <v>23582</v>
      </c>
      <c r="E82" s="17" t="s">
        <v>2339</v>
      </c>
      <c r="F82" s="17" t="s">
        <v>1391</v>
      </c>
      <c r="G82" s="19">
        <v>46615</v>
      </c>
      <c r="H82" s="19">
        <v>2192374111</v>
      </c>
      <c r="I82" s="17" t="s">
        <v>23533</v>
      </c>
    </row>
    <row r="83" spans="1:9" x14ac:dyDescent="0.2">
      <c r="A83" s="17" t="s">
        <v>2343</v>
      </c>
      <c r="B83" s="18" t="s">
        <v>21839</v>
      </c>
      <c r="C83" s="19">
        <v>151351</v>
      </c>
      <c r="D83" s="17" t="s">
        <v>21840</v>
      </c>
      <c r="E83" s="17" t="s">
        <v>1568</v>
      </c>
      <c r="F83" s="17" t="s">
        <v>1391</v>
      </c>
      <c r="G83" s="19">
        <v>47405</v>
      </c>
      <c r="H83" s="19">
        <v>8128554848</v>
      </c>
      <c r="I83" s="17" t="s">
        <v>23533</v>
      </c>
    </row>
    <row r="84" spans="1:9" x14ac:dyDescent="0.2">
      <c r="A84" s="17" t="s">
        <v>2474</v>
      </c>
      <c r="B84" s="18" t="s">
        <v>23583</v>
      </c>
      <c r="C84" s="19">
        <v>152080</v>
      </c>
      <c r="D84" s="17" t="s">
        <v>23584</v>
      </c>
      <c r="E84" s="17" t="s">
        <v>2339</v>
      </c>
      <c r="F84" s="17" t="s">
        <v>1391</v>
      </c>
      <c r="G84" s="19">
        <v>46601</v>
      </c>
      <c r="H84" s="19">
        <v>2196315000</v>
      </c>
      <c r="I84" s="17" t="s">
        <v>23533</v>
      </c>
    </row>
    <row r="85" spans="1:9" x14ac:dyDescent="0.2">
      <c r="A85" s="17" t="s">
        <v>2364</v>
      </c>
      <c r="B85" s="18" t="s">
        <v>23585</v>
      </c>
      <c r="C85" s="19">
        <v>152390</v>
      </c>
      <c r="D85" s="17" t="s">
        <v>23586</v>
      </c>
      <c r="E85" s="17" t="s">
        <v>2368</v>
      </c>
      <c r="F85" s="17" t="s">
        <v>1391</v>
      </c>
      <c r="G85" s="19">
        <v>46556</v>
      </c>
      <c r="H85" s="19">
        <v>5742844000</v>
      </c>
      <c r="I85" s="17" t="s">
        <v>23533</v>
      </c>
    </row>
    <row r="86" spans="1:9" x14ac:dyDescent="0.2">
      <c r="A86" s="17" t="s">
        <v>2583</v>
      </c>
      <c r="B86" s="18" t="s">
        <v>21662</v>
      </c>
      <c r="C86" s="19">
        <v>153269</v>
      </c>
      <c r="D86" s="17" t="s">
        <v>21663</v>
      </c>
      <c r="E86" s="17" t="s">
        <v>2587</v>
      </c>
      <c r="F86" s="17" t="s">
        <v>2470</v>
      </c>
      <c r="G86" s="19">
        <v>50311</v>
      </c>
      <c r="H86" s="19">
        <v>5152712011</v>
      </c>
      <c r="I86" s="17" t="s">
        <v>23533</v>
      </c>
    </row>
    <row r="87" spans="1:9" x14ac:dyDescent="0.2">
      <c r="A87" s="17" t="s">
        <v>2725</v>
      </c>
      <c r="B87" s="18" t="s">
        <v>21850</v>
      </c>
      <c r="C87" s="19">
        <v>153524</v>
      </c>
      <c r="D87" s="17" t="s">
        <v>21851</v>
      </c>
      <c r="E87" s="17" t="s">
        <v>2729</v>
      </c>
      <c r="F87" s="17" t="s">
        <v>2470</v>
      </c>
      <c r="G87" s="19">
        <v>50501</v>
      </c>
      <c r="H87" s="19">
        <v>5155767201</v>
      </c>
      <c r="I87" s="17" t="s">
        <v>23533</v>
      </c>
    </row>
    <row r="88" spans="1:9" x14ac:dyDescent="0.2">
      <c r="A88" s="17" t="s">
        <v>2774</v>
      </c>
      <c r="B88" s="18" t="s">
        <v>21852</v>
      </c>
      <c r="C88" s="19">
        <v>153603</v>
      </c>
      <c r="D88" s="17" t="s">
        <v>21853</v>
      </c>
      <c r="E88" s="17" t="s">
        <v>2777</v>
      </c>
      <c r="F88" s="17" t="s">
        <v>2470</v>
      </c>
      <c r="G88" s="19">
        <v>50011</v>
      </c>
      <c r="H88" s="19">
        <v>5152945836</v>
      </c>
      <c r="I88" s="17" t="s">
        <v>23533</v>
      </c>
    </row>
    <row r="89" spans="1:9" x14ac:dyDescent="0.2">
      <c r="A89" s="17" t="s">
        <v>2821</v>
      </c>
      <c r="B89" s="18" t="s">
        <v>22591</v>
      </c>
      <c r="C89" s="19">
        <v>153658</v>
      </c>
      <c r="D89" s="17" t="s">
        <v>22592</v>
      </c>
      <c r="E89" s="17" t="s">
        <v>2825</v>
      </c>
      <c r="F89" s="17" t="s">
        <v>2470</v>
      </c>
      <c r="G89" s="19">
        <v>52240</v>
      </c>
      <c r="H89" s="19">
        <v>3193353500</v>
      </c>
      <c r="I89" s="17" t="s">
        <v>23533</v>
      </c>
    </row>
    <row r="90" spans="1:9" x14ac:dyDescent="0.2">
      <c r="A90" s="17" t="s">
        <v>2840</v>
      </c>
      <c r="B90" s="18" t="s">
        <v>21894</v>
      </c>
      <c r="C90" s="19">
        <v>153737</v>
      </c>
      <c r="D90" s="17" t="s">
        <v>21895</v>
      </c>
      <c r="E90" s="17" t="s">
        <v>2551</v>
      </c>
      <c r="F90" s="17" t="s">
        <v>2470</v>
      </c>
      <c r="G90" s="19">
        <v>52404</v>
      </c>
      <c r="H90" s="19">
        <v>3193985411</v>
      </c>
      <c r="I90" s="17" t="s">
        <v>23533</v>
      </c>
    </row>
    <row r="91" spans="1:9" x14ac:dyDescent="0.2">
      <c r="A91" s="17" t="s">
        <v>2688</v>
      </c>
      <c r="B91" s="18" t="s">
        <v>23587</v>
      </c>
      <c r="C91" s="19">
        <v>154095</v>
      </c>
      <c r="D91" s="17" t="s">
        <v>23588</v>
      </c>
      <c r="E91" s="17" t="s">
        <v>2692</v>
      </c>
      <c r="F91" s="17" t="s">
        <v>2470</v>
      </c>
      <c r="G91" s="19">
        <v>50614</v>
      </c>
      <c r="H91" s="19">
        <v>3192732311</v>
      </c>
      <c r="I91" s="17" t="s">
        <v>23533</v>
      </c>
    </row>
    <row r="92" spans="1:9" x14ac:dyDescent="0.2">
      <c r="A92" s="17" t="s">
        <v>2966</v>
      </c>
      <c r="B92" s="18" t="s">
        <v>22593</v>
      </c>
      <c r="C92" s="19">
        <v>155317</v>
      </c>
      <c r="D92" s="17" t="s">
        <v>22594</v>
      </c>
      <c r="E92" s="17" t="s">
        <v>2970</v>
      </c>
      <c r="F92" s="17" t="s">
        <v>2923</v>
      </c>
      <c r="G92" s="19">
        <v>66045</v>
      </c>
      <c r="H92" s="19">
        <v>7858642700</v>
      </c>
      <c r="I92" s="17" t="s">
        <v>23533</v>
      </c>
    </row>
    <row r="93" spans="1:9" x14ac:dyDescent="0.2">
      <c r="A93" s="17" t="s">
        <v>3015</v>
      </c>
      <c r="B93" s="18" t="s">
        <v>21876</v>
      </c>
      <c r="C93" s="19">
        <v>155399</v>
      </c>
      <c r="D93" s="17" t="s">
        <v>21877</v>
      </c>
      <c r="E93" s="17" t="s">
        <v>3019</v>
      </c>
      <c r="F93" s="17" t="s">
        <v>2923</v>
      </c>
      <c r="G93" s="19">
        <v>66506</v>
      </c>
      <c r="H93" s="19">
        <v>7855325942</v>
      </c>
      <c r="I93" s="17" t="s">
        <v>23533</v>
      </c>
    </row>
    <row r="94" spans="1:9" x14ac:dyDescent="0.2">
      <c r="A94" s="17" t="s">
        <v>23589</v>
      </c>
      <c r="B94" s="18" t="s">
        <v>23590</v>
      </c>
      <c r="C94" s="19">
        <v>155627</v>
      </c>
      <c r="D94" s="17" t="s">
        <v>23591</v>
      </c>
      <c r="E94" s="17" t="s">
        <v>23592</v>
      </c>
      <c r="F94" s="17" t="s">
        <v>2923</v>
      </c>
      <c r="G94" s="19">
        <v>66067</v>
      </c>
      <c r="H94" s="19">
        <v>7852425200</v>
      </c>
      <c r="I94" s="17" t="s">
        <v>23533</v>
      </c>
    </row>
    <row r="95" spans="1:9" x14ac:dyDescent="0.2">
      <c r="A95" s="17" t="s">
        <v>3297</v>
      </c>
      <c r="B95" s="18" t="s">
        <v>23593</v>
      </c>
      <c r="C95" s="19">
        <v>156082</v>
      </c>
      <c r="D95" s="17" t="s">
        <v>23594</v>
      </c>
      <c r="E95" s="17" t="s">
        <v>3274</v>
      </c>
      <c r="F95" s="17" t="s">
        <v>2923</v>
      </c>
      <c r="G95" s="19">
        <v>66621</v>
      </c>
      <c r="H95" s="19">
        <v>9132311010</v>
      </c>
      <c r="I95" s="17" t="s">
        <v>23533</v>
      </c>
    </row>
    <row r="96" spans="1:9" x14ac:dyDescent="0.2">
      <c r="A96" s="17" t="s">
        <v>3510</v>
      </c>
      <c r="B96" s="18" t="s">
        <v>21687</v>
      </c>
      <c r="C96" s="19">
        <v>156620</v>
      </c>
      <c r="D96" s="17" t="s">
        <v>21688</v>
      </c>
      <c r="E96" s="17" t="s">
        <v>2035</v>
      </c>
      <c r="F96" s="17" t="s">
        <v>3292</v>
      </c>
      <c r="G96" s="19">
        <v>40475</v>
      </c>
      <c r="H96" s="19">
        <v>6066221611</v>
      </c>
      <c r="I96" s="17" t="s">
        <v>23533</v>
      </c>
    </row>
    <row r="97" spans="1:9" x14ac:dyDescent="0.2">
      <c r="A97" s="17" t="s">
        <v>3422</v>
      </c>
      <c r="B97" s="18" t="s">
        <v>23453</v>
      </c>
      <c r="C97" s="19">
        <v>157085</v>
      </c>
      <c r="D97" s="17" t="s">
        <v>23454</v>
      </c>
      <c r="E97" s="17" t="s">
        <v>3426</v>
      </c>
      <c r="F97" s="17" t="s">
        <v>3292</v>
      </c>
      <c r="G97" s="19">
        <v>40506</v>
      </c>
      <c r="H97" s="19">
        <v>6062579000</v>
      </c>
      <c r="I97" s="17" t="s">
        <v>23533</v>
      </c>
    </row>
    <row r="98" spans="1:9" x14ac:dyDescent="0.2">
      <c r="A98" s="17" t="s">
        <v>3601</v>
      </c>
      <c r="B98" s="18" t="s">
        <v>23213</v>
      </c>
      <c r="C98" s="19">
        <v>157386</v>
      </c>
      <c r="D98" s="17" t="s">
        <v>23214</v>
      </c>
      <c r="E98" s="17" t="s">
        <v>3604</v>
      </c>
      <c r="F98" s="17" t="s">
        <v>3292</v>
      </c>
      <c r="G98" s="19">
        <v>40351</v>
      </c>
      <c r="H98" s="19">
        <v>6067832221</v>
      </c>
      <c r="I98" s="17" t="s">
        <v>23533</v>
      </c>
    </row>
    <row r="99" spans="1:9" x14ac:dyDescent="0.2">
      <c r="A99" s="17" t="s">
        <v>4017</v>
      </c>
      <c r="B99" s="18" t="s">
        <v>22817</v>
      </c>
      <c r="C99" s="19">
        <v>157951</v>
      </c>
      <c r="D99" s="17" t="s">
        <v>22818</v>
      </c>
      <c r="E99" s="17" t="s">
        <v>3437</v>
      </c>
      <c r="F99" s="17" t="s">
        <v>3292</v>
      </c>
      <c r="G99" s="19">
        <v>42101</v>
      </c>
      <c r="H99" s="19">
        <v>2707450111</v>
      </c>
      <c r="I99" s="17" t="s">
        <v>23533</v>
      </c>
    </row>
    <row r="100" spans="1:9" x14ac:dyDescent="0.2">
      <c r="A100" s="17" t="s">
        <v>3820</v>
      </c>
      <c r="B100" s="18" t="s">
        <v>23595</v>
      </c>
      <c r="C100" s="19">
        <v>158662</v>
      </c>
      <c r="D100" s="17" t="s">
        <v>23596</v>
      </c>
      <c r="E100" s="17" t="s">
        <v>3824</v>
      </c>
      <c r="F100" s="17" t="s">
        <v>3749</v>
      </c>
      <c r="G100" s="19">
        <v>70119</v>
      </c>
      <c r="H100" s="19">
        <v>5044834114</v>
      </c>
      <c r="I100" s="17" t="s">
        <v>23533</v>
      </c>
    </row>
    <row r="101" spans="1:9" x14ac:dyDescent="0.2">
      <c r="A101" s="17" t="s">
        <v>3953</v>
      </c>
      <c r="B101" s="18" t="s">
        <v>23597</v>
      </c>
      <c r="C101" s="19">
        <v>159009</v>
      </c>
      <c r="D101" s="17" t="s">
        <v>23598</v>
      </c>
      <c r="E101" s="17" t="s">
        <v>3954</v>
      </c>
      <c r="F101" s="17" t="s">
        <v>3749</v>
      </c>
      <c r="G101" s="19">
        <v>71245</v>
      </c>
      <c r="H101" s="19">
        <v>3182473811</v>
      </c>
      <c r="I101" s="17" t="s">
        <v>23533</v>
      </c>
    </row>
    <row r="102" spans="1:9" x14ac:dyDescent="0.2">
      <c r="A102" s="17" t="s">
        <v>4092</v>
      </c>
      <c r="B102" s="18" t="s">
        <v>21936</v>
      </c>
      <c r="C102" s="19">
        <v>159391</v>
      </c>
      <c r="D102" s="17" t="s">
        <v>21937</v>
      </c>
      <c r="E102" s="17" t="s">
        <v>4239</v>
      </c>
      <c r="F102" s="17" t="s">
        <v>3749</v>
      </c>
      <c r="G102" s="19">
        <v>70802</v>
      </c>
      <c r="H102" s="19">
        <v>5043883202</v>
      </c>
      <c r="I102" s="17" t="s">
        <v>23533</v>
      </c>
    </row>
    <row r="103" spans="1:9" x14ac:dyDescent="0.2">
      <c r="A103" s="17" t="s">
        <v>23157</v>
      </c>
      <c r="B103" s="18" t="s">
        <v>23158</v>
      </c>
      <c r="C103" s="19">
        <v>159647</v>
      </c>
      <c r="D103" s="17" t="s">
        <v>23159</v>
      </c>
      <c r="E103" s="17" t="s">
        <v>4096</v>
      </c>
      <c r="F103" s="17" t="s">
        <v>3749</v>
      </c>
      <c r="G103" s="19">
        <v>71272</v>
      </c>
      <c r="H103" s="19">
        <v>3182573036</v>
      </c>
      <c r="I103" s="17" t="s">
        <v>23533</v>
      </c>
    </row>
    <row r="104" spans="1:9" x14ac:dyDescent="0.2">
      <c r="A104" s="17" t="s">
        <v>4167</v>
      </c>
      <c r="B104" s="18" t="s">
        <v>23599</v>
      </c>
      <c r="C104" s="19">
        <v>159656</v>
      </c>
      <c r="D104" s="17" t="s">
        <v>23600</v>
      </c>
      <c r="E104" s="17" t="s">
        <v>3824</v>
      </c>
      <c r="F104" s="17" t="s">
        <v>3749</v>
      </c>
      <c r="G104" s="19">
        <v>70118</v>
      </c>
      <c r="H104" s="19">
        <v>5048652011</v>
      </c>
      <c r="I104" s="17" t="s">
        <v>23533</v>
      </c>
    </row>
    <row r="105" spans="1:9" x14ac:dyDescent="0.2">
      <c r="A105" s="17" t="s">
        <v>4174</v>
      </c>
      <c r="B105" s="18" t="s">
        <v>23601</v>
      </c>
      <c r="C105" s="19">
        <v>159717</v>
      </c>
      <c r="D105" s="17" t="s">
        <v>23602</v>
      </c>
      <c r="E105" s="17" t="s">
        <v>4178</v>
      </c>
      <c r="F105" s="17" t="s">
        <v>3749</v>
      </c>
      <c r="G105" s="19">
        <v>70605</v>
      </c>
      <c r="H105" s="19">
        <v>3374755000</v>
      </c>
      <c r="I105" s="17" t="s">
        <v>23533</v>
      </c>
    </row>
    <row r="106" spans="1:9" x14ac:dyDescent="0.2">
      <c r="A106" s="17" t="s">
        <v>4262</v>
      </c>
      <c r="B106" s="18" t="s">
        <v>23603</v>
      </c>
      <c r="C106" s="19">
        <v>159939</v>
      </c>
      <c r="D106" s="17" t="s">
        <v>23604</v>
      </c>
      <c r="E106" s="17" t="s">
        <v>3824</v>
      </c>
      <c r="F106" s="17" t="s">
        <v>3749</v>
      </c>
      <c r="G106" s="19">
        <v>70148</v>
      </c>
      <c r="H106" s="19">
        <v>5042866000</v>
      </c>
      <c r="I106" s="17" t="s">
        <v>23533</v>
      </c>
    </row>
    <row r="107" spans="1:9" x14ac:dyDescent="0.2">
      <c r="A107" s="17" t="s">
        <v>4291</v>
      </c>
      <c r="B107" s="18" t="s">
        <v>23240</v>
      </c>
      <c r="C107" s="19">
        <v>159966</v>
      </c>
      <c r="D107" s="17" t="s">
        <v>23241</v>
      </c>
      <c r="E107" s="17" t="s">
        <v>4121</v>
      </c>
      <c r="F107" s="17" t="s">
        <v>3749</v>
      </c>
      <c r="G107" s="19">
        <v>71115</v>
      </c>
      <c r="H107" s="19">
        <v>5044484012</v>
      </c>
      <c r="I107" s="17" t="s">
        <v>23533</v>
      </c>
    </row>
    <row r="108" spans="1:9" x14ac:dyDescent="0.2">
      <c r="A108" s="17" t="s">
        <v>4352</v>
      </c>
      <c r="B108" s="18" t="s">
        <v>23605</v>
      </c>
      <c r="C108" s="19">
        <v>159993</v>
      </c>
      <c r="D108" s="17" t="s">
        <v>23606</v>
      </c>
      <c r="E108" s="17" t="s">
        <v>4357</v>
      </c>
      <c r="F108" s="17" t="s">
        <v>3749</v>
      </c>
      <c r="G108" s="19">
        <v>71203</v>
      </c>
      <c r="H108" s="19">
        <v>3183421000</v>
      </c>
      <c r="I108" s="17" t="s">
        <v>23533</v>
      </c>
    </row>
    <row r="109" spans="1:9" x14ac:dyDescent="0.2">
      <c r="A109" s="17" t="s">
        <v>4335</v>
      </c>
      <c r="B109" s="18" t="s">
        <v>23457</v>
      </c>
      <c r="C109" s="19">
        <v>160658</v>
      </c>
      <c r="D109" s="17" t="s">
        <v>23458</v>
      </c>
      <c r="E109" s="17" t="s">
        <v>2381</v>
      </c>
      <c r="F109" s="17" t="s">
        <v>3749</v>
      </c>
      <c r="G109" s="19">
        <v>70504</v>
      </c>
      <c r="H109" s="19">
        <v>3774821000</v>
      </c>
      <c r="I109" s="17" t="s">
        <v>23533</v>
      </c>
    </row>
    <row r="110" spans="1:9" x14ac:dyDescent="0.2">
      <c r="A110" s="17" t="s">
        <v>4398</v>
      </c>
      <c r="B110" s="18" t="s">
        <v>4402</v>
      </c>
      <c r="C110" s="19">
        <v>160755</v>
      </c>
      <c r="D110" s="17" t="s">
        <v>22501</v>
      </c>
      <c r="E110" s="17" t="s">
        <v>3824</v>
      </c>
      <c r="F110" s="17" t="s">
        <v>3749</v>
      </c>
      <c r="G110" s="19">
        <v>70118</v>
      </c>
      <c r="H110" s="19">
        <v>5048655000</v>
      </c>
      <c r="I110" s="17" t="s">
        <v>23533</v>
      </c>
    </row>
    <row r="111" spans="1:9" x14ac:dyDescent="0.2">
      <c r="A111" s="17" t="s">
        <v>4451</v>
      </c>
      <c r="B111" s="18" t="s">
        <v>22856</v>
      </c>
      <c r="C111" s="19">
        <v>160904</v>
      </c>
      <c r="D111" s="17" t="s">
        <v>22857</v>
      </c>
      <c r="E111" s="17" t="s">
        <v>3824</v>
      </c>
      <c r="F111" s="17" t="s">
        <v>3749</v>
      </c>
      <c r="G111" s="19">
        <v>70125</v>
      </c>
      <c r="H111" s="19">
        <v>5044867411</v>
      </c>
      <c r="I111" s="17" t="s">
        <v>23533</v>
      </c>
    </row>
    <row r="112" spans="1:9" x14ac:dyDescent="0.2">
      <c r="A112" s="17" t="s">
        <v>4701</v>
      </c>
      <c r="B112" s="18" t="s">
        <v>23607</v>
      </c>
      <c r="C112" s="19">
        <v>161235</v>
      </c>
      <c r="D112" s="17" t="s">
        <v>23608</v>
      </c>
      <c r="E112" s="17" t="s">
        <v>4705</v>
      </c>
      <c r="F112" s="17" t="s">
        <v>4522</v>
      </c>
      <c r="G112" s="19">
        <v>4743</v>
      </c>
      <c r="H112" s="19">
        <v>2078347500</v>
      </c>
      <c r="I112" s="17" t="s">
        <v>23533</v>
      </c>
    </row>
    <row r="113" spans="1:9" x14ac:dyDescent="0.2">
      <c r="A113" s="17" t="s">
        <v>4725</v>
      </c>
      <c r="B113" s="18" t="s">
        <v>23459</v>
      </c>
      <c r="C113" s="19">
        <v>161253</v>
      </c>
      <c r="D113" s="17" t="s">
        <v>23460</v>
      </c>
      <c r="E113" s="17" t="s">
        <v>4730</v>
      </c>
      <c r="F113" s="17" t="s">
        <v>4522</v>
      </c>
      <c r="G113" s="19">
        <v>4473</v>
      </c>
      <c r="H113" s="19">
        <v>2075811110</v>
      </c>
      <c r="I113" s="17" t="s">
        <v>23533</v>
      </c>
    </row>
    <row r="114" spans="1:9" x14ac:dyDescent="0.2">
      <c r="A114" s="17" t="s">
        <v>4940</v>
      </c>
      <c r="B114" s="18" t="s">
        <v>23049</v>
      </c>
      <c r="C114" s="19">
        <v>162584</v>
      </c>
      <c r="D114" s="17" t="s">
        <v>23050</v>
      </c>
      <c r="E114" s="17" t="s">
        <v>4944</v>
      </c>
      <c r="F114" s="17" t="s">
        <v>4679</v>
      </c>
      <c r="G114" s="19">
        <v>21532</v>
      </c>
      <c r="H114" s="19">
        <v>3016874000</v>
      </c>
      <c r="I114" s="17" t="s">
        <v>23533</v>
      </c>
    </row>
    <row r="115" spans="1:9" x14ac:dyDescent="0.2">
      <c r="A115" s="17" t="s">
        <v>5738</v>
      </c>
      <c r="B115" s="18" t="s">
        <v>21432</v>
      </c>
      <c r="C115" s="19">
        <v>164988</v>
      </c>
      <c r="D115" s="17" t="s">
        <v>21433</v>
      </c>
      <c r="E115" s="17" t="s">
        <v>5621</v>
      </c>
      <c r="F115" s="17" t="s">
        <v>5351</v>
      </c>
      <c r="G115" s="19">
        <v>2215</v>
      </c>
      <c r="H115" s="19">
        <v>6173532000</v>
      </c>
      <c r="I115" s="17" t="s">
        <v>23533</v>
      </c>
    </row>
    <row r="116" spans="1:9" x14ac:dyDescent="0.2">
      <c r="A116" s="17" t="s">
        <v>6024</v>
      </c>
      <c r="B116" s="18" t="s">
        <v>22606</v>
      </c>
      <c r="C116" s="19">
        <v>166629</v>
      </c>
      <c r="D116" s="17" t="s">
        <v>22607</v>
      </c>
      <c r="E116" s="17" t="s">
        <v>5388</v>
      </c>
      <c r="F116" s="17" t="s">
        <v>5351</v>
      </c>
      <c r="G116" s="19">
        <v>1003</v>
      </c>
      <c r="H116" s="19">
        <v>4135450111</v>
      </c>
      <c r="I116" s="17" t="s">
        <v>23533</v>
      </c>
    </row>
    <row r="117" spans="1:9" x14ac:dyDescent="0.2">
      <c r="A117" s="17" t="s">
        <v>6138</v>
      </c>
      <c r="B117" s="18" t="s">
        <v>21972</v>
      </c>
      <c r="C117" s="19">
        <v>166683</v>
      </c>
      <c r="D117" s="17" t="s">
        <v>21973</v>
      </c>
      <c r="E117" s="17" t="s">
        <v>5828</v>
      </c>
      <c r="F117" s="17" t="s">
        <v>5351</v>
      </c>
      <c r="G117" s="19">
        <v>2139</v>
      </c>
      <c r="H117" s="19">
        <v>6172531000</v>
      </c>
      <c r="I117" s="17" t="s">
        <v>23533</v>
      </c>
    </row>
    <row r="118" spans="1:9" x14ac:dyDescent="0.2">
      <c r="A118" s="17" t="s">
        <v>6908</v>
      </c>
      <c r="B118" s="18" t="s">
        <v>21511</v>
      </c>
      <c r="C118" s="19">
        <v>169248</v>
      </c>
      <c r="D118" s="17" t="s">
        <v>21512</v>
      </c>
      <c r="E118" s="17" t="s">
        <v>21513</v>
      </c>
      <c r="F118" s="17" t="s">
        <v>6629</v>
      </c>
      <c r="G118" s="19">
        <v>48859</v>
      </c>
      <c r="H118" s="19">
        <v>9897744000</v>
      </c>
      <c r="I118" s="17" t="s">
        <v>23533</v>
      </c>
    </row>
    <row r="119" spans="1:9" x14ac:dyDescent="0.2">
      <c r="A119" s="17" t="s">
        <v>9502</v>
      </c>
      <c r="B119" s="18" t="s">
        <v>21689</v>
      </c>
      <c r="C119" s="19">
        <v>169798</v>
      </c>
      <c r="D119" s="17" t="s">
        <v>21690</v>
      </c>
      <c r="E119" s="17" t="s">
        <v>9506</v>
      </c>
      <c r="F119" s="17" t="s">
        <v>6629</v>
      </c>
      <c r="G119" s="19">
        <v>48197</v>
      </c>
      <c r="H119" s="19">
        <v>3134871849</v>
      </c>
      <c r="I119" s="17" t="s">
        <v>23533</v>
      </c>
    </row>
    <row r="120" spans="1:9" x14ac:dyDescent="0.2">
      <c r="A120" s="17" t="s">
        <v>9806</v>
      </c>
      <c r="B120" s="18" t="s">
        <v>21902</v>
      </c>
      <c r="C120" s="19">
        <v>170639</v>
      </c>
      <c r="D120" s="17" t="s">
        <v>21903</v>
      </c>
      <c r="E120" s="17" t="s">
        <v>21904</v>
      </c>
      <c r="F120" s="17" t="s">
        <v>6629</v>
      </c>
      <c r="G120" s="19">
        <v>49783</v>
      </c>
      <c r="H120" s="19">
        <v>9066326841</v>
      </c>
      <c r="I120" s="17" t="s">
        <v>23533</v>
      </c>
    </row>
    <row r="121" spans="1:9" x14ac:dyDescent="0.2">
      <c r="A121" s="17" t="s">
        <v>21948</v>
      </c>
      <c r="B121" s="18" t="s">
        <v>21949</v>
      </c>
      <c r="C121" s="19">
        <v>170790</v>
      </c>
      <c r="D121" s="17" t="s">
        <v>21950</v>
      </c>
      <c r="E121" s="17" t="s">
        <v>21951</v>
      </c>
      <c r="F121" s="17" t="s">
        <v>6629</v>
      </c>
      <c r="G121" s="19">
        <v>48038</v>
      </c>
      <c r="H121" s="19">
        <v>5864457999</v>
      </c>
      <c r="I121" s="17" t="s">
        <v>23533</v>
      </c>
    </row>
    <row r="122" spans="1:9" x14ac:dyDescent="0.2">
      <c r="A122" s="17" t="s">
        <v>9937</v>
      </c>
      <c r="B122" s="18" t="s">
        <v>22618</v>
      </c>
      <c r="C122" s="19">
        <v>170976</v>
      </c>
      <c r="D122" s="17" t="s">
        <v>22619</v>
      </c>
      <c r="E122" s="17" t="s">
        <v>9941</v>
      </c>
      <c r="F122" s="17" t="s">
        <v>6629</v>
      </c>
      <c r="G122" s="19">
        <v>48109</v>
      </c>
      <c r="H122" s="19">
        <v>7347641817</v>
      </c>
      <c r="I122" s="17" t="s">
        <v>23533</v>
      </c>
    </row>
    <row r="123" spans="1:9" x14ac:dyDescent="0.2">
      <c r="A123" s="17" t="s">
        <v>9945</v>
      </c>
      <c r="B123" s="18" t="s">
        <v>22001</v>
      </c>
      <c r="C123" s="19">
        <v>171100</v>
      </c>
      <c r="D123" s="17" t="s">
        <v>22002</v>
      </c>
      <c r="E123" s="17" t="s">
        <v>9949</v>
      </c>
      <c r="F123" s="17" t="s">
        <v>6629</v>
      </c>
      <c r="G123" s="19">
        <v>48824</v>
      </c>
      <c r="H123" s="19">
        <v>5173551855</v>
      </c>
      <c r="I123" s="17" t="s">
        <v>23533</v>
      </c>
    </row>
    <row r="124" spans="1:9" x14ac:dyDescent="0.2">
      <c r="A124" s="17" t="s">
        <v>9971</v>
      </c>
      <c r="B124" s="18" t="s">
        <v>22620</v>
      </c>
      <c r="C124" s="19">
        <v>171137</v>
      </c>
      <c r="D124" s="17" t="s">
        <v>22621</v>
      </c>
      <c r="E124" s="17" t="s">
        <v>9709</v>
      </c>
      <c r="F124" s="17" t="s">
        <v>6629</v>
      </c>
      <c r="G124" s="19">
        <v>48128</v>
      </c>
      <c r="H124" s="19">
        <v>3135935000</v>
      </c>
      <c r="I124" s="17" t="s">
        <v>23533</v>
      </c>
    </row>
    <row r="125" spans="1:9" x14ac:dyDescent="0.2">
      <c r="A125" s="17" t="s">
        <v>10163</v>
      </c>
      <c r="B125" s="18" t="s">
        <v>22107</v>
      </c>
      <c r="C125" s="19">
        <v>171456</v>
      </c>
      <c r="D125" s="17" t="s">
        <v>22108</v>
      </c>
      <c r="E125" s="17" t="s">
        <v>10167</v>
      </c>
      <c r="F125" s="17" t="s">
        <v>6629</v>
      </c>
      <c r="G125" s="19">
        <v>49855</v>
      </c>
      <c r="H125" s="19">
        <v>9062271000</v>
      </c>
      <c r="I125" s="17" t="s">
        <v>23533</v>
      </c>
    </row>
    <row r="126" spans="1:9" x14ac:dyDescent="0.2">
      <c r="A126" s="17" t="s">
        <v>10029</v>
      </c>
      <c r="B126" s="18" t="s">
        <v>23609</v>
      </c>
      <c r="C126" s="19">
        <v>172291</v>
      </c>
      <c r="D126" s="17" t="s">
        <v>23610</v>
      </c>
      <c r="E126" s="17" t="s">
        <v>10033</v>
      </c>
      <c r="F126" s="17" t="s">
        <v>6629</v>
      </c>
      <c r="G126" s="19">
        <v>48060</v>
      </c>
      <c r="H126" s="19">
        <v>8109843881</v>
      </c>
      <c r="I126" s="17" t="s">
        <v>23533</v>
      </c>
    </row>
    <row r="127" spans="1:9" x14ac:dyDescent="0.2">
      <c r="A127" s="17" t="s">
        <v>10231</v>
      </c>
      <c r="B127" s="18" t="s">
        <v>22794</v>
      </c>
      <c r="C127" s="19">
        <v>172644</v>
      </c>
      <c r="D127" s="17" t="s">
        <v>22795</v>
      </c>
      <c r="E127" s="17" t="s">
        <v>6944</v>
      </c>
      <c r="F127" s="17" t="s">
        <v>6629</v>
      </c>
      <c r="G127" s="19">
        <v>48202</v>
      </c>
      <c r="H127" s="19">
        <v>3135772424</v>
      </c>
      <c r="I127" s="17" t="s">
        <v>23533</v>
      </c>
    </row>
    <row r="128" spans="1:9" x14ac:dyDescent="0.2">
      <c r="A128" s="17" t="s">
        <v>10352</v>
      </c>
      <c r="B128" s="18" t="s">
        <v>23611</v>
      </c>
      <c r="C128" s="19">
        <v>172963</v>
      </c>
      <c r="D128" s="17" t="s">
        <v>23612</v>
      </c>
      <c r="E128" s="17" t="s">
        <v>10356</v>
      </c>
      <c r="F128" s="17" t="s">
        <v>2172</v>
      </c>
      <c r="G128" s="19">
        <v>55433</v>
      </c>
      <c r="H128" s="19">
        <v>7634272600</v>
      </c>
      <c r="I128" s="17" t="s">
        <v>23533</v>
      </c>
    </row>
    <row r="129" spans="1:9" x14ac:dyDescent="0.2">
      <c r="A129" s="17" t="s">
        <v>10538</v>
      </c>
      <c r="B129" s="18" t="s">
        <v>21406</v>
      </c>
      <c r="C129" s="19">
        <v>173124</v>
      </c>
      <c r="D129" s="17" t="s">
        <v>21407</v>
      </c>
      <c r="E129" s="17" t="s">
        <v>10524</v>
      </c>
      <c r="F129" s="17" t="s">
        <v>2172</v>
      </c>
      <c r="G129" s="19">
        <v>56601</v>
      </c>
      <c r="H129" s="19">
        <v>8004752001</v>
      </c>
      <c r="I129" s="17" t="s">
        <v>23533</v>
      </c>
    </row>
    <row r="130" spans="1:9" x14ac:dyDescent="0.2">
      <c r="A130" s="17" t="s">
        <v>10734</v>
      </c>
      <c r="B130" s="18" t="s">
        <v>23613</v>
      </c>
      <c r="C130" s="19">
        <v>173902</v>
      </c>
      <c r="D130" s="17" t="s">
        <v>23614</v>
      </c>
      <c r="E130" s="17" t="s">
        <v>2169</v>
      </c>
      <c r="F130" s="17" t="s">
        <v>2172</v>
      </c>
      <c r="G130" s="19">
        <v>55105</v>
      </c>
      <c r="H130" s="19">
        <v>6516966000</v>
      </c>
      <c r="I130" s="17" t="s">
        <v>23533</v>
      </c>
    </row>
    <row r="131" spans="1:9" x14ac:dyDescent="0.2">
      <c r="A131" s="17" t="s">
        <v>10804</v>
      </c>
      <c r="B131" s="18" t="s">
        <v>22022</v>
      </c>
      <c r="C131" s="19">
        <v>173920</v>
      </c>
      <c r="D131" s="17" t="s">
        <v>22023</v>
      </c>
      <c r="E131" s="17" t="s">
        <v>10809</v>
      </c>
      <c r="F131" s="17" t="s">
        <v>2172</v>
      </c>
      <c r="G131" s="19">
        <v>56001</v>
      </c>
      <c r="H131" s="19">
        <v>5073896767</v>
      </c>
      <c r="I131" s="17" t="s">
        <v>23533</v>
      </c>
    </row>
    <row r="132" spans="1:9" x14ac:dyDescent="0.2">
      <c r="A132" s="17" t="s">
        <v>10919</v>
      </c>
      <c r="B132" s="18" t="s">
        <v>22624</v>
      </c>
      <c r="C132" s="19">
        <v>174066</v>
      </c>
      <c r="D132" s="17" t="s">
        <v>22630</v>
      </c>
      <c r="E132" s="17" t="s">
        <v>10445</v>
      </c>
      <c r="F132" s="17" t="s">
        <v>2172</v>
      </c>
      <c r="G132" s="19">
        <v>55455</v>
      </c>
      <c r="H132" s="19">
        <v>6126255000</v>
      </c>
      <c r="I132" s="17" t="s">
        <v>23533</v>
      </c>
    </row>
    <row r="133" spans="1:9" x14ac:dyDescent="0.2">
      <c r="A133" s="17" t="s">
        <v>11045</v>
      </c>
      <c r="B133" s="18" t="s">
        <v>22020</v>
      </c>
      <c r="C133" s="19">
        <v>174358</v>
      </c>
      <c r="D133" s="17" t="s">
        <v>22021</v>
      </c>
      <c r="E133" s="17" t="s">
        <v>10698</v>
      </c>
      <c r="F133" s="17" t="s">
        <v>2172</v>
      </c>
      <c r="G133" s="19">
        <v>56563</v>
      </c>
      <c r="H133" s="19">
        <v>2182362011</v>
      </c>
      <c r="I133" s="17" t="s">
        <v>23533</v>
      </c>
    </row>
    <row r="134" spans="1:9" x14ac:dyDescent="0.2">
      <c r="A134" s="17" t="s">
        <v>11146</v>
      </c>
      <c r="B134" s="18" t="s">
        <v>23615</v>
      </c>
      <c r="C134" s="19">
        <v>174428</v>
      </c>
      <c r="D134" s="17" t="s">
        <v>23616</v>
      </c>
      <c r="E134" s="17" t="s">
        <v>1568</v>
      </c>
      <c r="F134" s="17" t="s">
        <v>2172</v>
      </c>
      <c r="G134" s="19">
        <v>55431</v>
      </c>
      <c r="H134" s="19">
        <v>6128326000</v>
      </c>
      <c r="I134" s="17" t="s">
        <v>23533</v>
      </c>
    </row>
    <row r="135" spans="1:9" x14ac:dyDescent="0.2">
      <c r="A135" s="17" t="s">
        <v>11030</v>
      </c>
      <c r="B135" s="18" t="s">
        <v>22264</v>
      </c>
      <c r="C135" s="19">
        <v>174783</v>
      </c>
      <c r="D135" s="17" t="s">
        <v>22265</v>
      </c>
      <c r="E135" s="17" t="s">
        <v>22266</v>
      </c>
      <c r="F135" s="17" t="s">
        <v>2172</v>
      </c>
      <c r="G135" s="19">
        <v>56301</v>
      </c>
      <c r="H135" s="19">
        <v>3202550121</v>
      </c>
      <c r="I135" s="17" t="s">
        <v>23533</v>
      </c>
    </row>
    <row r="136" spans="1:9" x14ac:dyDescent="0.2">
      <c r="A136" s="17" t="s">
        <v>11208</v>
      </c>
      <c r="B136" s="18" t="s">
        <v>23477</v>
      </c>
      <c r="C136" s="19">
        <v>174914</v>
      </c>
      <c r="D136" s="17" t="s">
        <v>23478</v>
      </c>
      <c r="E136" s="17" t="s">
        <v>2169</v>
      </c>
      <c r="F136" s="17" t="s">
        <v>2172</v>
      </c>
      <c r="G136" s="19">
        <v>55105</v>
      </c>
      <c r="H136" s="19">
        <v>6519625000</v>
      </c>
      <c r="I136" s="17" t="s">
        <v>23533</v>
      </c>
    </row>
    <row r="137" spans="1:9" x14ac:dyDescent="0.2">
      <c r="A137" s="17" t="s">
        <v>11496</v>
      </c>
      <c r="B137" s="18" t="s">
        <v>22847</v>
      </c>
      <c r="C137" s="19">
        <v>175272</v>
      </c>
      <c r="D137" s="17" t="s">
        <v>22848</v>
      </c>
      <c r="E137" s="17" t="s">
        <v>11091</v>
      </c>
      <c r="F137" s="17" t="s">
        <v>2172</v>
      </c>
      <c r="G137" s="19">
        <v>55987</v>
      </c>
      <c r="H137" s="19">
        <v>5074575000</v>
      </c>
      <c r="I137" s="17" t="s">
        <v>23533</v>
      </c>
    </row>
    <row r="138" spans="1:9" x14ac:dyDescent="0.2">
      <c r="A138" s="17" t="s">
        <v>11922</v>
      </c>
      <c r="B138" s="18" t="s">
        <v>22631</v>
      </c>
      <c r="C138" s="19">
        <v>176017</v>
      </c>
      <c r="D138" s="17" t="s">
        <v>19576</v>
      </c>
      <c r="E138" s="17" t="s">
        <v>19576</v>
      </c>
      <c r="F138" s="17" t="s">
        <v>11535</v>
      </c>
      <c r="G138" s="19">
        <v>38677</v>
      </c>
      <c r="H138" s="19">
        <v>6012327211</v>
      </c>
      <c r="I138" s="17" t="s">
        <v>23533</v>
      </c>
    </row>
    <row r="139" spans="1:9" x14ac:dyDescent="0.2">
      <c r="A139" s="17" t="s">
        <v>11756</v>
      </c>
      <c r="B139" s="18" t="s">
        <v>22711</v>
      </c>
      <c r="C139" s="19">
        <v>176372</v>
      </c>
      <c r="D139" s="17" t="s">
        <v>22712</v>
      </c>
      <c r="E139" s="17" t="s">
        <v>11760</v>
      </c>
      <c r="F139" s="17" t="s">
        <v>11535</v>
      </c>
      <c r="G139" s="19">
        <v>39406</v>
      </c>
      <c r="H139" s="19">
        <v>6012664111</v>
      </c>
      <c r="I139" s="17" t="s">
        <v>23533</v>
      </c>
    </row>
    <row r="140" spans="1:9" x14ac:dyDescent="0.2">
      <c r="A140" s="17" t="s">
        <v>6541</v>
      </c>
      <c r="B140" s="18" t="s">
        <v>23617</v>
      </c>
      <c r="C140" s="19">
        <v>177065</v>
      </c>
      <c r="D140" s="17" t="s">
        <v>23618</v>
      </c>
      <c r="E140" s="17" t="s">
        <v>3485</v>
      </c>
      <c r="F140" s="17" t="s">
        <v>8812</v>
      </c>
      <c r="G140" s="19">
        <v>65201</v>
      </c>
      <c r="H140" s="19">
        <v>5738758700</v>
      </c>
      <c r="I140" s="17" t="s">
        <v>23533</v>
      </c>
    </row>
    <row r="141" spans="1:9" x14ac:dyDescent="0.2">
      <c r="A141" s="17" t="s">
        <v>12096</v>
      </c>
      <c r="B141" s="18" t="s">
        <v>23619</v>
      </c>
      <c r="C141" s="19">
        <v>177135</v>
      </c>
      <c r="D141" s="17" t="s">
        <v>23620</v>
      </c>
      <c r="E141" s="17" t="s">
        <v>12098</v>
      </c>
      <c r="F141" s="17" t="s">
        <v>8812</v>
      </c>
      <c r="G141" s="19">
        <v>64850</v>
      </c>
      <c r="H141" s="19">
        <v>4174513223</v>
      </c>
      <c r="I141" s="17" t="s">
        <v>23533</v>
      </c>
    </row>
    <row r="142" spans="1:9" x14ac:dyDescent="0.2">
      <c r="A142" s="17" t="s">
        <v>12372</v>
      </c>
      <c r="B142" s="18" t="s">
        <v>23273</v>
      </c>
      <c r="C142" s="19">
        <v>177472</v>
      </c>
      <c r="D142" s="17" t="s">
        <v>23274</v>
      </c>
      <c r="E142" s="17" t="s">
        <v>1667</v>
      </c>
      <c r="F142" s="17" t="s">
        <v>8812</v>
      </c>
      <c r="G142" s="19">
        <v>65802</v>
      </c>
      <c r="H142" s="19">
        <v>4178957000</v>
      </c>
      <c r="I142" s="17" t="s">
        <v>23533</v>
      </c>
    </row>
    <row r="143" spans="1:9" x14ac:dyDescent="0.2">
      <c r="A143" s="17" t="s">
        <v>12329</v>
      </c>
      <c r="B143" s="18" t="s">
        <v>23621</v>
      </c>
      <c r="C143" s="19">
        <v>178217</v>
      </c>
      <c r="D143" s="17" t="s">
        <v>23622</v>
      </c>
      <c r="E143" s="17" t="s">
        <v>3644</v>
      </c>
      <c r="F143" s="17" t="s">
        <v>8812</v>
      </c>
      <c r="G143" s="19">
        <v>63601</v>
      </c>
      <c r="H143" s="19">
        <v>5734314593</v>
      </c>
      <c r="I143" s="17" t="s">
        <v>23533</v>
      </c>
    </row>
    <row r="144" spans="1:9" x14ac:dyDescent="0.2">
      <c r="A144" s="17" t="s">
        <v>12480</v>
      </c>
      <c r="B144" s="18" t="s">
        <v>22632</v>
      </c>
      <c r="C144" s="19">
        <v>178396</v>
      </c>
      <c r="D144" s="17" t="s">
        <v>22633</v>
      </c>
      <c r="E144" s="17" t="s">
        <v>3485</v>
      </c>
      <c r="F144" s="17" t="s">
        <v>8812</v>
      </c>
      <c r="G144" s="19">
        <v>65211</v>
      </c>
      <c r="H144" s="19">
        <v>5738822121</v>
      </c>
      <c r="I144" s="17" t="s">
        <v>23533</v>
      </c>
    </row>
    <row r="145" spans="1:9" x14ac:dyDescent="0.2">
      <c r="A145" s="17" t="s">
        <v>12514</v>
      </c>
      <c r="B145" s="18" t="s">
        <v>23207</v>
      </c>
      <c r="C145" s="19">
        <v>178411</v>
      </c>
      <c r="D145" s="17" t="s">
        <v>23208</v>
      </c>
      <c r="E145" s="17" t="s">
        <v>12520</v>
      </c>
      <c r="F145" s="17" t="s">
        <v>8812</v>
      </c>
      <c r="G145" s="19">
        <v>65409</v>
      </c>
      <c r="H145" s="19">
        <v>5733414111</v>
      </c>
      <c r="I145" s="17" t="s">
        <v>23533</v>
      </c>
    </row>
    <row r="146" spans="1:9" x14ac:dyDescent="0.2">
      <c r="A146" s="17" t="s">
        <v>12647</v>
      </c>
      <c r="B146" s="18" t="s">
        <v>21565</v>
      </c>
      <c r="C146" s="19">
        <v>178697</v>
      </c>
      <c r="D146" s="17" t="s">
        <v>21566</v>
      </c>
      <c r="E146" s="17" t="s">
        <v>21567</v>
      </c>
      <c r="F146" s="17" t="s">
        <v>8812</v>
      </c>
      <c r="G146" s="19">
        <v>65672</v>
      </c>
      <c r="H146" s="19">
        <v>4173346411</v>
      </c>
      <c r="I146" s="17" t="s">
        <v>23533</v>
      </c>
    </row>
    <row r="147" spans="1:9" x14ac:dyDescent="0.2">
      <c r="A147" s="17" t="s">
        <v>12866</v>
      </c>
      <c r="B147" s="18" t="s">
        <v>22272</v>
      </c>
      <c r="C147" s="19">
        <v>179159</v>
      </c>
      <c r="D147" s="17" t="s">
        <v>22273</v>
      </c>
      <c r="E147" s="17" t="s">
        <v>22271</v>
      </c>
      <c r="F147" s="17" t="s">
        <v>8812</v>
      </c>
      <c r="G147" s="19">
        <v>63103</v>
      </c>
      <c r="H147" s="19">
        <v>3149772222</v>
      </c>
      <c r="I147" s="17" t="s">
        <v>23533</v>
      </c>
    </row>
    <row r="148" spans="1:9" x14ac:dyDescent="0.2">
      <c r="A148" s="17" t="s">
        <v>23623</v>
      </c>
      <c r="B148" s="18" t="s">
        <v>23624</v>
      </c>
      <c r="C148" s="19">
        <v>179548</v>
      </c>
      <c r="D148" s="17" t="s">
        <v>23625</v>
      </c>
      <c r="E148" s="17" t="s">
        <v>3485</v>
      </c>
      <c r="F148" s="17" t="s">
        <v>8812</v>
      </c>
      <c r="G148" s="19">
        <v>65201</v>
      </c>
      <c r="H148" s="19">
        <v>5734422211</v>
      </c>
      <c r="I148" s="17" t="s">
        <v>23533</v>
      </c>
    </row>
    <row r="149" spans="1:9" x14ac:dyDescent="0.2">
      <c r="A149" s="17" t="s">
        <v>13174</v>
      </c>
      <c r="B149" s="18" t="s">
        <v>23626</v>
      </c>
      <c r="C149" s="19">
        <v>179557</v>
      </c>
      <c r="D149" s="17" t="s">
        <v>22742</v>
      </c>
      <c r="E149" s="17" t="s">
        <v>8809</v>
      </c>
      <c r="F149" s="17" t="s">
        <v>8812</v>
      </c>
      <c r="G149" s="19">
        <v>63701</v>
      </c>
      <c r="H149" s="19">
        <v>5736512000</v>
      </c>
      <c r="I149" s="17" t="s">
        <v>23533</v>
      </c>
    </row>
    <row r="150" spans="1:9" x14ac:dyDescent="0.2">
      <c r="A150" s="17" t="s">
        <v>12700</v>
      </c>
      <c r="B150" s="18" t="s">
        <v>23205</v>
      </c>
      <c r="C150" s="19">
        <v>179566</v>
      </c>
      <c r="D150" s="17" t="s">
        <v>23206</v>
      </c>
      <c r="E150" s="17" t="s">
        <v>1667</v>
      </c>
      <c r="F150" s="17" t="s">
        <v>8812</v>
      </c>
      <c r="G150" s="19">
        <v>65897</v>
      </c>
      <c r="H150" s="19">
        <v>4178365000</v>
      </c>
      <c r="I150" s="17" t="s">
        <v>23533</v>
      </c>
    </row>
    <row r="151" spans="1:9" x14ac:dyDescent="0.2">
      <c r="A151" s="17" t="s">
        <v>13029</v>
      </c>
      <c r="B151" s="18" t="s">
        <v>23627</v>
      </c>
      <c r="C151" s="19">
        <v>180106</v>
      </c>
      <c r="D151" s="17" t="s">
        <v>23628</v>
      </c>
      <c r="E151" s="17" t="s">
        <v>5368</v>
      </c>
      <c r="F151" s="17" t="s">
        <v>13001</v>
      </c>
      <c r="G151" s="19">
        <v>59625</v>
      </c>
      <c r="H151" s="19">
        <v>4064474300</v>
      </c>
      <c r="I151" s="17" t="s">
        <v>23533</v>
      </c>
    </row>
    <row r="152" spans="1:9" x14ac:dyDescent="0.2">
      <c r="A152" s="17" t="s">
        <v>13090</v>
      </c>
      <c r="B152" s="18" t="s">
        <v>22043</v>
      </c>
      <c r="C152" s="19">
        <v>180179</v>
      </c>
      <c r="D152" s="17" t="s">
        <v>22044</v>
      </c>
      <c r="E152" s="17" t="s">
        <v>13095</v>
      </c>
      <c r="F152" s="17" t="s">
        <v>13001</v>
      </c>
      <c r="G152" s="19">
        <v>59101</v>
      </c>
      <c r="H152" s="19">
        <v>4066572011</v>
      </c>
      <c r="I152" s="17" t="s">
        <v>23533</v>
      </c>
    </row>
    <row r="153" spans="1:9" x14ac:dyDescent="0.2">
      <c r="A153" s="17" t="s">
        <v>13240</v>
      </c>
      <c r="B153" s="18" t="s">
        <v>23629</v>
      </c>
      <c r="C153" s="19">
        <v>180416</v>
      </c>
      <c r="D153" s="17" t="s">
        <v>23630</v>
      </c>
      <c r="E153" s="17" t="s">
        <v>13245</v>
      </c>
      <c r="F153" s="17" t="s">
        <v>13001</v>
      </c>
      <c r="G153" s="19">
        <v>59701</v>
      </c>
      <c r="H153" s="19">
        <v>4064964101</v>
      </c>
      <c r="I153" s="17" t="s">
        <v>23533</v>
      </c>
    </row>
    <row r="154" spans="1:9" x14ac:dyDescent="0.2">
      <c r="A154" s="17" t="s">
        <v>13257</v>
      </c>
      <c r="B154" s="18" t="s">
        <v>22041</v>
      </c>
      <c r="C154" s="19">
        <v>180461</v>
      </c>
      <c r="D154" s="17" t="s">
        <v>22042</v>
      </c>
      <c r="E154" s="17" t="s">
        <v>13260</v>
      </c>
      <c r="F154" s="17" t="s">
        <v>13001</v>
      </c>
      <c r="G154" s="19">
        <v>59717</v>
      </c>
      <c r="H154" s="19">
        <v>4069944636</v>
      </c>
      <c r="I154" s="17" t="s">
        <v>23533</v>
      </c>
    </row>
    <row r="155" spans="1:9" x14ac:dyDescent="0.2">
      <c r="A155" s="17" t="s">
        <v>13274</v>
      </c>
      <c r="B155" s="18" t="s">
        <v>22457</v>
      </c>
      <c r="C155" s="19">
        <v>180489</v>
      </c>
      <c r="D155" s="17" t="s">
        <v>22458</v>
      </c>
      <c r="E155" s="17" t="s">
        <v>13278</v>
      </c>
      <c r="F155" s="17" t="s">
        <v>13001</v>
      </c>
      <c r="G155" s="19">
        <v>59812</v>
      </c>
      <c r="H155" s="19">
        <v>4062430211</v>
      </c>
      <c r="I155" s="17" t="s">
        <v>23533</v>
      </c>
    </row>
    <row r="156" spans="1:9" x14ac:dyDescent="0.2">
      <c r="A156" s="17" t="s">
        <v>13291</v>
      </c>
      <c r="B156" s="18" t="s">
        <v>23631</v>
      </c>
      <c r="C156" s="19">
        <v>180522</v>
      </c>
      <c r="D156" s="17" t="s">
        <v>23632</v>
      </c>
      <c r="E156" s="17" t="s">
        <v>13295</v>
      </c>
      <c r="F156" s="17" t="s">
        <v>13001</v>
      </c>
      <c r="G156" s="19">
        <v>59501</v>
      </c>
      <c r="H156" s="19">
        <v>4062653720</v>
      </c>
      <c r="I156" s="17" t="s">
        <v>23533</v>
      </c>
    </row>
    <row r="157" spans="1:9" x14ac:dyDescent="0.2">
      <c r="A157" s="17" t="s">
        <v>13511</v>
      </c>
      <c r="B157" s="18" t="s">
        <v>22949</v>
      </c>
      <c r="C157" s="19">
        <v>180948</v>
      </c>
      <c r="D157" s="17" t="s">
        <v>22950</v>
      </c>
      <c r="E157" s="17" t="s">
        <v>13514</v>
      </c>
      <c r="F157" s="17" t="s">
        <v>13336</v>
      </c>
      <c r="G157" s="19">
        <v>69337</v>
      </c>
      <c r="H157" s="19">
        <v>3084326000</v>
      </c>
      <c r="I157" s="17" t="s">
        <v>23533</v>
      </c>
    </row>
    <row r="158" spans="1:9" x14ac:dyDescent="0.2">
      <c r="A158" s="17" t="s">
        <v>13876</v>
      </c>
      <c r="B158" s="18" t="s">
        <v>22636</v>
      </c>
      <c r="C158" s="19">
        <v>181394</v>
      </c>
      <c r="D158" s="17" t="s">
        <v>22637</v>
      </c>
      <c r="E158" s="17" t="s">
        <v>13334</v>
      </c>
      <c r="F158" s="17" t="s">
        <v>13336</v>
      </c>
      <c r="G158" s="19">
        <v>68182</v>
      </c>
      <c r="H158" s="19">
        <v>4025542800</v>
      </c>
      <c r="I158" s="17" t="s">
        <v>23533</v>
      </c>
    </row>
    <row r="159" spans="1:9" x14ac:dyDescent="0.2">
      <c r="A159" s="17" t="s">
        <v>13383</v>
      </c>
      <c r="B159" s="18" t="s">
        <v>22640</v>
      </c>
      <c r="C159" s="19">
        <v>181464</v>
      </c>
      <c r="D159" s="17" t="s">
        <v>22641</v>
      </c>
      <c r="E159" s="17" t="s">
        <v>1657</v>
      </c>
      <c r="F159" s="17" t="s">
        <v>13336</v>
      </c>
      <c r="G159" s="19">
        <v>68508</v>
      </c>
      <c r="H159" s="19">
        <v>4024727211</v>
      </c>
      <c r="I159" s="17" t="s">
        <v>23533</v>
      </c>
    </row>
    <row r="160" spans="1:9" x14ac:dyDescent="0.2">
      <c r="A160" s="17" t="s">
        <v>14539</v>
      </c>
      <c r="B160" s="18" t="s">
        <v>23633</v>
      </c>
      <c r="C160" s="19">
        <v>184782</v>
      </c>
      <c r="D160" s="17" t="s">
        <v>23634</v>
      </c>
      <c r="E160" s="17" t="s">
        <v>14544</v>
      </c>
      <c r="F160" s="17" t="s">
        <v>9630</v>
      </c>
      <c r="G160" s="19">
        <v>8028</v>
      </c>
      <c r="H160" s="19">
        <v>8562564000</v>
      </c>
      <c r="I160" s="17" t="s">
        <v>23533</v>
      </c>
    </row>
    <row r="161" spans="1:9" x14ac:dyDescent="0.2">
      <c r="A161" s="17" t="s">
        <v>14765</v>
      </c>
      <c r="B161" s="18" t="s">
        <v>22045</v>
      </c>
      <c r="C161" s="19">
        <v>185590</v>
      </c>
      <c r="D161" s="17" t="s">
        <v>22046</v>
      </c>
      <c r="E161" s="17" t="s">
        <v>14769</v>
      </c>
      <c r="F161" s="17" t="s">
        <v>9630</v>
      </c>
      <c r="G161" s="19">
        <v>7043</v>
      </c>
      <c r="H161" s="19">
        <v>9736554000</v>
      </c>
      <c r="I161" s="17" t="s">
        <v>23533</v>
      </c>
    </row>
    <row r="162" spans="1:9" x14ac:dyDescent="0.2">
      <c r="A162" s="17" t="s">
        <v>14676</v>
      </c>
      <c r="B162" s="18" t="s">
        <v>22252</v>
      </c>
      <c r="C162" s="19">
        <v>186380</v>
      </c>
      <c r="D162" s="17" t="s">
        <v>22253</v>
      </c>
      <c r="E162" s="17" t="s">
        <v>14680</v>
      </c>
      <c r="F162" s="17" t="s">
        <v>9630</v>
      </c>
      <c r="G162" s="19">
        <v>8901</v>
      </c>
      <c r="H162" s="19">
        <v>7329321766</v>
      </c>
      <c r="I162" s="17" t="s">
        <v>23533</v>
      </c>
    </row>
    <row r="163" spans="1:9" x14ac:dyDescent="0.2">
      <c r="A163" s="17" t="s">
        <v>15309</v>
      </c>
      <c r="B163" s="18" t="s">
        <v>23235</v>
      </c>
      <c r="C163" s="19">
        <v>188030</v>
      </c>
      <c r="D163" s="17" t="s">
        <v>23236</v>
      </c>
      <c r="E163" s="17" t="s">
        <v>15075</v>
      </c>
      <c r="F163" s="17" t="s">
        <v>15040</v>
      </c>
      <c r="G163" s="19">
        <v>88001</v>
      </c>
      <c r="H163" s="19">
        <v>5056460111</v>
      </c>
      <c r="I163" s="17" t="s">
        <v>23533</v>
      </c>
    </row>
    <row r="164" spans="1:9" x14ac:dyDescent="0.2">
      <c r="A164" s="17" t="s">
        <v>15480</v>
      </c>
      <c r="B164" s="18" t="s">
        <v>23635</v>
      </c>
      <c r="C164" s="19">
        <v>188304</v>
      </c>
      <c r="D164" s="17" t="s">
        <v>23636</v>
      </c>
      <c r="E164" s="17" t="s">
        <v>15483</v>
      </c>
      <c r="F164" s="17" t="s">
        <v>15040</v>
      </c>
      <c r="G164" s="19">
        <v>88061</v>
      </c>
      <c r="H164" s="19">
        <v>5055386336</v>
      </c>
      <c r="I164" s="17" t="s">
        <v>23533</v>
      </c>
    </row>
    <row r="165" spans="1:9" x14ac:dyDescent="0.2">
      <c r="A165" s="17" t="s">
        <v>17363</v>
      </c>
      <c r="B165" s="18" t="s">
        <v>22404</v>
      </c>
      <c r="C165" s="19">
        <v>196079</v>
      </c>
      <c r="D165" s="17" t="s">
        <v>22405</v>
      </c>
      <c r="E165" s="17" t="s">
        <v>22406</v>
      </c>
      <c r="F165" s="17" t="s">
        <v>8823</v>
      </c>
      <c r="G165" s="19">
        <v>13850</v>
      </c>
      <c r="H165" s="19">
        <v>6077772000</v>
      </c>
      <c r="I165" s="17" t="s">
        <v>23533</v>
      </c>
    </row>
    <row r="166" spans="1:9" x14ac:dyDescent="0.2">
      <c r="A166" s="17" t="s">
        <v>17433</v>
      </c>
      <c r="B166" s="18" t="s">
        <v>22409</v>
      </c>
      <c r="C166" s="19">
        <v>196130</v>
      </c>
      <c r="D166" s="17" t="s">
        <v>22410</v>
      </c>
      <c r="E166" s="17" t="s">
        <v>15630</v>
      </c>
      <c r="F166" s="17" t="s">
        <v>8823</v>
      </c>
      <c r="G166" s="19">
        <v>14222</v>
      </c>
      <c r="H166" s="19">
        <v>7168784000</v>
      </c>
      <c r="I166" s="17" t="s">
        <v>23533</v>
      </c>
    </row>
    <row r="167" spans="1:9" x14ac:dyDescent="0.2">
      <c r="A167" s="17" t="s">
        <v>17535</v>
      </c>
      <c r="B167" s="18" t="s">
        <v>23637</v>
      </c>
      <c r="C167" s="19">
        <v>197036</v>
      </c>
      <c r="D167" s="17" t="s">
        <v>23638</v>
      </c>
      <c r="E167" s="17" t="s">
        <v>469</v>
      </c>
      <c r="F167" s="17" t="s">
        <v>8823</v>
      </c>
      <c r="G167" s="19">
        <v>10996</v>
      </c>
      <c r="H167" s="19">
        <v>8459384200</v>
      </c>
      <c r="I167" s="17" t="s">
        <v>23533</v>
      </c>
    </row>
    <row r="168" spans="1:9" x14ac:dyDescent="0.2">
      <c r="A168" s="17" t="s">
        <v>17669</v>
      </c>
      <c r="B168" s="18" t="s">
        <v>21626</v>
      </c>
      <c r="C168" s="19">
        <v>198385</v>
      </c>
      <c r="D168" s="17" t="s">
        <v>21627</v>
      </c>
      <c r="E168" s="17" t="s">
        <v>17673</v>
      </c>
      <c r="F168" s="17" t="s">
        <v>8910</v>
      </c>
      <c r="G168" s="19">
        <v>28036</v>
      </c>
      <c r="H168" s="19">
        <v>7048922000</v>
      </c>
      <c r="I168" s="17" t="s">
        <v>23533</v>
      </c>
    </row>
    <row r="169" spans="1:9" x14ac:dyDescent="0.2">
      <c r="A169" s="17" t="s">
        <v>18426</v>
      </c>
      <c r="B169" s="18" t="s">
        <v>22656</v>
      </c>
      <c r="C169" s="19">
        <v>199120</v>
      </c>
      <c r="D169" s="17" t="s">
        <v>22657</v>
      </c>
      <c r="E169" s="17" t="s">
        <v>18429</v>
      </c>
      <c r="F169" s="17" t="s">
        <v>8910</v>
      </c>
      <c r="G169" s="19">
        <v>27599</v>
      </c>
      <c r="H169" s="19">
        <v>9199622211</v>
      </c>
      <c r="I169" s="17" t="s">
        <v>23533</v>
      </c>
    </row>
    <row r="170" spans="1:9" x14ac:dyDescent="0.2">
      <c r="A170" s="17" t="s">
        <v>18433</v>
      </c>
      <c r="B170" s="18" t="s">
        <v>22658</v>
      </c>
      <c r="C170" s="19">
        <v>199139</v>
      </c>
      <c r="D170" s="17" t="s">
        <v>22659</v>
      </c>
      <c r="E170" s="17" t="s">
        <v>8907</v>
      </c>
      <c r="F170" s="17" t="s">
        <v>8910</v>
      </c>
      <c r="G170" s="19">
        <v>28223</v>
      </c>
      <c r="H170" s="19">
        <v>7045472000</v>
      </c>
      <c r="I170" s="17" t="s">
        <v>23533</v>
      </c>
    </row>
    <row r="171" spans="1:9" x14ac:dyDescent="0.2">
      <c r="A171" s="17" t="s">
        <v>18483</v>
      </c>
      <c r="B171" s="18" t="s">
        <v>22082</v>
      </c>
      <c r="C171" s="19">
        <v>199193</v>
      </c>
      <c r="D171" s="17" t="s">
        <v>22083</v>
      </c>
      <c r="E171" s="17" t="s">
        <v>18253</v>
      </c>
      <c r="F171" s="17" t="s">
        <v>8910</v>
      </c>
      <c r="G171" s="19">
        <v>27607</v>
      </c>
      <c r="H171" s="19">
        <v>9195152776</v>
      </c>
      <c r="I171" s="17" t="s">
        <v>23533</v>
      </c>
    </row>
    <row r="172" spans="1:9" x14ac:dyDescent="0.2">
      <c r="A172" s="17" t="s">
        <v>18440</v>
      </c>
      <c r="B172" s="18" t="s">
        <v>22278</v>
      </c>
      <c r="C172" s="19">
        <v>199607</v>
      </c>
      <c r="D172" s="17" t="s">
        <v>22279</v>
      </c>
      <c r="E172" s="17" t="s">
        <v>22280</v>
      </c>
      <c r="F172" s="17" t="s">
        <v>8910</v>
      </c>
      <c r="G172" s="19">
        <v>27101</v>
      </c>
      <c r="H172" s="19">
        <v>3367212600</v>
      </c>
      <c r="I172" s="17" t="s">
        <v>23533</v>
      </c>
    </row>
    <row r="173" spans="1:9" x14ac:dyDescent="0.2">
      <c r="A173" s="17" t="s">
        <v>18591</v>
      </c>
      <c r="B173" s="18" t="s">
        <v>22778</v>
      </c>
      <c r="C173" s="19">
        <v>199847</v>
      </c>
      <c r="D173" s="17" t="s">
        <v>22779</v>
      </c>
      <c r="E173" s="17" t="s">
        <v>22280</v>
      </c>
      <c r="F173" s="17" t="s">
        <v>8910</v>
      </c>
      <c r="G173" s="19">
        <v>27106</v>
      </c>
      <c r="H173" s="19">
        <v>9107595000</v>
      </c>
      <c r="I173" s="17" t="s">
        <v>23533</v>
      </c>
    </row>
    <row r="174" spans="1:9" x14ac:dyDescent="0.2">
      <c r="A174" s="17" t="s">
        <v>18698</v>
      </c>
      <c r="B174" s="18" t="s">
        <v>23011</v>
      </c>
      <c r="C174" s="19">
        <v>200059</v>
      </c>
      <c r="D174" s="17" t="s">
        <v>23012</v>
      </c>
      <c r="E174" s="17" t="s">
        <v>18701</v>
      </c>
      <c r="F174" s="17" t="s">
        <v>18694</v>
      </c>
      <c r="G174" s="19">
        <v>58601</v>
      </c>
      <c r="H174" s="19">
        <v>7012272507</v>
      </c>
      <c r="I174" s="17" t="s">
        <v>23533</v>
      </c>
    </row>
    <row r="175" spans="1:9" x14ac:dyDescent="0.2">
      <c r="A175" s="17" t="s">
        <v>18802</v>
      </c>
      <c r="B175" s="18" t="s">
        <v>22024</v>
      </c>
      <c r="C175" s="19">
        <v>200253</v>
      </c>
      <c r="D175" s="17" t="s">
        <v>22025</v>
      </c>
      <c r="E175" s="17" t="s">
        <v>18805</v>
      </c>
      <c r="F175" s="17" t="s">
        <v>18694</v>
      </c>
      <c r="G175" s="19">
        <v>58707</v>
      </c>
      <c r="H175" s="19">
        <v>7018583340</v>
      </c>
      <c r="I175" s="17" t="s">
        <v>23533</v>
      </c>
    </row>
    <row r="176" spans="1:9" x14ac:dyDescent="0.2">
      <c r="A176" s="17" t="s">
        <v>18819</v>
      </c>
      <c r="B176" s="18" t="s">
        <v>22667</v>
      </c>
      <c r="C176" s="19">
        <v>200280</v>
      </c>
      <c r="D176" s="17" t="s">
        <v>22668</v>
      </c>
      <c r="E176" s="17" t="s">
        <v>18823</v>
      </c>
      <c r="F176" s="17" t="s">
        <v>18694</v>
      </c>
      <c r="G176" s="19">
        <v>58202</v>
      </c>
      <c r="H176" s="19">
        <v>7017774463</v>
      </c>
      <c r="I176" s="17" t="s">
        <v>23533</v>
      </c>
    </row>
    <row r="177" spans="1:9" x14ac:dyDescent="0.2">
      <c r="A177" s="17" t="s">
        <v>18861</v>
      </c>
      <c r="B177" s="18" t="s">
        <v>22084</v>
      </c>
      <c r="C177" s="19">
        <v>200332</v>
      </c>
      <c r="D177" s="17" t="s">
        <v>22085</v>
      </c>
      <c r="E177" s="17" t="s">
        <v>18865</v>
      </c>
      <c r="F177" s="17" t="s">
        <v>18694</v>
      </c>
      <c r="G177" s="19">
        <v>58102</v>
      </c>
      <c r="H177" s="19">
        <v>7012318011</v>
      </c>
      <c r="I177" s="17" t="s">
        <v>23533</v>
      </c>
    </row>
    <row r="178" spans="1:9" x14ac:dyDescent="0.2">
      <c r="A178" s="17" t="s">
        <v>18986</v>
      </c>
      <c r="B178" s="18" t="s">
        <v>23639</v>
      </c>
      <c r="C178" s="19">
        <v>200572</v>
      </c>
      <c r="D178" s="17" t="s">
        <v>23640</v>
      </c>
      <c r="E178" s="17" t="s">
        <v>18990</v>
      </c>
      <c r="F178" s="17" t="s">
        <v>18694</v>
      </c>
      <c r="G178" s="19">
        <v>58072</v>
      </c>
      <c r="H178" s="19">
        <v>7018457990</v>
      </c>
      <c r="I178" s="17" t="s">
        <v>23533</v>
      </c>
    </row>
    <row r="179" spans="1:9" x14ac:dyDescent="0.2">
      <c r="A179" s="17" t="s">
        <v>18706</v>
      </c>
      <c r="B179" s="18" t="s">
        <v>22511</v>
      </c>
      <c r="C179" s="19">
        <v>200800</v>
      </c>
      <c r="D179" s="17" t="s">
        <v>22512</v>
      </c>
      <c r="E179" s="17" t="s">
        <v>18710</v>
      </c>
      <c r="F179" s="17" t="s">
        <v>18713</v>
      </c>
      <c r="G179" s="19">
        <v>44304</v>
      </c>
      <c r="H179" s="19">
        <v>3309727111</v>
      </c>
      <c r="I179" s="17" t="s">
        <v>23533</v>
      </c>
    </row>
    <row r="180" spans="1:9" x14ac:dyDescent="0.2">
      <c r="A180" s="17" t="s">
        <v>19037</v>
      </c>
      <c r="B180" s="18" t="s">
        <v>22556</v>
      </c>
      <c r="C180" s="19">
        <v>201885</v>
      </c>
      <c r="D180" s="17" t="s">
        <v>22557</v>
      </c>
      <c r="E180" s="17" t="s">
        <v>19032</v>
      </c>
      <c r="F180" s="17" t="s">
        <v>18713</v>
      </c>
      <c r="G180" s="19">
        <v>45220</v>
      </c>
      <c r="H180" s="19">
        <v>5135566000</v>
      </c>
      <c r="I180" s="17" t="s">
        <v>23533</v>
      </c>
    </row>
    <row r="181" spans="1:9" x14ac:dyDescent="0.2">
      <c r="A181" s="17" t="s">
        <v>19330</v>
      </c>
      <c r="B181" s="18" t="s">
        <v>23126</v>
      </c>
      <c r="C181" s="19">
        <v>203517</v>
      </c>
      <c r="D181" s="17" t="s">
        <v>23127</v>
      </c>
      <c r="E181" s="17" t="s">
        <v>19335</v>
      </c>
      <c r="F181" s="17" t="s">
        <v>18713</v>
      </c>
      <c r="G181" s="19">
        <v>44242</v>
      </c>
      <c r="H181" s="19">
        <v>3306723000</v>
      </c>
      <c r="I181" s="17" t="s">
        <v>23533</v>
      </c>
    </row>
    <row r="182" spans="1:9" x14ac:dyDescent="0.2">
      <c r="A182" s="17" t="s">
        <v>19600</v>
      </c>
      <c r="B182" s="18" t="s">
        <v>22130</v>
      </c>
      <c r="C182" s="19">
        <v>204796</v>
      </c>
      <c r="D182" s="17" t="s">
        <v>22131</v>
      </c>
      <c r="E182" s="17" t="s">
        <v>637</v>
      </c>
      <c r="F182" s="17" t="s">
        <v>18713</v>
      </c>
      <c r="G182" s="19">
        <v>43210</v>
      </c>
      <c r="H182" s="19">
        <v>6142926446</v>
      </c>
      <c r="I182" s="17" t="s">
        <v>23533</v>
      </c>
    </row>
    <row r="183" spans="1:9" x14ac:dyDescent="0.2">
      <c r="A183" s="17" t="s">
        <v>19662</v>
      </c>
      <c r="B183" s="18" t="s">
        <v>22132</v>
      </c>
      <c r="C183" s="19">
        <v>204857</v>
      </c>
      <c r="D183" s="17" t="s">
        <v>22133</v>
      </c>
      <c r="E183" s="17" t="s">
        <v>618</v>
      </c>
      <c r="F183" s="17" t="s">
        <v>18713</v>
      </c>
      <c r="G183" s="19">
        <v>45701</v>
      </c>
      <c r="H183" s="19">
        <v>7405931000</v>
      </c>
      <c r="I183" s="17" t="s">
        <v>23533</v>
      </c>
    </row>
    <row r="184" spans="1:9" x14ac:dyDescent="0.2">
      <c r="A184" s="17" t="s">
        <v>19778</v>
      </c>
      <c r="B184" s="18" t="s">
        <v>23641</v>
      </c>
      <c r="C184" s="19">
        <v>205470</v>
      </c>
      <c r="D184" s="17" t="s">
        <v>23642</v>
      </c>
      <c r="E184" s="17" t="s">
        <v>11382</v>
      </c>
      <c r="F184" s="17" t="s">
        <v>18713</v>
      </c>
      <c r="G184" s="19">
        <v>45402</v>
      </c>
      <c r="H184" s="19">
        <v>5132262500</v>
      </c>
      <c r="I184" s="17" t="s">
        <v>23533</v>
      </c>
    </row>
    <row r="185" spans="1:9" x14ac:dyDescent="0.2">
      <c r="A185" s="17" t="s">
        <v>19953</v>
      </c>
      <c r="B185" s="18" t="s">
        <v>23479</v>
      </c>
      <c r="C185" s="19">
        <v>206084</v>
      </c>
      <c r="D185" s="17" t="s">
        <v>23480</v>
      </c>
      <c r="E185" s="17" t="s">
        <v>19528</v>
      </c>
      <c r="F185" s="17" t="s">
        <v>18713</v>
      </c>
      <c r="G185" s="19">
        <v>43606</v>
      </c>
      <c r="H185" s="19">
        <v>4195302696</v>
      </c>
      <c r="I185" s="17" t="s">
        <v>23533</v>
      </c>
    </row>
    <row r="186" spans="1:9" x14ac:dyDescent="0.2">
      <c r="A186" s="17" t="s">
        <v>19846</v>
      </c>
      <c r="B186" s="18" t="s">
        <v>23530</v>
      </c>
      <c r="C186" s="19">
        <v>206604</v>
      </c>
      <c r="D186" s="17" t="s">
        <v>23531</v>
      </c>
      <c r="E186" s="17" t="s">
        <v>23532</v>
      </c>
      <c r="F186" s="17" t="s">
        <v>18713</v>
      </c>
      <c r="G186" s="19">
        <v>45324</v>
      </c>
      <c r="H186" s="19">
        <v>5138733333</v>
      </c>
      <c r="I186" s="17" t="s">
        <v>23533</v>
      </c>
    </row>
    <row r="187" spans="1:9" x14ac:dyDescent="0.2">
      <c r="A187" s="17" t="s">
        <v>19892</v>
      </c>
      <c r="B187" s="18" t="s">
        <v>22862</v>
      </c>
      <c r="C187" s="19">
        <v>206695</v>
      </c>
      <c r="D187" s="17" t="s">
        <v>22742</v>
      </c>
      <c r="E187" s="17" t="s">
        <v>19896</v>
      </c>
      <c r="F187" s="17" t="s">
        <v>18713</v>
      </c>
      <c r="G187" s="19">
        <v>44555</v>
      </c>
      <c r="H187" s="19">
        <v>3307423000</v>
      </c>
      <c r="I187" s="17" t="s">
        <v>23533</v>
      </c>
    </row>
    <row r="188" spans="1:9" x14ac:dyDescent="0.2">
      <c r="A188" s="17" t="s">
        <v>19943</v>
      </c>
      <c r="B188" s="18" t="s">
        <v>23643</v>
      </c>
      <c r="C188" s="19">
        <v>206914</v>
      </c>
      <c r="D188" s="17" t="s">
        <v>23644</v>
      </c>
      <c r="E188" s="17" t="s">
        <v>19947</v>
      </c>
      <c r="F188" s="17" t="s">
        <v>18886</v>
      </c>
      <c r="G188" s="19">
        <v>73505</v>
      </c>
      <c r="H188" s="19">
        <v>5805812225</v>
      </c>
      <c r="I188" s="17" t="s">
        <v>23533</v>
      </c>
    </row>
    <row r="189" spans="1:9" x14ac:dyDescent="0.2">
      <c r="A189" s="17" t="s">
        <v>19961</v>
      </c>
      <c r="B189" s="18" t="s">
        <v>23645</v>
      </c>
      <c r="C189" s="19">
        <v>206923</v>
      </c>
      <c r="D189" s="17" t="s">
        <v>23646</v>
      </c>
      <c r="E189" s="17" t="s">
        <v>19965</v>
      </c>
      <c r="F189" s="17" t="s">
        <v>18886</v>
      </c>
      <c r="G189" s="19">
        <v>74953</v>
      </c>
      <c r="H189" s="19">
        <v>9186471200</v>
      </c>
      <c r="I189" s="17" t="s">
        <v>23533</v>
      </c>
    </row>
    <row r="190" spans="1:9" x14ac:dyDescent="0.2">
      <c r="A190" s="17" t="s">
        <v>19977</v>
      </c>
      <c r="B190" s="18" t="s">
        <v>23647</v>
      </c>
      <c r="C190" s="19">
        <v>206941</v>
      </c>
      <c r="D190" s="17" t="s">
        <v>23648</v>
      </c>
      <c r="E190" s="17" t="s">
        <v>19981</v>
      </c>
      <c r="F190" s="17" t="s">
        <v>18886</v>
      </c>
      <c r="G190" s="19">
        <v>73034</v>
      </c>
      <c r="H190" s="19">
        <v>4053412980</v>
      </c>
      <c r="I190" s="17" t="s">
        <v>23533</v>
      </c>
    </row>
    <row r="191" spans="1:9" x14ac:dyDescent="0.2">
      <c r="A191" s="17" t="s">
        <v>20015</v>
      </c>
      <c r="B191" s="18" t="s">
        <v>23649</v>
      </c>
      <c r="C191" s="19">
        <v>207050</v>
      </c>
      <c r="D191" s="17" t="s">
        <v>23650</v>
      </c>
      <c r="E191" s="17" t="s">
        <v>20019</v>
      </c>
      <c r="F191" s="17" t="s">
        <v>18886</v>
      </c>
      <c r="G191" s="19">
        <v>74578</v>
      </c>
      <c r="H191" s="19">
        <v>9184652361</v>
      </c>
      <c r="I191" s="17" t="s">
        <v>23533</v>
      </c>
    </row>
    <row r="192" spans="1:9" x14ac:dyDescent="0.2">
      <c r="A192" s="17" t="s">
        <v>20042</v>
      </c>
      <c r="B192" s="18" t="s">
        <v>23651</v>
      </c>
      <c r="C192" s="19">
        <v>207209</v>
      </c>
      <c r="D192" s="17" t="s">
        <v>23652</v>
      </c>
      <c r="E192" s="17" t="s">
        <v>20046</v>
      </c>
      <c r="F192" s="17" t="s">
        <v>18886</v>
      </c>
      <c r="G192" s="19">
        <v>73050</v>
      </c>
      <c r="H192" s="19">
        <v>4054662231</v>
      </c>
      <c r="I192" s="17" t="s">
        <v>23533</v>
      </c>
    </row>
    <row r="193" spans="1:9" x14ac:dyDescent="0.2">
      <c r="A193" s="17" t="s">
        <v>20058</v>
      </c>
      <c r="B193" s="18" t="s">
        <v>23653</v>
      </c>
      <c r="C193" s="19">
        <v>207263</v>
      </c>
      <c r="D193" s="17" t="s">
        <v>23654</v>
      </c>
      <c r="E193" s="17" t="s">
        <v>20059</v>
      </c>
      <c r="F193" s="17" t="s">
        <v>18886</v>
      </c>
      <c r="G193" s="19">
        <v>74464</v>
      </c>
      <c r="H193" s="19">
        <v>9184565511</v>
      </c>
      <c r="I193" s="17" t="s">
        <v>23533</v>
      </c>
    </row>
    <row r="194" spans="1:9" x14ac:dyDescent="0.2">
      <c r="A194" s="17" t="s">
        <v>20130</v>
      </c>
      <c r="B194" s="18" t="s">
        <v>22138</v>
      </c>
      <c r="C194" s="19">
        <v>207388</v>
      </c>
      <c r="D194" s="17" t="s">
        <v>22139</v>
      </c>
      <c r="E194" s="17" t="s">
        <v>20133</v>
      </c>
      <c r="F194" s="17" t="s">
        <v>18886</v>
      </c>
      <c r="G194" s="19">
        <v>74078</v>
      </c>
      <c r="H194" s="19">
        <v>4057445000</v>
      </c>
      <c r="I194" s="17" t="s">
        <v>23533</v>
      </c>
    </row>
    <row r="195" spans="1:9" x14ac:dyDescent="0.2">
      <c r="A195" s="17" t="s">
        <v>20170</v>
      </c>
      <c r="B195" s="18" t="s">
        <v>23655</v>
      </c>
      <c r="C195" s="19">
        <v>207449</v>
      </c>
      <c r="D195" s="17" t="s">
        <v>23656</v>
      </c>
      <c r="E195" s="17" t="s">
        <v>18883</v>
      </c>
      <c r="F195" s="17" t="s">
        <v>18886</v>
      </c>
      <c r="G195" s="19">
        <v>73159</v>
      </c>
      <c r="H195" s="19">
        <v>4056821611</v>
      </c>
      <c r="I195" s="17" t="s">
        <v>23533</v>
      </c>
    </row>
    <row r="196" spans="1:9" x14ac:dyDescent="0.2">
      <c r="A196" s="17" t="s">
        <v>20208</v>
      </c>
      <c r="B196" s="18" t="s">
        <v>22677</v>
      </c>
      <c r="C196" s="19">
        <v>207500</v>
      </c>
      <c r="D196" s="17" t="s">
        <v>20210</v>
      </c>
      <c r="E196" s="17" t="s">
        <v>20212</v>
      </c>
      <c r="F196" s="17" t="s">
        <v>18886</v>
      </c>
      <c r="G196" s="19">
        <v>73019</v>
      </c>
      <c r="H196" s="19">
        <v>4053250311</v>
      </c>
      <c r="I196" s="17" t="s">
        <v>23533</v>
      </c>
    </row>
    <row r="197" spans="1:9" x14ac:dyDescent="0.2">
      <c r="A197" s="17" t="s">
        <v>20271</v>
      </c>
      <c r="B197" s="18" t="s">
        <v>23657</v>
      </c>
      <c r="C197" s="19">
        <v>207661</v>
      </c>
      <c r="D197" s="17" t="s">
        <v>23658</v>
      </c>
      <c r="E197" s="17" t="s">
        <v>20274</v>
      </c>
      <c r="F197" s="17" t="s">
        <v>18886</v>
      </c>
      <c r="G197" s="19">
        <v>74017</v>
      </c>
      <c r="H197" s="19">
        <v>9183417510</v>
      </c>
      <c r="I197" s="17" t="s">
        <v>23533</v>
      </c>
    </row>
    <row r="198" spans="1:9" x14ac:dyDescent="0.2">
      <c r="A198" s="17" t="s">
        <v>23659</v>
      </c>
      <c r="B198" s="18" t="s">
        <v>23660</v>
      </c>
      <c r="C198" s="19">
        <v>207722</v>
      </c>
      <c r="D198" s="17" t="s">
        <v>23661</v>
      </c>
      <c r="E198" s="17" t="s">
        <v>23662</v>
      </c>
      <c r="F198" s="17" t="s">
        <v>18886</v>
      </c>
      <c r="G198" s="19">
        <v>73018</v>
      </c>
      <c r="H198" s="19">
        <v>4052243140</v>
      </c>
      <c r="I198" s="17" t="s">
        <v>23533</v>
      </c>
    </row>
    <row r="199" spans="1:9" x14ac:dyDescent="0.2">
      <c r="A199" s="17" t="s">
        <v>20326</v>
      </c>
      <c r="B199" s="18" t="s">
        <v>23663</v>
      </c>
      <c r="C199" s="19">
        <v>207847</v>
      </c>
      <c r="D199" s="17" t="s">
        <v>23664</v>
      </c>
      <c r="E199" s="17" t="s">
        <v>20329</v>
      </c>
      <c r="F199" s="17" t="s">
        <v>18886</v>
      </c>
      <c r="G199" s="19">
        <v>74701</v>
      </c>
      <c r="H199" s="19">
        <v>4059240121</v>
      </c>
      <c r="I199" s="17" t="s">
        <v>23533</v>
      </c>
    </row>
    <row r="200" spans="1:9" x14ac:dyDescent="0.2">
      <c r="A200" s="17" t="s">
        <v>20353</v>
      </c>
      <c r="B200" s="18" t="s">
        <v>23665</v>
      </c>
      <c r="C200" s="19">
        <v>207865</v>
      </c>
      <c r="D200" s="17" t="s">
        <v>23666</v>
      </c>
      <c r="E200" s="17" t="s">
        <v>14283</v>
      </c>
      <c r="F200" s="17" t="s">
        <v>18886</v>
      </c>
      <c r="G200" s="19">
        <v>73096</v>
      </c>
      <c r="H200" s="19">
        <v>5807726611</v>
      </c>
      <c r="I200" s="17" t="s">
        <v>23533</v>
      </c>
    </row>
    <row r="201" spans="1:9" x14ac:dyDescent="0.2">
      <c r="A201" s="17" t="s">
        <v>20361</v>
      </c>
      <c r="B201" s="18" t="s">
        <v>22502</v>
      </c>
      <c r="C201" s="19">
        <v>207935</v>
      </c>
      <c r="D201" s="17" t="s">
        <v>22503</v>
      </c>
      <c r="E201" s="17" t="s">
        <v>20116</v>
      </c>
      <c r="F201" s="17" t="s">
        <v>18886</v>
      </c>
      <c r="G201" s="19">
        <v>74135</v>
      </c>
      <c r="H201" s="19">
        <v>9185957000</v>
      </c>
      <c r="I201" s="17" t="s">
        <v>23533</v>
      </c>
    </row>
    <row r="202" spans="1:9" x14ac:dyDescent="0.2">
      <c r="A202" s="17" t="s">
        <v>20112</v>
      </c>
      <c r="B202" s="18" t="s">
        <v>22715</v>
      </c>
      <c r="C202" s="19">
        <v>207971</v>
      </c>
      <c r="D202" s="17" t="s">
        <v>22716</v>
      </c>
      <c r="E202" s="17" t="s">
        <v>20116</v>
      </c>
      <c r="F202" s="17" t="s">
        <v>18886</v>
      </c>
      <c r="G202" s="19">
        <v>74104</v>
      </c>
      <c r="H202" s="19">
        <v>9186312253</v>
      </c>
      <c r="I202" s="17" t="s">
        <v>23533</v>
      </c>
    </row>
    <row r="203" spans="1:9" x14ac:dyDescent="0.2">
      <c r="A203" s="17" t="s">
        <v>20384</v>
      </c>
      <c r="B203" s="18" t="s">
        <v>22144</v>
      </c>
      <c r="C203" s="19">
        <v>209542</v>
      </c>
      <c r="D203" s="17" t="s">
        <v>22145</v>
      </c>
      <c r="E203" s="17" t="s">
        <v>20387</v>
      </c>
      <c r="F203" s="17" t="s">
        <v>8868</v>
      </c>
      <c r="G203" s="19">
        <v>97331</v>
      </c>
      <c r="H203" s="19">
        <v>5417370123</v>
      </c>
      <c r="I203" s="17" t="s">
        <v>23533</v>
      </c>
    </row>
    <row r="204" spans="1:9" x14ac:dyDescent="0.2">
      <c r="A204" s="17" t="s">
        <v>20391</v>
      </c>
      <c r="B204" s="18" t="s">
        <v>22678</v>
      </c>
      <c r="C204" s="19">
        <v>209551</v>
      </c>
      <c r="D204" s="17" t="s">
        <v>22679</v>
      </c>
      <c r="E204" s="17" t="s">
        <v>20291</v>
      </c>
      <c r="F204" s="17" t="s">
        <v>8868</v>
      </c>
      <c r="G204" s="19">
        <v>97401</v>
      </c>
      <c r="H204" s="19">
        <v>5413463014</v>
      </c>
      <c r="I204" s="17" t="s">
        <v>23533</v>
      </c>
    </row>
    <row r="205" spans="1:9" x14ac:dyDescent="0.2">
      <c r="A205" s="17" t="s">
        <v>20436</v>
      </c>
      <c r="B205" s="18" t="s">
        <v>23304</v>
      </c>
      <c r="C205" s="19">
        <v>209807</v>
      </c>
      <c r="D205" s="17" t="s">
        <v>23305</v>
      </c>
      <c r="E205" s="17" t="s">
        <v>4936</v>
      </c>
      <c r="F205" s="17" t="s">
        <v>8868</v>
      </c>
      <c r="G205" s="19">
        <v>97201</v>
      </c>
      <c r="H205" s="19">
        <v>5037254433</v>
      </c>
      <c r="I205" s="17" t="s">
        <v>23533</v>
      </c>
    </row>
    <row r="206" spans="1:9" x14ac:dyDescent="0.2">
      <c r="A206" s="17" t="s">
        <v>20700</v>
      </c>
      <c r="B206" s="18" t="s">
        <v>23027</v>
      </c>
      <c r="C206" s="19">
        <v>212160</v>
      </c>
      <c r="D206" s="17" t="s">
        <v>23028</v>
      </c>
      <c r="E206" s="17" t="s">
        <v>20701</v>
      </c>
      <c r="F206" s="17" t="s">
        <v>8366</v>
      </c>
      <c r="G206" s="19">
        <v>16444</v>
      </c>
      <c r="H206" s="19">
        <v>8147322000</v>
      </c>
      <c r="I206" s="17" t="s">
        <v>23533</v>
      </c>
    </row>
    <row r="207" spans="1:9" x14ac:dyDescent="0.2">
      <c r="A207" s="17" t="s">
        <v>9422</v>
      </c>
      <c r="B207" s="18" t="s">
        <v>23293</v>
      </c>
      <c r="C207" s="19">
        <v>214591</v>
      </c>
      <c r="D207" s="17" t="s">
        <v>23294</v>
      </c>
      <c r="E207" s="17" t="s">
        <v>8363</v>
      </c>
      <c r="F207" s="17" t="s">
        <v>8366</v>
      </c>
      <c r="G207" s="19">
        <v>16510</v>
      </c>
      <c r="H207" s="19">
        <v>8148986000</v>
      </c>
      <c r="I207" s="17" t="s">
        <v>23533</v>
      </c>
    </row>
    <row r="208" spans="1:9" x14ac:dyDescent="0.2">
      <c r="A208" s="17" t="s">
        <v>9546</v>
      </c>
      <c r="B208" s="18" t="s">
        <v>22164</v>
      </c>
      <c r="C208" s="19">
        <v>214777</v>
      </c>
      <c r="D208" s="17" t="s">
        <v>9548</v>
      </c>
      <c r="E208" s="17" t="s">
        <v>1435</v>
      </c>
      <c r="F208" s="17" t="s">
        <v>8366</v>
      </c>
      <c r="G208" s="19">
        <v>16802</v>
      </c>
      <c r="H208" s="19">
        <v>8148654700</v>
      </c>
      <c r="I208" s="17" t="s">
        <v>23533</v>
      </c>
    </row>
    <row r="209" spans="1:9" x14ac:dyDescent="0.2">
      <c r="A209" s="17" t="s">
        <v>9463</v>
      </c>
      <c r="B209" s="18" t="s">
        <v>22680</v>
      </c>
      <c r="C209" s="19">
        <v>215062</v>
      </c>
      <c r="D209" s="17" t="s">
        <v>22681</v>
      </c>
      <c r="E209" s="17" t="s">
        <v>9084</v>
      </c>
      <c r="F209" s="17" t="s">
        <v>8366</v>
      </c>
      <c r="G209" s="19">
        <v>19104</v>
      </c>
      <c r="H209" s="19">
        <v>2158985000</v>
      </c>
      <c r="I209" s="17" t="s">
        <v>23533</v>
      </c>
    </row>
    <row r="210" spans="1:9" x14ac:dyDescent="0.2">
      <c r="A210" s="17" t="s">
        <v>9789</v>
      </c>
      <c r="B210" s="18" t="s">
        <v>23667</v>
      </c>
      <c r="C210" s="19">
        <v>215655</v>
      </c>
      <c r="D210" s="17" t="s">
        <v>23668</v>
      </c>
      <c r="E210" s="17" t="s">
        <v>23669</v>
      </c>
      <c r="F210" s="17" t="s">
        <v>8366</v>
      </c>
      <c r="G210" s="19">
        <v>15108</v>
      </c>
      <c r="H210" s="19">
        <v>4122628619</v>
      </c>
      <c r="I210" s="17" t="s">
        <v>23533</v>
      </c>
    </row>
    <row r="211" spans="1:9" x14ac:dyDescent="0.2">
      <c r="A211" s="17" t="s">
        <v>10205</v>
      </c>
      <c r="B211" s="18" t="s">
        <v>22425</v>
      </c>
      <c r="C211" s="19">
        <v>216339</v>
      </c>
      <c r="D211" s="17" t="s">
        <v>22426</v>
      </c>
      <c r="E211" s="17" t="s">
        <v>9084</v>
      </c>
      <c r="F211" s="17" t="s">
        <v>8366</v>
      </c>
      <c r="G211" s="19">
        <v>19122</v>
      </c>
      <c r="H211" s="19">
        <v>2152047000</v>
      </c>
      <c r="I211" s="17" t="s">
        <v>23533</v>
      </c>
    </row>
    <row r="212" spans="1:9" x14ac:dyDescent="0.2">
      <c r="A212" s="17" t="s">
        <v>10286</v>
      </c>
      <c r="B212" s="18" t="s">
        <v>21444</v>
      </c>
      <c r="C212" s="19">
        <v>217156</v>
      </c>
      <c r="D212" s="17" t="s">
        <v>21445</v>
      </c>
      <c r="E212" s="17" t="s">
        <v>10290</v>
      </c>
      <c r="F212" s="17" t="s">
        <v>8611</v>
      </c>
      <c r="G212" s="19">
        <v>2903</v>
      </c>
      <c r="H212" s="19">
        <v>4018631000</v>
      </c>
      <c r="I212" s="17" t="s">
        <v>23533</v>
      </c>
    </row>
    <row r="213" spans="1:9" x14ac:dyDescent="0.2">
      <c r="A213" s="17" t="s">
        <v>10703</v>
      </c>
      <c r="B213" s="18" t="s">
        <v>23670</v>
      </c>
      <c r="C213" s="19">
        <v>217776</v>
      </c>
      <c r="D213" s="17" t="s">
        <v>23671</v>
      </c>
      <c r="E213" s="17" t="s">
        <v>10708</v>
      </c>
      <c r="F213" s="17" t="s">
        <v>10365</v>
      </c>
      <c r="G213" s="19">
        <v>29630</v>
      </c>
      <c r="H213" s="19">
        <v>8646392453</v>
      </c>
      <c r="I213" s="17" t="s">
        <v>23533</v>
      </c>
    </row>
    <row r="214" spans="1:9" x14ac:dyDescent="0.2">
      <c r="A214" s="17" t="s">
        <v>10813</v>
      </c>
      <c r="B214" s="18" t="s">
        <v>21543</v>
      </c>
      <c r="C214" s="19">
        <v>217882</v>
      </c>
      <c r="D214" s="17" t="s">
        <v>21544</v>
      </c>
      <c r="E214" s="17" t="s">
        <v>10817</v>
      </c>
      <c r="F214" s="17" t="s">
        <v>10365</v>
      </c>
      <c r="G214" s="19">
        <v>29634</v>
      </c>
      <c r="H214" s="19">
        <v>8646564636</v>
      </c>
      <c r="I214" s="17" t="s">
        <v>23533</v>
      </c>
    </row>
    <row r="215" spans="1:9" x14ac:dyDescent="0.2">
      <c r="A215" s="17" t="s">
        <v>10545</v>
      </c>
      <c r="B215" s="18" t="s">
        <v>23672</v>
      </c>
      <c r="C215" s="19">
        <v>218070</v>
      </c>
      <c r="D215" s="17" t="s">
        <v>23673</v>
      </c>
      <c r="E215" s="17" t="s">
        <v>1446</v>
      </c>
      <c r="F215" s="17" t="s">
        <v>10365</v>
      </c>
      <c r="G215" s="19">
        <v>29613</v>
      </c>
      <c r="H215" s="19">
        <v>8642942000</v>
      </c>
      <c r="I215" s="17" t="s">
        <v>23533</v>
      </c>
    </row>
    <row r="216" spans="1:9" x14ac:dyDescent="0.2">
      <c r="A216" s="17" t="s">
        <v>10950</v>
      </c>
      <c r="B216" s="18" t="s">
        <v>22701</v>
      </c>
      <c r="C216" s="19">
        <v>218663</v>
      </c>
      <c r="D216" s="17" t="s">
        <v>22702</v>
      </c>
      <c r="E216" s="17" t="s">
        <v>3485</v>
      </c>
      <c r="F216" s="17" t="s">
        <v>10365</v>
      </c>
      <c r="G216" s="19">
        <v>29208</v>
      </c>
      <c r="H216" s="19">
        <v>8037777000</v>
      </c>
      <c r="I216" s="17" t="s">
        <v>23533</v>
      </c>
    </row>
    <row r="217" spans="1:9" x14ac:dyDescent="0.2">
      <c r="A217" s="17" t="s">
        <v>11316</v>
      </c>
      <c r="B217" s="18" t="s">
        <v>22890</v>
      </c>
      <c r="C217" s="19">
        <v>219602</v>
      </c>
      <c r="D217" s="17" t="s">
        <v>22891</v>
      </c>
      <c r="E217" s="17" t="s">
        <v>11320</v>
      </c>
      <c r="F217" s="17" t="s">
        <v>2234</v>
      </c>
      <c r="G217" s="19">
        <v>37044</v>
      </c>
      <c r="H217" s="19">
        <v>6156487011</v>
      </c>
      <c r="I217" s="17" t="s">
        <v>23533</v>
      </c>
    </row>
    <row r="218" spans="1:9" x14ac:dyDescent="0.2">
      <c r="A218" s="17" t="s">
        <v>11938</v>
      </c>
      <c r="B218" s="18" t="s">
        <v>22614</v>
      </c>
      <c r="C218" s="19">
        <v>220862</v>
      </c>
      <c r="D218" s="17" t="s">
        <v>22615</v>
      </c>
      <c r="E218" s="17" t="s">
        <v>11339</v>
      </c>
      <c r="F218" s="17" t="s">
        <v>2234</v>
      </c>
      <c r="G218" s="19">
        <v>38152</v>
      </c>
      <c r="H218" s="19">
        <v>9016782000</v>
      </c>
      <c r="I218" s="17" t="s">
        <v>23533</v>
      </c>
    </row>
    <row r="219" spans="1:9" x14ac:dyDescent="0.2">
      <c r="A219" s="17" t="s">
        <v>12019</v>
      </c>
      <c r="B219" s="18" t="s">
        <v>22461</v>
      </c>
      <c r="C219" s="19">
        <v>221740</v>
      </c>
      <c r="D219" s="17" t="s">
        <v>22462</v>
      </c>
      <c r="E219" s="17" t="s">
        <v>11401</v>
      </c>
      <c r="F219" s="17" t="s">
        <v>2234</v>
      </c>
      <c r="G219" s="19">
        <v>37403</v>
      </c>
      <c r="H219" s="19">
        <v>4237554111</v>
      </c>
      <c r="I219" s="17" t="s">
        <v>23533</v>
      </c>
    </row>
    <row r="220" spans="1:9" x14ac:dyDescent="0.2">
      <c r="A220" s="17" t="s">
        <v>12031</v>
      </c>
      <c r="B220" s="18" t="s">
        <v>22463</v>
      </c>
      <c r="C220" s="19">
        <v>221759</v>
      </c>
      <c r="D220" s="17" t="s">
        <v>22464</v>
      </c>
      <c r="E220" s="17" t="s">
        <v>8892</v>
      </c>
      <c r="F220" s="17" t="s">
        <v>2234</v>
      </c>
      <c r="G220" s="19">
        <v>37916</v>
      </c>
      <c r="H220" s="19">
        <v>4239742225</v>
      </c>
      <c r="I220" s="17" t="s">
        <v>23533</v>
      </c>
    </row>
    <row r="221" spans="1:9" x14ac:dyDescent="0.2">
      <c r="A221" s="17" t="s">
        <v>12077</v>
      </c>
      <c r="B221" s="18" t="s">
        <v>22427</v>
      </c>
      <c r="C221" s="19">
        <v>221847</v>
      </c>
      <c r="D221" s="17" t="s">
        <v>12079</v>
      </c>
      <c r="E221" s="17" t="s">
        <v>12081</v>
      </c>
      <c r="F221" s="17" t="s">
        <v>2234</v>
      </c>
      <c r="G221" s="19">
        <v>38505</v>
      </c>
      <c r="H221" s="19">
        <v>9313723223</v>
      </c>
      <c r="I221" s="17" t="s">
        <v>23533</v>
      </c>
    </row>
    <row r="222" spans="1:9" x14ac:dyDescent="0.2">
      <c r="A222" s="17" t="s">
        <v>12424</v>
      </c>
      <c r="B222" s="18" t="s">
        <v>23674</v>
      </c>
      <c r="C222" s="19">
        <v>222831</v>
      </c>
      <c r="D222" s="17" t="s">
        <v>23675</v>
      </c>
      <c r="E222" s="17" t="s">
        <v>12428</v>
      </c>
      <c r="F222" s="17" t="s">
        <v>8570</v>
      </c>
      <c r="G222" s="19">
        <v>76909</v>
      </c>
      <c r="H222" s="19">
        <v>9159422017</v>
      </c>
      <c r="I222" s="17" t="s">
        <v>23533</v>
      </c>
    </row>
    <row r="223" spans="1:9" x14ac:dyDescent="0.2">
      <c r="A223" s="17" t="s">
        <v>12070</v>
      </c>
      <c r="B223" s="18" t="s">
        <v>21396</v>
      </c>
      <c r="C223" s="19">
        <v>223232</v>
      </c>
      <c r="D223" s="17" t="s">
        <v>21397</v>
      </c>
      <c r="E223" s="17" t="s">
        <v>589</v>
      </c>
      <c r="F223" s="17" t="s">
        <v>8570</v>
      </c>
      <c r="G223" s="19">
        <v>76798</v>
      </c>
      <c r="H223" s="19">
        <v>8177551011</v>
      </c>
      <c r="I223" s="17" t="s">
        <v>23533</v>
      </c>
    </row>
    <row r="224" spans="1:9" x14ac:dyDescent="0.2">
      <c r="A224" s="17" t="s">
        <v>12415</v>
      </c>
      <c r="B224" s="18" t="s">
        <v>23395</v>
      </c>
      <c r="C224" s="19">
        <v>224147</v>
      </c>
      <c r="D224" s="17" t="s">
        <v>23396</v>
      </c>
      <c r="E224" s="17" t="s">
        <v>12419</v>
      </c>
      <c r="F224" s="17" t="s">
        <v>8570</v>
      </c>
      <c r="G224" s="19">
        <v>78412</v>
      </c>
      <c r="H224" s="19">
        <v>5129945700</v>
      </c>
      <c r="I224" s="17" t="s">
        <v>23533</v>
      </c>
    </row>
    <row r="225" spans="1:9" x14ac:dyDescent="0.2">
      <c r="A225" s="17" t="s">
        <v>12603</v>
      </c>
      <c r="B225" s="18" t="s">
        <v>22436</v>
      </c>
      <c r="C225" s="19">
        <v>224554</v>
      </c>
      <c r="D225" s="17" t="s">
        <v>22437</v>
      </c>
      <c r="E225" s="17" t="s">
        <v>12607</v>
      </c>
      <c r="F225" s="17" t="s">
        <v>8570</v>
      </c>
      <c r="G225" s="19">
        <v>75428</v>
      </c>
      <c r="H225" s="19">
        <v>9038865081</v>
      </c>
      <c r="I225" s="17" t="s">
        <v>23533</v>
      </c>
    </row>
    <row r="226" spans="1:9" x14ac:dyDescent="0.2">
      <c r="A226" s="17" t="s">
        <v>12916</v>
      </c>
      <c r="B226" s="18" t="s">
        <v>22586</v>
      </c>
      <c r="C226" s="19">
        <v>225511</v>
      </c>
      <c r="D226" s="17" t="s">
        <v>12918</v>
      </c>
      <c r="E226" s="17" t="s">
        <v>12588</v>
      </c>
      <c r="F226" s="17" t="s">
        <v>8570</v>
      </c>
      <c r="G226" s="19">
        <v>77204</v>
      </c>
      <c r="H226" s="19">
        <v>7137431000</v>
      </c>
      <c r="I226" s="17" t="s">
        <v>23533</v>
      </c>
    </row>
    <row r="227" spans="1:9" x14ac:dyDescent="0.2">
      <c r="A227" s="17" t="s">
        <v>12690</v>
      </c>
      <c r="B227" s="18" t="s">
        <v>23676</v>
      </c>
      <c r="C227" s="19">
        <v>226091</v>
      </c>
      <c r="D227" s="17" t="s">
        <v>23677</v>
      </c>
      <c r="E227" s="17" t="s">
        <v>12695</v>
      </c>
      <c r="F227" s="17" t="s">
        <v>8570</v>
      </c>
      <c r="G227" s="19">
        <v>77705</v>
      </c>
      <c r="H227" s="19">
        <v>4098807011</v>
      </c>
      <c r="I227" s="17" t="s">
        <v>23533</v>
      </c>
    </row>
    <row r="228" spans="1:9" x14ac:dyDescent="0.2">
      <c r="A228" s="17" t="s">
        <v>13181</v>
      </c>
      <c r="B228" s="18" t="s">
        <v>22671</v>
      </c>
      <c r="C228" s="19">
        <v>227216</v>
      </c>
      <c r="D228" s="17" t="s">
        <v>22672</v>
      </c>
      <c r="E228" s="17" t="s">
        <v>13185</v>
      </c>
      <c r="F228" s="17" t="s">
        <v>8570</v>
      </c>
      <c r="G228" s="19">
        <v>76201</v>
      </c>
      <c r="H228" s="19">
        <v>9405652000</v>
      </c>
      <c r="I228" s="17" t="s">
        <v>23533</v>
      </c>
    </row>
    <row r="229" spans="1:9" x14ac:dyDescent="0.2">
      <c r="A229" s="17" t="s">
        <v>13230</v>
      </c>
      <c r="B229" s="18" t="s">
        <v>23678</v>
      </c>
      <c r="C229" s="19">
        <v>227304</v>
      </c>
      <c r="D229" s="17" t="s">
        <v>23679</v>
      </c>
      <c r="E229" s="17" t="s">
        <v>13234</v>
      </c>
      <c r="F229" s="17" t="s">
        <v>8570</v>
      </c>
      <c r="G229" s="19">
        <v>79764</v>
      </c>
      <c r="H229" s="19">
        <v>9153356400</v>
      </c>
      <c r="I229" s="17" t="s">
        <v>23533</v>
      </c>
    </row>
    <row r="230" spans="1:9" x14ac:dyDescent="0.2">
      <c r="A230" s="17" t="s">
        <v>13265</v>
      </c>
      <c r="B230" s="18" t="s">
        <v>22480</v>
      </c>
      <c r="C230" s="19">
        <v>227368</v>
      </c>
      <c r="D230" s="17" t="s">
        <v>22481</v>
      </c>
      <c r="E230" s="17" t="s">
        <v>13270</v>
      </c>
      <c r="F230" s="17" t="s">
        <v>8570</v>
      </c>
      <c r="G230" s="19">
        <v>78541</v>
      </c>
      <c r="H230" s="19">
        <v>9563812011</v>
      </c>
      <c r="I230" s="17" t="s">
        <v>23533</v>
      </c>
    </row>
    <row r="231" spans="1:9" x14ac:dyDescent="0.2">
      <c r="A231" s="17" t="s">
        <v>13364</v>
      </c>
      <c r="B231" s="18" t="s">
        <v>22193</v>
      </c>
      <c r="C231" s="19">
        <v>227526</v>
      </c>
      <c r="D231" s="17" t="s">
        <v>22194</v>
      </c>
      <c r="E231" s="17" t="s">
        <v>13368</v>
      </c>
      <c r="F231" s="17" t="s">
        <v>8570</v>
      </c>
      <c r="G231" s="19">
        <v>77445</v>
      </c>
      <c r="H231" s="19">
        <v>9368573111</v>
      </c>
      <c r="I231" s="17" t="s">
        <v>23533</v>
      </c>
    </row>
    <row r="232" spans="1:9" x14ac:dyDescent="0.2">
      <c r="A232" s="17" t="s">
        <v>13413</v>
      </c>
      <c r="B232" s="18" t="s">
        <v>22217</v>
      </c>
      <c r="C232" s="19">
        <v>227757</v>
      </c>
      <c r="D232" s="17" t="s">
        <v>22218</v>
      </c>
      <c r="E232" s="17" t="s">
        <v>12588</v>
      </c>
      <c r="F232" s="17" t="s">
        <v>8570</v>
      </c>
      <c r="G232" s="19">
        <v>77005</v>
      </c>
      <c r="H232" s="19">
        <v>7135274999</v>
      </c>
      <c r="I232" s="17" t="s">
        <v>23533</v>
      </c>
    </row>
    <row r="233" spans="1:9" x14ac:dyDescent="0.2">
      <c r="A233" s="17" t="s">
        <v>13551</v>
      </c>
      <c r="B233" s="18" t="s">
        <v>22283</v>
      </c>
      <c r="C233" s="19">
        <v>227881</v>
      </c>
      <c r="D233" s="17" t="s">
        <v>22284</v>
      </c>
      <c r="E233" s="17" t="s">
        <v>3589</v>
      </c>
      <c r="F233" s="17" t="s">
        <v>8570</v>
      </c>
      <c r="G233" s="19">
        <v>77340</v>
      </c>
      <c r="H233" s="19">
        <v>9362941111</v>
      </c>
      <c r="I233" s="17" t="s">
        <v>23533</v>
      </c>
    </row>
    <row r="234" spans="1:9" x14ac:dyDescent="0.2">
      <c r="A234" s="17" t="s">
        <v>13687</v>
      </c>
      <c r="B234" s="18" t="s">
        <v>23680</v>
      </c>
      <c r="C234" s="19">
        <v>228158</v>
      </c>
      <c r="D234" s="17" t="s">
        <v>23681</v>
      </c>
      <c r="E234" s="17" t="s">
        <v>13691</v>
      </c>
      <c r="F234" s="17" t="s">
        <v>8570</v>
      </c>
      <c r="G234" s="19">
        <v>79336</v>
      </c>
      <c r="H234" s="19">
        <v>8068949611</v>
      </c>
      <c r="I234" s="17" t="s">
        <v>23533</v>
      </c>
    </row>
    <row r="235" spans="1:9" x14ac:dyDescent="0.2">
      <c r="A235" s="17" t="s">
        <v>13883</v>
      </c>
      <c r="B235" s="18" t="s">
        <v>22397</v>
      </c>
      <c r="C235" s="19">
        <v>228431</v>
      </c>
      <c r="D235" s="17" t="s">
        <v>22398</v>
      </c>
      <c r="E235" s="17" t="s">
        <v>13887</v>
      </c>
      <c r="F235" s="17" t="s">
        <v>8570</v>
      </c>
      <c r="G235" s="19">
        <v>75965</v>
      </c>
      <c r="H235" s="19">
        <v>4094683806</v>
      </c>
      <c r="I235" s="17" t="s">
        <v>23533</v>
      </c>
    </row>
    <row r="236" spans="1:9" x14ac:dyDescent="0.2">
      <c r="A236" s="17" t="s">
        <v>13321</v>
      </c>
      <c r="B236" s="18" t="s">
        <v>22440</v>
      </c>
      <c r="C236" s="19">
        <v>228459</v>
      </c>
      <c r="D236" s="17" t="s">
        <v>22441</v>
      </c>
      <c r="E236" s="17" t="s">
        <v>7544</v>
      </c>
      <c r="F236" s="17" t="s">
        <v>8570</v>
      </c>
      <c r="G236" s="19">
        <v>78666</v>
      </c>
      <c r="H236" s="19">
        <v>5122452111</v>
      </c>
      <c r="I236" s="17" t="s">
        <v>23533</v>
      </c>
    </row>
    <row r="237" spans="1:9" x14ac:dyDescent="0.2">
      <c r="A237" s="17" t="s">
        <v>13476</v>
      </c>
      <c r="B237" s="18" t="s">
        <v>23682</v>
      </c>
      <c r="C237" s="19">
        <v>228547</v>
      </c>
      <c r="D237" s="17" t="s">
        <v>23683</v>
      </c>
      <c r="E237" s="17" t="s">
        <v>13481</v>
      </c>
      <c r="F237" s="17" t="s">
        <v>8570</v>
      </c>
      <c r="G237" s="19">
        <v>76054</v>
      </c>
      <c r="H237" s="19">
        <v>8173367851</v>
      </c>
      <c r="I237" s="17" t="s">
        <v>23533</v>
      </c>
    </row>
    <row r="238" spans="1:9" x14ac:dyDescent="0.2">
      <c r="A238" s="17" t="s">
        <v>13653</v>
      </c>
      <c r="B238" s="18" t="s">
        <v>23684</v>
      </c>
      <c r="C238" s="19">
        <v>228705</v>
      </c>
      <c r="D238" s="17" t="s">
        <v>23685</v>
      </c>
      <c r="E238" s="17" t="s">
        <v>13656</v>
      </c>
      <c r="F238" s="17" t="s">
        <v>8570</v>
      </c>
      <c r="G238" s="19">
        <v>78363</v>
      </c>
      <c r="H238" s="19">
        <v>5125952111</v>
      </c>
      <c r="I238" s="17" t="s">
        <v>23533</v>
      </c>
    </row>
    <row r="239" spans="1:9" x14ac:dyDescent="0.2">
      <c r="A239" s="17" t="s">
        <v>13697</v>
      </c>
      <c r="B239" s="18" t="s">
        <v>22434</v>
      </c>
      <c r="C239" s="19">
        <v>228723</v>
      </c>
      <c r="D239" s="17" t="s">
        <v>22435</v>
      </c>
      <c r="E239" s="17" t="s">
        <v>13701</v>
      </c>
      <c r="F239" s="17" t="s">
        <v>8570</v>
      </c>
      <c r="G239" s="19">
        <v>77840</v>
      </c>
      <c r="H239" s="19">
        <v>9798453211</v>
      </c>
      <c r="I239" s="17" t="s">
        <v>23533</v>
      </c>
    </row>
    <row r="240" spans="1:9" x14ac:dyDescent="0.2">
      <c r="A240" s="17" t="s">
        <v>13714</v>
      </c>
      <c r="B240" s="18" t="s">
        <v>22466</v>
      </c>
      <c r="C240" s="19">
        <v>228769</v>
      </c>
      <c r="D240" s="17" t="s">
        <v>22467</v>
      </c>
      <c r="E240" s="17" t="s">
        <v>13718</v>
      </c>
      <c r="F240" s="17" t="s">
        <v>8570</v>
      </c>
      <c r="G240" s="19">
        <v>76019</v>
      </c>
      <c r="H240" s="19">
        <v>8172722011</v>
      </c>
      <c r="I240" s="17" t="s">
        <v>23533</v>
      </c>
    </row>
    <row r="241" spans="1:9" x14ac:dyDescent="0.2">
      <c r="A241" s="17" t="s">
        <v>13746</v>
      </c>
      <c r="B241" s="18" t="s">
        <v>22468</v>
      </c>
      <c r="C241" s="19">
        <v>228778</v>
      </c>
      <c r="D241" s="17" t="s">
        <v>22469</v>
      </c>
      <c r="E241" s="17" t="s">
        <v>10508</v>
      </c>
      <c r="F241" s="17" t="s">
        <v>8570</v>
      </c>
      <c r="G241" s="19">
        <v>78705</v>
      </c>
      <c r="H241" s="19">
        <v>5124713434</v>
      </c>
      <c r="I241" s="17" t="s">
        <v>23533</v>
      </c>
    </row>
    <row r="242" spans="1:9" x14ac:dyDescent="0.2">
      <c r="A242" s="17" t="s">
        <v>13806</v>
      </c>
      <c r="B242" s="18" t="s">
        <v>22476</v>
      </c>
      <c r="C242" s="19">
        <v>228802</v>
      </c>
      <c r="D242" s="17" t="s">
        <v>22477</v>
      </c>
      <c r="E242" s="17" t="s">
        <v>13810</v>
      </c>
      <c r="F242" s="17" t="s">
        <v>8570</v>
      </c>
      <c r="G242" s="19">
        <v>75799</v>
      </c>
      <c r="H242" s="19">
        <v>9065667103</v>
      </c>
      <c r="I242" s="17" t="s">
        <v>23533</v>
      </c>
    </row>
    <row r="243" spans="1:9" x14ac:dyDescent="0.2">
      <c r="A243" s="17" t="s">
        <v>13868</v>
      </c>
      <c r="B243" s="18" t="s">
        <v>23686</v>
      </c>
      <c r="C243" s="19">
        <v>228875</v>
      </c>
      <c r="D243" s="17" t="s">
        <v>23687</v>
      </c>
      <c r="E243" s="17" t="s">
        <v>13872</v>
      </c>
      <c r="F243" s="17" t="s">
        <v>8570</v>
      </c>
      <c r="G243" s="19">
        <v>76129</v>
      </c>
      <c r="H243" s="19">
        <v>8179217000</v>
      </c>
      <c r="I243" s="17" t="s">
        <v>23533</v>
      </c>
    </row>
    <row r="244" spans="1:9" x14ac:dyDescent="0.2">
      <c r="A244" s="17" t="s">
        <v>13948</v>
      </c>
      <c r="B244" s="18" t="s">
        <v>22474</v>
      </c>
      <c r="C244" s="19">
        <v>229027</v>
      </c>
      <c r="D244" s="17" t="s">
        <v>22475</v>
      </c>
      <c r="E244" s="17" t="s">
        <v>8839</v>
      </c>
      <c r="F244" s="17" t="s">
        <v>8570</v>
      </c>
      <c r="G244" s="19">
        <v>78249</v>
      </c>
      <c r="H244" s="19">
        <v>2104584011</v>
      </c>
      <c r="I244" s="17" t="s">
        <v>23533</v>
      </c>
    </row>
    <row r="245" spans="1:9" x14ac:dyDescent="0.2">
      <c r="A245" s="17" t="s">
        <v>13978</v>
      </c>
      <c r="B245" s="18" t="s">
        <v>23397</v>
      </c>
      <c r="C245" s="19">
        <v>229115</v>
      </c>
      <c r="D245" s="17" t="s">
        <v>23398</v>
      </c>
      <c r="E245" s="17" t="s">
        <v>12893</v>
      </c>
      <c r="F245" s="17" t="s">
        <v>8570</v>
      </c>
      <c r="G245" s="19">
        <v>79409</v>
      </c>
      <c r="H245" s="19">
        <v>8067422011</v>
      </c>
      <c r="I245" s="17" t="s">
        <v>23533</v>
      </c>
    </row>
    <row r="246" spans="1:9" x14ac:dyDescent="0.2">
      <c r="A246" s="17" t="s">
        <v>13993</v>
      </c>
      <c r="B246" s="18" t="s">
        <v>22442</v>
      </c>
      <c r="C246" s="19">
        <v>229179</v>
      </c>
      <c r="D246" s="17" t="s">
        <v>22443</v>
      </c>
      <c r="E246" s="17" t="s">
        <v>13185</v>
      </c>
      <c r="F246" s="17" t="s">
        <v>8570</v>
      </c>
      <c r="G246" s="19">
        <v>76201</v>
      </c>
      <c r="H246" s="19">
        <v>9408982000</v>
      </c>
      <c r="I246" s="17" t="s">
        <v>23533</v>
      </c>
    </row>
    <row r="247" spans="1:9" x14ac:dyDescent="0.2">
      <c r="A247" s="17" t="s">
        <v>14113</v>
      </c>
      <c r="B247" s="18" t="s">
        <v>23688</v>
      </c>
      <c r="C247" s="19">
        <v>229355</v>
      </c>
      <c r="D247" s="17" t="s">
        <v>23689</v>
      </c>
      <c r="E247" s="17" t="s">
        <v>13810</v>
      </c>
      <c r="F247" s="17" t="s">
        <v>8570</v>
      </c>
      <c r="G247" s="19">
        <v>75701</v>
      </c>
      <c r="H247" s="19">
        <v>9035102200</v>
      </c>
      <c r="I247" s="17" t="s">
        <v>23533</v>
      </c>
    </row>
    <row r="248" spans="1:9" x14ac:dyDescent="0.2">
      <c r="A248" s="17" t="s">
        <v>14130</v>
      </c>
      <c r="B248" s="18" t="s">
        <v>22757</v>
      </c>
      <c r="C248" s="19">
        <v>230737</v>
      </c>
      <c r="D248" s="17" t="s">
        <v>22758</v>
      </c>
      <c r="E248" s="17" t="s">
        <v>14135</v>
      </c>
      <c r="F248" s="17" t="s">
        <v>12032</v>
      </c>
      <c r="G248" s="19">
        <v>84097</v>
      </c>
      <c r="H248" s="19">
        <v>8018634636</v>
      </c>
      <c r="I248" s="17" t="s">
        <v>23533</v>
      </c>
    </row>
    <row r="249" spans="1:9" x14ac:dyDescent="0.2">
      <c r="A249" s="17" t="s">
        <v>14182</v>
      </c>
      <c r="B249" s="18" t="s">
        <v>22717</v>
      </c>
      <c r="C249" s="19">
        <v>230764</v>
      </c>
      <c r="D249" s="17" t="s">
        <v>22718</v>
      </c>
      <c r="E249" s="17" t="s">
        <v>14162</v>
      </c>
      <c r="F249" s="17" t="s">
        <v>12032</v>
      </c>
      <c r="G249" s="19">
        <v>84112</v>
      </c>
      <c r="H249" s="19">
        <v>8015817200</v>
      </c>
      <c r="I249" s="17" t="s">
        <v>23533</v>
      </c>
    </row>
    <row r="250" spans="1:9" x14ac:dyDescent="0.2">
      <c r="A250" s="17" t="s">
        <v>14614</v>
      </c>
      <c r="B250" s="18" t="s">
        <v>22719</v>
      </c>
      <c r="C250" s="19">
        <v>231174</v>
      </c>
      <c r="D250" s="17" t="s">
        <v>22720</v>
      </c>
      <c r="E250" s="17" t="s">
        <v>14292</v>
      </c>
      <c r="F250" s="17" t="s">
        <v>14258</v>
      </c>
      <c r="G250" s="19">
        <v>5401</v>
      </c>
      <c r="H250" s="19">
        <v>8026563480</v>
      </c>
      <c r="I250" s="17" t="s">
        <v>23533</v>
      </c>
    </row>
    <row r="251" spans="1:9" x14ac:dyDescent="0.2">
      <c r="A251" s="17" t="s">
        <v>14693</v>
      </c>
      <c r="B251" s="18" t="s">
        <v>21761</v>
      </c>
      <c r="C251" s="19">
        <v>232186</v>
      </c>
      <c r="D251" s="17" t="s">
        <v>21762</v>
      </c>
      <c r="E251" s="17" t="s">
        <v>14697</v>
      </c>
      <c r="F251" s="17" t="s">
        <v>14610</v>
      </c>
      <c r="G251" s="19">
        <v>22030</v>
      </c>
      <c r="H251" s="19">
        <v>7039931000</v>
      </c>
      <c r="I251" s="17" t="s">
        <v>23533</v>
      </c>
    </row>
    <row r="252" spans="1:9" x14ac:dyDescent="0.2">
      <c r="A252" s="17" t="s">
        <v>14717</v>
      </c>
      <c r="B252" s="18" t="s">
        <v>23690</v>
      </c>
      <c r="C252" s="19">
        <v>232256</v>
      </c>
      <c r="D252" s="17" t="s">
        <v>23691</v>
      </c>
      <c r="E252" s="17" t="s">
        <v>14721</v>
      </c>
      <c r="F252" s="17" t="s">
        <v>14610</v>
      </c>
      <c r="G252" s="19">
        <v>23901</v>
      </c>
      <c r="H252" s="19">
        <v>4342236000</v>
      </c>
      <c r="I252" s="17" t="s">
        <v>23533</v>
      </c>
    </row>
    <row r="253" spans="1:9" x14ac:dyDescent="0.2">
      <c r="A253" s="17" t="s">
        <v>14832</v>
      </c>
      <c r="B253" s="18" t="s">
        <v>21864</v>
      </c>
      <c r="C253" s="19">
        <v>232423</v>
      </c>
      <c r="D253" s="17" t="s">
        <v>21865</v>
      </c>
      <c r="E253" s="17" t="s">
        <v>14625</v>
      </c>
      <c r="F253" s="17" t="s">
        <v>14610</v>
      </c>
      <c r="G253" s="19">
        <v>22801</v>
      </c>
      <c r="H253" s="19">
        <v>5405686211</v>
      </c>
      <c r="I253" s="17" t="s">
        <v>23533</v>
      </c>
    </row>
    <row r="254" spans="1:9" x14ac:dyDescent="0.2">
      <c r="A254" s="17" t="s">
        <v>14888</v>
      </c>
      <c r="B254" s="18" t="s">
        <v>21934</v>
      </c>
      <c r="C254" s="19">
        <v>232566</v>
      </c>
      <c r="D254" s="17" t="s">
        <v>21935</v>
      </c>
      <c r="E254" s="17" t="s">
        <v>14892</v>
      </c>
      <c r="F254" s="17" t="s">
        <v>14610</v>
      </c>
      <c r="G254" s="19">
        <v>23909</v>
      </c>
      <c r="H254" s="19">
        <v>4343952000</v>
      </c>
      <c r="I254" s="17" t="s">
        <v>23533</v>
      </c>
    </row>
    <row r="255" spans="1:9" x14ac:dyDescent="0.2">
      <c r="A255" s="17" t="s">
        <v>14991</v>
      </c>
      <c r="B255" s="18" t="s">
        <v>22599</v>
      </c>
      <c r="C255" s="19">
        <v>232681</v>
      </c>
      <c r="D255" s="17" t="s">
        <v>22600</v>
      </c>
      <c r="E255" s="17" t="s">
        <v>14996</v>
      </c>
      <c r="F255" s="17" t="s">
        <v>14610</v>
      </c>
      <c r="G255" s="19">
        <v>22401</v>
      </c>
      <c r="H255" s="19">
        <v>5406541000</v>
      </c>
      <c r="I255" s="17" t="s">
        <v>23533</v>
      </c>
    </row>
    <row r="256" spans="1:9" x14ac:dyDescent="0.2">
      <c r="A256" s="17" t="s">
        <v>22113</v>
      </c>
      <c r="B256" s="18" t="s">
        <v>22111</v>
      </c>
      <c r="C256" s="19">
        <v>232946</v>
      </c>
      <c r="D256" s="17" t="s">
        <v>22114</v>
      </c>
      <c r="E256" s="17" t="s">
        <v>22115</v>
      </c>
      <c r="F256" s="17" t="s">
        <v>14610</v>
      </c>
      <c r="G256" s="19">
        <v>20109</v>
      </c>
      <c r="H256" s="19">
        <v>7033233000</v>
      </c>
      <c r="I256" s="17" t="s">
        <v>23533</v>
      </c>
    </row>
    <row r="257" spans="1:9" x14ac:dyDescent="0.2">
      <c r="A257" s="17" t="s">
        <v>15235</v>
      </c>
      <c r="B257" s="18" t="s">
        <v>23316</v>
      </c>
      <c r="C257" s="19">
        <v>233277</v>
      </c>
      <c r="D257" s="17" t="s">
        <v>23317</v>
      </c>
      <c r="E257" s="17" t="s">
        <v>15239</v>
      </c>
      <c r="F257" s="17" t="s">
        <v>14610</v>
      </c>
      <c r="G257" s="19">
        <v>24142</v>
      </c>
      <c r="H257" s="19">
        <v>5408315000</v>
      </c>
      <c r="I257" s="17" t="s">
        <v>23533</v>
      </c>
    </row>
    <row r="258" spans="1:9" x14ac:dyDescent="0.2">
      <c r="A258" s="17" t="s">
        <v>15268</v>
      </c>
      <c r="B258" s="18" t="s">
        <v>22774</v>
      </c>
      <c r="C258" s="19">
        <v>233921</v>
      </c>
      <c r="D258" s="17" t="s">
        <v>22775</v>
      </c>
      <c r="E258" s="17" t="s">
        <v>15272</v>
      </c>
      <c r="F258" s="17" t="s">
        <v>14610</v>
      </c>
      <c r="G258" s="19">
        <v>24061</v>
      </c>
      <c r="H258" s="19">
        <v>5402316000</v>
      </c>
      <c r="I258" s="17" t="s">
        <v>23533</v>
      </c>
    </row>
    <row r="259" spans="1:9" x14ac:dyDescent="0.2">
      <c r="A259" s="17" t="s">
        <v>15327</v>
      </c>
      <c r="B259" s="18" t="s">
        <v>22770</v>
      </c>
      <c r="C259" s="19">
        <v>234030</v>
      </c>
      <c r="D259" s="17" t="s">
        <v>22771</v>
      </c>
      <c r="E259" s="17" t="s">
        <v>2035</v>
      </c>
      <c r="F259" s="17" t="s">
        <v>14610</v>
      </c>
      <c r="G259" s="19">
        <v>23284</v>
      </c>
      <c r="H259" s="19">
        <v>8048280100</v>
      </c>
      <c r="I259" s="17" t="s">
        <v>23533</v>
      </c>
    </row>
    <row r="260" spans="1:9" x14ac:dyDescent="0.2">
      <c r="A260" s="17" t="s">
        <v>15367</v>
      </c>
      <c r="B260" s="18" t="s">
        <v>22721</v>
      </c>
      <c r="C260" s="19">
        <v>234076</v>
      </c>
      <c r="D260" s="17" t="s">
        <v>22722</v>
      </c>
      <c r="E260" s="17" t="s">
        <v>15190</v>
      </c>
      <c r="F260" s="17" t="s">
        <v>14610</v>
      </c>
      <c r="G260" s="19">
        <v>22903</v>
      </c>
      <c r="H260" s="19">
        <v>4349240311</v>
      </c>
      <c r="I260" s="17" t="s">
        <v>23533</v>
      </c>
    </row>
    <row r="261" spans="1:9" x14ac:dyDescent="0.2">
      <c r="A261" s="17" t="s">
        <v>15432</v>
      </c>
      <c r="B261" s="18" t="s">
        <v>23692</v>
      </c>
      <c r="C261" s="19">
        <v>234164</v>
      </c>
      <c r="D261" s="17" t="s">
        <v>23693</v>
      </c>
      <c r="E261" s="17" t="s">
        <v>2035</v>
      </c>
      <c r="F261" s="17" t="s">
        <v>14610</v>
      </c>
      <c r="G261" s="19">
        <v>23220</v>
      </c>
      <c r="H261" s="19">
        <v>8042575630</v>
      </c>
      <c r="I261" s="17" t="s">
        <v>23533</v>
      </c>
    </row>
    <row r="262" spans="1:9" x14ac:dyDescent="0.2">
      <c r="A262" s="17" t="s">
        <v>15523</v>
      </c>
      <c r="B262" s="18" t="s">
        <v>23694</v>
      </c>
      <c r="C262" s="19">
        <v>234669</v>
      </c>
      <c r="D262" s="17" t="s">
        <v>23695</v>
      </c>
      <c r="E262" s="17" t="s">
        <v>13408</v>
      </c>
      <c r="F262" s="17" t="s">
        <v>9056</v>
      </c>
      <c r="G262" s="19">
        <v>98007</v>
      </c>
      <c r="H262" s="19">
        <v>2066410111</v>
      </c>
      <c r="I262" s="17" t="s">
        <v>23533</v>
      </c>
    </row>
    <row r="263" spans="1:9" x14ac:dyDescent="0.2">
      <c r="A263" s="17" t="s">
        <v>15563</v>
      </c>
      <c r="B263" s="18" t="s">
        <v>23696</v>
      </c>
      <c r="C263" s="19">
        <v>234827</v>
      </c>
      <c r="D263" s="17" t="s">
        <v>23697</v>
      </c>
      <c r="E263" s="17" t="s">
        <v>15567</v>
      </c>
      <c r="F263" s="17" t="s">
        <v>9056</v>
      </c>
      <c r="G263" s="19">
        <v>98926</v>
      </c>
      <c r="H263" s="19">
        <v>5099632111</v>
      </c>
      <c r="I263" s="17" t="s">
        <v>23533</v>
      </c>
    </row>
    <row r="264" spans="1:9" x14ac:dyDescent="0.2">
      <c r="A264" s="17" t="s">
        <v>15635</v>
      </c>
      <c r="B264" s="18" t="s">
        <v>23023</v>
      </c>
      <c r="C264" s="19">
        <v>235097</v>
      </c>
      <c r="D264" s="17" t="s">
        <v>23024</v>
      </c>
      <c r="E264" s="17" t="s">
        <v>15637</v>
      </c>
      <c r="F264" s="17" t="s">
        <v>9056</v>
      </c>
      <c r="G264" s="19">
        <v>99004</v>
      </c>
      <c r="H264" s="19">
        <v>5093596200</v>
      </c>
      <c r="I264" s="17" t="s">
        <v>23533</v>
      </c>
    </row>
    <row r="265" spans="1:9" x14ac:dyDescent="0.2">
      <c r="A265" s="17" t="s">
        <v>15721</v>
      </c>
      <c r="B265" s="18" t="s">
        <v>23698</v>
      </c>
      <c r="C265" s="19">
        <v>235167</v>
      </c>
      <c r="D265" s="17" t="s">
        <v>23699</v>
      </c>
      <c r="E265" s="17" t="s">
        <v>15716</v>
      </c>
      <c r="F265" s="17" t="s">
        <v>9056</v>
      </c>
      <c r="G265" s="19">
        <v>98505</v>
      </c>
      <c r="H265" s="19">
        <v>3608666000</v>
      </c>
      <c r="I265" s="17" t="s">
        <v>23533</v>
      </c>
    </row>
    <row r="266" spans="1:9" x14ac:dyDescent="0.2">
      <c r="A266" s="17" t="s">
        <v>15882</v>
      </c>
      <c r="B266" s="18" t="s">
        <v>23700</v>
      </c>
      <c r="C266" s="19">
        <v>236638</v>
      </c>
      <c r="D266" s="17" t="s">
        <v>23701</v>
      </c>
      <c r="E266" s="17" t="s">
        <v>2560</v>
      </c>
      <c r="F266" s="17" t="s">
        <v>9056</v>
      </c>
      <c r="G266" s="19">
        <v>98273</v>
      </c>
      <c r="H266" s="19">
        <v>3604167600</v>
      </c>
      <c r="I266" s="17" t="s">
        <v>23533</v>
      </c>
    </row>
    <row r="267" spans="1:9" x14ac:dyDescent="0.2">
      <c r="A267" s="17" t="s">
        <v>15912</v>
      </c>
      <c r="B267" s="18" t="s">
        <v>23702</v>
      </c>
      <c r="C267" s="19">
        <v>236656</v>
      </c>
      <c r="D267" s="17" t="s">
        <v>23703</v>
      </c>
      <c r="E267" s="17" t="s">
        <v>15916</v>
      </c>
      <c r="F267" s="17" t="s">
        <v>9056</v>
      </c>
      <c r="G267" s="19">
        <v>98512</v>
      </c>
      <c r="H267" s="19">
        <v>2067547711</v>
      </c>
      <c r="I267" s="17" t="s">
        <v>23533</v>
      </c>
    </row>
    <row r="268" spans="1:9" x14ac:dyDescent="0.2">
      <c r="A268" s="17" t="s">
        <v>16087</v>
      </c>
      <c r="B268" s="18" t="s">
        <v>22787</v>
      </c>
      <c r="C268" s="19">
        <v>236939</v>
      </c>
      <c r="D268" s="17" t="s">
        <v>22788</v>
      </c>
      <c r="E268" s="17" t="s">
        <v>16088</v>
      </c>
      <c r="F268" s="17" t="s">
        <v>9056</v>
      </c>
      <c r="G268" s="19">
        <v>99163</v>
      </c>
      <c r="H268" s="19">
        <v>5093353564</v>
      </c>
      <c r="I268" s="17" t="s">
        <v>23533</v>
      </c>
    </row>
    <row r="269" spans="1:9" x14ac:dyDescent="0.2">
      <c r="A269" s="17" t="s">
        <v>16108</v>
      </c>
      <c r="B269" s="18" t="s">
        <v>22723</v>
      </c>
      <c r="C269" s="19">
        <v>236948</v>
      </c>
      <c r="D269" s="17" t="s">
        <v>22724</v>
      </c>
      <c r="E269" s="17" t="s">
        <v>15739</v>
      </c>
      <c r="F269" s="17" t="s">
        <v>9056</v>
      </c>
      <c r="G269" s="19">
        <v>98105</v>
      </c>
      <c r="H269" s="19">
        <v>2065432100</v>
      </c>
      <c r="I269" s="17" t="s">
        <v>23533</v>
      </c>
    </row>
    <row r="270" spans="1:9" x14ac:dyDescent="0.2">
      <c r="A270" s="17" t="s">
        <v>16154</v>
      </c>
      <c r="B270" s="18" t="s">
        <v>23513</v>
      </c>
      <c r="C270" s="19">
        <v>237011</v>
      </c>
      <c r="D270" s="17" t="s">
        <v>23514</v>
      </c>
      <c r="E270" s="17" t="s">
        <v>15550</v>
      </c>
      <c r="F270" s="17" t="s">
        <v>9056</v>
      </c>
      <c r="G270" s="19">
        <v>98225</v>
      </c>
      <c r="H270" s="19">
        <v>3606503430</v>
      </c>
      <c r="I270" s="17" t="s">
        <v>23533</v>
      </c>
    </row>
    <row r="271" spans="1:9" x14ac:dyDescent="0.2">
      <c r="A271" s="17" t="s">
        <v>16187</v>
      </c>
      <c r="B271" s="18" t="s">
        <v>23704</v>
      </c>
      <c r="C271" s="19">
        <v>237039</v>
      </c>
      <c r="D271" s="17" t="s">
        <v>23705</v>
      </c>
      <c r="E271" s="17" t="s">
        <v>15550</v>
      </c>
      <c r="F271" s="17" t="s">
        <v>9056</v>
      </c>
      <c r="G271" s="19">
        <v>98226</v>
      </c>
      <c r="H271" s="19">
        <v>3606762170</v>
      </c>
      <c r="I271" s="17" t="s">
        <v>23533</v>
      </c>
    </row>
    <row r="272" spans="1:9" x14ac:dyDescent="0.2">
      <c r="A272" s="17" t="s">
        <v>16369</v>
      </c>
      <c r="B272" s="18" t="s">
        <v>23706</v>
      </c>
      <c r="C272" s="19">
        <v>237367</v>
      </c>
      <c r="D272" s="17" t="s">
        <v>23707</v>
      </c>
      <c r="E272" s="17" t="s">
        <v>16372</v>
      </c>
      <c r="F272" s="17" t="s">
        <v>16264</v>
      </c>
      <c r="G272" s="19">
        <v>26554</v>
      </c>
      <c r="H272" s="19">
        <v>3043674000</v>
      </c>
      <c r="I272" s="17" t="s">
        <v>23533</v>
      </c>
    </row>
    <row r="273" spans="1:9" x14ac:dyDescent="0.2">
      <c r="A273" s="17" t="s">
        <v>16450</v>
      </c>
      <c r="B273" s="18" t="s">
        <v>21964</v>
      </c>
      <c r="C273" s="19">
        <v>237525</v>
      </c>
      <c r="D273" s="17" t="s">
        <v>21965</v>
      </c>
      <c r="E273" s="17" t="s">
        <v>2150</v>
      </c>
      <c r="F273" s="17" t="s">
        <v>16264</v>
      </c>
      <c r="G273" s="19">
        <v>25755</v>
      </c>
      <c r="H273" s="19">
        <v>3046966690</v>
      </c>
      <c r="I273" s="17" t="s">
        <v>23533</v>
      </c>
    </row>
    <row r="274" spans="1:9" x14ac:dyDescent="0.2">
      <c r="A274" s="17" t="s">
        <v>16410</v>
      </c>
      <c r="B274" s="18" t="s">
        <v>22809</v>
      </c>
      <c r="C274" s="19">
        <v>238032</v>
      </c>
      <c r="D274" s="17" t="s">
        <v>22810</v>
      </c>
      <c r="E274" s="17" t="s">
        <v>16414</v>
      </c>
      <c r="F274" s="17" t="s">
        <v>16264</v>
      </c>
      <c r="G274" s="19">
        <v>26506</v>
      </c>
      <c r="H274" s="19">
        <v>3042930111</v>
      </c>
      <c r="I274" s="17" t="s">
        <v>23533</v>
      </c>
    </row>
    <row r="275" spans="1:9" x14ac:dyDescent="0.2">
      <c r="A275" s="17" t="s">
        <v>17970</v>
      </c>
      <c r="B275" s="18" t="s">
        <v>22729</v>
      </c>
      <c r="C275" s="19">
        <v>240277</v>
      </c>
      <c r="D275" s="17" t="s">
        <v>22730</v>
      </c>
      <c r="E275" s="17" t="s">
        <v>16486</v>
      </c>
      <c r="F275" s="17" t="s">
        <v>8772</v>
      </c>
      <c r="G275" s="19">
        <v>54311</v>
      </c>
      <c r="H275" s="19">
        <v>9204652207</v>
      </c>
      <c r="I275" s="17" t="s">
        <v>23533</v>
      </c>
    </row>
    <row r="276" spans="1:9" x14ac:dyDescent="0.2">
      <c r="A276" s="17" t="s">
        <v>18039</v>
      </c>
      <c r="B276" s="18" t="s">
        <v>22737</v>
      </c>
      <c r="C276" s="19">
        <v>240365</v>
      </c>
      <c r="D276" s="17" t="s">
        <v>22738</v>
      </c>
      <c r="E276" s="17" t="s">
        <v>18043</v>
      </c>
      <c r="F276" s="17" t="s">
        <v>8772</v>
      </c>
      <c r="G276" s="19">
        <v>54901</v>
      </c>
      <c r="H276" s="19">
        <v>9204241234</v>
      </c>
      <c r="I276" s="17" t="s">
        <v>23533</v>
      </c>
    </row>
    <row r="277" spans="1:9" x14ac:dyDescent="0.2">
      <c r="A277" s="17" t="s">
        <v>18110</v>
      </c>
      <c r="B277" s="18" t="s">
        <v>22749</v>
      </c>
      <c r="C277" s="19">
        <v>240426</v>
      </c>
      <c r="D277" s="17" t="s">
        <v>22750</v>
      </c>
      <c r="E277" s="17" t="s">
        <v>18114</v>
      </c>
      <c r="F277" s="17" t="s">
        <v>8772</v>
      </c>
      <c r="G277" s="19">
        <v>54880</v>
      </c>
      <c r="H277" s="19">
        <v>7153948101</v>
      </c>
      <c r="I277" s="17" t="s">
        <v>23533</v>
      </c>
    </row>
    <row r="278" spans="1:9" x14ac:dyDescent="0.2">
      <c r="A278" s="17" t="s">
        <v>18126</v>
      </c>
      <c r="B278" s="18" t="s">
        <v>22733</v>
      </c>
      <c r="C278" s="19">
        <v>240444</v>
      </c>
      <c r="D278" s="17" t="s">
        <v>22734</v>
      </c>
      <c r="E278" s="17" t="s">
        <v>136</v>
      </c>
      <c r="F278" s="17" t="s">
        <v>8772</v>
      </c>
      <c r="G278" s="19">
        <v>53706</v>
      </c>
      <c r="H278" s="19">
        <v>6082621234</v>
      </c>
      <c r="I278" s="17" t="s">
        <v>23533</v>
      </c>
    </row>
    <row r="279" spans="1:9" x14ac:dyDescent="0.2">
      <c r="A279" s="17" t="s">
        <v>18142</v>
      </c>
      <c r="B279" s="18" t="s">
        <v>22735</v>
      </c>
      <c r="C279" s="19">
        <v>240453</v>
      </c>
      <c r="D279" s="17" t="s">
        <v>22736</v>
      </c>
      <c r="E279" s="17" t="s">
        <v>16562</v>
      </c>
      <c r="F279" s="17" t="s">
        <v>8772</v>
      </c>
      <c r="G279" s="19">
        <v>53211</v>
      </c>
      <c r="H279" s="19">
        <v>4142294444</v>
      </c>
      <c r="I279" s="17" t="s">
        <v>23533</v>
      </c>
    </row>
    <row r="280" spans="1:9" x14ac:dyDescent="0.2">
      <c r="A280" s="17" t="s">
        <v>18179</v>
      </c>
      <c r="B280" s="18" t="s">
        <v>22745</v>
      </c>
      <c r="C280" s="19">
        <v>240480</v>
      </c>
      <c r="D280" s="17" t="s">
        <v>22746</v>
      </c>
      <c r="E280" s="17" t="s">
        <v>18183</v>
      </c>
      <c r="F280" s="17" t="s">
        <v>8772</v>
      </c>
      <c r="G280" s="19">
        <v>54481</v>
      </c>
      <c r="H280" s="19">
        <v>7153464301</v>
      </c>
      <c r="I280" s="17" t="s">
        <v>23533</v>
      </c>
    </row>
    <row r="281" spans="1:9" x14ac:dyDescent="0.2">
      <c r="A281" s="17" t="s">
        <v>18328</v>
      </c>
      <c r="B281" s="18" t="s">
        <v>23483</v>
      </c>
      <c r="C281" s="19">
        <v>240727</v>
      </c>
      <c r="D281" s="17" t="s">
        <v>23484</v>
      </c>
      <c r="E281" s="17" t="s">
        <v>18331</v>
      </c>
      <c r="F281" s="17" t="s">
        <v>9384</v>
      </c>
      <c r="G281" s="19">
        <v>82070</v>
      </c>
      <c r="H281" s="19">
        <v>3077661121</v>
      </c>
      <c r="I281" s="17" t="s">
        <v>23533</v>
      </c>
    </row>
    <row r="282" spans="1:9" x14ac:dyDescent="0.2">
      <c r="A282" s="17" t="s">
        <v>18810</v>
      </c>
      <c r="B282" s="18" t="s">
        <v>22393</v>
      </c>
      <c r="C282" s="19">
        <v>243744</v>
      </c>
      <c r="D282" s="17" t="s">
        <v>22394</v>
      </c>
      <c r="E282" s="17" t="s">
        <v>7454</v>
      </c>
      <c r="F282" s="17" t="s">
        <v>5380</v>
      </c>
      <c r="G282" s="19">
        <v>94305</v>
      </c>
      <c r="H282" s="19">
        <v>6507232300</v>
      </c>
      <c r="I282" s="17" t="s">
        <v>23533</v>
      </c>
    </row>
    <row r="283" spans="1:9" x14ac:dyDescent="0.2">
      <c r="A283" s="17" t="s">
        <v>18890</v>
      </c>
      <c r="B283" s="18" t="s">
        <v>22198</v>
      </c>
      <c r="C283" s="19">
        <v>243780</v>
      </c>
      <c r="D283" s="17" t="s">
        <v>22199</v>
      </c>
      <c r="E283" s="17" t="s">
        <v>18894</v>
      </c>
      <c r="F283" s="17" t="s">
        <v>1391</v>
      </c>
      <c r="G283" s="19">
        <v>47907</v>
      </c>
      <c r="H283" s="19">
        <v>7654944600</v>
      </c>
      <c r="I283" s="17" t="s">
        <v>23533</v>
      </c>
    </row>
    <row r="284" spans="1:9" x14ac:dyDescent="0.2">
      <c r="A284" s="17" t="s">
        <v>20877</v>
      </c>
      <c r="B284" s="18" t="s">
        <v>23078</v>
      </c>
      <c r="C284" s="19">
        <v>384342</v>
      </c>
      <c r="D284" s="17" t="s">
        <v>23079</v>
      </c>
      <c r="E284" s="17" t="s">
        <v>1640</v>
      </c>
      <c r="F284" s="17" t="s">
        <v>1195</v>
      </c>
      <c r="G284" s="19">
        <v>61761</v>
      </c>
      <c r="H284" s="19">
        <v>3092688000</v>
      </c>
      <c r="I284" s="17" t="s">
        <v>23533</v>
      </c>
    </row>
    <row r="285" spans="1:9" x14ac:dyDescent="0.2">
      <c r="A285" s="17" t="s">
        <v>8931</v>
      </c>
      <c r="B285" s="18" t="s">
        <v>21721</v>
      </c>
      <c r="C285" s="19">
        <v>433660</v>
      </c>
      <c r="D285" s="17" t="s">
        <v>21722</v>
      </c>
      <c r="E285" s="17" t="s">
        <v>8544</v>
      </c>
      <c r="F285" s="17" t="s">
        <v>43</v>
      </c>
      <c r="G285" s="19">
        <v>33965</v>
      </c>
      <c r="H285" s="17" t="s">
        <v>21723</v>
      </c>
      <c r="I285" s="17" t="s">
        <v>23533</v>
      </c>
    </row>
    <row r="286" spans="1:9" x14ac:dyDescent="0.2">
      <c r="A286" s="17" t="s">
        <v>20963</v>
      </c>
      <c r="B286" s="18" t="s">
        <v>22534</v>
      </c>
      <c r="C286" s="19">
        <v>445188</v>
      </c>
      <c r="D286" s="17" t="s">
        <v>22535</v>
      </c>
      <c r="E286" s="17" t="s">
        <v>7152</v>
      </c>
      <c r="F286" s="17" t="s">
        <v>5380</v>
      </c>
      <c r="G286" s="19">
        <v>95340</v>
      </c>
      <c r="H286" s="17" t="s">
        <v>20967</v>
      </c>
      <c r="I286" s="17" t="s">
        <v>23533</v>
      </c>
    </row>
    <row r="287" spans="1:9" x14ac:dyDescent="0.2">
      <c r="A287" s="17" t="s">
        <v>22878</v>
      </c>
      <c r="B287" s="18" t="s">
        <v>21358</v>
      </c>
      <c r="C287" s="19">
        <v>448886</v>
      </c>
      <c r="D287" s="17" t="s">
        <v>22879</v>
      </c>
      <c r="E287" s="17" t="s">
        <v>4652</v>
      </c>
      <c r="F287" s="17" t="s">
        <v>4472</v>
      </c>
      <c r="G287" s="19">
        <v>85004</v>
      </c>
      <c r="H287" s="17" t="s">
        <v>22880</v>
      </c>
      <c r="I287" s="17" t="s">
        <v>23533</v>
      </c>
    </row>
    <row r="288" spans="1:9" x14ac:dyDescent="0.2">
      <c r="A288" s="17" t="s">
        <v>501</v>
      </c>
      <c r="B288" s="18" t="s">
        <v>23708</v>
      </c>
      <c r="C288" s="19">
        <v>482149</v>
      </c>
      <c r="D288" s="17" t="s">
        <v>23709</v>
      </c>
      <c r="E288" s="17" t="s">
        <v>495</v>
      </c>
      <c r="F288" s="17" t="s">
        <v>390</v>
      </c>
      <c r="G288" s="19">
        <v>30912</v>
      </c>
      <c r="H288" s="17" t="s">
        <v>21379</v>
      </c>
      <c r="I288" s="17" t="s">
        <v>23533</v>
      </c>
    </row>
    <row r="289" spans="1:9" x14ac:dyDescent="0.2">
      <c r="A289" s="17" t="s">
        <v>9268</v>
      </c>
      <c r="B289" s="18" t="s">
        <v>21856</v>
      </c>
      <c r="C289" s="19">
        <v>150987</v>
      </c>
      <c r="D289" s="17" t="s">
        <v>23710</v>
      </c>
      <c r="E289" s="17" t="s">
        <v>1568</v>
      </c>
      <c r="F289" s="17" t="s">
        <v>1391</v>
      </c>
      <c r="G289" s="19">
        <v>47404</v>
      </c>
      <c r="H289" s="17" t="s">
        <v>21379</v>
      </c>
      <c r="I289" s="17" t="s">
        <v>23533</v>
      </c>
    </row>
    <row r="290" spans="1:9" x14ac:dyDescent="0.2">
      <c r="A290" s="17" t="s">
        <v>23711</v>
      </c>
      <c r="B290" s="18" t="s">
        <v>21856</v>
      </c>
      <c r="C290" s="19">
        <v>150987</v>
      </c>
      <c r="D290" s="17" t="s">
        <v>23712</v>
      </c>
      <c r="E290" s="17" t="s">
        <v>2270</v>
      </c>
      <c r="F290" s="17" t="s">
        <v>1391</v>
      </c>
      <c r="G290" s="19">
        <v>46805</v>
      </c>
      <c r="H290" s="17" t="s">
        <v>21379</v>
      </c>
      <c r="I290" s="17" t="s">
        <v>23533</v>
      </c>
    </row>
    <row r="291" spans="1:9" x14ac:dyDescent="0.2">
      <c r="A291" s="17" t="s">
        <v>23713</v>
      </c>
      <c r="B291" s="18" t="s">
        <v>21856</v>
      </c>
      <c r="C291" s="19">
        <v>150987</v>
      </c>
      <c r="D291" s="17" t="s">
        <v>23714</v>
      </c>
      <c r="E291" s="17" t="s">
        <v>2381</v>
      </c>
      <c r="F291" s="17" t="s">
        <v>1391</v>
      </c>
      <c r="G291" s="19">
        <v>47905</v>
      </c>
      <c r="H291" s="17" t="s">
        <v>21379</v>
      </c>
      <c r="I291" s="17" t="s">
        <v>23533</v>
      </c>
    </row>
    <row r="292" spans="1:9" x14ac:dyDescent="0.2">
      <c r="A292" s="17" t="s">
        <v>9051</v>
      </c>
      <c r="B292" s="18" t="s">
        <v>22787</v>
      </c>
      <c r="C292" s="19">
        <v>236939</v>
      </c>
      <c r="D292" s="17" t="s">
        <v>23501</v>
      </c>
      <c r="E292" s="17" t="s">
        <v>9055</v>
      </c>
      <c r="F292" s="17" t="s">
        <v>9056</v>
      </c>
      <c r="G292" s="19">
        <v>98686</v>
      </c>
      <c r="H292" s="17" t="s">
        <v>21379</v>
      </c>
      <c r="I292" s="17" t="s">
        <v>23533</v>
      </c>
    </row>
  </sheetData>
  <hyperlinks>
    <hyperlink ref="B2" r:id="rId1" xr:uid="{00000000-0004-0000-0300-000000000000}"/>
    <hyperlink ref="B3" r:id="rId2" xr:uid="{00000000-0004-0000-0300-000001000000}"/>
    <hyperlink ref="B4" r:id="rId3" xr:uid="{00000000-0004-0000-0300-000002000000}"/>
    <hyperlink ref="B5" r:id="rId4" xr:uid="{00000000-0004-0000-0300-000003000000}"/>
    <hyperlink ref="B6" r:id="rId5" xr:uid="{00000000-0004-0000-0300-000004000000}"/>
    <hyperlink ref="B7" r:id="rId6" xr:uid="{00000000-0004-0000-0300-000005000000}"/>
    <hyperlink ref="B8" r:id="rId7" xr:uid="{00000000-0004-0000-0300-000006000000}"/>
    <hyperlink ref="B9" r:id="rId8" xr:uid="{00000000-0004-0000-0300-000007000000}"/>
    <hyperlink ref="B10" r:id="rId9" xr:uid="{00000000-0004-0000-0300-000008000000}"/>
    <hyperlink ref="B11" r:id="rId10" xr:uid="{00000000-0004-0000-0300-000009000000}"/>
    <hyperlink ref="B12" r:id="rId11" xr:uid="{00000000-0004-0000-0300-00000A000000}"/>
    <hyperlink ref="B13" r:id="rId12" xr:uid="{00000000-0004-0000-0300-00000B000000}"/>
    <hyperlink ref="B14" r:id="rId13" xr:uid="{00000000-0004-0000-0300-00000C000000}"/>
    <hyperlink ref="B15" r:id="rId14" xr:uid="{00000000-0004-0000-0300-00000D000000}"/>
    <hyperlink ref="B16" r:id="rId15" xr:uid="{00000000-0004-0000-0300-00000E000000}"/>
    <hyperlink ref="B17" r:id="rId16" xr:uid="{00000000-0004-0000-0300-00000F000000}"/>
    <hyperlink ref="B18" r:id="rId17" xr:uid="{00000000-0004-0000-0300-000010000000}"/>
    <hyperlink ref="B19" r:id="rId18" xr:uid="{00000000-0004-0000-0300-000011000000}"/>
    <hyperlink ref="B20" r:id="rId19" xr:uid="{00000000-0004-0000-0300-000012000000}"/>
    <hyperlink ref="B21" r:id="rId20" xr:uid="{00000000-0004-0000-0300-000013000000}"/>
    <hyperlink ref="B22" r:id="rId21" xr:uid="{00000000-0004-0000-0300-000014000000}"/>
    <hyperlink ref="B23" r:id="rId22" xr:uid="{00000000-0004-0000-0300-000015000000}"/>
    <hyperlink ref="B24" r:id="rId23" xr:uid="{00000000-0004-0000-0300-000016000000}"/>
    <hyperlink ref="B25" r:id="rId24" xr:uid="{00000000-0004-0000-0300-000017000000}"/>
    <hyperlink ref="B26" r:id="rId25" xr:uid="{00000000-0004-0000-0300-000018000000}"/>
    <hyperlink ref="B27" r:id="rId26" xr:uid="{00000000-0004-0000-0300-000019000000}"/>
    <hyperlink ref="B28" r:id="rId27" xr:uid="{00000000-0004-0000-0300-00001A000000}"/>
    <hyperlink ref="B29" r:id="rId28" xr:uid="{00000000-0004-0000-0300-00001B000000}"/>
    <hyperlink ref="B30" r:id="rId29" xr:uid="{00000000-0004-0000-0300-00001C000000}"/>
    <hyperlink ref="B31" r:id="rId30" xr:uid="{00000000-0004-0000-0300-00001D000000}"/>
    <hyperlink ref="B32" r:id="rId31" xr:uid="{00000000-0004-0000-0300-00001E000000}"/>
    <hyperlink ref="B33" r:id="rId32" xr:uid="{00000000-0004-0000-0300-00001F000000}"/>
    <hyperlink ref="B34" r:id="rId33" xr:uid="{00000000-0004-0000-0300-000020000000}"/>
    <hyperlink ref="B35" r:id="rId34" xr:uid="{00000000-0004-0000-0300-000021000000}"/>
    <hyperlink ref="B36" r:id="rId35" xr:uid="{00000000-0004-0000-0300-000022000000}"/>
    <hyperlink ref="B37" r:id="rId36" xr:uid="{00000000-0004-0000-0300-000023000000}"/>
    <hyperlink ref="B38" r:id="rId37" xr:uid="{00000000-0004-0000-0300-000024000000}"/>
    <hyperlink ref="B39" r:id="rId38" xr:uid="{00000000-0004-0000-0300-000025000000}"/>
    <hyperlink ref="B40" r:id="rId39" xr:uid="{00000000-0004-0000-0300-000026000000}"/>
    <hyperlink ref="B41" r:id="rId40" xr:uid="{00000000-0004-0000-0300-000027000000}"/>
    <hyperlink ref="B42" r:id="rId41" xr:uid="{00000000-0004-0000-0300-000028000000}"/>
    <hyperlink ref="B43" r:id="rId42" xr:uid="{00000000-0004-0000-0300-000029000000}"/>
    <hyperlink ref="B44" r:id="rId43" xr:uid="{00000000-0004-0000-0300-00002A000000}"/>
    <hyperlink ref="B45" r:id="rId44" xr:uid="{00000000-0004-0000-0300-00002B000000}"/>
    <hyperlink ref="B46" r:id="rId45" xr:uid="{00000000-0004-0000-0300-00002C000000}"/>
    <hyperlink ref="B47" r:id="rId46" xr:uid="{00000000-0004-0000-0300-00002D000000}"/>
    <hyperlink ref="B48" r:id="rId47" xr:uid="{00000000-0004-0000-0300-00002E000000}"/>
    <hyperlink ref="B49" r:id="rId48" xr:uid="{00000000-0004-0000-0300-00002F000000}"/>
    <hyperlink ref="B50" r:id="rId49" xr:uid="{00000000-0004-0000-0300-000030000000}"/>
    <hyperlink ref="B51" r:id="rId50" xr:uid="{00000000-0004-0000-0300-000031000000}"/>
    <hyperlink ref="B52" r:id="rId51" xr:uid="{00000000-0004-0000-0300-000032000000}"/>
    <hyperlink ref="B53" r:id="rId52" xr:uid="{00000000-0004-0000-0300-000033000000}"/>
    <hyperlink ref="B54" r:id="rId53" xr:uid="{00000000-0004-0000-0300-000034000000}"/>
    <hyperlink ref="B55" r:id="rId54" xr:uid="{00000000-0004-0000-0300-000035000000}"/>
    <hyperlink ref="B56" r:id="rId55" xr:uid="{00000000-0004-0000-0300-000036000000}"/>
    <hyperlink ref="B57" r:id="rId56" xr:uid="{00000000-0004-0000-0300-000037000000}"/>
    <hyperlink ref="B58" r:id="rId57" xr:uid="{00000000-0004-0000-0300-000038000000}"/>
    <hyperlink ref="B59" r:id="rId58" xr:uid="{00000000-0004-0000-0300-000039000000}"/>
    <hyperlink ref="B60" r:id="rId59" xr:uid="{00000000-0004-0000-0300-00003A000000}"/>
    <hyperlink ref="B61" r:id="rId60" xr:uid="{00000000-0004-0000-0300-00003B000000}"/>
    <hyperlink ref="B62" r:id="rId61" xr:uid="{00000000-0004-0000-0300-00003C000000}"/>
    <hyperlink ref="B63" r:id="rId62" xr:uid="{00000000-0004-0000-0300-00003D000000}"/>
    <hyperlink ref="B64" r:id="rId63" xr:uid="{00000000-0004-0000-0300-00003E000000}"/>
    <hyperlink ref="B65" r:id="rId64" xr:uid="{00000000-0004-0000-0300-00003F000000}"/>
    <hyperlink ref="B66" r:id="rId65" xr:uid="{00000000-0004-0000-0300-000040000000}"/>
    <hyperlink ref="B67" r:id="rId66" xr:uid="{00000000-0004-0000-0300-000041000000}"/>
    <hyperlink ref="B68" r:id="rId67" xr:uid="{00000000-0004-0000-0300-000042000000}"/>
    <hyperlink ref="B69" r:id="rId68" xr:uid="{00000000-0004-0000-0300-000043000000}"/>
    <hyperlink ref="B70" r:id="rId69" xr:uid="{00000000-0004-0000-0300-000044000000}"/>
    <hyperlink ref="B71" r:id="rId70" xr:uid="{00000000-0004-0000-0300-000045000000}"/>
    <hyperlink ref="B72" r:id="rId71" xr:uid="{00000000-0004-0000-0300-000046000000}"/>
    <hyperlink ref="B73" r:id="rId72" xr:uid="{00000000-0004-0000-0300-000047000000}"/>
    <hyperlink ref="B74" r:id="rId73" xr:uid="{00000000-0004-0000-0300-000048000000}"/>
    <hyperlink ref="B75" r:id="rId74" xr:uid="{00000000-0004-0000-0300-000049000000}"/>
    <hyperlink ref="B76" r:id="rId75" xr:uid="{00000000-0004-0000-0300-00004A000000}"/>
    <hyperlink ref="B77" r:id="rId76" xr:uid="{00000000-0004-0000-0300-00004B000000}"/>
    <hyperlink ref="B78" r:id="rId77" xr:uid="{00000000-0004-0000-0300-00004C000000}"/>
    <hyperlink ref="B79" r:id="rId78" xr:uid="{00000000-0004-0000-0300-00004D000000}"/>
    <hyperlink ref="B80" r:id="rId79" xr:uid="{00000000-0004-0000-0300-00004E000000}"/>
    <hyperlink ref="B81" r:id="rId80" xr:uid="{00000000-0004-0000-0300-00004F000000}"/>
    <hyperlink ref="B82" r:id="rId81" xr:uid="{00000000-0004-0000-0300-000050000000}"/>
    <hyperlink ref="B83" r:id="rId82" xr:uid="{00000000-0004-0000-0300-000051000000}"/>
    <hyperlink ref="B84" r:id="rId83" xr:uid="{00000000-0004-0000-0300-000052000000}"/>
    <hyperlink ref="B85" r:id="rId84" xr:uid="{00000000-0004-0000-0300-000053000000}"/>
    <hyperlink ref="B86" r:id="rId85" xr:uid="{00000000-0004-0000-0300-000054000000}"/>
    <hyperlink ref="B87" r:id="rId86" xr:uid="{00000000-0004-0000-0300-000055000000}"/>
    <hyperlink ref="B88" r:id="rId87" xr:uid="{00000000-0004-0000-0300-000056000000}"/>
    <hyperlink ref="B89" r:id="rId88" xr:uid="{00000000-0004-0000-0300-000057000000}"/>
    <hyperlink ref="B90" r:id="rId89" xr:uid="{00000000-0004-0000-0300-000058000000}"/>
    <hyperlink ref="B91" r:id="rId90" xr:uid="{00000000-0004-0000-0300-000059000000}"/>
    <hyperlink ref="B92" r:id="rId91" xr:uid="{00000000-0004-0000-0300-00005A000000}"/>
    <hyperlink ref="B93" r:id="rId92" xr:uid="{00000000-0004-0000-0300-00005B000000}"/>
    <hyperlink ref="B94" r:id="rId93" xr:uid="{00000000-0004-0000-0300-00005C000000}"/>
    <hyperlink ref="B95" r:id="rId94" xr:uid="{00000000-0004-0000-0300-00005D000000}"/>
    <hyperlink ref="B96" r:id="rId95" xr:uid="{00000000-0004-0000-0300-00005E000000}"/>
    <hyperlink ref="B97" r:id="rId96" xr:uid="{00000000-0004-0000-0300-00005F000000}"/>
    <hyperlink ref="B98" r:id="rId97" xr:uid="{00000000-0004-0000-0300-000060000000}"/>
    <hyperlink ref="B99" r:id="rId98" xr:uid="{00000000-0004-0000-0300-000061000000}"/>
    <hyperlink ref="B100" r:id="rId99" xr:uid="{00000000-0004-0000-0300-000062000000}"/>
    <hyperlink ref="B101" r:id="rId100" xr:uid="{00000000-0004-0000-0300-000063000000}"/>
    <hyperlink ref="B102" r:id="rId101" xr:uid="{00000000-0004-0000-0300-000064000000}"/>
    <hyperlink ref="B103" r:id="rId102" xr:uid="{00000000-0004-0000-0300-000065000000}"/>
    <hyperlink ref="B104" r:id="rId103" xr:uid="{00000000-0004-0000-0300-000066000000}"/>
    <hyperlink ref="B105" r:id="rId104" xr:uid="{00000000-0004-0000-0300-000067000000}"/>
    <hyperlink ref="B106" r:id="rId105" xr:uid="{00000000-0004-0000-0300-000068000000}"/>
    <hyperlink ref="B107" r:id="rId106" xr:uid="{00000000-0004-0000-0300-000069000000}"/>
    <hyperlink ref="B108" r:id="rId107" xr:uid="{00000000-0004-0000-0300-00006A000000}"/>
    <hyperlink ref="B109" r:id="rId108" xr:uid="{00000000-0004-0000-0300-00006B000000}"/>
    <hyperlink ref="B110" r:id="rId109" xr:uid="{00000000-0004-0000-0300-00006C000000}"/>
    <hyperlink ref="B111" r:id="rId110" xr:uid="{00000000-0004-0000-0300-00006D000000}"/>
    <hyperlink ref="B112" r:id="rId111" xr:uid="{00000000-0004-0000-0300-00006E000000}"/>
    <hyperlink ref="B113" r:id="rId112" xr:uid="{00000000-0004-0000-0300-00006F000000}"/>
    <hyperlink ref="B114" r:id="rId113" xr:uid="{00000000-0004-0000-0300-000070000000}"/>
    <hyperlink ref="B115" r:id="rId114" xr:uid="{00000000-0004-0000-0300-000071000000}"/>
    <hyperlink ref="B116" r:id="rId115" xr:uid="{00000000-0004-0000-0300-000072000000}"/>
    <hyperlink ref="B117" r:id="rId116" xr:uid="{00000000-0004-0000-0300-000073000000}"/>
    <hyperlink ref="B118" r:id="rId117" xr:uid="{00000000-0004-0000-0300-000074000000}"/>
    <hyperlink ref="B119" r:id="rId118" xr:uid="{00000000-0004-0000-0300-000075000000}"/>
    <hyperlink ref="B120" r:id="rId119" xr:uid="{00000000-0004-0000-0300-000076000000}"/>
    <hyperlink ref="B121" r:id="rId120" xr:uid="{00000000-0004-0000-0300-000077000000}"/>
    <hyperlink ref="B122" r:id="rId121" xr:uid="{00000000-0004-0000-0300-000078000000}"/>
    <hyperlink ref="B123" r:id="rId122" xr:uid="{00000000-0004-0000-0300-000079000000}"/>
    <hyperlink ref="B124" r:id="rId123" xr:uid="{00000000-0004-0000-0300-00007A000000}"/>
    <hyperlink ref="B125" r:id="rId124" xr:uid="{00000000-0004-0000-0300-00007B000000}"/>
    <hyperlink ref="B126" r:id="rId125" xr:uid="{00000000-0004-0000-0300-00007C000000}"/>
    <hyperlink ref="B127" r:id="rId126" xr:uid="{00000000-0004-0000-0300-00007D000000}"/>
    <hyperlink ref="B128" r:id="rId127" xr:uid="{00000000-0004-0000-0300-00007E000000}"/>
    <hyperlink ref="B129" r:id="rId128" xr:uid="{00000000-0004-0000-0300-00007F000000}"/>
    <hyperlink ref="B130" r:id="rId129" xr:uid="{00000000-0004-0000-0300-000080000000}"/>
    <hyperlink ref="B131" r:id="rId130" xr:uid="{00000000-0004-0000-0300-000081000000}"/>
    <hyperlink ref="B132" r:id="rId131" xr:uid="{00000000-0004-0000-0300-000082000000}"/>
    <hyperlink ref="B133" r:id="rId132" xr:uid="{00000000-0004-0000-0300-000083000000}"/>
    <hyperlink ref="B134" r:id="rId133" xr:uid="{00000000-0004-0000-0300-000084000000}"/>
    <hyperlink ref="B135" r:id="rId134" xr:uid="{00000000-0004-0000-0300-000085000000}"/>
    <hyperlink ref="B136" r:id="rId135" xr:uid="{00000000-0004-0000-0300-000086000000}"/>
    <hyperlink ref="B137" r:id="rId136" xr:uid="{00000000-0004-0000-0300-000087000000}"/>
    <hyperlink ref="B138" r:id="rId137" xr:uid="{00000000-0004-0000-0300-000088000000}"/>
    <hyperlink ref="B139" r:id="rId138" xr:uid="{00000000-0004-0000-0300-000089000000}"/>
    <hyperlink ref="B140" r:id="rId139" xr:uid="{00000000-0004-0000-0300-00008A000000}"/>
    <hyperlink ref="B141" r:id="rId140" xr:uid="{00000000-0004-0000-0300-00008B000000}"/>
    <hyperlink ref="B142" r:id="rId141" xr:uid="{00000000-0004-0000-0300-00008C000000}"/>
    <hyperlink ref="B143" r:id="rId142" xr:uid="{00000000-0004-0000-0300-00008D000000}"/>
    <hyperlink ref="B144" r:id="rId143" xr:uid="{00000000-0004-0000-0300-00008E000000}"/>
    <hyperlink ref="B145" r:id="rId144" xr:uid="{00000000-0004-0000-0300-00008F000000}"/>
    <hyperlink ref="B146" r:id="rId145" xr:uid="{00000000-0004-0000-0300-000090000000}"/>
    <hyperlink ref="B147" r:id="rId146" xr:uid="{00000000-0004-0000-0300-000091000000}"/>
    <hyperlink ref="B148" r:id="rId147" xr:uid="{00000000-0004-0000-0300-000092000000}"/>
    <hyperlink ref="B149" r:id="rId148" xr:uid="{00000000-0004-0000-0300-000093000000}"/>
    <hyperlink ref="B150" r:id="rId149" xr:uid="{00000000-0004-0000-0300-000094000000}"/>
    <hyperlink ref="B151" r:id="rId150" xr:uid="{00000000-0004-0000-0300-000095000000}"/>
    <hyperlink ref="B152" r:id="rId151" xr:uid="{00000000-0004-0000-0300-000096000000}"/>
    <hyperlink ref="B153" r:id="rId152" xr:uid="{00000000-0004-0000-0300-000097000000}"/>
    <hyperlink ref="B154" r:id="rId153" xr:uid="{00000000-0004-0000-0300-000098000000}"/>
    <hyperlink ref="B155" r:id="rId154" xr:uid="{00000000-0004-0000-0300-000099000000}"/>
    <hyperlink ref="B156" r:id="rId155" xr:uid="{00000000-0004-0000-0300-00009A000000}"/>
    <hyperlink ref="B157" r:id="rId156" xr:uid="{00000000-0004-0000-0300-00009B000000}"/>
    <hyperlink ref="B158" r:id="rId157" xr:uid="{00000000-0004-0000-0300-00009C000000}"/>
    <hyperlink ref="B159" r:id="rId158" xr:uid="{00000000-0004-0000-0300-00009D000000}"/>
    <hyperlink ref="B160" r:id="rId159" xr:uid="{00000000-0004-0000-0300-00009E000000}"/>
    <hyperlink ref="B161" r:id="rId160" xr:uid="{00000000-0004-0000-0300-00009F000000}"/>
    <hyperlink ref="B162" r:id="rId161" xr:uid="{00000000-0004-0000-0300-0000A0000000}"/>
    <hyperlink ref="B163" r:id="rId162" xr:uid="{00000000-0004-0000-0300-0000A1000000}"/>
    <hyperlink ref="B164" r:id="rId163" xr:uid="{00000000-0004-0000-0300-0000A2000000}"/>
    <hyperlink ref="B165" r:id="rId164" xr:uid="{00000000-0004-0000-0300-0000A3000000}"/>
    <hyperlink ref="B166" r:id="rId165" xr:uid="{00000000-0004-0000-0300-0000A4000000}"/>
    <hyperlink ref="B167" r:id="rId166" xr:uid="{00000000-0004-0000-0300-0000A5000000}"/>
    <hyperlink ref="B168" r:id="rId167" xr:uid="{00000000-0004-0000-0300-0000A6000000}"/>
    <hyperlink ref="B169" r:id="rId168" xr:uid="{00000000-0004-0000-0300-0000A7000000}"/>
    <hyperlink ref="B170" r:id="rId169" xr:uid="{00000000-0004-0000-0300-0000A8000000}"/>
    <hyperlink ref="B171" r:id="rId170" xr:uid="{00000000-0004-0000-0300-0000A9000000}"/>
    <hyperlink ref="B172" r:id="rId171" xr:uid="{00000000-0004-0000-0300-0000AA000000}"/>
    <hyperlink ref="B173" r:id="rId172" xr:uid="{00000000-0004-0000-0300-0000AB000000}"/>
    <hyperlink ref="B174" r:id="rId173" xr:uid="{00000000-0004-0000-0300-0000AC000000}"/>
    <hyperlink ref="B175" r:id="rId174" xr:uid="{00000000-0004-0000-0300-0000AD000000}"/>
    <hyperlink ref="B176" r:id="rId175" xr:uid="{00000000-0004-0000-0300-0000AE000000}"/>
    <hyperlink ref="B177" r:id="rId176" xr:uid="{00000000-0004-0000-0300-0000AF000000}"/>
    <hyperlink ref="B178" r:id="rId177" xr:uid="{00000000-0004-0000-0300-0000B0000000}"/>
    <hyperlink ref="B179" r:id="rId178" xr:uid="{00000000-0004-0000-0300-0000B1000000}"/>
    <hyperlink ref="B180" r:id="rId179" xr:uid="{00000000-0004-0000-0300-0000B2000000}"/>
    <hyperlink ref="B181" r:id="rId180" xr:uid="{00000000-0004-0000-0300-0000B3000000}"/>
    <hyperlink ref="B182" r:id="rId181" xr:uid="{00000000-0004-0000-0300-0000B4000000}"/>
    <hyperlink ref="B183" r:id="rId182" xr:uid="{00000000-0004-0000-0300-0000B5000000}"/>
    <hyperlink ref="B184" r:id="rId183" xr:uid="{00000000-0004-0000-0300-0000B6000000}"/>
    <hyperlink ref="B185" r:id="rId184" xr:uid="{00000000-0004-0000-0300-0000B7000000}"/>
    <hyperlink ref="B186" r:id="rId185" xr:uid="{00000000-0004-0000-0300-0000B8000000}"/>
    <hyperlink ref="B187" r:id="rId186" xr:uid="{00000000-0004-0000-0300-0000B9000000}"/>
    <hyperlink ref="B188" r:id="rId187" xr:uid="{00000000-0004-0000-0300-0000BA000000}"/>
    <hyperlink ref="B189" r:id="rId188" xr:uid="{00000000-0004-0000-0300-0000BB000000}"/>
    <hyperlink ref="B190" r:id="rId189" xr:uid="{00000000-0004-0000-0300-0000BC000000}"/>
    <hyperlink ref="B191" r:id="rId190" xr:uid="{00000000-0004-0000-0300-0000BD000000}"/>
    <hyperlink ref="B192" r:id="rId191" xr:uid="{00000000-0004-0000-0300-0000BE000000}"/>
    <hyperlink ref="B193" r:id="rId192" xr:uid="{00000000-0004-0000-0300-0000BF000000}"/>
    <hyperlink ref="B194" r:id="rId193" xr:uid="{00000000-0004-0000-0300-0000C0000000}"/>
    <hyperlink ref="B195" r:id="rId194" xr:uid="{00000000-0004-0000-0300-0000C1000000}"/>
    <hyperlink ref="B196" r:id="rId195" xr:uid="{00000000-0004-0000-0300-0000C2000000}"/>
    <hyperlink ref="B197" r:id="rId196" xr:uid="{00000000-0004-0000-0300-0000C3000000}"/>
    <hyperlink ref="B198" r:id="rId197" xr:uid="{00000000-0004-0000-0300-0000C4000000}"/>
    <hyperlink ref="B199" r:id="rId198" xr:uid="{00000000-0004-0000-0300-0000C5000000}"/>
    <hyperlink ref="B200" r:id="rId199" xr:uid="{00000000-0004-0000-0300-0000C6000000}"/>
    <hyperlink ref="B201" r:id="rId200" xr:uid="{00000000-0004-0000-0300-0000C7000000}"/>
    <hyperlink ref="B202" r:id="rId201" xr:uid="{00000000-0004-0000-0300-0000C8000000}"/>
    <hyperlink ref="B203" r:id="rId202" xr:uid="{00000000-0004-0000-0300-0000C9000000}"/>
    <hyperlink ref="B204" r:id="rId203" xr:uid="{00000000-0004-0000-0300-0000CA000000}"/>
    <hyperlink ref="B205" r:id="rId204" xr:uid="{00000000-0004-0000-0300-0000CB000000}"/>
    <hyperlink ref="B206" r:id="rId205" xr:uid="{00000000-0004-0000-0300-0000CC000000}"/>
    <hyperlink ref="B207" r:id="rId206" xr:uid="{00000000-0004-0000-0300-0000CD000000}"/>
    <hyperlink ref="B208" r:id="rId207" xr:uid="{00000000-0004-0000-0300-0000CE000000}"/>
    <hyperlink ref="B209" r:id="rId208" xr:uid="{00000000-0004-0000-0300-0000CF000000}"/>
    <hyperlink ref="B210" r:id="rId209" xr:uid="{00000000-0004-0000-0300-0000D0000000}"/>
    <hyperlink ref="B211" r:id="rId210" xr:uid="{00000000-0004-0000-0300-0000D1000000}"/>
    <hyperlink ref="B212" r:id="rId211" xr:uid="{00000000-0004-0000-0300-0000D2000000}"/>
    <hyperlink ref="B213" r:id="rId212" xr:uid="{00000000-0004-0000-0300-0000D3000000}"/>
    <hyperlink ref="B214" r:id="rId213" xr:uid="{00000000-0004-0000-0300-0000D4000000}"/>
    <hyperlink ref="B215" r:id="rId214" xr:uid="{00000000-0004-0000-0300-0000D5000000}"/>
    <hyperlink ref="B216" r:id="rId215" xr:uid="{00000000-0004-0000-0300-0000D6000000}"/>
    <hyperlink ref="B217" r:id="rId216" xr:uid="{00000000-0004-0000-0300-0000D7000000}"/>
    <hyperlink ref="B218" r:id="rId217" xr:uid="{00000000-0004-0000-0300-0000D8000000}"/>
    <hyperlink ref="B219" r:id="rId218" xr:uid="{00000000-0004-0000-0300-0000D9000000}"/>
    <hyperlink ref="B220" r:id="rId219" xr:uid="{00000000-0004-0000-0300-0000DA000000}"/>
    <hyperlink ref="B221" r:id="rId220" xr:uid="{00000000-0004-0000-0300-0000DB000000}"/>
    <hyperlink ref="B222" r:id="rId221" xr:uid="{00000000-0004-0000-0300-0000DC000000}"/>
    <hyperlink ref="B223" r:id="rId222" xr:uid="{00000000-0004-0000-0300-0000DD000000}"/>
    <hyperlink ref="B224" r:id="rId223" xr:uid="{00000000-0004-0000-0300-0000DE000000}"/>
    <hyperlink ref="B225" r:id="rId224" xr:uid="{00000000-0004-0000-0300-0000DF000000}"/>
    <hyperlink ref="B226" r:id="rId225" xr:uid="{00000000-0004-0000-0300-0000E0000000}"/>
    <hyperlink ref="B227" r:id="rId226" xr:uid="{00000000-0004-0000-0300-0000E1000000}"/>
    <hyperlink ref="B228" r:id="rId227" xr:uid="{00000000-0004-0000-0300-0000E2000000}"/>
    <hyperlink ref="B229" r:id="rId228" xr:uid="{00000000-0004-0000-0300-0000E3000000}"/>
    <hyperlink ref="B230" r:id="rId229" xr:uid="{00000000-0004-0000-0300-0000E4000000}"/>
    <hyperlink ref="B231" r:id="rId230" xr:uid="{00000000-0004-0000-0300-0000E5000000}"/>
    <hyperlink ref="B232" r:id="rId231" xr:uid="{00000000-0004-0000-0300-0000E6000000}"/>
    <hyperlink ref="B233" r:id="rId232" xr:uid="{00000000-0004-0000-0300-0000E7000000}"/>
    <hyperlink ref="B234" r:id="rId233" xr:uid="{00000000-0004-0000-0300-0000E8000000}"/>
    <hyperlink ref="B235" r:id="rId234" xr:uid="{00000000-0004-0000-0300-0000E9000000}"/>
    <hyperlink ref="B236" r:id="rId235" xr:uid="{00000000-0004-0000-0300-0000EA000000}"/>
    <hyperlink ref="B237" r:id="rId236" xr:uid="{00000000-0004-0000-0300-0000EB000000}"/>
    <hyperlink ref="B238" r:id="rId237" xr:uid="{00000000-0004-0000-0300-0000EC000000}"/>
    <hyperlink ref="B239" r:id="rId238" xr:uid="{00000000-0004-0000-0300-0000ED000000}"/>
    <hyperlink ref="B240" r:id="rId239" xr:uid="{00000000-0004-0000-0300-0000EE000000}"/>
    <hyperlink ref="B241" r:id="rId240" xr:uid="{00000000-0004-0000-0300-0000EF000000}"/>
    <hyperlink ref="B242" r:id="rId241" xr:uid="{00000000-0004-0000-0300-0000F0000000}"/>
    <hyperlink ref="B243" r:id="rId242" xr:uid="{00000000-0004-0000-0300-0000F1000000}"/>
    <hyperlink ref="B244" r:id="rId243" xr:uid="{00000000-0004-0000-0300-0000F2000000}"/>
    <hyperlink ref="B245" r:id="rId244" xr:uid="{00000000-0004-0000-0300-0000F3000000}"/>
    <hyperlink ref="B246" r:id="rId245" xr:uid="{00000000-0004-0000-0300-0000F4000000}"/>
    <hyperlink ref="B247" r:id="rId246" xr:uid="{00000000-0004-0000-0300-0000F5000000}"/>
    <hyperlink ref="B248" r:id="rId247" xr:uid="{00000000-0004-0000-0300-0000F6000000}"/>
    <hyperlink ref="B249" r:id="rId248" xr:uid="{00000000-0004-0000-0300-0000F7000000}"/>
    <hyperlink ref="B250" r:id="rId249" xr:uid="{00000000-0004-0000-0300-0000F8000000}"/>
    <hyperlink ref="B251" r:id="rId250" xr:uid="{00000000-0004-0000-0300-0000F9000000}"/>
    <hyperlink ref="B252" r:id="rId251" xr:uid="{00000000-0004-0000-0300-0000FA000000}"/>
    <hyperlink ref="B253" r:id="rId252" xr:uid="{00000000-0004-0000-0300-0000FB000000}"/>
    <hyperlink ref="B254" r:id="rId253" xr:uid="{00000000-0004-0000-0300-0000FC000000}"/>
    <hyperlink ref="B255" r:id="rId254" xr:uid="{00000000-0004-0000-0300-0000FD000000}"/>
    <hyperlink ref="B256" r:id="rId255" xr:uid="{00000000-0004-0000-0300-0000FE000000}"/>
    <hyperlink ref="B257" r:id="rId256" xr:uid="{00000000-0004-0000-0300-0000FF000000}"/>
    <hyperlink ref="B258" r:id="rId257" xr:uid="{00000000-0004-0000-0300-000000010000}"/>
    <hyperlink ref="B259" r:id="rId258" xr:uid="{00000000-0004-0000-0300-000001010000}"/>
    <hyperlink ref="B260" r:id="rId259" xr:uid="{00000000-0004-0000-0300-000002010000}"/>
    <hyperlink ref="B261" r:id="rId260" xr:uid="{00000000-0004-0000-0300-000003010000}"/>
    <hyperlink ref="B262" r:id="rId261" xr:uid="{00000000-0004-0000-0300-000004010000}"/>
    <hyperlink ref="B263" r:id="rId262" xr:uid="{00000000-0004-0000-0300-000005010000}"/>
    <hyperlink ref="B264" r:id="rId263" xr:uid="{00000000-0004-0000-0300-000006010000}"/>
    <hyperlink ref="B265" r:id="rId264" xr:uid="{00000000-0004-0000-0300-000007010000}"/>
    <hyperlink ref="B266" r:id="rId265" xr:uid="{00000000-0004-0000-0300-000008010000}"/>
    <hyperlink ref="B267" r:id="rId266" xr:uid="{00000000-0004-0000-0300-000009010000}"/>
    <hyperlink ref="B268" r:id="rId267" xr:uid="{00000000-0004-0000-0300-00000A010000}"/>
    <hyperlink ref="B269" r:id="rId268" xr:uid="{00000000-0004-0000-0300-00000B010000}"/>
    <hyperlink ref="B270" r:id="rId269" xr:uid="{00000000-0004-0000-0300-00000C010000}"/>
    <hyperlink ref="B271" r:id="rId270" xr:uid="{00000000-0004-0000-0300-00000D010000}"/>
    <hyperlink ref="B272" r:id="rId271" xr:uid="{00000000-0004-0000-0300-00000E010000}"/>
    <hyperlink ref="B273" r:id="rId272" xr:uid="{00000000-0004-0000-0300-00000F010000}"/>
    <hyperlink ref="B274" r:id="rId273" xr:uid="{00000000-0004-0000-0300-000010010000}"/>
    <hyperlink ref="B275" r:id="rId274" xr:uid="{00000000-0004-0000-0300-000011010000}"/>
    <hyperlink ref="B276" r:id="rId275" xr:uid="{00000000-0004-0000-0300-000012010000}"/>
    <hyperlink ref="B277" r:id="rId276" xr:uid="{00000000-0004-0000-0300-000013010000}"/>
    <hyperlink ref="B278" r:id="rId277" xr:uid="{00000000-0004-0000-0300-000014010000}"/>
    <hyperlink ref="B279" r:id="rId278" xr:uid="{00000000-0004-0000-0300-000015010000}"/>
    <hyperlink ref="B280" r:id="rId279" xr:uid="{00000000-0004-0000-0300-000016010000}"/>
    <hyperlink ref="B281" r:id="rId280" xr:uid="{00000000-0004-0000-0300-000017010000}"/>
    <hyperlink ref="B282" r:id="rId281" xr:uid="{00000000-0004-0000-0300-000018010000}"/>
    <hyperlink ref="B283" r:id="rId282" xr:uid="{00000000-0004-0000-0300-000019010000}"/>
    <hyperlink ref="B284" r:id="rId283" xr:uid="{00000000-0004-0000-0300-00001A010000}"/>
    <hyperlink ref="B285" r:id="rId284" xr:uid="{00000000-0004-0000-0300-00001B010000}"/>
    <hyperlink ref="B286" r:id="rId285" xr:uid="{00000000-0004-0000-0300-00001C010000}"/>
    <hyperlink ref="B287" r:id="rId286" xr:uid="{00000000-0004-0000-0300-00001D010000}"/>
    <hyperlink ref="B288" r:id="rId287" xr:uid="{00000000-0004-0000-0300-00001E010000}"/>
    <hyperlink ref="B289" r:id="rId288" xr:uid="{00000000-0004-0000-0300-00001F010000}"/>
    <hyperlink ref="B290" r:id="rId289" xr:uid="{00000000-0004-0000-0300-000020010000}"/>
    <hyperlink ref="B291" r:id="rId290" xr:uid="{00000000-0004-0000-0300-000021010000}"/>
    <hyperlink ref="B292" r:id="rId291" xr:uid="{00000000-0004-0000-0300-00002201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I178"/>
  <sheetViews>
    <sheetView workbookViewId="0"/>
  </sheetViews>
  <sheetFormatPr baseColWidth="10" defaultColWidth="12.6640625" defaultRowHeight="15" customHeight="1" x14ac:dyDescent="0.15"/>
  <sheetData>
    <row r="1" spans="1:9" x14ac:dyDescent="0.2">
      <c r="A1" s="17" t="s">
        <v>21325</v>
      </c>
      <c r="B1" s="17" t="s">
        <v>21326</v>
      </c>
      <c r="C1" s="17" t="s">
        <v>21327</v>
      </c>
      <c r="D1" s="17" t="s">
        <v>21328</v>
      </c>
      <c r="E1" s="17" t="s">
        <v>20</v>
      </c>
      <c r="F1" s="17" t="s">
        <v>22</v>
      </c>
      <c r="G1" s="17" t="s">
        <v>21329</v>
      </c>
      <c r="H1" s="17" t="s">
        <v>24</v>
      </c>
      <c r="I1" s="17" t="s">
        <v>21330</v>
      </c>
    </row>
    <row r="2" spans="1:9" x14ac:dyDescent="0.2">
      <c r="A2" s="17" t="s">
        <v>3619</v>
      </c>
      <c r="B2" s="18" t="s">
        <v>22455</v>
      </c>
      <c r="C2" s="19">
        <v>100751</v>
      </c>
      <c r="D2" s="17" t="s">
        <v>22456</v>
      </c>
      <c r="E2" s="17" t="s">
        <v>3623</v>
      </c>
      <c r="F2" s="17" t="s">
        <v>3544</v>
      </c>
      <c r="G2" s="19">
        <v>35401</v>
      </c>
      <c r="H2" s="19">
        <v>2053486010</v>
      </c>
      <c r="I2" s="17" t="s">
        <v>9</v>
      </c>
    </row>
    <row r="3" spans="1:9" x14ac:dyDescent="0.2">
      <c r="A3" s="17" t="s">
        <v>3682</v>
      </c>
      <c r="B3" s="18" t="s">
        <v>22888</v>
      </c>
      <c r="C3" s="19">
        <v>100858</v>
      </c>
      <c r="D3" s="17" t="s">
        <v>22889</v>
      </c>
      <c r="E3" s="17" t="s">
        <v>3685</v>
      </c>
      <c r="F3" s="17" t="s">
        <v>3544</v>
      </c>
      <c r="G3" s="19">
        <v>36849</v>
      </c>
      <c r="H3" s="19">
        <v>3348444000</v>
      </c>
      <c r="I3" s="17" t="s">
        <v>9</v>
      </c>
    </row>
    <row r="4" spans="1:9" x14ac:dyDescent="0.2">
      <c r="A4" s="17" t="s">
        <v>4465</v>
      </c>
      <c r="B4" s="18" t="s">
        <v>21358</v>
      </c>
      <c r="C4" s="19">
        <v>104151</v>
      </c>
      <c r="D4" s="17" t="s">
        <v>21359</v>
      </c>
      <c r="E4" s="17" t="s">
        <v>4469</v>
      </c>
      <c r="F4" s="17" t="s">
        <v>4472</v>
      </c>
      <c r="G4" s="19">
        <v>85281</v>
      </c>
      <c r="H4" s="19">
        <v>4809659011</v>
      </c>
      <c r="I4" s="17" t="s">
        <v>9</v>
      </c>
    </row>
    <row r="5" spans="1:9" x14ac:dyDescent="0.2">
      <c r="A5" s="17" t="s">
        <v>4496</v>
      </c>
      <c r="B5" s="18" t="s">
        <v>22516</v>
      </c>
      <c r="C5" s="19">
        <v>104179</v>
      </c>
      <c r="D5" s="17" t="s">
        <v>22517</v>
      </c>
      <c r="E5" s="17" t="s">
        <v>4500</v>
      </c>
      <c r="F5" s="17" t="s">
        <v>4472</v>
      </c>
      <c r="G5" s="19">
        <v>85721</v>
      </c>
      <c r="H5" s="19">
        <v>5206212211</v>
      </c>
      <c r="I5" s="17" t="s">
        <v>9</v>
      </c>
    </row>
    <row r="6" spans="1:9" x14ac:dyDescent="0.2">
      <c r="A6" s="17" t="s">
        <v>23065</v>
      </c>
      <c r="B6" s="18" t="s">
        <v>23066</v>
      </c>
      <c r="C6" s="19">
        <v>104717</v>
      </c>
      <c r="D6" s="17" t="s">
        <v>23067</v>
      </c>
      <c r="E6" s="17" t="s">
        <v>4652</v>
      </c>
      <c r="F6" s="17" t="s">
        <v>4472</v>
      </c>
      <c r="G6" s="19">
        <v>85017</v>
      </c>
      <c r="H6" s="19">
        <v>6022493300</v>
      </c>
      <c r="I6" s="17" t="s">
        <v>9</v>
      </c>
    </row>
    <row r="7" spans="1:9" x14ac:dyDescent="0.2">
      <c r="A7" s="17" t="s">
        <v>4804</v>
      </c>
      <c r="B7" s="18" t="s">
        <v>22101</v>
      </c>
      <c r="C7" s="19">
        <v>105330</v>
      </c>
      <c r="D7" s="17" t="s">
        <v>22102</v>
      </c>
      <c r="E7" s="17" t="s">
        <v>4807</v>
      </c>
      <c r="F7" s="17" t="s">
        <v>4472</v>
      </c>
      <c r="G7" s="19">
        <v>86001</v>
      </c>
      <c r="H7" s="19">
        <v>9285239011</v>
      </c>
      <c r="I7" s="17" t="s">
        <v>9</v>
      </c>
    </row>
    <row r="8" spans="1:9" x14ac:dyDescent="0.2">
      <c r="A8" s="17" t="s">
        <v>4786</v>
      </c>
      <c r="B8" s="18" t="s">
        <v>22518</v>
      </c>
      <c r="C8" s="19">
        <v>106397</v>
      </c>
      <c r="D8" s="17" t="s">
        <v>22519</v>
      </c>
      <c r="E8" s="17" t="s">
        <v>4790</v>
      </c>
      <c r="F8" s="17" t="s">
        <v>4697</v>
      </c>
      <c r="G8" s="19">
        <v>72701</v>
      </c>
      <c r="H8" s="19">
        <v>4795752000</v>
      </c>
      <c r="I8" s="17" t="s">
        <v>9</v>
      </c>
    </row>
    <row r="9" spans="1:9" x14ac:dyDescent="0.2">
      <c r="A9" s="17" t="s">
        <v>5987</v>
      </c>
      <c r="B9" s="18" t="s">
        <v>21477</v>
      </c>
      <c r="C9" s="19">
        <v>110565</v>
      </c>
      <c r="D9" s="17" t="s">
        <v>21478</v>
      </c>
      <c r="E9" s="17" t="s">
        <v>5991</v>
      </c>
      <c r="F9" s="17" t="s">
        <v>5380</v>
      </c>
      <c r="G9" s="19">
        <v>92831</v>
      </c>
      <c r="H9" s="19">
        <v>7147732011</v>
      </c>
      <c r="I9" s="17" t="s">
        <v>9</v>
      </c>
    </row>
    <row r="10" spans="1:9" x14ac:dyDescent="0.2">
      <c r="A10" s="17" t="s">
        <v>6040</v>
      </c>
      <c r="B10" s="18" t="s">
        <v>21479</v>
      </c>
      <c r="C10" s="19">
        <v>110583</v>
      </c>
      <c r="D10" s="17" t="s">
        <v>21480</v>
      </c>
      <c r="E10" s="17" t="s">
        <v>6044</v>
      </c>
      <c r="F10" s="17" t="s">
        <v>5380</v>
      </c>
      <c r="G10" s="19">
        <v>90815</v>
      </c>
      <c r="H10" s="19">
        <v>5629854111</v>
      </c>
      <c r="I10" s="17" t="s">
        <v>9</v>
      </c>
    </row>
    <row r="11" spans="1:9" x14ac:dyDescent="0.2">
      <c r="A11" s="17" t="s">
        <v>6172</v>
      </c>
      <c r="B11" s="18" t="s">
        <v>22528</v>
      </c>
      <c r="C11" s="19">
        <v>110644</v>
      </c>
      <c r="D11" s="17" t="s">
        <v>22529</v>
      </c>
      <c r="E11" s="17" t="s">
        <v>6176</v>
      </c>
      <c r="F11" s="17" t="s">
        <v>5380</v>
      </c>
      <c r="G11" s="19">
        <v>95616</v>
      </c>
      <c r="H11" s="19">
        <v>5307521011</v>
      </c>
      <c r="I11" s="17" t="s">
        <v>9</v>
      </c>
    </row>
    <row r="12" spans="1:9" x14ac:dyDescent="0.2">
      <c r="A12" s="17" t="s">
        <v>6190</v>
      </c>
      <c r="B12" s="18" t="s">
        <v>22530</v>
      </c>
      <c r="C12" s="19">
        <v>110653</v>
      </c>
      <c r="D12" s="17" t="s">
        <v>22531</v>
      </c>
      <c r="E12" s="17" t="s">
        <v>6194</v>
      </c>
      <c r="F12" s="17" t="s">
        <v>5380</v>
      </c>
      <c r="G12" s="19">
        <v>92697</v>
      </c>
      <c r="H12" s="19">
        <v>9498245011</v>
      </c>
      <c r="I12" s="17" t="s">
        <v>9</v>
      </c>
    </row>
    <row r="13" spans="1:9" x14ac:dyDescent="0.2">
      <c r="A13" s="17" t="s">
        <v>6198</v>
      </c>
      <c r="B13" s="18" t="s">
        <v>22532</v>
      </c>
      <c r="C13" s="19">
        <v>110662</v>
      </c>
      <c r="D13" s="17" t="s">
        <v>22533</v>
      </c>
      <c r="E13" s="17" t="s">
        <v>6068</v>
      </c>
      <c r="F13" s="17" t="s">
        <v>5380</v>
      </c>
      <c r="G13" s="19">
        <v>90024</v>
      </c>
      <c r="H13" s="19">
        <v>3108254321</v>
      </c>
      <c r="I13" s="17" t="s">
        <v>9</v>
      </c>
    </row>
    <row r="14" spans="1:9" x14ac:dyDescent="0.2">
      <c r="A14" s="17" t="s">
        <v>6213</v>
      </c>
      <c r="B14" s="18" t="s">
        <v>22536</v>
      </c>
      <c r="C14" s="19">
        <v>110671</v>
      </c>
      <c r="D14" s="17" t="s">
        <v>22537</v>
      </c>
      <c r="E14" s="17" t="s">
        <v>5749</v>
      </c>
      <c r="F14" s="17" t="s">
        <v>5380</v>
      </c>
      <c r="G14" s="19">
        <v>92521</v>
      </c>
      <c r="H14" s="19">
        <v>9097871012</v>
      </c>
      <c r="I14" s="17" t="s">
        <v>9</v>
      </c>
    </row>
    <row r="15" spans="1:9" x14ac:dyDescent="0.2">
      <c r="A15" s="17" t="s">
        <v>6237</v>
      </c>
      <c r="B15" s="18" t="s">
        <v>22538</v>
      </c>
      <c r="C15" s="19">
        <v>110680</v>
      </c>
      <c r="D15" s="17" t="s">
        <v>22539</v>
      </c>
      <c r="E15" s="17" t="s">
        <v>7407</v>
      </c>
      <c r="F15" s="17" t="s">
        <v>5380</v>
      </c>
      <c r="G15" s="19">
        <v>92093</v>
      </c>
      <c r="H15" s="19">
        <v>6195343120</v>
      </c>
      <c r="I15" s="17" t="s">
        <v>9</v>
      </c>
    </row>
    <row r="16" spans="1:9" x14ac:dyDescent="0.2">
      <c r="A16" s="17" t="s">
        <v>7590</v>
      </c>
      <c r="B16" s="18" t="s">
        <v>22287</v>
      </c>
      <c r="C16" s="19">
        <v>122409</v>
      </c>
      <c r="D16" s="17" t="s">
        <v>22288</v>
      </c>
      <c r="E16" s="17" t="s">
        <v>7407</v>
      </c>
      <c r="F16" s="17" t="s">
        <v>5380</v>
      </c>
      <c r="G16" s="19">
        <v>92182</v>
      </c>
      <c r="H16" s="19">
        <v>6192655000</v>
      </c>
      <c r="I16" s="17" t="s">
        <v>9</v>
      </c>
    </row>
    <row r="17" spans="1:9" x14ac:dyDescent="0.2">
      <c r="A17" s="17" t="s">
        <v>7894</v>
      </c>
      <c r="B17" s="18" t="s">
        <v>22560</v>
      </c>
      <c r="C17" s="19">
        <v>126580</v>
      </c>
      <c r="D17" s="17" t="s">
        <v>22561</v>
      </c>
      <c r="E17" s="17" t="s">
        <v>7898</v>
      </c>
      <c r="F17" s="17" t="s">
        <v>3331</v>
      </c>
      <c r="G17" s="19">
        <v>80918</v>
      </c>
      <c r="H17" s="19">
        <v>7192623000</v>
      </c>
      <c r="I17" s="17" t="s">
        <v>9</v>
      </c>
    </row>
    <row r="18" spans="1:9" x14ac:dyDescent="0.2">
      <c r="A18" s="17" t="s">
        <v>7903</v>
      </c>
      <c r="B18" s="18" t="s">
        <v>22558</v>
      </c>
      <c r="C18" s="19">
        <v>126614</v>
      </c>
      <c r="D18" s="17" t="s">
        <v>22559</v>
      </c>
      <c r="E18" s="17" t="s">
        <v>7907</v>
      </c>
      <c r="F18" s="17" t="s">
        <v>3331</v>
      </c>
      <c r="G18" s="19">
        <v>80302</v>
      </c>
      <c r="H18" s="19">
        <v>3034921411</v>
      </c>
      <c r="I18" s="17" t="s">
        <v>9</v>
      </c>
    </row>
    <row r="19" spans="1:9" x14ac:dyDescent="0.2">
      <c r="A19" s="17" t="s">
        <v>3323</v>
      </c>
      <c r="B19" s="18" t="s">
        <v>23715</v>
      </c>
      <c r="C19" s="19">
        <v>126669</v>
      </c>
      <c r="D19" s="17" t="s">
        <v>23716</v>
      </c>
      <c r="E19" s="17" t="s">
        <v>7889</v>
      </c>
      <c r="F19" s="17" t="s">
        <v>3331</v>
      </c>
      <c r="G19" s="19">
        <v>80226</v>
      </c>
      <c r="H19" s="19">
        <v>3032020100</v>
      </c>
      <c r="I19" s="17" t="s">
        <v>9</v>
      </c>
    </row>
    <row r="20" spans="1:9" x14ac:dyDescent="0.2">
      <c r="A20" s="17" t="s">
        <v>7955</v>
      </c>
      <c r="B20" s="18" t="s">
        <v>21580</v>
      </c>
      <c r="C20" s="19">
        <v>126775</v>
      </c>
      <c r="D20" s="17" t="s">
        <v>21581</v>
      </c>
      <c r="E20" s="17" t="s">
        <v>7959</v>
      </c>
      <c r="F20" s="17" t="s">
        <v>3331</v>
      </c>
      <c r="G20" s="19">
        <v>80401</v>
      </c>
      <c r="H20" s="19">
        <v>3032733200</v>
      </c>
      <c r="I20" s="17" t="s">
        <v>9</v>
      </c>
    </row>
    <row r="21" spans="1:9" x14ac:dyDescent="0.2">
      <c r="A21" s="17" t="s">
        <v>7963</v>
      </c>
      <c r="B21" s="18" t="s">
        <v>21582</v>
      </c>
      <c r="C21" s="19">
        <v>126818</v>
      </c>
      <c r="D21" s="17" t="s">
        <v>21583</v>
      </c>
      <c r="E21" s="17" t="s">
        <v>7967</v>
      </c>
      <c r="F21" s="17" t="s">
        <v>3331</v>
      </c>
      <c r="G21" s="19">
        <v>80523</v>
      </c>
      <c r="H21" s="19">
        <v>9704911101</v>
      </c>
      <c r="I21" s="17" t="s">
        <v>9</v>
      </c>
    </row>
    <row r="22" spans="1:9" x14ac:dyDescent="0.2">
      <c r="A22" s="17" t="s">
        <v>7979</v>
      </c>
      <c r="B22" s="18" t="s">
        <v>22981</v>
      </c>
      <c r="C22" s="19">
        <v>126942</v>
      </c>
      <c r="D22" s="17" t="s">
        <v>22982</v>
      </c>
      <c r="E22" s="17" t="s">
        <v>7889</v>
      </c>
      <c r="F22" s="17" t="s">
        <v>3331</v>
      </c>
      <c r="G22" s="19">
        <v>80204</v>
      </c>
      <c r="H22" s="19">
        <v>3035562600</v>
      </c>
      <c r="I22" s="17" t="s">
        <v>9</v>
      </c>
    </row>
    <row r="23" spans="1:9" x14ac:dyDescent="0.2">
      <c r="A23" s="17" t="s">
        <v>8041</v>
      </c>
      <c r="B23" s="18" t="s">
        <v>21578</v>
      </c>
      <c r="C23" s="19">
        <v>127556</v>
      </c>
      <c r="D23" s="17" t="s">
        <v>21579</v>
      </c>
      <c r="E23" s="17" t="s">
        <v>8046</v>
      </c>
      <c r="F23" s="17" t="s">
        <v>3331</v>
      </c>
      <c r="G23" s="19">
        <v>81501</v>
      </c>
      <c r="H23" s="19">
        <v>9702481020</v>
      </c>
      <c r="I23" s="17" t="s">
        <v>9</v>
      </c>
    </row>
    <row r="24" spans="1:9" x14ac:dyDescent="0.2">
      <c r="A24" s="17" t="s">
        <v>8058</v>
      </c>
      <c r="B24" s="18" t="s">
        <v>21993</v>
      </c>
      <c r="C24" s="19">
        <v>127565</v>
      </c>
      <c r="D24" s="17" t="s">
        <v>21994</v>
      </c>
      <c r="E24" s="17" t="s">
        <v>7889</v>
      </c>
      <c r="F24" s="17" t="s">
        <v>3331</v>
      </c>
      <c r="G24" s="19">
        <v>80204</v>
      </c>
      <c r="H24" s="19">
        <v>3035563058</v>
      </c>
      <c r="I24" s="17" t="s">
        <v>9</v>
      </c>
    </row>
    <row r="25" spans="1:9" x14ac:dyDescent="0.2">
      <c r="A25" s="17" t="s">
        <v>8119</v>
      </c>
      <c r="B25" s="18" t="s">
        <v>22673</v>
      </c>
      <c r="C25" s="19">
        <v>127741</v>
      </c>
      <c r="D25" s="17" t="s">
        <v>22674</v>
      </c>
      <c r="E25" s="17" t="s">
        <v>7839</v>
      </c>
      <c r="F25" s="17" t="s">
        <v>3331</v>
      </c>
      <c r="G25" s="19">
        <v>80631</v>
      </c>
      <c r="H25" s="19">
        <v>9703512881</v>
      </c>
      <c r="I25" s="17" t="s">
        <v>9</v>
      </c>
    </row>
    <row r="26" spans="1:9" x14ac:dyDescent="0.2">
      <c r="A26" s="17" t="s">
        <v>8013</v>
      </c>
      <c r="B26" s="18" t="s">
        <v>22973</v>
      </c>
      <c r="C26" s="19">
        <v>128106</v>
      </c>
      <c r="D26" s="17" t="s">
        <v>22974</v>
      </c>
      <c r="E26" s="17" t="s">
        <v>8018</v>
      </c>
      <c r="F26" s="17" t="s">
        <v>3331</v>
      </c>
      <c r="G26" s="19">
        <v>81001</v>
      </c>
      <c r="H26" s="19">
        <v>7195492100</v>
      </c>
      <c r="I26" s="17" t="s">
        <v>9</v>
      </c>
    </row>
    <row r="27" spans="1:9" x14ac:dyDescent="0.2">
      <c r="A27" s="17" t="s">
        <v>8166</v>
      </c>
      <c r="B27" s="18" t="s">
        <v>22564</v>
      </c>
      <c r="C27" s="19">
        <v>129020</v>
      </c>
      <c r="D27" s="17" t="s">
        <v>22565</v>
      </c>
      <c r="E27" s="17" t="s">
        <v>9143</v>
      </c>
      <c r="F27" s="17" t="s">
        <v>8089</v>
      </c>
      <c r="G27" s="19">
        <v>6269</v>
      </c>
      <c r="H27" s="19">
        <v>8604862000</v>
      </c>
      <c r="I27" s="17" t="s">
        <v>9</v>
      </c>
    </row>
    <row r="28" spans="1:9" x14ac:dyDescent="0.2">
      <c r="A28" s="17" t="s">
        <v>8190</v>
      </c>
      <c r="B28" s="18" t="s">
        <v>21674</v>
      </c>
      <c r="C28" s="19">
        <v>129215</v>
      </c>
      <c r="D28" s="17" t="s">
        <v>21675</v>
      </c>
      <c r="E28" s="17" t="s">
        <v>21676</v>
      </c>
      <c r="F28" s="17" t="s">
        <v>8089</v>
      </c>
      <c r="G28" s="19">
        <v>6226</v>
      </c>
      <c r="H28" s="19">
        <v>8604654000</v>
      </c>
      <c r="I28" s="17" t="s">
        <v>9</v>
      </c>
    </row>
    <row r="29" spans="1:9" x14ac:dyDescent="0.2">
      <c r="A29" s="17" t="s">
        <v>8303</v>
      </c>
      <c r="B29" s="18" t="s">
        <v>22858</v>
      </c>
      <c r="C29" s="19">
        <v>130794</v>
      </c>
      <c r="D29" s="17" t="s">
        <v>22859</v>
      </c>
      <c r="E29" s="17" t="s">
        <v>8086</v>
      </c>
      <c r="F29" s="17" t="s">
        <v>8089</v>
      </c>
      <c r="G29" s="19">
        <v>6511</v>
      </c>
      <c r="H29" s="19">
        <v>2034321333</v>
      </c>
      <c r="I29" s="17" t="s">
        <v>9</v>
      </c>
    </row>
    <row r="30" spans="1:9" x14ac:dyDescent="0.2">
      <c r="A30" s="17" t="s">
        <v>8509</v>
      </c>
      <c r="B30" s="18" t="s">
        <v>23717</v>
      </c>
      <c r="C30" s="19">
        <v>131520</v>
      </c>
      <c r="D30" s="17" t="s">
        <v>23718</v>
      </c>
      <c r="E30" s="17" t="s">
        <v>8446</v>
      </c>
      <c r="F30" s="17" t="s">
        <v>8449</v>
      </c>
      <c r="G30" s="19">
        <v>20059</v>
      </c>
      <c r="H30" s="19">
        <v>2028066100</v>
      </c>
      <c r="I30" s="17" t="s">
        <v>9</v>
      </c>
    </row>
    <row r="31" spans="1:9" x14ac:dyDescent="0.2">
      <c r="A31" s="17" t="s">
        <v>8616</v>
      </c>
      <c r="B31" s="18" t="s">
        <v>23719</v>
      </c>
      <c r="C31" s="19">
        <v>132602</v>
      </c>
      <c r="D31" s="17" t="s">
        <v>23720</v>
      </c>
      <c r="E31" s="17" t="s">
        <v>8519</v>
      </c>
      <c r="F31" s="17" t="s">
        <v>43</v>
      </c>
      <c r="G31" s="19">
        <v>32114</v>
      </c>
      <c r="H31" s="19">
        <v>9042551401</v>
      </c>
      <c r="I31" s="17" t="s">
        <v>9</v>
      </c>
    </row>
    <row r="32" spans="1:9" x14ac:dyDescent="0.2">
      <c r="A32" s="17" t="s">
        <v>8693</v>
      </c>
      <c r="B32" s="18" t="s">
        <v>23721</v>
      </c>
      <c r="C32" s="19">
        <v>132851</v>
      </c>
      <c r="D32" s="17" t="s">
        <v>23722</v>
      </c>
      <c r="E32" s="17" t="s">
        <v>8697</v>
      </c>
      <c r="F32" s="17" t="s">
        <v>43</v>
      </c>
      <c r="G32" s="19">
        <v>34474</v>
      </c>
      <c r="H32" s="19">
        <v>3522372111</v>
      </c>
      <c r="I32" s="17" t="s">
        <v>9</v>
      </c>
    </row>
    <row r="33" spans="1:9" x14ac:dyDescent="0.2">
      <c r="A33" s="17" t="s">
        <v>8719</v>
      </c>
      <c r="B33" s="18" t="s">
        <v>22546</v>
      </c>
      <c r="C33" s="19">
        <v>132903</v>
      </c>
      <c r="D33" s="17" t="s">
        <v>22547</v>
      </c>
      <c r="E33" s="17" t="s">
        <v>7008</v>
      </c>
      <c r="F33" s="17" t="s">
        <v>43</v>
      </c>
      <c r="G33" s="19">
        <v>32816</v>
      </c>
      <c r="H33" s="19">
        <v>4078232000</v>
      </c>
      <c r="I33" s="17" t="s">
        <v>9</v>
      </c>
    </row>
    <row r="34" spans="1:9" x14ac:dyDescent="0.2">
      <c r="A34" s="17" t="s">
        <v>8555</v>
      </c>
      <c r="B34" s="18" t="s">
        <v>21700</v>
      </c>
      <c r="C34" s="19">
        <v>133553</v>
      </c>
      <c r="D34" s="17" t="s">
        <v>8557</v>
      </c>
      <c r="E34" s="17" t="s">
        <v>8519</v>
      </c>
      <c r="F34" s="17" t="s">
        <v>43</v>
      </c>
      <c r="G34" s="19">
        <v>32114</v>
      </c>
      <c r="H34" s="19">
        <v>9042266000</v>
      </c>
      <c r="I34" s="17" t="s">
        <v>9</v>
      </c>
    </row>
    <row r="35" spans="1:9" x14ac:dyDescent="0.2">
      <c r="A35" s="17" t="s">
        <v>8575</v>
      </c>
      <c r="B35" s="18" t="s">
        <v>21717</v>
      </c>
      <c r="C35" s="19">
        <v>133650</v>
      </c>
      <c r="D35" s="17" t="s">
        <v>21718</v>
      </c>
      <c r="E35" s="17" t="s">
        <v>407</v>
      </c>
      <c r="F35" s="17" t="s">
        <v>43</v>
      </c>
      <c r="G35" s="19">
        <v>32310</v>
      </c>
      <c r="H35" s="19">
        <v>9045993000</v>
      </c>
      <c r="I35" s="17" t="s">
        <v>9</v>
      </c>
    </row>
    <row r="36" spans="1:9" x14ac:dyDescent="0.2">
      <c r="A36" s="17" t="s">
        <v>8598</v>
      </c>
      <c r="B36" s="18" t="s">
        <v>21735</v>
      </c>
      <c r="C36" s="19">
        <v>133702</v>
      </c>
      <c r="D36" s="17" t="s">
        <v>21736</v>
      </c>
      <c r="E36" s="17" t="s">
        <v>115</v>
      </c>
      <c r="F36" s="17" t="s">
        <v>43</v>
      </c>
      <c r="G36" s="19">
        <v>32202</v>
      </c>
      <c r="H36" s="19">
        <v>9046323000</v>
      </c>
      <c r="I36" s="17" t="s">
        <v>9</v>
      </c>
    </row>
    <row r="37" spans="1:9" x14ac:dyDescent="0.2">
      <c r="A37" s="17" t="s">
        <v>8702</v>
      </c>
      <c r="B37" s="18" t="s">
        <v>21726</v>
      </c>
      <c r="C37" s="19">
        <v>133951</v>
      </c>
      <c r="D37" s="17" t="s">
        <v>21729</v>
      </c>
      <c r="E37" s="17" t="s">
        <v>85</v>
      </c>
      <c r="F37" s="17" t="s">
        <v>43</v>
      </c>
      <c r="G37" s="19">
        <v>33174</v>
      </c>
      <c r="H37" s="19">
        <v>3053482000</v>
      </c>
      <c r="I37" s="17" t="s">
        <v>9</v>
      </c>
    </row>
    <row r="38" spans="1:9" x14ac:dyDescent="0.2">
      <c r="A38" s="17" t="s">
        <v>8749</v>
      </c>
      <c r="B38" s="18" t="s">
        <v>21737</v>
      </c>
      <c r="C38" s="19">
        <v>134097</v>
      </c>
      <c r="D38" s="17" t="s">
        <v>21738</v>
      </c>
      <c r="E38" s="17" t="s">
        <v>407</v>
      </c>
      <c r="F38" s="17" t="s">
        <v>43</v>
      </c>
      <c r="G38" s="19">
        <v>32304</v>
      </c>
      <c r="H38" s="19">
        <v>8506442525</v>
      </c>
      <c r="I38" s="17" t="s">
        <v>9</v>
      </c>
    </row>
    <row r="39" spans="1:9" x14ac:dyDescent="0.2">
      <c r="A39" s="17" t="s">
        <v>36</v>
      </c>
      <c r="B39" s="18" t="s">
        <v>22572</v>
      </c>
      <c r="C39" s="19">
        <v>134130</v>
      </c>
      <c r="D39" s="17" t="s">
        <v>22573</v>
      </c>
      <c r="E39" s="17" t="s">
        <v>40</v>
      </c>
      <c r="F39" s="17" t="s">
        <v>43</v>
      </c>
      <c r="G39" s="19">
        <v>32611</v>
      </c>
      <c r="H39" s="19">
        <v>3523923261</v>
      </c>
      <c r="I39" s="17" t="s">
        <v>9</v>
      </c>
    </row>
    <row r="40" spans="1:9" x14ac:dyDescent="0.2">
      <c r="A40" s="17" t="s">
        <v>151</v>
      </c>
      <c r="B40" s="18" t="s">
        <v>22669</v>
      </c>
      <c r="C40" s="19">
        <v>136172</v>
      </c>
      <c r="D40" s="17" t="s">
        <v>22670</v>
      </c>
      <c r="E40" s="17" t="s">
        <v>115</v>
      </c>
      <c r="F40" s="17" t="s">
        <v>43</v>
      </c>
      <c r="G40" s="19">
        <v>32224</v>
      </c>
      <c r="H40" s="19">
        <v>9046462666</v>
      </c>
      <c r="I40" s="17" t="s">
        <v>9</v>
      </c>
    </row>
    <row r="41" spans="1:9" x14ac:dyDescent="0.2">
      <c r="A41" s="17" t="s">
        <v>340</v>
      </c>
      <c r="B41" s="18" t="s">
        <v>22705</v>
      </c>
      <c r="C41" s="19">
        <v>137351</v>
      </c>
      <c r="D41" s="17" t="s">
        <v>22706</v>
      </c>
      <c r="E41" s="17" t="s">
        <v>73</v>
      </c>
      <c r="F41" s="17" t="s">
        <v>43</v>
      </c>
      <c r="G41" s="19">
        <v>33620</v>
      </c>
      <c r="H41" s="19">
        <v>8139742011</v>
      </c>
      <c r="I41" s="17" t="s">
        <v>9</v>
      </c>
    </row>
    <row r="42" spans="1:9" x14ac:dyDescent="0.2">
      <c r="A42" s="17" t="s">
        <v>482</v>
      </c>
      <c r="B42" s="18" t="s">
        <v>21537</v>
      </c>
      <c r="C42" s="19">
        <v>138947</v>
      </c>
      <c r="D42" s="17" t="s">
        <v>21538</v>
      </c>
      <c r="E42" s="17" t="s">
        <v>459</v>
      </c>
      <c r="F42" s="17" t="s">
        <v>390</v>
      </c>
      <c r="G42" s="19">
        <v>30314</v>
      </c>
      <c r="H42" s="19">
        <v>4048808000</v>
      </c>
      <c r="I42" s="17" t="s">
        <v>9</v>
      </c>
    </row>
    <row r="43" spans="1:9" x14ac:dyDescent="0.2">
      <c r="A43" s="17" t="s">
        <v>791</v>
      </c>
      <c r="B43" s="18" t="s">
        <v>21767</v>
      </c>
      <c r="C43" s="19">
        <v>139755</v>
      </c>
      <c r="D43" s="17" t="s">
        <v>21768</v>
      </c>
      <c r="E43" s="17" t="s">
        <v>459</v>
      </c>
      <c r="F43" s="17" t="s">
        <v>390</v>
      </c>
      <c r="G43" s="19">
        <v>30332</v>
      </c>
      <c r="H43" s="19">
        <v>4048942000</v>
      </c>
      <c r="I43" s="17" t="s">
        <v>9</v>
      </c>
    </row>
    <row r="44" spans="1:9" x14ac:dyDescent="0.2">
      <c r="A44" s="17" t="s">
        <v>595</v>
      </c>
      <c r="B44" s="18" t="s">
        <v>21773</v>
      </c>
      <c r="C44" s="19">
        <v>139940</v>
      </c>
      <c r="D44" s="17" t="s">
        <v>21774</v>
      </c>
      <c r="E44" s="17" t="s">
        <v>459</v>
      </c>
      <c r="F44" s="17" t="s">
        <v>390</v>
      </c>
      <c r="G44" s="19">
        <v>30303</v>
      </c>
      <c r="H44" s="19">
        <v>4046512000</v>
      </c>
      <c r="I44" s="17" t="s">
        <v>9</v>
      </c>
    </row>
    <row r="45" spans="1:9" x14ac:dyDescent="0.2">
      <c r="A45" s="17" t="s">
        <v>614</v>
      </c>
      <c r="B45" s="18" t="s">
        <v>22574</v>
      </c>
      <c r="C45" s="19">
        <v>139959</v>
      </c>
      <c r="D45" s="17" t="s">
        <v>22575</v>
      </c>
      <c r="E45" s="17" t="s">
        <v>618</v>
      </c>
      <c r="F45" s="17" t="s">
        <v>390</v>
      </c>
      <c r="G45" s="19">
        <v>30609</v>
      </c>
      <c r="H45" s="19">
        <v>7065423030</v>
      </c>
      <c r="I45" s="17" t="s">
        <v>9</v>
      </c>
    </row>
    <row r="46" spans="1:9" x14ac:dyDescent="0.2">
      <c r="A46" s="17" t="s">
        <v>1108</v>
      </c>
      <c r="B46" s="18" t="s">
        <v>23723</v>
      </c>
      <c r="C46" s="19">
        <v>141264</v>
      </c>
      <c r="D46" s="17" t="s">
        <v>23724</v>
      </c>
      <c r="E46" s="17" t="s">
        <v>1104</v>
      </c>
      <c r="F46" s="17" t="s">
        <v>390</v>
      </c>
      <c r="G46" s="19">
        <v>31698</v>
      </c>
      <c r="H46" s="19">
        <v>9123335800</v>
      </c>
      <c r="I46" s="17" t="s">
        <v>9</v>
      </c>
    </row>
    <row r="47" spans="1:9" x14ac:dyDescent="0.2">
      <c r="A47" s="17" t="s">
        <v>928</v>
      </c>
      <c r="B47" s="18" t="s">
        <v>22578</v>
      </c>
      <c r="C47" s="19">
        <v>141565</v>
      </c>
      <c r="D47" s="17" t="s">
        <v>22579</v>
      </c>
      <c r="E47" s="17" t="s">
        <v>932</v>
      </c>
      <c r="F47" s="17" t="s">
        <v>906</v>
      </c>
      <c r="G47" s="19">
        <v>96720</v>
      </c>
      <c r="H47" s="19">
        <v>8089333311</v>
      </c>
      <c r="I47" s="17" t="s">
        <v>9</v>
      </c>
    </row>
    <row r="48" spans="1:9" x14ac:dyDescent="0.2">
      <c r="A48" s="17" t="s">
        <v>947</v>
      </c>
      <c r="B48" s="18" t="s">
        <v>22580</v>
      </c>
      <c r="C48" s="19">
        <v>141574</v>
      </c>
      <c r="D48" s="17" t="s">
        <v>22581</v>
      </c>
      <c r="E48" s="17" t="s">
        <v>903</v>
      </c>
      <c r="F48" s="17" t="s">
        <v>906</v>
      </c>
      <c r="G48" s="19">
        <v>96822</v>
      </c>
      <c r="H48" s="19">
        <v>8089568111</v>
      </c>
      <c r="I48" s="17" t="s">
        <v>9</v>
      </c>
    </row>
    <row r="49" spans="1:9" x14ac:dyDescent="0.2">
      <c r="A49" s="17" t="s">
        <v>1516</v>
      </c>
      <c r="B49" s="18" t="s">
        <v>22587</v>
      </c>
      <c r="C49" s="19">
        <v>145600</v>
      </c>
      <c r="D49" s="17" t="s">
        <v>22588</v>
      </c>
      <c r="E49" s="17" t="s">
        <v>1192</v>
      </c>
      <c r="F49" s="17" t="s">
        <v>1195</v>
      </c>
      <c r="G49" s="19">
        <v>60607</v>
      </c>
      <c r="H49" s="19">
        <v>3129963000</v>
      </c>
      <c r="I49" s="17" t="s">
        <v>9</v>
      </c>
    </row>
    <row r="50" spans="1:9" x14ac:dyDescent="0.2">
      <c r="A50" s="17" t="s">
        <v>1546</v>
      </c>
      <c r="B50" s="18" t="s">
        <v>22589</v>
      </c>
      <c r="C50" s="19">
        <v>145637</v>
      </c>
      <c r="D50" s="17" t="s">
        <v>22590</v>
      </c>
      <c r="E50" s="17" t="s">
        <v>1550</v>
      </c>
      <c r="F50" s="17" t="s">
        <v>1195</v>
      </c>
      <c r="G50" s="19">
        <v>61820</v>
      </c>
      <c r="H50" s="19">
        <v>2173331000</v>
      </c>
      <c r="I50" s="17" t="s">
        <v>9</v>
      </c>
    </row>
    <row r="51" spans="1:9" x14ac:dyDescent="0.2">
      <c r="A51" s="17" t="s">
        <v>1614</v>
      </c>
      <c r="B51" s="18" t="s">
        <v>23725</v>
      </c>
      <c r="C51" s="19">
        <v>146533</v>
      </c>
      <c r="D51" s="17" t="s">
        <v>23726</v>
      </c>
      <c r="E51" s="17" t="s">
        <v>1350</v>
      </c>
      <c r="F51" s="17" t="s">
        <v>1195</v>
      </c>
      <c r="G51" s="19">
        <v>61832</v>
      </c>
      <c r="H51" s="19">
        <v>2174435238</v>
      </c>
      <c r="I51" s="17" t="s">
        <v>9</v>
      </c>
    </row>
    <row r="52" spans="1:9" x14ac:dyDescent="0.2">
      <c r="A52" s="17" t="s">
        <v>1926</v>
      </c>
      <c r="B52" s="18" t="s">
        <v>23270</v>
      </c>
      <c r="C52" s="19">
        <v>147828</v>
      </c>
      <c r="D52" s="17" t="s">
        <v>22613</v>
      </c>
      <c r="E52" s="17" t="s">
        <v>1930</v>
      </c>
      <c r="F52" s="17" t="s">
        <v>1195</v>
      </c>
      <c r="G52" s="19">
        <v>60914</v>
      </c>
      <c r="H52" s="19">
        <v>8159395011</v>
      </c>
      <c r="I52" s="17" t="s">
        <v>9</v>
      </c>
    </row>
    <row r="53" spans="1:9" x14ac:dyDescent="0.2">
      <c r="A53" s="17" t="s">
        <v>2221</v>
      </c>
      <c r="B53" s="18" t="s">
        <v>22894</v>
      </c>
      <c r="C53" s="19">
        <v>150136</v>
      </c>
      <c r="D53" s="17" t="s">
        <v>22895</v>
      </c>
      <c r="E53" s="17" t="s">
        <v>2225</v>
      </c>
      <c r="F53" s="17" t="s">
        <v>1391</v>
      </c>
      <c r="G53" s="19">
        <v>47306</v>
      </c>
      <c r="H53" s="19">
        <v>7652891241</v>
      </c>
      <c r="I53" s="17" t="s">
        <v>9</v>
      </c>
    </row>
    <row r="54" spans="1:9" x14ac:dyDescent="0.2">
      <c r="A54" s="17" t="s">
        <v>2343</v>
      </c>
      <c r="B54" s="18" t="s">
        <v>21839</v>
      </c>
      <c r="C54" s="19">
        <v>151351</v>
      </c>
      <c r="D54" s="17" t="s">
        <v>21840</v>
      </c>
      <c r="E54" s="17" t="s">
        <v>1568</v>
      </c>
      <c r="F54" s="17" t="s">
        <v>1391</v>
      </c>
      <c r="G54" s="19">
        <v>47405</v>
      </c>
      <c r="H54" s="19">
        <v>8128554848</v>
      </c>
      <c r="I54" s="17" t="s">
        <v>9</v>
      </c>
    </row>
    <row r="55" spans="1:9" x14ac:dyDescent="0.2">
      <c r="A55" s="17" t="s">
        <v>2462</v>
      </c>
      <c r="B55" s="18" t="s">
        <v>23727</v>
      </c>
      <c r="C55" s="19">
        <v>152798</v>
      </c>
      <c r="D55" s="17" t="s">
        <v>23728</v>
      </c>
      <c r="E55" s="17" t="s">
        <v>2467</v>
      </c>
      <c r="F55" s="17" t="s">
        <v>2470</v>
      </c>
      <c r="G55" s="19">
        <v>50703</v>
      </c>
      <c r="H55" s="19">
        <v>3192353527</v>
      </c>
      <c r="I55" s="17" t="s">
        <v>9</v>
      </c>
    </row>
    <row r="56" spans="1:9" x14ac:dyDescent="0.2">
      <c r="A56" s="17" t="s">
        <v>2547</v>
      </c>
      <c r="B56" s="18" t="s">
        <v>21551</v>
      </c>
      <c r="C56" s="19">
        <v>153144</v>
      </c>
      <c r="D56" s="17" t="s">
        <v>21552</v>
      </c>
      <c r="E56" s="17" t="s">
        <v>2551</v>
      </c>
      <c r="F56" s="17" t="s">
        <v>2470</v>
      </c>
      <c r="G56" s="19">
        <v>52402</v>
      </c>
      <c r="H56" s="19">
        <v>3193998000</v>
      </c>
      <c r="I56" s="17" t="s">
        <v>9</v>
      </c>
    </row>
    <row r="57" spans="1:9" x14ac:dyDescent="0.2">
      <c r="A57" s="17" t="s">
        <v>2565</v>
      </c>
      <c r="B57" s="18" t="s">
        <v>23009</v>
      </c>
      <c r="C57" s="19">
        <v>153214</v>
      </c>
      <c r="D57" s="17" t="s">
        <v>23010</v>
      </c>
      <c r="E57" s="17" t="s">
        <v>2569</v>
      </c>
      <c r="F57" s="17" t="s">
        <v>2470</v>
      </c>
      <c r="G57" s="19">
        <v>50023</v>
      </c>
      <c r="H57" s="19">
        <v>5159646241</v>
      </c>
      <c r="I57" s="17" t="s">
        <v>9</v>
      </c>
    </row>
    <row r="58" spans="1:9" x14ac:dyDescent="0.2">
      <c r="A58" s="17" t="s">
        <v>2574</v>
      </c>
      <c r="B58" s="18" t="s">
        <v>23729</v>
      </c>
      <c r="C58" s="19">
        <v>153250</v>
      </c>
      <c r="D58" s="17" t="s">
        <v>23730</v>
      </c>
      <c r="E58" s="17" t="s">
        <v>2578</v>
      </c>
      <c r="F58" s="17" t="s">
        <v>2470</v>
      </c>
      <c r="G58" s="19">
        <v>51250</v>
      </c>
      <c r="H58" s="19">
        <v>7127223771</v>
      </c>
      <c r="I58" s="17" t="s">
        <v>9</v>
      </c>
    </row>
    <row r="59" spans="1:9" x14ac:dyDescent="0.2">
      <c r="A59" s="17" t="s">
        <v>2583</v>
      </c>
      <c r="B59" s="18" t="s">
        <v>21662</v>
      </c>
      <c r="C59" s="19">
        <v>153269</v>
      </c>
      <c r="D59" s="17" t="s">
        <v>21663</v>
      </c>
      <c r="E59" s="17" t="s">
        <v>2587</v>
      </c>
      <c r="F59" s="17" t="s">
        <v>2470</v>
      </c>
      <c r="G59" s="19">
        <v>50311</v>
      </c>
      <c r="H59" s="19">
        <v>5152712011</v>
      </c>
      <c r="I59" s="17" t="s">
        <v>9</v>
      </c>
    </row>
    <row r="60" spans="1:9" x14ac:dyDescent="0.2">
      <c r="A60" s="17" t="s">
        <v>2774</v>
      </c>
      <c r="B60" s="18" t="s">
        <v>21852</v>
      </c>
      <c r="C60" s="19">
        <v>153603</v>
      </c>
      <c r="D60" s="17" t="s">
        <v>21853</v>
      </c>
      <c r="E60" s="17" t="s">
        <v>2777</v>
      </c>
      <c r="F60" s="17" t="s">
        <v>2470</v>
      </c>
      <c r="G60" s="19">
        <v>50011</v>
      </c>
      <c r="H60" s="19">
        <v>5152945836</v>
      </c>
      <c r="I60" s="17" t="s">
        <v>9</v>
      </c>
    </row>
    <row r="61" spans="1:9" x14ac:dyDescent="0.2">
      <c r="A61" s="17" t="s">
        <v>2821</v>
      </c>
      <c r="B61" s="18" t="s">
        <v>22591</v>
      </c>
      <c r="C61" s="19">
        <v>153658</v>
      </c>
      <c r="D61" s="17" t="s">
        <v>22592</v>
      </c>
      <c r="E61" s="17" t="s">
        <v>2825</v>
      </c>
      <c r="F61" s="17" t="s">
        <v>2470</v>
      </c>
      <c r="G61" s="19">
        <v>52240</v>
      </c>
      <c r="H61" s="19">
        <v>3193353500</v>
      </c>
      <c r="I61" s="17" t="s">
        <v>9</v>
      </c>
    </row>
    <row r="62" spans="1:9" x14ac:dyDescent="0.2">
      <c r="A62" s="17" t="s">
        <v>2840</v>
      </c>
      <c r="B62" s="18" t="s">
        <v>21894</v>
      </c>
      <c r="C62" s="19">
        <v>153737</v>
      </c>
      <c r="D62" s="17" t="s">
        <v>21895</v>
      </c>
      <c r="E62" s="17" t="s">
        <v>2551</v>
      </c>
      <c r="F62" s="17" t="s">
        <v>2470</v>
      </c>
      <c r="G62" s="19">
        <v>52404</v>
      </c>
      <c r="H62" s="19">
        <v>3193985411</v>
      </c>
      <c r="I62" s="17" t="s">
        <v>9</v>
      </c>
    </row>
    <row r="63" spans="1:9" x14ac:dyDescent="0.2">
      <c r="A63" s="17" t="s">
        <v>2661</v>
      </c>
      <c r="B63" s="18" t="s">
        <v>23731</v>
      </c>
      <c r="C63" s="19">
        <v>154013</v>
      </c>
      <c r="D63" s="17" t="s">
        <v>23732</v>
      </c>
      <c r="E63" s="17" t="s">
        <v>2551</v>
      </c>
      <c r="F63" s="17" t="s">
        <v>2470</v>
      </c>
      <c r="G63" s="19">
        <v>52402</v>
      </c>
      <c r="H63" s="19">
        <v>3193638213</v>
      </c>
      <c r="I63" s="17" t="s">
        <v>9</v>
      </c>
    </row>
    <row r="64" spans="1:9" x14ac:dyDescent="0.2">
      <c r="A64" s="17" t="s">
        <v>2688</v>
      </c>
      <c r="B64" s="18" t="s">
        <v>23587</v>
      </c>
      <c r="C64" s="19">
        <v>154095</v>
      </c>
      <c r="D64" s="17" t="s">
        <v>23588</v>
      </c>
      <c r="E64" s="17" t="s">
        <v>2692</v>
      </c>
      <c r="F64" s="17" t="s">
        <v>2470</v>
      </c>
      <c r="G64" s="19">
        <v>50614</v>
      </c>
      <c r="H64" s="19">
        <v>3192732311</v>
      </c>
      <c r="I64" s="17" t="s">
        <v>9</v>
      </c>
    </row>
    <row r="65" spans="1:9" x14ac:dyDescent="0.2">
      <c r="A65" s="17" t="s">
        <v>2928</v>
      </c>
      <c r="B65" s="18" t="s">
        <v>21382</v>
      </c>
      <c r="C65" s="19">
        <v>154688</v>
      </c>
      <c r="D65" s="17" t="s">
        <v>21383</v>
      </c>
      <c r="E65" s="17" t="s">
        <v>2932</v>
      </c>
      <c r="F65" s="17" t="s">
        <v>2923</v>
      </c>
      <c r="G65" s="19">
        <v>66006</v>
      </c>
      <c r="H65" s="19">
        <v>9135946451</v>
      </c>
      <c r="I65" s="17" t="s">
        <v>9</v>
      </c>
    </row>
    <row r="66" spans="1:9" x14ac:dyDescent="0.2">
      <c r="A66" s="17" t="s">
        <v>2966</v>
      </c>
      <c r="B66" s="18" t="s">
        <v>22593</v>
      </c>
      <c r="C66" s="19">
        <v>155317</v>
      </c>
      <c r="D66" s="17" t="s">
        <v>22594</v>
      </c>
      <c r="E66" s="17" t="s">
        <v>2970</v>
      </c>
      <c r="F66" s="17" t="s">
        <v>2923</v>
      </c>
      <c r="G66" s="19">
        <v>66045</v>
      </c>
      <c r="H66" s="19">
        <v>7858642700</v>
      </c>
      <c r="I66" s="17" t="s">
        <v>9</v>
      </c>
    </row>
    <row r="67" spans="1:9" x14ac:dyDescent="0.2">
      <c r="A67" s="17" t="s">
        <v>3015</v>
      </c>
      <c r="B67" s="18" t="s">
        <v>21876</v>
      </c>
      <c r="C67" s="19">
        <v>155399</v>
      </c>
      <c r="D67" s="17" t="s">
        <v>21877</v>
      </c>
      <c r="E67" s="17" t="s">
        <v>3019</v>
      </c>
      <c r="F67" s="17" t="s">
        <v>2923</v>
      </c>
      <c r="G67" s="19">
        <v>66506</v>
      </c>
      <c r="H67" s="19">
        <v>7855325942</v>
      </c>
      <c r="I67" s="17" t="s">
        <v>9</v>
      </c>
    </row>
    <row r="68" spans="1:9" x14ac:dyDescent="0.2">
      <c r="A68" s="17" t="s">
        <v>3278</v>
      </c>
      <c r="B68" s="18" t="s">
        <v>23733</v>
      </c>
      <c r="C68" s="19">
        <v>155973</v>
      </c>
      <c r="D68" s="17" t="s">
        <v>23734</v>
      </c>
      <c r="E68" s="17" t="s">
        <v>3282</v>
      </c>
      <c r="F68" s="17" t="s">
        <v>2923</v>
      </c>
      <c r="G68" s="19">
        <v>67063</v>
      </c>
      <c r="H68" s="19">
        <v>3169473121</v>
      </c>
      <c r="I68" s="17" t="s">
        <v>9</v>
      </c>
    </row>
    <row r="69" spans="1:9" x14ac:dyDescent="0.2">
      <c r="A69" s="17" t="s">
        <v>3336</v>
      </c>
      <c r="B69" s="18" t="s">
        <v>22829</v>
      </c>
      <c r="C69" s="19">
        <v>156125</v>
      </c>
      <c r="D69" s="17" t="s">
        <v>22830</v>
      </c>
      <c r="E69" s="17" t="s">
        <v>3000</v>
      </c>
      <c r="F69" s="17" t="s">
        <v>2923</v>
      </c>
      <c r="G69" s="19">
        <v>67260</v>
      </c>
      <c r="H69" s="19">
        <v>3169783456</v>
      </c>
      <c r="I69" s="17" t="s">
        <v>9</v>
      </c>
    </row>
    <row r="70" spans="1:9" x14ac:dyDescent="0.2">
      <c r="A70" s="17" t="s">
        <v>4092</v>
      </c>
      <c r="B70" s="18" t="s">
        <v>21936</v>
      </c>
      <c r="C70" s="19">
        <v>159391</v>
      </c>
      <c r="D70" s="17" t="s">
        <v>21937</v>
      </c>
      <c r="E70" s="17" t="s">
        <v>4239</v>
      </c>
      <c r="F70" s="17" t="s">
        <v>3749</v>
      </c>
      <c r="G70" s="19">
        <v>70802</v>
      </c>
      <c r="H70" s="19">
        <v>5043883202</v>
      </c>
      <c r="I70" s="17" t="s">
        <v>9</v>
      </c>
    </row>
    <row r="71" spans="1:9" x14ac:dyDescent="0.2">
      <c r="A71" s="17" t="s">
        <v>4725</v>
      </c>
      <c r="B71" s="18" t="s">
        <v>23459</v>
      </c>
      <c r="C71" s="19">
        <v>161253</v>
      </c>
      <c r="D71" s="17" t="s">
        <v>23460</v>
      </c>
      <c r="E71" s="17" t="s">
        <v>4730</v>
      </c>
      <c r="F71" s="17" t="s">
        <v>4522</v>
      </c>
      <c r="G71" s="19">
        <v>4473</v>
      </c>
      <c r="H71" s="19">
        <v>2075811110</v>
      </c>
      <c r="I71" s="17" t="s">
        <v>9</v>
      </c>
    </row>
    <row r="72" spans="1:9" x14ac:dyDescent="0.2">
      <c r="A72" s="17" t="s">
        <v>4744</v>
      </c>
      <c r="B72" s="18" t="s">
        <v>23735</v>
      </c>
      <c r="C72" s="19">
        <v>161299</v>
      </c>
      <c r="D72" s="17" t="s">
        <v>23736</v>
      </c>
      <c r="E72" s="17" t="s">
        <v>4748</v>
      </c>
      <c r="F72" s="17" t="s">
        <v>4522</v>
      </c>
      <c r="G72" s="19">
        <v>4421</v>
      </c>
      <c r="H72" s="19">
        <v>2073264311</v>
      </c>
      <c r="I72" s="17" t="s">
        <v>9</v>
      </c>
    </row>
    <row r="73" spans="1:9" x14ac:dyDescent="0.2">
      <c r="A73" s="17" t="s">
        <v>4983</v>
      </c>
      <c r="B73" s="18" t="s">
        <v>23737</v>
      </c>
      <c r="C73" s="19">
        <v>161554</v>
      </c>
      <c r="D73" s="17" t="s">
        <v>23738</v>
      </c>
      <c r="E73" s="17" t="s">
        <v>4936</v>
      </c>
      <c r="F73" s="17" t="s">
        <v>4522</v>
      </c>
      <c r="G73" s="19">
        <v>4103</v>
      </c>
      <c r="H73" s="19">
        <v>2077804141</v>
      </c>
      <c r="I73" s="17" t="s">
        <v>9</v>
      </c>
    </row>
    <row r="74" spans="1:9" x14ac:dyDescent="0.2">
      <c r="A74" s="17" t="s">
        <v>4672</v>
      </c>
      <c r="B74" s="18" t="s">
        <v>23739</v>
      </c>
      <c r="C74" s="19">
        <v>162007</v>
      </c>
      <c r="D74" s="17" t="s">
        <v>23740</v>
      </c>
      <c r="E74" s="17" t="s">
        <v>4676</v>
      </c>
      <c r="F74" s="17" t="s">
        <v>4679</v>
      </c>
      <c r="G74" s="19">
        <v>20715</v>
      </c>
      <c r="H74" s="19">
        <v>3014643000</v>
      </c>
      <c r="I74" s="17" t="s">
        <v>9</v>
      </c>
    </row>
    <row r="75" spans="1:9" x14ac:dyDescent="0.2">
      <c r="A75" s="17" t="s">
        <v>5227</v>
      </c>
      <c r="B75" s="18" t="s">
        <v>22602</v>
      </c>
      <c r="C75" s="19">
        <v>163286</v>
      </c>
      <c r="D75" s="17" t="s">
        <v>22603</v>
      </c>
      <c r="E75" s="17" t="s">
        <v>5231</v>
      </c>
      <c r="F75" s="17" t="s">
        <v>4679</v>
      </c>
      <c r="G75" s="19">
        <v>20742</v>
      </c>
      <c r="H75" s="19">
        <v>3014051000</v>
      </c>
      <c r="I75" s="17" t="s">
        <v>9</v>
      </c>
    </row>
    <row r="76" spans="1:9" x14ac:dyDescent="0.2">
      <c r="A76" s="17" t="s">
        <v>5313</v>
      </c>
      <c r="B76" s="18" t="s">
        <v>22047</v>
      </c>
      <c r="C76" s="19">
        <v>163426</v>
      </c>
      <c r="D76" s="17" t="s">
        <v>22048</v>
      </c>
      <c r="E76" s="17" t="s">
        <v>5318</v>
      </c>
      <c r="F76" s="17" t="s">
        <v>4679</v>
      </c>
      <c r="G76" s="19">
        <v>20876</v>
      </c>
      <c r="H76" s="19">
        <v>3012795000</v>
      </c>
      <c r="I76" s="17" t="s">
        <v>9</v>
      </c>
    </row>
    <row r="77" spans="1:9" x14ac:dyDescent="0.2">
      <c r="A77" s="17" t="s">
        <v>5331</v>
      </c>
      <c r="B77" s="18" t="s">
        <v>22055</v>
      </c>
      <c r="C77" s="19">
        <v>163453</v>
      </c>
      <c r="D77" s="17" t="s">
        <v>22056</v>
      </c>
      <c r="E77" s="17" t="s">
        <v>4857</v>
      </c>
      <c r="F77" s="17" t="s">
        <v>4679</v>
      </c>
      <c r="G77" s="19">
        <v>21251</v>
      </c>
      <c r="H77" s="19">
        <v>4103193333</v>
      </c>
      <c r="I77" s="17" t="s">
        <v>9</v>
      </c>
    </row>
    <row r="78" spans="1:9" x14ac:dyDescent="0.2">
      <c r="A78" s="17" t="s">
        <v>5738</v>
      </c>
      <c r="B78" s="18" t="s">
        <v>21432</v>
      </c>
      <c r="C78" s="19">
        <v>164988</v>
      </c>
      <c r="D78" s="17" t="s">
        <v>21433</v>
      </c>
      <c r="E78" s="17" t="s">
        <v>5621</v>
      </c>
      <c r="F78" s="17" t="s">
        <v>5351</v>
      </c>
      <c r="G78" s="19">
        <v>2215</v>
      </c>
      <c r="H78" s="19">
        <v>6173532000</v>
      </c>
      <c r="I78" s="17" t="s">
        <v>9</v>
      </c>
    </row>
    <row r="79" spans="1:9" x14ac:dyDescent="0.2">
      <c r="A79" s="17" t="s">
        <v>6024</v>
      </c>
      <c r="B79" s="18" t="s">
        <v>22606</v>
      </c>
      <c r="C79" s="19">
        <v>166629</v>
      </c>
      <c r="D79" s="17" t="s">
        <v>22607</v>
      </c>
      <c r="E79" s="17" t="s">
        <v>5388</v>
      </c>
      <c r="F79" s="17" t="s">
        <v>5351</v>
      </c>
      <c r="G79" s="19">
        <v>1003</v>
      </c>
      <c r="H79" s="19">
        <v>4135450111</v>
      </c>
      <c r="I79" s="17" t="s">
        <v>9</v>
      </c>
    </row>
    <row r="80" spans="1:9" x14ac:dyDescent="0.2">
      <c r="A80" s="17" t="s">
        <v>6606</v>
      </c>
      <c r="B80" s="18" t="s">
        <v>22852</v>
      </c>
      <c r="C80" s="19">
        <v>168421</v>
      </c>
      <c r="D80" s="17" t="s">
        <v>22853</v>
      </c>
      <c r="E80" s="17" t="s">
        <v>5475</v>
      </c>
      <c r="F80" s="17" t="s">
        <v>5351</v>
      </c>
      <c r="G80" s="19">
        <v>1609</v>
      </c>
      <c r="H80" s="19">
        <v>5088315000</v>
      </c>
      <c r="I80" s="17" t="s">
        <v>9</v>
      </c>
    </row>
    <row r="81" spans="1:9" x14ac:dyDescent="0.2">
      <c r="A81" s="17" t="s">
        <v>9937</v>
      </c>
      <c r="B81" s="18" t="s">
        <v>22618</v>
      </c>
      <c r="C81" s="19">
        <v>170976</v>
      </c>
      <c r="D81" s="17" t="s">
        <v>22619</v>
      </c>
      <c r="E81" s="17" t="s">
        <v>9941</v>
      </c>
      <c r="F81" s="17" t="s">
        <v>6629</v>
      </c>
      <c r="G81" s="19">
        <v>48109</v>
      </c>
      <c r="H81" s="19">
        <v>7347641817</v>
      </c>
      <c r="I81" s="17" t="s">
        <v>9</v>
      </c>
    </row>
    <row r="82" spans="1:9" x14ac:dyDescent="0.2">
      <c r="A82" s="17" t="s">
        <v>9945</v>
      </c>
      <c r="B82" s="18" t="s">
        <v>22001</v>
      </c>
      <c r="C82" s="19">
        <v>171100</v>
      </c>
      <c r="D82" s="17" t="s">
        <v>22002</v>
      </c>
      <c r="E82" s="17" t="s">
        <v>9949</v>
      </c>
      <c r="F82" s="17" t="s">
        <v>6629</v>
      </c>
      <c r="G82" s="19">
        <v>48824</v>
      </c>
      <c r="H82" s="19">
        <v>5173551855</v>
      </c>
      <c r="I82" s="17" t="s">
        <v>9</v>
      </c>
    </row>
    <row r="83" spans="1:9" x14ac:dyDescent="0.2">
      <c r="A83" s="17" t="s">
        <v>9962</v>
      </c>
      <c r="B83" s="18" t="s">
        <v>22003</v>
      </c>
      <c r="C83" s="19">
        <v>171128</v>
      </c>
      <c r="D83" s="17" t="s">
        <v>22004</v>
      </c>
      <c r="E83" s="17" t="s">
        <v>9966</v>
      </c>
      <c r="F83" s="17" t="s">
        <v>6629</v>
      </c>
      <c r="G83" s="19">
        <v>49931</v>
      </c>
      <c r="H83" s="19">
        <v>9064871885</v>
      </c>
      <c r="I83" s="17" t="s">
        <v>9</v>
      </c>
    </row>
    <row r="84" spans="1:9" x14ac:dyDescent="0.2">
      <c r="A84" s="17" t="s">
        <v>10231</v>
      </c>
      <c r="B84" s="18" t="s">
        <v>22794</v>
      </c>
      <c r="C84" s="19">
        <v>172644</v>
      </c>
      <c r="D84" s="17" t="s">
        <v>22795</v>
      </c>
      <c r="E84" s="17" t="s">
        <v>6944</v>
      </c>
      <c r="F84" s="17" t="s">
        <v>6629</v>
      </c>
      <c r="G84" s="19">
        <v>48202</v>
      </c>
      <c r="H84" s="19">
        <v>3135772424</v>
      </c>
      <c r="I84" s="17" t="s">
        <v>9</v>
      </c>
    </row>
    <row r="85" spans="1:9" x14ac:dyDescent="0.2">
      <c r="A85" s="17" t="s">
        <v>10804</v>
      </c>
      <c r="B85" s="18" t="s">
        <v>22022</v>
      </c>
      <c r="C85" s="19">
        <v>173920</v>
      </c>
      <c r="D85" s="17" t="s">
        <v>22023</v>
      </c>
      <c r="E85" s="17" t="s">
        <v>10809</v>
      </c>
      <c r="F85" s="17" t="s">
        <v>2172</v>
      </c>
      <c r="G85" s="19">
        <v>56001</v>
      </c>
      <c r="H85" s="19">
        <v>5073896767</v>
      </c>
      <c r="I85" s="17" t="s">
        <v>9</v>
      </c>
    </row>
    <row r="86" spans="1:9" x14ac:dyDescent="0.2">
      <c r="A86" s="17" t="s">
        <v>10919</v>
      </c>
      <c r="B86" s="18" t="s">
        <v>22624</v>
      </c>
      <c r="C86" s="19">
        <v>174066</v>
      </c>
      <c r="D86" s="17" t="s">
        <v>22630</v>
      </c>
      <c r="E86" s="17" t="s">
        <v>10445</v>
      </c>
      <c r="F86" s="17" t="s">
        <v>2172</v>
      </c>
      <c r="G86" s="19">
        <v>55455</v>
      </c>
      <c r="H86" s="19">
        <v>6126255000</v>
      </c>
      <c r="I86" s="17" t="s">
        <v>9</v>
      </c>
    </row>
    <row r="87" spans="1:9" x14ac:dyDescent="0.2">
      <c r="A87" s="17" t="s">
        <v>10970</v>
      </c>
      <c r="B87" s="18" t="s">
        <v>23741</v>
      </c>
      <c r="C87" s="19">
        <v>174136</v>
      </c>
      <c r="D87" s="17" t="s">
        <v>23742</v>
      </c>
      <c r="E87" s="17" t="s">
        <v>10445</v>
      </c>
      <c r="F87" s="17" t="s">
        <v>2172</v>
      </c>
      <c r="G87" s="19">
        <v>55403</v>
      </c>
      <c r="H87" s="19">
        <v>6123709400</v>
      </c>
      <c r="I87" s="17" t="s">
        <v>9</v>
      </c>
    </row>
    <row r="88" spans="1:9" x14ac:dyDescent="0.2">
      <c r="A88" s="17" t="s">
        <v>11170</v>
      </c>
      <c r="B88" s="18" t="s">
        <v>23743</v>
      </c>
      <c r="C88" s="19">
        <v>174437</v>
      </c>
      <c r="D88" s="17" t="s">
        <v>23744</v>
      </c>
      <c r="E88" s="17" t="s">
        <v>10445</v>
      </c>
      <c r="F88" s="17" t="s">
        <v>2172</v>
      </c>
      <c r="G88" s="19">
        <v>55404</v>
      </c>
      <c r="H88" s="19">
        <v>6123323491</v>
      </c>
      <c r="I88" s="17" t="s">
        <v>9</v>
      </c>
    </row>
    <row r="89" spans="1:9" x14ac:dyDescent="0.2">
      <c r="A89" s="17" t="s">
        <v>11415</v>
      </c>
      <c r="B89" s="18" t="s">
        <v>23745</v>
      </c>
      <c r="C89" s="19">
        <v>174738</v>
      </c>
      <c r="D89" s="17" t="s">
        <v>23746</v>
      </c>
      <c r="E89" s="17" t="s">
        <v>8821</v>
      </c>
      <c r="F89" s="17" t="s">
        <v>2172</v>
      </c>
      <c r="G89" s="19">
        <v>55904</v>
      </c>
      <c r="H89" s="19">
        <v>5072857210</v>
      </c>
      <c r="I89" s="17" t="s">
        <v>9</v>
      </c>
    </row>
    <row r="90" spans="1:9" x14ac:dyDescent="0.2">
      <c r="A90" s="17" t="s">
        <v>11496</v>
      </c>
      <c r="B90" s="18" t="s">
        <v>22847</v>
      </c>
      <c r="C90" s="19">
        <v>175272</v>
      </c>
      <c r="D90" s="17" t="s">
        <v>22848</v>
      </c>
      <c r="E90" s="17" t="s">
        <v>11091</v>
      </c>
      <c r="F90" s="17" t="s">
        <v>2172</v>
      </c>
      <c r="G90" s="19">
        <v>55987</v>
      </c>
      <c r="H90" s="19">
        <v>5074575000</v>
      </c>
      <c r="I90" s="17" t="s">
        <v>9</v>
      </c>
    </row>
    <row r="91" spans="1:9" x14ac:dyDescent="0.2">
      <c r="A91" s="17" t="s">
        <v>12003</v>
      </c>
      <c r="B91" s="18" t="s">
        <v>23747</v>
      </c>
      <c r="C91" s="19">
        <v>176947</v>
      </c>
      <c r="D91" s="17" t="s">
        <v>23748</v>
      </c>
      <c r="E91" s="17" t="s">
        <v>2867</v>
      </c>
      <c r="F91" s="17" t="s">
        <v>8812</v>
      </c>
      <c r="G91" s="19">
        <v>65248</v>
      </c>
      <c r="H91" s="19">
        <v>6602483391</v>
      </c>
      <c r="I91" s="17" t="s">
        <v>9</v>
      </c>
    </row>
    <row r="92" spans="1:9" x14ac:dyDescent="0.2">
      <c r="A92" s="17" t="s">
        <v>12026</v>
      </c>
      <c r="B92" s="18" t="s">
        <v>23437</v>
      </c>
      <c r="C92" s="19">
        <v>176965</v>
      </c>
      <c r="D92" s="17" t="s">
        <v>23438</v>
      </c>
      <c r="E92" s="17" t="s">
        <v>12027</v>
      </c>
      <c r="F92" s="17" t="s">
        <v>8812</v>
      </c>
      <c r="G92" s="19">
        <v>64093</v>
      </c>
      <c r="H92" s="19">
        <v>6605434111</v>
      </c>
      <c r="I92" s="17" t="s">
        <v>9</v>
      </c>
    </row>
    <row r="93" spans="1:9" x14ac:dyDescent="0.2">
      <c r="A93" s="17" t="s">
        <v>12462</v>
      </c>
      <c r="B93" s="18" t="s">
        <v>23749</v>
      </c>
      <c r="C93" s="19">
        <v>178387</v>
      </c>
      <c r="D93" s="17" t="s">
        <v>23750</v>
      </c>
      <c r="E93" s="17" t="s">
        <v>11434</v>
      </c>
      <c r="F93" s="17" t="s">
        <v>8812</v>
      </c>
      <c r="G93" s="19">
        <v>64507</v>
      </c>
      <c r="H93" s="19">
        <v>8162714200</v>
      </c>
      <c r="I93" s="17" t="s">
        <v>9</v>
      </c>
    </row>
    <row r="94" spans="1:9" x14ac:dyDescent="0.2">
      <c r="A94" s="17" t="s">
        <v>12480</v>
      </c>
      <c r="B94" s="18" t="s">
        <v>22632</v>
      </c>
      <c r="C94" s="19">
        <v>178396</v>
      </c>
      <c r="D94" s="17" t="s">
        <v>22633</v>
      </c>
      <c r="E94" s="17" t="s">
        <v>3485</v>
      </c>
      <c r="F94" s="17" t="s">
        <v>8812</v>
      </c>
      <c r="G94" s="19">
        <v>65211</v>
      </c>
      <c r="H94" s="19">
        <v>5738822121</v>
      </c>
      <c r="I94" s="17" t="s">
        <v>9</v>
      </c>
    </row>
    <row r="95" spans="1:9" x14ac:dyDescent="0.2">
      <c r="A95" s="17" t="s">
        <v>12500</v>
      </c>
      <c r="B95" s="18" t="s">
        <v>22634</v>
      </c>
      <c r="C95" s="19">
        <v>178402</v>
      </c>
      <c r="D95" s="17" t="s">
        <v>22635</v>
      </c>
      <c r="E95" s="17" t="s">
        <v>2990</v>
      </c>
      <c r="F95" s="17" t="s">
        <v>8812</v>
      </c>
      <c r="G95" s="19">
        <v>64110</v>
      </c>
      <c r="H95" s="19">
        <v>8162351000</v>
      </c>
      <c r="I95" s="17" t="s">
        <v>9</v>
      </c>
    </row>
    <row r="96" spans="1:9" x14ac:dyDescent="0.2">
      <c r="A96" s="17" t="s">
        <v>12632</v>
      </c>
      <c r="B96" s="18" t="s">
        <v>23248</v>
      </c>
      <c r="C96" s="19">
        <v>178624</v>
      </c>
      <c r="D96" s="17" t="s">
        <v>23249</v>
      </c>
      <c r="E96" s="17" t="s">
        <v>11879</v>
      </c>
      <c r="F96" s="17" t="s">
        <v>8812</v>
      </c>
      <c r="G96" s="19">
        <v>64468</v>
      </c>
      <c r="H96" s="19">
        <v>8165621120</v>
      </c>
      <c r="I96" s="17" t="s">
        <v>9</v>
      </c>
    </row>
    <row r="97" spans="1:9" x14ac:dyDescent="0.2">
      <c r="A97" s="17" t="s">
        <v>13090</v>
      </c>
      <c r="B97" s="18" t="s">
        <v>22043</v>
      </c>
      <c r="C97" s="19">
        <v>180179</v>
      </c>
      <c r="D97" s="17" t="s">
        <v>22044</v>
      </c>
      <c r="E97" s="17" t="s">
        <v>13095</v>
      </c>
      <c r="F97" s="17" t="s">
        <v>13001</v>
      </c>
      <c r="G97" s="19">
        <v>59101</v>
      </c>
      <c r="H97" s="19">
        <v>4066572011</v>
      </c>
      <c r="I97" s="17" t="s">
        <v>9</v>
      </c>
    </row>
    <row r="98" spans="1:9" x14ac:dyDescent="0.2">
      <c r="A98" s="17" t="s">
        <v>13257</v>
      </c>
      <c r="B98" s="18" t="s">
        <v>22041</v>
      </c>
      <c r="C98" s="19">
        <v>180461</v>
      </c>
      <c r="D98" s="17" t="s">
        <v>22042</v>
      </c>
      <c r="E98" s="17" t="s">
        <v>13260</v>
      </c>
      <c r="F98" s="17" t="s">
        <v>13001</v>
      </c>
      <c r="G98" s="19">
        <v>59717</v>
      </c>
      <c r="H98" s="19">
        <v>4069944636</v>
      </c>
      <c r="I98" s="17" t="s">
        <v>9</v>
      </c>
    </row>
    <row r="99" spans="1:9" x14ac:dyDescent="0.2">
      <c r="A99" s="17" t="s">
        <v>13567</v>
      </c>
      <c r="B99" s="18" t="s">
        <v>21596</v>
      </c>
      <c r="C99" s="19">
        <v>181002</v>
      </c>
      <c r="D99" s="17" t="s">
        <v>21597</v>
      </c>
      <c r="E99" s="17" t="s">
        <v>13334</v>
      </c>
      <c r="F99" s="17" t="s">
        <v>13336</v>
      </c>
      <c r="G99" s="19">
        <v>68178</v>
      </c>
      <c r="H99" s="19">
        <v>4022802700</v>
      </c>
      <c r="I99" s="17" t="s">
        <v>9</v>
      </c>
    </row>
    <row r="100" spans="1:9" x14ac:dyDescent="0.2">
      <c r="A100" s="17" t="s">
        <v>13669</v>
      </c>
      <c r="B100" s="18" t="s">
        <v>23467</v>
      </c>
      <c r="C100" s="19">
        <v>181215</v>
      </c>
      <c r="D100" s="17" t="s">
        <v>23468</v>
      </c>
      <c r="E100" s="17" t="s">
        <v>13673</v>
      </c>
      <c r="F100" s="17" t="s">
        <v>13336</v>
      </c>
      <c r="G100" s="19">
        <v>68849</v>
      </c>
      <c r="H100" s="19">
        <v>3088658441</v>
      </c>
      <c r="I100" s="17" t="s">
        <v>9</v>
      </c>
    </row>
    <row r="101" spans="1:9" x14ac:dyDescent="0.2">
      <c r="A101" s="17" t="s">
        <v>13876</v>
      </c>
      <c r="B101" s="18" t="s">
        <v>22636</v>
      </c>
      <c r="C101" s="19">
        <v>181394</v>
      </c>
      <c r="D101" s="17" t="s">
        <v>22637</v>
      </c>
      <c r="E101" s="17" t="s">
        <v>13334</v>
      </c>
      <c r="F101" s="17" t="s">
        <v>13336</v>
      </c>
      <c r="G101" s="19">
        <v>68182</v>
      </c>
      <c r="H101" s="19">
        <v>4025542800</v>
      </c>
      <c r="I101" s="17" t="s">
        <v>9</v>
      </c>
    </row>
    <row r="102" spans="1:9" x14ac:dyDescent="0.2">
      <c r="A102" s="17" t="s">
        <v>13340</v>
      </c>
      <c r="B102" s="18" t="s">
        <v>23231</v>
      </c>
      <c r="C102" s="19">
        <v>181446</v>
      </c>
      <c r="D102" s="17" t="s">
        <v>23232</v>
      </c>
      <c r="E102" s="17" t="s">
        <v>1657</v>
      </c>
      <c r="F102" s="17" t="s">
        <v>13336</v>
      </c>
      <c r="G102" s="19">
        <v>68504</v>
      </c>
      <c r="H102" s="19">
        <v>4024662371</v>
      </c>
      <c r="I102" s="17" t="s">
        <v>9</v>
      </c>
    </row>
    <row r="103" spans="1:9" x14ac:dyDescent="0.2">
      <c r="A103" s="17" t="s">
        <v>13383</v>
      </c>
      <c r="B103" s="18" t="s">
        <v>22640</v>
      </c>
      <c r="C103" s="19">
        <v>181464</v>
      </c>
      <c r="D103" s="17" t="s">
        <v>22641</v>
      </c>
      <c r="E103" s="17" t="s">
        <v>1657</v>
      </c>
      <c r="F103" s="17" t="s">
        <v>13336</v>
      </c>
      <c r="G103" s="19">
        <v>68508</v>
      </c>
      <c r="H103" s="19">
        <v>4024727211</v>
      </c>
      <c r="I103" s="17" t="s">
        <v>9</v>
      </c>
    </row>
    <row r="104" spans="1:9" x14ac:dyDescent="0.2">
      <c r="A104" s="17" t="s">
        <v>13933</v>
      </c>
      <c r="B104" s="18" t="s">
        <v>23751</v>
      </c>
      <c r="C104" s="19">
        <v>182634</v>
      </c>
      <c r="D104" s="17" t="s">
        <v>23752</v>
      </c>
      <c r="E104" s="17" t="s">
        <v>8152</v>
      </c>
      <c r="F104" s="17" t="s">
        <v>8964</v>
      </c>
      <c r="G104" s="19">
        <v>3257</v>
      </c>
      <c r="H104" s="19">
        <v>6035263000</v>
      </c>
      <c r="I104" s="17" t="s">
        <v>9</v>
      </c>
    </row>
    <row r="105" spans="1:9" x14ac:dyDescent="0.2">
      <c r="A105" s="17" t="s">
        <v>14911</v>
      </c>
      <c r="B105" s="18" t="s">
        <v>22444</v>
      </c>
      <c r="C105" s="19">
        <v>187134</v>
      </c>
      <c r="D105" s="17" t="s">
        <v>22445</v>
      </c>
      <c r="E105" s="17" t="s">
        <v>22446</v>
      </c>
      <c r="F105" s="17" t="s">
        <v>9630</v>
      </c>
      <c r="G105" s="19">
        <v>8628</v>
      </c>
      <c r="H105" s="19">
        <v>6097711855</v>
      </c>
      <c r="I105" s="17" t="s">
        <v>9</v>
      </c>
    </row>
    <row r="106" spans="1:9" x14ac:dyDescent="0.2">
      <c r="A106" s="17" t="s">
        <v>15245</v>
      </c>
      <c r="B106" s="18" t="s">
        <v>22652</v>
      </c>
      <c r="C106" s="19">
        <v>187985</v>
      </c>
      <c r="D106" s="17" t="s">
        <v>22653</v>
      </c>
      <c r="E106" s="17" t="s">
        <v>15037</v>
      </c>
      <c r="F106" s="17" t="s">
        <v>15040</v>
      </c>
      <c r="G106" s="19">
        <v>87106</v>
      </c>
      <c r="H106" s="19">
        <v>5052770111</v>
      </c>
      <c r="I106" s="17" t="s">
        <v>9</v>
      </c>
    </row>
    <row r="107" spans="1:9" x14ac:dyDescent="0.2">
      <c r="A107" s="17" t="s">
        <v>15943</v>
      </c>
      <c r="B107" s="18" t="s">
        <v>21616</v>
      </c>
      <c r="C107" s="19">
        <v>190655</v>
      </c>
      <c r="D107" s="17" t="s">
        <v>21617</v>
      </c>
      <c r="E107" s="17" t="s">
        <v>15589</v>
      </c>
      <c r="F107" s="17" t="s">
        <v>8823</v>
      </c>
      <c r="G107" s="19">
        <v>11201</v>
      </c>
      <c r="H107" s="19">
        <v>7182605000</v>
      </c>
      <c r="I107" s="17" t="s">
        <v>9</v>
      </c>
    </row>
    <row r="108" spans="1:9" x14ac:dyDescent="0.2">
      <c r="A108" s="17" t="s">
        <v>15973</v>
      </c>
      <c r="B108" s="18" t="s">
        <v>21618</v>
      </c>
      <c r="C108" s="19">
        <v>190664</v>
      </c>
      <c r="D108" s="17" t="s">
        <v>21619</v>
      </c>
      <c r="E108" s="17" t="s">
        <v>15974</v>
      </c>
      <c r="F108" s="17" t="s">
        <v>8823</v>
      </c>
      <c r="G108" s="19">
        <v>11367</v>
      </c>
      <c r="H108" s="19">
        <v>7189975000</v>
      </c>
      <c r="I108" s="17" t="s">
        <v>9</v>
      </c>
    </row>
    <row r="109" spans="1:9" x14ac:dyDescent="0.2">
      <c r="A109" s="17" t="s">
        <v>16827</v>
      </c>
      <c r="B109" s="18" t="s">
        <v>23753</v>
      </c>
      <c r="C109" s="19">
        <v>192864</v>
      </c>
      <c r="D109" s="17" t="s">
        <v>23754</v>
      </c>
      <c r="E109" s="17" t="s">
        <v>8822</v>
      </c>
      <c r="F109" s="17" t="s">
        <v>8823</v>
      </c>
      <c r="G109" s="19">
        <v>10021</v>
      </c>
      <c r="H109" s="19">
        <v>2125170400</v>
      </c>
      <c r="I109" s="17" t="s">
        <v>9</v>
      </c>
    </row>
    <row r="110" spans="1:9" x14ac:dyDescent="0.2">
      <c r="A110" s="17" t="s">
        <v>16964</v>
      </c>
      <c r="B110" s="18" t="s">
        <v>22076</v>
      </c>
      <c r="C110" s="19">
        <v>193900</v>
      </c>
      <c r="D110" s="17" t="s">
        <v>22077</v>
      </c>
      <c r="E110" s="17" t="s">
        <v>8822</v>
      </c>
      <c r="F110" s="17" t="s">
        <v>8823</v>
      </c>
      <c r="G110" s="19">
        <v>10012</v>
      </c>
      <c r="H110" s="19">
        <v>2129984636</v>
      </c>
      <c r="I110" s="17" t="s">
        <v>9</v>
      </c>
    </row>
    <row r="111" spans="1:9" x14ac:dyDescent="0.2">
      <c r="A111" s="17" t="s">
        <v>18389</v>
      </c>
      <c r="B111" s="18" t="s">
        <v>23755</v>
      </c>
      <c r="C111" s="19">
        <v>199102</v>
      </c>
      <c r="D111" s="17" t="s">
        <v>23756</v>
      </c>
      <c r="E111" s="17" t="s">
        <v>17924</v>
      </c>
      <c r="F111" s="17" t="s">
        <v>8910</v>
      </c>
      <c r="G111" s="19">
        <v>27401</v>
      </c>
      <c r="H111" s="19">
        <v>3363347500</v>
      </c>
      <c r="I111" s="17" t="s">
        <v>9</v>
      </c>
    </row>
    <row r="112" spans="1:9" x14ac:dyDescent="0.2">
      <c r="A112" s="17" t="s">
        <v>19004</v>
      </c>
      <c r="B112" s="18" t="s">
        <v>22933</v>
      </c>
      <c r="C112" s="19">
        <v>201654</v>
      </c>
      <c r="D112" s="17" t="s">
        <v>22934</v>
      </c>
      <c r="E112" s="17" t="s">
        <v>19008</v>
      </c>
      <c r="F112" s="17" t="s">
        <v>18713</v>
      </c>
      <c r="G112" s="19">
        <v>45314</v>
      </c>
      <c r="H112" s="19">
        <v>9377662211</v>
      </c>
      <c r="I112" s="17" t="s">
        <v>9</v>
      </c>
    </row>
    <row r="113" spans="1:9" x14ac:dyDescent="0.2">
      <c r="A113" s="17" t="s">
        <v>19037</v>
      </c>
      <c r="B113" s="18" t="s">
        <v>22556</v>
      </c>
      <c r="C113" s="19">
        <v>201885</v>
      </c>
      <c r="D113" s="17" t="s">
        <v>22557</v>
      </c>
      <c r="E113" s="17" t="s">
        <v>19032</v>
      </c>
      <c r="F113" s="17" t="s">
        <v>18713</v>
      </c>
      <c r="G113" s="19">
        <v>45220</v>
      </c>
      <c r="H113" s="19">
        <v>5135566000</v>
      </c>
      <c r="I113" s="17" t="s">
        <v>9</v>
      </c>
    </row>
    <row r="114" spans="1:9" x14ac:dyDescent="0.2">
      <c r="A114" s="17" t="s">
        <v>19330</v>
      </c>
      <c r="B114" s="18" t="s">
        <v>23126</v>
      </c>
      <c r="C114" s="19">
        <v>203517</v>
      </c>
      <c r="D114" s="17" t="s">
        <v>23127</v>
      </c>
      <c r="E114" s="17" t="s">
        <v>19335</v>
      </c>
      <c r="F114" s="17" t="s">
        <v>18713</v>
      </c>
      <c r="G114" s="19">
        <v>44242</v>
      </c>
      <c r="H114" s="19">
        <v>3306723000</v>
      </c>
      <c r="I114" s="17" t="s">
        <v>9</v>
      </c>
    </row>
    <row r="115" spans="1:9" x14ac:dyDescent="0.2">
      <c r="A115" s="17" t="s">
        <v>19572</v>
      </c>
      <c r="B115" s="18" t="s">
        <v>21999</v>
      </c>
      <c r="C115" s="19">
        <v>204024</v>
      </c>
      <c r="D115" s="17" t="s">
        <v>22000</v>
      </c>
      <c r="E115" s="17" t="s">
        <v>19576</v>
      </c>
      <c r="F115" s="17" t="s">
        <v>18713</v>
      </c>
      <c r="G115" s="19">
        <v>45056</v>
      </c>
      <c r="H115" s="19">
        <v>5135291809</v>
      </c>
      <c r="I115" s="17" t="s">
        <v>9</v>
      </c>
    </row>
    <row r="116" spans="1:9" x14ac:dyDescent="0.2">
      <c r="A116" s="17" t="s">
        <v>19600</v>
      </c>
      <c r="B116" s="18" t="s">
        <v>22130</v>
      </c>
      <c r="C116" s="19">
        <v>204796</v>
      </c>
      <c r="D116" s="17" t="s">
        <v>22131</v>
      </c>
      <c r="E116" s="17" t="s">
        <v>637</v>
      </c>
      <c r="F116" s="17" t="s">
        <v>18713</v>
      </c>
      <c r="G116" s="19">
        <v>43210</v>
      </c>
      <c r="H116" s="19">
        <v>6142926446</v>
      </c>
      <c r="I116" s="17" t="s">
        <v>9</v>
      </c>
    </row>
    <row r="117" spans="1:9" x14ac:dyDescent="0.2">
      <c r="A117" s="17" t="s">
        <v>20130</v>
      </c>
      <c r="B117" s="18" t="s">
        <v>22138</v>
      </c>
      <c r="C117" s="19">
        <v>207388</v>
      </c>
      <c r="D117" s="17" t="s">
        <v>22139</v>
      </c>
      <c r="E117" s="17" t="s">
        <v>20133</v>
      </c>
      <c r="F117" s="17" t="s">
        <v>18886</v>
      </c>
      <c r="G117" s="19">
        <v>74078</v>
      </c>
      <c r="H117" s="19">
        <v>4057445000</v>
      </c>
      <c r="I117" s="17" t="s">
        <v>9</v>
      </c>
    </row>
    <row r="118" spans="1:9" x14ac:dyDescent="0.2">
      <c r="A118" s="17" t="s">
        <v>20208</v>
      </c>
      <c r="B118" s="18" t="s">
        <v>22677</v>
      </c>
      <c r="C118" s="19">
        <v>207500</v>
      </c>
      <c r="D118" s="17" t="s">
        <v>20210</v>
      </c>
      <c r="E118" s="17" t="s">
        <v>20212</v>
      </c>
      <c r="F118" s="17" t="s">
        <v>18886</v>
      </c>
      <c r="G118" s="19">
        <v>73019</v>
      </c>
      <c r="H118" s="19">
        <v>4053250311</v>
      </c>
      <c r="I118" s="17" t="s">
        <v>9</v>
      </c>
    </row>
    <row r="119" spans="1:9" x14ac:dyDescent="0.2">
      <c r="A119" s="17" t="s">
        <v>20236</v>
      </c>
      <c r="B119" s="18" t="s">
        <v>23757</v>
      </c>
      <c r="C119" s="19">
        <v>208488</v>
      </c>
      <c r="D119" s="17" t="s">
        <v>23758</v>
      </c>
      <c r="E119" s="17" t="s">
        <v>4936</v>
      </c>
      <c r="F119" s="17" t="s">
        <v>8868</v>
      </c>
      <c r="G119" s="19">
        <v>97211</v>
      </c>
      <c r="H119" s="19">
        <v>5032889371</v>
      </c>
      <c r="I119" s="17" t="s">
        <v>9</v>
      </c>
    </row>
    <row r="120" spans="1:9" x14ac:dyDescent="0.2">
      <c r="A120" s="17" t="s">
        <v>20384</v>
      </c>
      <c r="B120" s="18" t="s">
        <v>22144</v>
      </c>
      <c r="C120" s="19">
        <v>209542</v>
      </c>
      <c r="D120" s="17" t="s">
        <v>22145</v>
      </c>
      <c r="E120" s="17" t="s">
        <v>20387</v>
      </c>
      <c r="F120" s="17" t="s">
        <v>8868</v>
      </c>
      <c r="G120" s="19">
        <v>97331</v>
      </c>
      <c r="H120" s="19">
        <v>5417370123</v>
      </c>
      <c r="I120" s="17" t="s">
        <v>9</v>
      </c>
    </row>
    <row r="121" spans="1:9" x14ac:dyDescent="0.2">
      <c r="A121" s="17" t="s">
        <v>20391</v>
      </c>
      <c r="B121" s="18" t="s">
        <v>22678</v>
      </c>
      <c r="C121" s="19">
        <v>209551</v>
      </c>
      <c r="D121" s="17" t="s">
        <v>22679</v>
      </c>
      <c r="E121" s="17" t="s">
        <v>20291</v>
      </c>
      <c r="F121" s="17" t="s">
        <v>8868</v>
      </c>
      <c r="G121" s="19">
        <v>97401</v>
      </c>
      <c r="H121" s="19">
        <v>5413463014</v>
      </c>
      <c r="I121" s="17" t="s">
        <v>9</v>
      </c>
    </row>
    <row r="122" spans="1:9" x14ac:dyDescent="0.2">
      <c r="A122" s="17" t="s">
        <v>9105</v>
      </c>
      <c r="B122" s="18" t="s">
        <v>23759</v>
      </c>
      <c r="C122" s="19">
        <v>213251</v>
      </c>
      <c r="D122" s="17" t="s">
        <v>23760</v>
      </c>
      <c r="E122" s="17" t="s">
        <v>9109</v>
      </c>
      <c r="F122" s="17" t="s">
        <v>8366</v>
      </c>
      <c r="G122" s="19">
        <v>16652</v>
      </c>
      <c r="H122" s="19">
        <v>8146413000</v>
      </c>
      <c r="I122" s="17" t="s">
        <v>9</v>
      </c>
    </row>
    <row r="123" spans="1:9" x14ac:dyDescent="0.2">
      <c r="A123" s="17" t="s">
        <v>9141</v>
      </c>
      <c r="B123" s="18" t="s">
        <v>23761</v>
      </c>
      <c r="C123" s="19">
        <v>213783</v>
      </c>
      <c r="D123" s="17" t="s">
        <v>23762</v>
      </c>
      <c r="E123" s="17" t="s">
        <v>9143</v>
      </c>
      <c r="F123" s="17" t="s">
        <v>8366</v>
      </c>
      <c r="G123" s="19">
        <v>16933</v>
      </c>
      <c r="H123" s="19">
        <v>5706624000</v>
      </c>
      <c r="I123" s="17" t="s">
        <v>9</v>
      </c>
    </row>
    <row r="124" spans="1:9" x14ac:dyDescent="0.2">
      <c r="A124" s="17" t="s">
        <v>9240</v>
      </c>
      <c r="B124" s="18" t="s">
        <v>23763</v>
      </c>
      <c r="C124" s="19">
        <v>214041</v>
      </c>
      <c r="D124" s="17" t="s">
        <v>23764</v>
      </c>
      <c r="E124" s="17" t="s">
        <v>9244</v>
      </c>
      <c r="F124" s="17" t="s">
        <v>8366</v>
      </c>
      <c r="G124" s="19">
        <v>17551</v>
      </c>
      <c r="H124" s="19">
        <v>7178723024</v>
      </c>
      <c r="I124" s="17" t="s">
        <v>9</v>
      </c>
    </row>
    <row r="125" spans="1:9" x14ac:dyDescent="0.2">
      <c r="A125" s="17" t="s">
        <v>9546</v>
      </c>
      <c r="B125" s="18" t="s">
        <v>22164</v>
      </c>
      <c r="C125" s="19">
        <v>214777</v>
      </c>
      <c r="D125" s="17" t="s">
        <v>9548</v>
      </c>
      <c r="E125" s="17" t="s">
        <v>1435</v>
      </c>
      <c r="F125" s="17" t="s">
        <v>8366</v>
      </c>
      <c r="G125" s="19">
        <v>16802</v>
      </c>
      <c r="H125" s="19">
        <v>8148654700</v>
      </c>
      <c r="I125" s="17" t="s">
        <v>9</v>
      </c>
    </row>
    <row r="126" spans="1:9" x14ac:dyDescent="0.2">
      <c r="A126" s="17" t="s">
        <v>10763</v>
      </c>
      <c r="B126" s="18" t="s">
        <v>23765</v>
      </c>
      <c r="C126" s="19">
        <v>217864</v>
      </c>
      <c r="D126" s="17" t="s">
        <v>23766</v>
      </c>
      <c r="E126" s="17" t="s">
        <v>1409</v>
      </c>
      <c r="F126" s="17" t="s">
        <v>10365</v>
      </c>
      <c r="G126" s="19">
        <v>29409</v>
      </c>
      <c r="H126" s="19">
        <v>8039531003</v>
      </c>
      <c r="I126" s="17" t="s">
        <v>9</v>
      </c>
    </row>
    <row r="127" spans="1:9" x14ac:dyDescent="0.2">
      <c r="A127" s="17" t="s">
        <v>10813</v>
      </c>
      <c r="B127" s="18" t="s">
        <v>21543</v>
      </c>
      <c r="C127" s="19">
        <v>217882</v>
      </c>
      <c r="D127" s="17" t="s">
        <v>21544</v>
      </c>
      <c r="E127" s="17" t="s">
        <v>10817</v>
      </c>
      <c r="F127" s="17" t="s">
        <v>10365</v>
      </c>
      <c r="G127" s="19">
        <v>29634</v>
      </c>
      <c r="H127" s="19">
        <v>8646564636</v>
      </c>
      <c r="I127" s="17" t="s">
        <v>9</v>
      </c>
    </row>
    <row r="128" spans="1:9" x14ac:dyDescent="0.2">
      <c r="A128" s="17" t="s">
        <v>10950</v>
      </c>
      <c r="B128" s="18" t="s">
        <v>22701</v>
      </c>
      <c r="C128" s="19">
        <v>218663</v>
      </c>
      <c r="D128" s="17" t="s">
        <v>22702</v>
      </c>
      <c r="E128" s="17" t="s">
        <v>3485</v>
      </c>
      <c r="F128" s="17" t="s">
        <v>10365</v>
      </c>
      <c r="G128" s="19">
        <v>29208</v>
      </c>
      <c r="H128" s="19">
        <v>8037777000</v>
      </c>
      <c r="I128" s="17" t="s">
        <v>9</v>
      </c>
    </row>
    <row r="129" spans="1:9" x14ac:dyDescent="0.2">
      <c r="A129" s="17" t="s">
        <v>11178</v>
      </c>
      <c r="B129" s="18" t="s">
        <v>22354</v>
      </c>
      <c r="C129" s="19">
        <v>219356</v>
      </c>
      <c r="D129" s="17" t="s">
        <v>22355</v>
      </c>
      <c r="E129" s="17" t="s">
        <v>11181</v>
      </c>
      <c r="F129" s="17" t="s">
        <v>11075</v>
      </c>
      <c r="G129" s="19">
        <v>57006</v>
      </c>
      <c r="H129" s="19">
        <v>6056884151</v>
      </c>
      <c r="I129" s="17" t="s">
        <v>9</v>
      </c>
    </row>
    <row r="130" spans="1:9" x14ac:dyDescent="0.2">
      <c r="A130" s="17" t="s">
        <v>11343</v>
      </c>
      <c r="B130" s="18" t="s">
        <v>21402</v>
      </c>
      <c r="C130" s="19">
        <v>219709</v>
      </c>
      <c r="D130" s="17" t="s">
        <v>21403</v>
      </c>
      <c r="E130" s="17" t="s">
        <v>11347</v>
      </c>
      <c r="F130" s="17" t="s">
        <v>2234</v>
      </c>
      <c r="G130" s="19">
        <v>37212</v>
      </c>
      <c r="H130" s="19">
        <v>6154606000</v>
      </c>
      <c r="I130" s="17" t="s">
        <v>9</v>
      </c>
    </row>
    <row r="131" spans="1:9" x14ac:dyDescent="0.2">
      <c r="A131" s="17" t="s">
        <v>11539</v>
      </c>
      <c r="B131" s="18" t="s">
        <v>23767</v>
      </c>
      <c r="C131" s="19">
        <v>219976</v>
      </c>
      <c r="D131" s="17" t="s">
        <v>23768</v>
      </c>
      <c r="E131" s="17" t="s">
        <v>11347</v>
      </c>
      <c r="F131" s="17" t="s">
        <v>2234</v>
      </c>
      <c r="G131" s="19">
        <v>37204</v>
      </c>
      <c r="H131" s="19">
        <v>6152691000</v>
      </c>
      <c r="I131" s="17" t="s">
        <v>9</v>
      </c>
    </row>
    <row r="132" spans="1:9" x14ac:dyDescent="0.2">
      <c r="A132" s="17" t="s">
        <v>11607</v>
      </c>
      <c r="B132" s="18" t="s">
        <v>23769</v>
      </c>
      <c r="C132" s="19">
        <v>220978</v>
      </c>
      <c r="D132" s="17" t="s">
        <v>23770</v>
      </c>
      <c r="E132" s="17" t="s">
        <v>11611</v>
      </c>
      <c r="F132" s="17" t="s">
        <v>2234</v>
      </c>
      <c r="G132" s="19">
        <v>37132</v>
      </c>
      <c r="H132" s="19">
        <v>6158982300</v>
      </c>
      <c r="I132" s="17" t="s">
        <v>9</v>
      </c>
    </row>
    <row r="133" spans="1:9" x14ac:dyDescent="0.2">
      <c r="A133" s="17" t="s">
        <v>12031</v>
      </c>
      <c r="B133" s="18" t="s">
        <v>22463</v>
      </c>
      <c r="C133" s="19">
        <v>221759</v>
      </c>
      <c r="D133" s="17" t="s">
        <v>22464</v>
      </c>
      <c r="E133" s="17" t="s">
        <v>8892</v>
      </c>
      <c r="F133" s="17" t="s">
        <v>2234</v>
      </c>
      <c r="G133" s="19">
        <v>37916</v>
      </c>
      <c r="H133" s="19">
        <v>4239742225</v>
      </c>
      <c r="I133" s="17" t="s">
        <v>9</v>
      </c>
    </row>
    <row r="134" spans="1:9" x14ac:dyDescent="0.2">
      <c r="A134" s="17" t="s">
        <v>12203</v>
      </c>
      <c r="B134" s="18" t="s">
        <v>22762</v>
      </c>
      <c r="C134" s="19">
        <v>221999</v>
      </c>
      <c r="D134" s="17" t="s">
        <v>22763</v>
      </c>
      <c r="E134" s="17" t="s">
        <v>11347</v>
      </c>
      <c r="F134" s="17" t="s">
        <v>2234</v>
      </c>
      <c r="G134" s="19">
        <v>37212</v>
      </c>
      <c r="H134" s="19">
        <v>6153227311</v>
      </c>
      <c r="I134" s="17" t="s">
        <v>9</v>
      </c>
    </row>
    <row r="135" spans="1:9" x14ac:dyDescent="0.2">
      <c r="A135" s="17" t="s">
        <v>12311</v>
      </c>
      <c r="B135" s="18" t="s">
        <v>23771</v>
      </c>
      <c r="C135" s="19">
        <v>222576</v>
      </c>
      <c r="D135" s="17" t="s">
        <v>23772</v>
      </c>
      <c r="E135" s="17" t="s">
        <v>12315</v>
      </c>
      <c r="F135" s="17" t="s">
        <v>8570</v>
      </c>
      <c r="G135" s="19">
        <v>79109</v>
      </c>
      <c r="H135" s="19">
        <v>8063715000</v>
      </c>
      <c r="I135" s="17" t="s">
        <v>9</v>
      </c>
    </row>
    <row r="136" spans="1:9" x14ac:dyDescent="0.2">
      <c r="A136" s="17" t="s">
        <v>12127</v>
      </c>
      <c r="B136" s="18" t="s">
        <v>23773</v>
      </c>
      <c r="C136" s="19">
        <v>223427</v>
      </c>
      <c r="D136" s="17" t="s">
        <v>23774</v>
      </c>
      <c r="E136" s="17" t="s">
        <v>12131</v>
      </c>
      <c r="F136" s="17" t="s">
        <v>8570</v>
      </c>
      <c r="G136" s="19">
        <v>77833</v>
      </c>
      <c r="H136" s="19">
        <v>9798304000</v>
      </c>
      <c r="I136" s="17" t="s">
        <v>9</v>
      </c>
    </row>
    <row r="137" spans="1:9" x14ac:dyDescent="0.2">
      <c r="A137" s="17" t="s">
        <v>12603</v>
      </c>
      <c r="B137" s="18" t="s">
        <v>22436</v>
      </c>
      <c r="C137" s="19">
        <v>224554</v>
      </c>
      <c r="D137" s="17" t="s">
        <v>22437</v>
      </c>
      <c r="E137" s="17" t="s">
        <v>12607</v>
      </c>
      <c r="F137" s="17" t="s">
        <v>8570</v>
      </c>
      <c r="G137" s="19">
        <v>75428</v>
      </c>
      <c r="H137" s="19">
        <v>9038865081</v>
      </c>
      <c r="I137" s="17" t="s">
        <v>9</v>
      </c>
    </row>
    <row r="138" spans="1:9" x14ac:dyDescent="0.2">
      <c r="A138" s="17" t="s">
        <v>12802</v>
      </c>
      <c r="B138" s="18" t="s">
        <v>21823</v>
      </c>
      <c r="C138" s="19">
        <v>225399</v>
      </c>
      <c r="D138" s="17" t="s">
        <v>21824</v>
      </c>
      <c r="E138" s="17" t="s">
        <v>12588</v>
      </c>
      <c r="F138" s="17" t="s">
        <v>8570</v>
      </c>
      <c r="G138" s="19">
        <v>77074</v>
      </c>
      <c r="H138" s="19">
        <v>7137747661</v>
      </c>
      <c r="I138" s="17" t="s">
        <v>9</v>
      </c>
    </row>
    <row r="139" spans="1:9" x14ac:dyDescent="0.2">
      <c r="A139" s="17" t="s">
        <v>13364</v>
      </c>
      <c r="B139" s="18" t="s">
        <v>22193</v>
      </c>
      <c r="C139" s="19">
        <v>227526</v>
      </c>
      <c r="D139" s="17" t="s">
        <v>22194</v>
      </c>
      <c r="E139" s="17" t="s">
        <v>13368</v>
      </c>
      <c r="F139" s="17" t="s">
        <v>8570</v>
      </c>
      <c r="G139" s="19">
        <v>77445</v>
      </c>
      <c r="H139" s="19">
        <v>9368573111</v>
      </c>
      <c r="I139" s="17" t="s">
        <v>9</v>
      </c>
    </row>
    <row r="140" spans="1:9" x14ac:dyDescent="0.2">
      <c r="A140" s="17" t="s">
        <v>13413</v>
      </c>
      <c r="B140" s="18" t="s">
        <v>22217</v>
      </c>
      <c r="C140" s="19">
        <v>227757</v>
      </c>
      <c r="D140" s="17" t="s">
        <v>22218</v>
      </c>
      <c r="E140" s="17" t="s">
        <v>12588</v>
      </c>
      <c r="F140" s="17" t="s">
        <v>8570</v>
      </c>
      <c r="G140" s="19">
        <v>77005</v>
      </c>
      <c r="H140" s="19">
        <v>7135274999</v>
      </c>
      <c r="I140" s="17" t="s">
        <v>9</v>
      </c>
    </row>
    <row r="141" spans="1:9" x14ac:dyDescent="0.2">
      <c r="A141" s="17" t="s">
        <v>13496</v>
      </c>
      <c r="B141" s="18" t="s">
        <v>23775</v>
      </c>
      <c r="C141" s="19">
        <v>227854</v>
      </c>
      <c r="D141" s="17" t="s">
        <v>23776</v>
      </c>
      <c r="E141" s="17" t="s">
        <v>8839</v>
      </c>
      <c r="F141" s="17" t="s">
        <v>8570</v>
      </c>
      <c r="G141" s="19">
        <v>78203</v>
      </c>
      <c r="H141" s="19">
        <v>2105313591</v>
      </c>
      <c r="I141" s="17" t="s">
        <v>9</v>
      </c>
    </row>
    <row r="142" spans="1:9" x14ac:dyDescent="0.2">
      <c r="A142" s="17" t="s">
        <v>13551</v>
      </c>
      <c r="B142" s="18" t="s">
        <v>22283</v>
      </c>
      <c r="C142" s="19">
        <v>227881</v>
      </c>
      <c r="D142" s="17" t="s">
        <v>22284</v>
      </c>
      <c r="E142" s="17" t="s">
        <v>3589</v>
      </c>
      <c r="F142" s="17" t="s">
        <v>8570</v>
      </c>
      <c r="G142" s="19">
        <v>77340</v>
      </c>
      <c r="H142" s="19">
        <v>9362941111</v>
      </c>
      <c r="I142" s="17" t="s">
        <v>9</v>
      </c>
    </row>
    <row r="143" spans="1:9" x14ac:dyDescent="0.2">
      <c r="A143" s="17" t="s">
        <v>13574</v>
      </c>
      <c r="B143" s="18" t="s">
        <v>22285</v>
      </c>
      <c r="C143" s="19">
        <v>227924</v>
      </c>
      <c r="D143" s="17" t="s">
        <v>22286</v>
      </c>
      <c r="E143" s="17" t="s">
        <v>8839</v>
      </c>
      <c r="F143" s="17" t="s">
        <v>8570</v>
      </c>
      <c r="G143" s="19">
        <v>78212</v>
      </c>
      <c r="H143" s="19">
        <v>2107332000</v>
      </c>
      <c r="I143" s="17" t="s">
        <v>9</v>
      </c>
    </row>
    <row r="144" spans="1:9" x14ac:dyDescent="0.2">
      <c r="A144" s="17" t="s">
        <v>13321</v>
      </c>
      <c r="B144" s="18" t="s">
        <v>22440</v>
      </c>
      <c r="C144" s="19">
        <v>228459</v>
      </c>
      <c r="D144" s="17" t="s">
        <v>22441</v>
      </c>
      <c r="E144" s="17" t="s">
        <v>7544</v>
      </c>
      <c r="F144" s="17" t="s">
        <v>8570</v>
      </c>
      <c r="G144" s="19">
        <v>78666</v>
      </c>
      <c r="H144" s="19">
        <v>5122452111</v>
      </c>
      <c r="I144" s="17" t="s">
        <v>9</v>
      </c>
    </row>
    <row r="145" spans="1:9" x14ac:dyDescent="0.2">
      <c r="A145" s="17" t="s">
        <v>13697</v>
      </c>
      <c r="B145" s="18" t="s">
        <v>22434</v>
      </c>
      <c r="C145" s="19">
        <v>228723</v>
      </c>
      <c r="D145" s="17" t="s">
        <v>22435</v>
      </c>
      <c r="E145" s="17" t="s">
        <v>13701</v>
      </c>
      <c r="F145" s="17" t="s">
        <v>8570</v>
      </c>
      <c r="G145" s="19">
        <v>77840</v>
      </c>
      <c r="H145" s="19">
        <v>9798453211</v>
      </c>
      <c r="I145" s="17" t="s">
        <v>9</v>
      </c>
    </row>
    <row r="146" spans="1:9" x14ac:dyDescent="0.2">
      <c r="A146" s="17" t="s">
        <v>13746</v>
      </c>
      <c r="B146" s="18" t="s">
        <v>22468</v>
      </c>
      <c r="C146" s="19">
        <v>228778</v>
      </c>
      <c r="D146" s="17" t="s">
        <v>22469</v>
      </c>
      <c r="E146" s="17" t="s">
        <v>10508</v>
      </c>
      <c r="F146" s="17" t="s">
        <v>8570</v>
      </c>
      <c r="G146" s="19">
        <v>78705</v>
      </c>
      <c r="H146" s="19">
        <v>5124713434</v>
      </c>
      <c r="I146" s="17" t="s">
        <v>9</v>
      </c>
    </row>
    <row r="147" spans="1:9" x14ac:dyDescent="0.2">
      <c r="A147" s="17" t="s">
        <v>13948</v>
      </c>
      <c r="B147" s="18" t="s">
        <v>22474</v>
      </c>
      <c r="C147" s="19">
        <v>229027</v>
      </c>
      <c r="D147" s="17" t="s">
        <v>22475</v>
      </c>
      <c r="E147" s="17" t="s">
        <v>8839</v>
      </c>
      <c r="F147" s="17" t="s">
        <v>8570</v>
      </c>
      <c r="G147" s="19">
        <v>78249</v>
      </c>
      <c r="H147" s="19">
        <v>2104584011</v>
      </c>
      <c r="I147" s="17" t="s">
        <v>9</v>
      </c>
    </row>
    <row r="148" spans="1:9" x14ac:dyDescent="0.2">
      <c r="A148" s="17" t="s">
        <v>13978</v>
      </c>
      <c r="B148" s="18" t="s">
        <v>23397</v>
      </c>
      <c r="C148" s="19">
        <v>229115</v>
      </c>
      <c r="D148" s="17" t="s">
        <v>23398</v>
      </c>
      <c r="E148" s="17" t="s">
        <v>12893</v>
      </c>
      <c r="F148" s="17" t="s">
        <v>8570</v>
      </c>
      <c r="G148" s="19">
        <v>79409</v>
      </c>
      <c r="H148" s="19">
        <v>8067422011</v>
      </c>
      <c r="I148" s="17" t="s">
        <v>9</v>
      </c>
    </row>
    <row r="149" spans="1:9" x14ac:dyDescent="0.2">
      <c r="A149" s="17" t="s">
        <v>14316</v>
      </c>
      <c r="B149" s="18" t="s">
        <v>23777</v>
      </c>
      <c r="C149" s="19">
        <v>229814</v>
      </c>
      <c r="D149" s="17" t="s">
        <v>23778</v>
      </c>
      <c r="E149" s="17" t="s">
        <v>14320</v>
      </c>
      <c r="F149" s="17" t="s">
        <v>8570</v>
      </c>
      <c r="G149" s="19">
        <v>79015</v>
      </c>
      <c r="H149" s="19">
        <v>8066562000</v>
      </c>
      <c r="I149" s="17" t="s">
        <v>9</v>
      </c>
    </row>
    <row r="150" spans="1:9" x14ac:dyDescent="0.2">
      <c r="A150" s="17" t="s">
        <v>14095</v>
      </c>
      <c r="B150" s="18" t="s">
        <v>22755</v>
      </c>
      <c r="C150" s="19">
        <v>230728</v>
      </c>
      <c r="D150" s="17" t="s">
        <v>22756</v>
      </c>
      <c r="E150" s="17" t="s">
        <v>14099</v>
      </c>
      <c r="F150" s="17" t="s">
        <v>12032</v>
      </c>
      <c r="G150" s="19">
        <v>84321</v>
      </c>
      <c r="H150" s="19">
        <v>4357971000</v>
      </c>
      <c r="I150" s="17" t="s">
        <v>9</v>
      </c>
    </row>
    <row r="151" spans="1:9" x14ac:dyDescent="0.2">
      <c r="A151" s="17" t="s">
        <v>15139</v>
      </c>
      <c r="B151" s="18" t="s">
        <v>23779</v>
      </c>
      <c r="C151" s="19">
        <v>233019</v>
      </c>
      <c r="D151" s="17" t="s">
        <v>23780</v>
      </c>
      <c r="E151" s="17" t="s">
        <v>15143</v>
      </c>
      <c r="F151" s="17" t="s">
        <v>14610</v>
      </c>
      <c r="G151" s="19">
        <v>24112</v>
      </c>
      <c r="H151" s="19">
        <v>5406560288</v>
      </c>
      <c r="I151" s="17" t="s">
        <v>9</v>
      </c>
    </row>
    <row r="152" spans="1:9" x14ac:dyDescent="0.2">
      <c r="A152" s="17" t="s">
        <v>15367</v>
      </c>
      <c r="B152" s="18" t="s">
        <v>22721</v>
      </c>
      <c r="C152" s="19">
        <v>234076</v>
      </c>
      <c r="D152" s="17" t="s">
        <v>22722</v>
      </c>
      <c r="E152" s="17" t="s">
        <v>15190</v>
      </c>
      <c r="F152" s="17" t="s">
        <v>14610</v>
      </c>
      <c r="G152" s="19">
        <v>22903</v>
      </c>
      <c r="H152" s="19">
        <v>4349240311</v>
      </c>
      <c r="I152" s="17" t="s">
        <v>9</v>
      </c>
    </row>
    <row r="153" spans="1:9" x14ac:dyDescent="0.2">
      <c r="A153" s="17" t="s">
        <v>15383</v>
      </c>
      <c r="B153" s="18" t="s">
        <v>22772</v>
      </c>
      <c r="C153" s="19">
        <v>234085</v>
      </c>
      <c r="D153" s="17" t="s">
        <v>22773</v>
      </c>
      <c r="E153" s="17" t="s">
        <v>3426</v>
      </c>
      <c r="F153" s="17" t="s">
        <v>14610</v>
      </c>
      <c r="G153" s="19">
        <v>24450</v>
      </c>
      <c r="H153" s="19">
        <v>5404647207</v>
      </c>
      <c r="I153" s="17" t="s">
        <v>9</v>
      </c>
    </row>
    <row r="154" spans="1:9" x14ac:dyDescent="0.2">
      <c r="A154" s="17" t="s">
        <v>16087</v>
      </c>
      <c r="B154" s="18" t="s">
        <v>22787</v>
      </c>
      <c r="C154" s="19">
        <v>236939</v>
      </c>
      <c r="D154" s="17" t="s">
        <v>22788</v>
      </c>
      <c r="E154" s="17" t="s">
        <v>16088</v>
      </c>
      <c r="F154" s="17" t="s">
        <v>9056</v>
      </c>
      <c r="G154" s="19">
        <v>99163</v>
      </c>
      <c r="H154" s="19">
        <v>5093353564</v>
      </c>
      <c r="I154" s="17" t="s">
        <v>9</v>
      </c>
    </row>
    <row r="155" spans="1:9" x14ac:dyDescent="0.2">
      <c r="A155" s="17" t="s">
        <v>16108</v>
      </c>
      <c r="B155" s="18" t="s">
        <v>22723</v>
      </c>
      <c r="C155" s="19">
        <v>236948</v>
      </c>
      <c r="D155" s="17" t="s">
        <v>22724</v>
      </c>
      <c r="E155" s="17" t="s">
        <v>15739</v>
      </c>
      <c r="F155" s="17" t="s">
        <v>9056</v>
      </c>
      <c r="G155" s="19">
        <v>98105</v>
      </c>
      <c r="H155" s="19">
        <v>2065432100</v>
      </c>
      <c r="I155" s="17" t="s">
        <v>9</v>
      </c>
    </row>
    <row r="156" spans="1:9" x14ac:dyDescent="0.2">
      <c r="A156" s="17" t="s">
        <v>16154</v>
      </c>
      <c r="B156" s="18" t="s">
        <v>23513</v>
      </c>
      <c r="C156" s="19">
        <v>237011</v>
      </c>
      <c r="D156" s="17" t="s">
        <v>23514</v>
      </c>
      <c r="E156" s="17" t="s">
        <v>15550</v>
      </c>
      <c r="F156" s="17" t="s">
        <v>9056</v>
      </c>
      <c r="G156" s="19">
        <v>98225</v>
      </c>
      <c r="H156" s="19">
        <v>3606503430</v>
      </c>
      <c r="I156" s="17" t="s">
        <v>9</v>
      </c>
    </row>
    <row r="157" spans="1:9" x14ac:dyDescent="0.2">
      <c r="A157" s="17" t="s">
        <v>16652</v>
      </c>
      <c r="B157" s="18" t="s">
        <v>23781</v>
      </c>
      <c r="C157" s="19">
        <v>238616</v>
      </c>
      <c r="D157" s="17" t="s">
        <v>23782</v>
      </c>
      <c r="E157" s="17" t="s">
        <v>16656</v>
      </c>
      <c r="F157" s="17" t="s">
        <v>8772</v>
      </c>
      <c r="G157" s="19">
        <v>53097</v>
      </c>
      <c r="H157" s="19">
        <v>2622435700</v>
      </c>
      <c r="I157" s="17" t="s">
        <v>9</v>
      </c>
    </row>
    <row r="158" spans="1:9" x14ac:dyDescent="0.2">
      <c r="A158" s="17" t="s">
        <v>17947</v>
      </c>
      <c r="B158" s="18" t="s">
        <v>22727</v>
      </c>
      <c r="C158" s="19">
        <v>240268</v>
      </c>
      <c r="D158" s="17" t="s">
        <v>22728</v>
      </c>
      <c r="E158" s="17" t="s">
        <v>17795</v>
      </c>
      <c r="F158" s="17" t="s">
        <v>8772</v>
      </c>
      <c r="G158" s="19">
        <v>54701</v>
      </c>
      <c r="H158" s="19">
        <v>7158362637</v>
      </c>
      <c r="I158" s="17" t="s">
        <v>9</v>
      </c>
    </row>
    <row r="159" spans="1:9" x14ac:dyDescent="0.2">
      <c r="A159" s="17" t="s">
        <v>18126</v>
      </c>
      <c r="B159" s="18" t="s">
        <v>22733</v>
      </c>
      <c r="C159" s="19">
        <v>240444</v>
      </c>
      <c r="D159" s="17" t="s">
        <v>22734</v>
      </c>
      <c r="E159" s="17" t="s">
        <v>136</v>
      </c>
      <c r="F159" s="17" t="s">
        <v>8772</v>
      </c>
      <c r="G159" s="19">
        <v>53706</v>
      </c>
      <c r="H159" s="19">
        <v>6082621234</v>
      </c>
      <c r="I159" s="17" t="s">
        <v>9</v>
      </c>
    </row>
    <row r="160" spans="1:9" x14ac:dyDescent="0.2">
      <c r="A160" s="17" t="s">
        <v>18171</v>
      </c>
      <c r="B160" s="18" t="s">
        <v>22743</v>
      </c>
      <c r="C160" s="19">
        <v>240471</v>
      </c>
      <c r="D160" s="17" t="s">
        <v>22744</v>
      </c>
      <c r="E160" s="17" t="s">
        <v>18175</v>
      </c>
      <c r="F160" s="17" t="s">
        <v>8772</v>
      </c>
      <c r="G160" s="19">
        <v>54022</v>
      </c>
      <c r="H160" s="19">
        <v>7154253913</v>
      </c>
      <c r="I160" s="17" t="s">
        <v>9</v>
      </c>
    </row>
    <row r="161" spans="1:9" x14ac:dyDescent="0.2">
      <c r="A161" s="17" t="s">
        <v>18328</v>
      </c>
      <c r="B161" s="18" t="s">
        <v>23483</v>
      </c>
      <c r="C161" s="19">
        <v>240727</v>
      </c>
      <c r="D161" s="17" t="s">
        <v>23484</v>
      </c>
      <c r="E161" s="17" t="s">
        <v>18331</v>
      </c>
      <c r="F161" s="17" t="s">
        <v>9384</v>
      </c>
      <c r="G161" s="19">
        <v>82070</v>
      </c>
      <c r="H161" s="19">
        <v>3077661121</v>
      </c>
      <c r="I161" s="17" t="s">
        <v>9</v>
      </c>
    </row>
    <row r="162" spans="1:9" x14ac:dyDescent="0.2">
      <c r="A162" s="17" t="s">
        <v>18890</v>
      </c>
      <c r="B162" s="18" t="s">
        <v>22198</v>
      </c>
      <c r="C162" s="19">
        <v>243780</v>
      </c>
      <c r="D162" s="17" t="s">
        <v>22199</v>
      </c>
      <c r="E162" s="17" t="s">
        <v>18894</v>
      </c>
      <c r="F162" s="17" t="s">
        <v>1391</v>
      </c>
      <c r="G162" s="19">
        <v>47907</v>
      </c>
      <c r="H162" s="19">
        <v>7654944600</v>
      </c>
      <c r="I162" s="17" t="s">
        <v>9</v>
      </c>
    </row>
    <row r="163" spans="1:9" x14ac:dyDescent="0.2">
      <c r="A163" s="17" t="s">
        <v>19508</v>
      </c>
      <c r="B163" s="18" t="s">
        <v>23783</v>
      </c>
      <c r="C163" s="19">
        <v>364025</v>
      </c>
      <c r="D163" s="17" t="s">
        <v>23784</v>
      </c>
      <c r="E163" s="17" t="s">
        <v>19513</v>
      </c>
      <c r="F163" s="17" t="s">
        <v>4472</v>
      </c>
      <c r="G163" s="19">
        <v>85225</v>
      </c>
      <c r="H163" s="19">
        <v>6027327000</v>
      </c>
      <c r="I163" s="17" t="s">
        <v>9</v>
      </c>
    </row>
    <row r="164" spans="1:9" x14ac:dyDescent="0.2">
      <c r="A164" s="17" t="s">
        <v>8264</v>
      </c>
      <c r="B164" s="18" t="s">
        <v>21358</v>
      </c>
      <c r="C164" s="19">
        <v>407009</v>
      </c>
      <c r="D164" s="17" t="s">
        <v>21360</v>
      </c>
      <c r="E164" s="17" t="s">
        <v>4618</v>
      </c>
      <c r="F164" s="17" t="s">
        <v>4472</v>
      </c>
      <c r="G164" s="19">
        <v>85306</v>
      </c>
      <c r="H164" s="19">
        <v>6025435500</v>
      </c>
      <c r="I164" s="17" t="s">
        <v>9</v>
      </c>
    </row>
    <row r="165" spans="1:9" x14ac:dyDescent="0.2">
      <c r="A165" s="17" t="s">
        <v>8835</v>
      </c>
      <c r="B165" s="18" t="s">
        <v>22116</v>
      </c>
      <c r="C165" s="19">
        <v>420398</v>
      </c>
      <c r="D165" s="17" t="s">
        <v>22117</v>
      </c>
      <c r="E165" s="17" t="s">
        <v>8839</v>
      </c>
      <c r="F165" s="17" t="s">
        <v>8570</v>
      </c>
      <c r="G165" s="19">
        <v>78251</v>
      </c>
      <c r="H165" s="19">
        <v>2103482001</v>
      </c>
      <c r="I165" s="17" t="s">
        <v>9</v>
      </c>
    </row>
    <row r="166" spans="1:9" x14ac:dyDescent="0.2">
      <c r="A166" s="17" t="s">
        <v>8872</v>
      </c>
      <c r="B166" s="18" t="s">
        <v>21358</v>
      </c>
      <c r="C166" s="19">
        <v>420574</v>
      </c>
      <c r="D166" s="17" t="s">
        <v>23785</v>
      </c>
      <c r="E166" s="17" t="s">
        <v>4687</v>
      </c>
      <c r="F166" s="17" t="s">
        <v>4472</v>
      </c>
      <c r="G166" s="19">
        <v>85212</v>
      </c>
      <c r="H166" s="19">
        <v>4807273278</v>
      </c>
      <c r="I166" s="17" t="s">
        <v>9</v>
      </c>
    </row>
    <row r="167" spans="1:9" x14ac:dyDescent="0.2">
      <c r="A167" s="17" t="s">
        <v>23786</v>
      </c>
      <c r="B167" s="18" t="s">
        <v>23787</v>
      </c>
      <c r="C167" s="19">
        <v>444398</v>
      </c>
      <c r="D167" s="17" t="s">
        <v>23788</v>
      </c>
      <c r="E167" s="17" t="s">
        <v>8839</v>
      </c>
      <c r="F167" s="17" t="s">
        <v>8570</v>
      </c>
      <c r="G167" s="19">
        <v>78224</v>
      </c>
      <c r="H167" s="17" t="s">
        <v>23789</v>
      </c>
      <c r="I167" s="17" t="s">
        <v>9</v>
      </c>
    </row>
    <row r="168" spans="1:9" x14ac:dyDescent="0.2">
      <c r="A168" s="17" t="s">
        <v>22878</v>
      </c>
      <c r="B168" s="18" t="s">
        <v>21358</v>
      </c>
      <c r="C168" s="19">
        <v>448886</v>
      </c>
      <c r="D168" s="17" t="s">
        <v>22879</v>
      </c>
      <c r="E168" s="17" t="s">
        <v>4652</v>
      </c>
      <c r="F168" s="17" t="s">
        <v>4472</v>
      </c>
      <c r="G168" s="19">
        <v>85004</v>
      </c>
      <c r="H168" s="17" t="s">
        <v>22880</v>
      </c>
      <c r="I168" s="17" t="s">
        <v>9</v>
      </c>
    </row>
    <row r="169" spans="1:9" x14ac:dyDescent="0.2">
      <c r="A169" s="17" t="s">
        <v>23790</v>
      </c>
      <c r="B169" s="18" t="s">
        <v>23791</v>
      </c>
      <c r="C169" s="19">
        <v>456959</v>
      </c>
      <c r="D169" s="17" t="s">
        <v>23792</v>
      </c>
      <c r="E169" s="17" t="s">
        <v>8821</v>
      </c>
      <c r="F169" s="17" t="s">
        <v>2172</v>
      </c>
      <c r="G169" s="19">
        <v>55904</v>
      </c>
      <c r="H169" s="17" t="s">
        <v>23793</v>
      </c>
      <c r="I169" s="17" t="s">
        <v>9</v>
      </c>
    </row>
    <row r="170" spans="1:9" x14ac:dyDescent="0.2">
      <c r="A170" s="17" t="s">
        <v>21888</v>
      </c>
      <c r="B170" s="18" t="s">
        <v>21889</v>
      </c>
      <c r="C170" s="19">
        <v>486840</v>
      </c>
      <c r="D170" s="17" t="s">
        <v>21890</v>
      </c>
      <c r="E170" s="17" t="s">
        <v>714</v>
      </c>
      <c r="F170" s="17" t="s">
        <v>390</v>
      </c>
      <c r="G170" s="19">
        <v>30144</v>
      </c>
      <c r="H170" s="17" t="s">
        <v>21891</v>
      </c>
      <c r="I170" s="17" t="s">
        <v>9</v>
      </c>
    </row>
    <row r="171" spans="1:9" x14ac:dyDescent="0.2">
      <c r="A171" s="17" t="s">
        <v>23794</v>
      </c>
      <c r="B171" s="18" t="s">
        <v>23795</v>
      </c>
      <c r="C171" s="19">
        <v>487010</v>
      </c>
      <c r="D171" s="17" t="s">
        <v>23796</v>
      </c>
      <c r="E171" s="17" t="s">
        <v>11339</v>
      </c>
      <c r="F171" s="17" t="s">
        <v>2234</v>
      </c>
      <c r="G171" s="19">
        <v>38163</v>
      </c>
      <c r="H171" s="19">
        <v>9014485500</v>
      </c>
      <c r="I171" s="17" t="s">
        <v>9</v>
      </c>
    </row>
    <row r="172" spans="1:9" x14ac:dyDescent="0.2">
      <c r="A172" s="17" t="s">
        <v>23797</v>
      </c>
      <c r="B172" s="18" t="s">
        <v>21735</v>
      </c>
      <c r="C172" s="19">
        <v>133702</v>
      </c>
      <c r="D172" s="17" t="s">
        <v>23798</v>
      </c>
      <c r="E172" s="17" t="s">
        <v>115</v>
      </c>
      <c r="F172" s="17" t="s">
        <v>43</v>
      </c>
      <c r="G172" s="19">
        <v>32246</v>
      </c>
      <c r="H172" s="17" t="s">
        <v>21379</v>
      </c>
      <c r="I172" s="17" t="s">
        <v>9</v>
      </c>
    </row>
    <row r="173" spans="1:9" x14ac:dyDescent="0.2">
      <c r="A173" s="17" t="s">
        <v>1019</v>
      </c>
      <c r="B173" s="18" t="s">
        <v>21889</v>
      </c>
      <c r="C173" s="19">
        <v>486840</v>
      </c>
      <c r="D173" s="17" t="s">
        <v>23125</v>
      </c>
      <c r="E173" s="17" t="s">
        <v>751</v>
      </c>
      <c r="F173" s="17" t="s">
        <v>390</v>
      </c>
      <c r="G173" s="19">
        <v>30067</v>
      </c>
      <c r="H173" s="17" t="s">
        <v>21379</v>
      </c>
      <c r="I173" s="17" t="s">
        <v>9</v>
      </c>
    </row>
    <row r="174" spans="1:9" x14ac:dyDescent="0.2">
      <c r="A174" s="17" t="s">
        <v>23799</v>
      </c>
      <c r="B174" s="18" t="s">
        <v>23009</v>
      </c>
      <c r="C174" s="19">
        <v>153214</v>
      </c>
      <c r="D174" s="17" t="s">
        <v>23800</v>
      </c>
      <c r="E174" s="17" t="s">
        <v>2587</v>
      </c>
      <c r="F174" s="17" t="s">
        <v>2470</v>
      </c>
      <c r="G174" s="19">
        <v>50314</v>
      </c>
      <c r="H174" s="17" t="s">
        <v>21379</v>
      </c>
      <c r="I174" s="17" t="s">
        <v>9</v>
      </c>
    </row>
    <row r="175" spans="1:9" x14ac:dyDescent="0.2">
      <c r="A175" s="17" t="s">
        <v>2679</v>
      </c>
      <c r="B175" s="18" t="s">
        <v>23801</v>
      </c>
      <c r="C175" s="19">
        <v>153445</v>
      </c>
      <c r="D175" s="17" t="s">
        <v>23802</v>
      </c>
      <c r="E175" s="17" t="s">
        <v>2467</v>
      </c>
      <c r="F175" s="17" t="s">
        <v>2470</v>
      </c>
      <c r="G175" s="19">
        <v>50701</v>
      </c>
      <c r="H175" s="17" t="s">
        <v>21379</v>
      </c>
      <c r="I175" s="17" t="s">
        <v>9</v>
      </c>
    </row>
    <row r="176" spans="1:9" x14ac:dyDescent="0.2">
      <c r="A176" s="17" t="s">
        <v>5274</v>
      </c>
      <c r="B176" s="18" t="s">
        <v>22047</v>
      </c>
      <c r="C176" s="19">
        <v>163426</v>
      </c>
      <c r="D176" s="17" t="s">
        <v>23803</v>
      </c>
      <c r="E176" s="17" t="s">
        <v>5279</v>
      </c>
      <c r="F176" s="17" t="s">
        <v>4679</v>
      </c>
      <c r="G176" s="19">
        <v>20850</v>
      </c>
      <c r="H176" s="17" t="s">
        <v>21379</v>
      </c>
      <c r="I176" s="17" t="s">
        <v>9</v>
      </c>
    </row>
    <row r="177" spans="1:9" x14ac:dyDescent="0.2">
      <c r="A177" s="17" t="s">
        <v>11000</v>
      </c>
      <c r="B177" s="18" t="s">
        <v>22624</v>
      </c>
      <c r="C177" s="19">
        <v>174066</v>
      </c>
      <c r="D177" s="17" t="s">
        <v>22625</v>
      </c>
      <c r="E177" s="17" t="s">
        <v>10835</v>
      </c>
      <c r="F177" s="17" t="s">
        <v>2172</v>
      </c>
      <c r="G177" s="19">
        <v>55812</v>
      </c>
      <c r="H177" s="17" t="s">
        <v>21379</v>
      </c>
      <c r="I177" s="17" t="s">
        <v>9</v>
      </c>
    </row>
    <row r="178" spans="1:9" x14ac:dyDescent="0.2">
      <c r="A178" s="17" t="s">
        <v>17103</v>
      </c>
      <c r="B178" s="17" t="s">
        <v>21379</v>
      </c>
      <c r="C178" s="19">
        <v>193900</v>
      </c>
      <c r="D178" s="17" t="s">
        <v>23237</v>
      </c>
      <c r="E178" s="17" t="s">
        <v>21379</v>
      </c>
      <c r="F178" s="17" t="s">
        <v>8823</v>
      </c>
      <c r="G178" s="19">
        <v>11201</v>
      </c>
      <c r="H178" s="17" t="s">
        <v>21379</v>
      </c>
      <c r="I178" s="17" t="s">
        <v>9</v>
      </c>
    </row>
  </sheetData>
  <hyperlinks>
    <hyperlink ref="B2" r:id="rId1" xr:uid="{00000000-0004-0000-0400-000000000000}"/>
    <hyperlink ref="B3" r:id="rId2" xr:uid="{00000000-0004-0000-0400-000001000000}"/>
    <hyperlink ref="B4" r:id="rId3" xr:uid="{00000000-0004-0000-0400-000002000000}"/>
    <hyperlink ref="B5" r:id="rId4" xr:uid="{00000000-0004-0000-0400-000003000000}"/>
    <hyperlink ref="B6" r:id="rId5" xr:uid="{00000000-0004-0000-0400-000004000000}"/>
    <hyperlink ref="B7" r:id="rId6" xr:uid="{00000000-0004-0000-0400-000005000000}"/>
    <hyperlink ref="B8" r:id="rId7" xr:uid="{00000000-0004-0000-0400-000006000000}"/>
    <hyperlink ref="B9" r:id="rId8" xr:uid="{00000000-0004-0000-0400-000007000000}"/>
    <hyperlink ref="B10" r:id="rId9" xr:uid="{00000000-0004-0000-0400-000008000000}"/>
    <hyperlink ref="B11" r:id="rId10" xr:uid="{00000000-0004-0000-0400-000009000000}"/>
    <hyperlink ref="B12" r:id="rId11" xr:uid="{00000000-0004-0000-0400-00000A000000}"/>
    <hyperlink ref="B13" r:id="rId12" xr:uid="{00000000-0004-0000-0400-00000B000000}"/>
    <hyperlink ref="B14" r:id="rId13" xr:uid="{00000000-0004-0000-0400-00000C000000}"/>
    <hyperlink ref="B15" r:id="rId14" xr:uid="{00000000-0004-0000-0400-00000D000000}"/>
    <hyperlink ref="B16" r:id="rId15" xr:uid="{00000000-0004-0000-0400-00000E000000}"/>
    <hyperlink ref="B17" r:id="rId16" xr:uid="{00000000-0004-0000-0400-00000F000000}"/>
    <hyperlink ref="B18" r:id="rId17" xr:uid="{00000000-0004-0000-0400-000010000000}"/>
    <hyperlink ref="B19" r:id="rId18" xr:uid="{00000000-0004-0000-0400-000011000000}"/>
    <hyperlink ref="B20" r:id="rId19" xr:uid="{00000000-0004-0000-0400-000012000000}"/>
    <hyperlink ref="B21" r:id="rId20" xr:uid="{00000000-0004-0000-0400-000013000000}"/>
    <hyperlink ref="B22" r:id="rId21" xr:uid="{00000000-0004-0000-0400-000014000000}"/>
    <hyperlink ref="B23" r:id="rId22" xr:uid="{00000000-0004-0000-0400-000015000000}"/>
    <hyperlink ref="B24" r:id="rId23" xr:uid="{00000000-0004-0000-0400-000016000000}"/>
    <hyperlink ref="B25" r:id="rId24" xr:uid="{00000000-0004-0000-0400-000017000000}"/>
    <hyperlink ref="B26" r:id="rId25" xr:uid="{00000000-0004-0000-0400-000018000000}"/>
    <hyperlink ref="B27" r:id="rId26" xr:uid="{00000000-0004-0000-0400-000019000000}"/>
    <hyperlink ref="B28" r:id="rId27" xr:uid="{00000000-0004-0000-0400-00001A000000}"/>
    <hyperlink ref="B29" r:id="rId28" xr:uid="{00000000-0004-0000-0400-00001B000000}"/>
    <hyperlink ref="B30" r:id="rId29" xr:uid="{00000000-0004-0000-0400-00001C000000}"/>
    <hyperlink ref="B31" r:id="rId30" xr:uid="{00000000-0004-0000-0400-00001D000000}"/>
    <hyperlink ref="B32" r:id="rId31" xr:uid="{00000000-0004-0000-0400-00001E000000}"/>
    <hyperlink ref="B33" r:id="rId32" xr:uid="{00000000-0004-0000-0400-00001F000000}"/>
    <hyperlink ref="B34" r:id="rId33" xr:uid="{00000000-0004-0000-0400-000020000000}"/>
    <hyperlink ref="B35" r:id="rId34" xr:uid="{00000000-0004-0000-0400-000021000000}"/>
    <hyperlink ref="B36" r:id="rId35" xr:uid="{00000000-0004-0000-0400-000022000000}"/>
    <hyperlink ref="B37" r:id="rId36" xr:uid="{00000000-0004-0000-0400-000023000000}"/>
    <hyperlink ref="B38" r:id="rId37" xr:uid="{00000000-0004-0000-0400-000024000000}"/>
    <hyperlink ref="B39" r:id="rId38" xr:uid="{00000000-0004-0000-0400-000025000000}"/>
    <hyperlink ref="B40" r:id="rId39" xr:uid="{00000000-0004-0000-0400-000026000000}"/>
    <hyperlink ref="B41" r:id="rId40" xr:uid="{00000000-0004-0000-0400-000027000000}"/>
    <hyperlink ref="B42" r:id="rId41" xr:uid="{00000000-0004-0000-0400-000028000000}"/>
    <hyperlink ref="B43" r:id="rId42" xr:uid="{00000000-0004-0000-0400-000029000000}"/>
    <hyperlink ref="B44" r:id="rId43" xr:uid="{00000000-0004-0000-0400-00002A000000}"/>
    <hyperlink ref="B45" r:id="rId44" xr:uid="{00000000-0004-0000-0400-00002B000000}"/>
    <hyperlink ref="B46" r:id="rId45" xr:uid="{00000000-0004-0000-0400-00002C000000}"/>
    <hyperlink ref="B47" r:id="rId46" xr:uid="{00000000-0004-0000-0400-00002D000000}"/>
    <hyperlink ref="B48" r:id="rId47" xr:uid="{00000000-0004-0000-0400-00002E000000}"/>
    <hyperlink ref="B49" r:id="rId48" xr:uid="{00000000-0004-0000-0400-00002F000000}"/>
    <hyperlink ref="B50" r:id="rId49" xr:uid="{00000000-0004-0000-0400-000030000000}"/>
    <hyperlink ref="B51" r:id="rId50" xr:uid="{00000000-0004-0000-0400-000031000000}"/>
    <hyperlink ref="B52" r:id="rId51" xr:uid="{00000000-0004-0000-0400-000032000000}"/>
    <hyperlink ref="B53" r:id="rId52" xr:uid="{00000000-0004-0000-0400-000033000000}"/>
    <hyperlink ref="B54" r:id="rId53" xr:uid="{00000000-0004-0000-0400-000034000000}"/>
    <hyperlink ref="B55" r:id="rId54" xr:uid="{00000000-0004-0000-0400-000035000000}"/>
    <hyperlink ref="B56" r:id="rId55" xr:uid="{00000000-0004-0000-0400-000036000000}"/>
    <hyperlink ref="B57" r:id="rId56" xr:uid="{00000000-0004-0000-0400-000037000000}"/>
    <hyperlink ref="B58" r:id="rId57" xr:uid="{00000000-0004-0000-0400-000038000000}"/>
    <hyperlink ref="B59" r:id="rId58" xr:uid="{00000000-0004-0000-0400-000039000000}"/>
    <hyperlink ref="B60" r:id="rId59" xr:uid="{00000000-0004-0000-0400-00003A000000}"/>
    <hyperlink ref="B61" r:id="rId60" xr:uid="{00000000-0004-0000-0400-00003B000000}"/>
    <hyperlink ref="B62" r:id="rId61" xr:uid="{00000000-0004-0000-0400-00003C000000}"/>
    <hyperlink ref="B63" r:id="rId62" xr:uid="{00000000-0004-0000-0400-00003D000000}"/>
    <hyperlink ref="B64" r:id="rId63" xr:uid="{00000000-0004-0000-0400-00003E000000}"/>
    <hyperlink ref="B65" r:id="rId64" xr:uid="{00000000-0004-0000-0400-00003F000000}"/>
    <hyperlink ref="B66" r:id="rId65" xr:uid="{00000000-0004-0000-0400-000040000000}"/>
    <hyperlink ref="B67" r:id="rId66" xr:uid="{00000000-0004-0000-0400-000041000000}"/>
    <hyperlink ref="B68" r:id="rId67" xr:uid="{00000000-0004-0000-0400-000042000000}"/>
    <hyperlink ref="B69" r:id="rId68" xr:uid="{00000000-0004-0000-0400-000043000000}"/>
    <hyperlink ref="B70" r:id="rId69" xr:uid="{00000000-0004-0000-0400-000044000000}"/>
    <hyperlink ref="B71" r:id="rId70" xr:uid="{00000000-0004-0000-0400-000045000000}"/>
    <hyperlink ref="B72" r:id="rId71" xr:uid="{00000000-0004-0000-0400-000046000000}"/>
    <hyperlink ref="B73" r:id="rId72" xr:uid="{00000000-0004-0000-0400-000047000000}"/>
    <hyperlink ref="B74" r:id="rId73" xr:uid="{00000000-0004-0000-0400-000048000000}"/>
    <hyperlink ref="B75" r:id="rId74" xr:uid="{00000000-0004-0000-0400-000049000000}"/>
    <hyperlink ref="B76" r:id="rId75" xr:uid="{00000000-0004-0000-0400-00004A000000}"/>
    <hyperlink ref="B77" r:id="rId76" xr:uid="{00000000-0004-0000-0400-00004B000000}"/>
    <hyperlink ref="B78" r:id="rId77" xr:uid="{00000000-0004-0000-0400-00004C000000}"/>
    <hyperlink ref="B79" r:id="rId78" xr:uid="{00000000-0004-0000-0400-00004D000000}"/>
    <hyperlink ref="B80" r:id="rId79" xr:uid="{00000000-0004-0000-0400-00004E000000}"/>
    <hyperlink ref="B81" r:id="rId80" xr:uid="{00000000-0004-0000-0400-00004F000000}"/>
    <hyperlink ref="B82" r:id="rId81" xr:uid="{00000000-0004-0000-0400-000050000000}"/>
    <hyperlink ref="B83" r:id="rId82" xr:uid="{00000000-0004-0000-0400-000051000000}"/>
    <hyperlink ref="B84" r:id="rId83" xr:uid="{00000000-0004-0000-0400-000052000000}"/>
    <hyperlink ref="B85" r:id="rId84" xr:uid="{00000000-0004-0000-0400-000053000000}"/>
    <hyperlink ref="B86" r:id="rId85" xr:uid="{00000000-0004-0000-0400-000054000000}"/>
    <hyperlink ref="B87" r:id="rId86" xr:uid="{00000000-0004-0000-0400-000055000000}"/>
    <hyperlink ref="B88" r:id="rId87" xr:uid="{00000000-0004-0000-0400-000056000000}"/>
    <hyperlink ref="B89" r:id="rId88" xr:uid="{00000000-0004-0000-0400-000057000000}"/>
    <hyperlink ref="B90" r:id="rId89" xr:uid="{00000000-0004-0000-0400-000058000000}"/>
    <hyperlink ref="B91" r:id="rId90" xr:uid="{00000000-0004-0000-0400-000059000000}"/>
    <hyperlink ref="B92" r:id="rId91" xr:uid="{00000000-0004-0000-0400-00005A000000}"/>
    <hyperlink ref="B93" r:id="rId92" xr:uid="{00000000-0004-0000-0400-00005B000000}"/>
    <hyperlink ref="B94" r:id="rId93" xr:uid="{00000000-0004-0000-0400-00005C000000}"/>
    <hyperlink ref="B95" r:id="rId94" xr:uid="{00000000-0004-0000-0400-00005D000000}"/>
    <hyperlink ref="B96" r:id="rId95" xr:uid="{00000000-0004-0000-0400-00005E000000}"/>
    <hyperlink ref="B97" r:id="rId96" xr:uid="{00000000-0004-0000-0400-00005F000000}"/>
    <hyperlink ref="B98" r:id="rId97" xr:uid="{00000000-0004-0000-0400-000060000000}"/>
    <hyperlink ref="B99" r:id="rId98" xr:uid="{00000000-0004-0000-0400-000061000000}"/>
    <hyperlink ref="B100" r:id="rId99" xr:uid="{00000000-0004-0000-0400-000062000000}"/>
    <hyperlink ref="B101" r:id="rId100" xr:uid="{00000000-0004-0000-0400-000063000000}"/>
    <hyperlink ref="B102" r:id="rId101" xr:uid="{00000000-0004-0000-0400-000064000000}"/>
    <hyperlink ref="B103" r:id="rId102" xr:uid="{00000000-0004-0000-0400-000065000000}"/>
    <hyperlink ref="B104" r:id="rId103" xr:uid="{00000000-0004-0000-0400-000066000000}"/>
    <hyperlink ref="B105" r:id="rId104" xr:uid="{00000000-0004-0000-0400-000067000000}"/>
    <hyperlink ref="B106" r:id="rId105" xr:uid="{00000000-0004-0000-0400-000068000000}"/>
    <hyperlink ref="B107" r:id="rId106" xr:uid="{00000000-0004-0000-0400-000069000000}"/>
    <hyperlink ref="B108" r:id="rId107" xr:uid="{00000000-0004-0000-0400-00006A000000}"/>
    <hyperlink ref="B109" r:id="rId108" xr:uid="{00000000-0004-0000-0400-00006B000000}"/>
    <hyperlink ref="B110" r:id="rId109" xr:uid="{00000000-0004-0000-0400-00006C000000}"/>
    <hyperlink ref="B111" r:id="rId110" xr:uid="{00000000-0004-0000-0400-00006D000000}"/>
    <hyperlink ref="B112" r:id="rId111" xr:uid="{00000000-0004-0000-0400-00006E000000}"/>
    <hyperlink ref="B113" r:id="rId112" xr:uid="{00000000-0004-0000-0400-00006F000000}"/>
    <hyperlink ref="B114" r:id="rId113" xr:uid="{00000000-0004-0000-0400-000070000000}"/>
    <hyperlink ref="B115" r:id="rId114" xr:uid="{00000000-0004-0000-0400-000071000000}"/>
    <hyperlink ref="B116" r:id="rId115" xr:uid="{00000000-0004-0000-0400-000072000000}"/>
    <hyperlink ref="B117" r:id="rId116" xr:uid="{00000000-0004-0000-0400-000073000000}"/>
    <hyperlink ref="B118" r:id="rId117" xr:uid="{00000000-0004-0000-0400-000074000000}"/>
    <hyperlink ref="B119" r:id="rId118" xr:uid="{00000000-0004-0000-0400-000075000000}"/>
    <hyperlink ref="B120" r:id="rId119" xr:uid="{00000000-0004-0000-0400-000076000000}"/>
    <hyperlink ref="B121" r:id="rId120" xr:uid="{00000000-0004-0000-0400-000077000000}"/>
    <hyperlink ref="B122" r:id="rId121" xr:uid="{00000000-0004-0000-0400-000078000000}"/>
    <hyperlink ref="B123" r:id="rId122" xr:uid="{00000000-0004-0000-0400-000079000000}"/>
    <hyperlink ref="B124" r:id="rId123" xr:uid="{00000000-0004-0000-0400-00007A000000}"/>
    <hyperlink ref="B125" r:id="rId124" xr:uid="{00000000-0004-0000-0400-00007B000000}"/>
    <hyperlink ref="B126" r:id="rId125" xr:uid="{00000000-0004-0000-0400-00007C000000}"/>
    <hyperlink ref="B127" r:id="rId126" xr:uid="{00000000-0004-0000-0400-00007D000000}"/>
    <hyperlink ref="B128" r:id="rId127" xr:uid="{00000000-0004-0000-0400-00007E000000}"/>
    <hyperlink ref="B129" r:id="rId128" xr:uid="{00000000-0004-0000-0400-00007F000000}"/>
    <hyperlink ref="B130" r:id="rId129" xr:uid="{00000000-0004-0000-0400-000080000000}"/>
    <hyperlink ref="B131" r:id="rId130" xr:uid="{00000000-0004-0000-0400-000081000000}"/>
    <hyperlink ref="B132" r:id="rId131" xr:uid="{00000000-0004-0000-0400-000082000000}"/>
    <hyperlink ref="B133" r:id="rId132" xr:uid="{00000000-0004-0000-0400-000083000000}"/>
    <hyperlink ref="B134" r:id="rId133" xr:uid="{00000000-0004-0000-0400-000084000000}"/>
    <hyperlink ref="B135" r:id="rId134" xr:uid="{00000000-0004-0000-0400-000085000000}"/>
    <hyperlink ref="B136" r:id="rId135" xr:uid="{00000000-0004-0000-0400-000086000000}"/>
    <hyperlink ref="B137" r:id="rId136" xr:uid="{00000000-0004-0000-0400-000087000000}"/>
    <hyperlink ref="B138" r:id="rId137" xr:uid="{00000000-0004-0000-0400-000088000000}"/>
    <hyperlink ref="B139" r:id="rId138" xr:uid="{00000000-0004-0000-0400-000089000000}"/>
    <hyperlink ref="B140" r:id="rId139" xr:uid="{00000000-0004-0000-0400-00008A000000}"/>
    <hyperlink ref="B141" r:id="rId140" xr:uid="{00000000-0004-0000-0400-00008B000000}"/>
    <hyperlink ref="B142" r:id="rId141" xr:uid="{00000000-0004-0000-0400-00008C000000}"/>
    <hyperlink ref="B143" r:id="rId142" xr:uid="{00000000-0004-0000-0400-00008D000000}"/>
    <hyperlink ref="B144" r:id="rId143" xr:uid="{00000000-0004-0000-0400-00008E000000}"/>
    <hyperlink ref="B145" r:id="rId144" xr:uid="{00000000-0004-0000-0400-00008F000000}"/>
    <hyperlink ref="B146" r:id="rId145" xr:uid="{00000000-0004-0000-0400-000090000000}"/>
    <hyperlink ref="B147" r:id="rId146" xr:uid="{00000000-0004-0000-0400-000091000000}"/>
    <hyperlink ref="B148" r:id="rId147" xr:uid="{00000000-0004-0000-0400-000092000000}"/>
    <hyperlink ref="B149" r:id="rId148" xr:uid="{00000000-0004-0000-0400-000093000000}"/>
    <hyperlink ref="B150" r:id="rId149" xr:uid="{00000000-0004-0000-0400-000094000000}"/>
    <hyperlink ref="B151" r:id="rId150" xr:uid="{00000000-0004-0000-0400-000095000000}"/>
    <hyperlink ref="B152" r:id="rId151" xr:uid="{00000000-0004-0000-0400-000096000000}"/>
    <hyperlink ref="B153" r:id="rId152" xr:uid="{00000000-0004-0000-0400-000097000000}"/>
    <hyperlink ref="B154" r:id="rId153" xr:uid="{00000000-0004-0000-0400-000098000000}"/>
    <hyperlink ref="B155" r:id="rId154" xr:uid="{00000000-0004-0000-0400-000099000000}"/>
    <hyperlink ref="B156" r:id="rId155" xr:uid="{00000000-0004-0000-0400-00009A000000}"/>
    <hyperlink ref="B157" r:id="rId156" xr:uid="{00000000-0004-0000-0400-00009B000000}"/>
    <hyperlink ref="B158" r:id="rId157" xr:uid="{00000000-0004-0000-0400-00009C000000}"/>
    <hyperlink ref="B159" r:id="rId158" xr:uid="{00000000-0004-0000-0400-00009D000000}"/>
    <hyperlink ref="B160" r:id="rId159" xr:uid="{00000000-0004-0000-0400-00009E000000}"/>
    <hyperlink ref="B161" r:id="rId160" xr:uid="{00000000-0004-0000-0400-00009F000000}"/>
    <hyperlink ref="B162" r:id="rId161" xr:uid="{00000000-0004-0000-0400-0000A0000000}"/>
    <hyperlink ref="B163" r:id="rId162" xr:uid="{00000000-0004-0000-0400-0000A1000000}"/>
    <hyperlink ref="B164" r:id="rId163" xr:uid="{00000000-0004-0000-0400-0000A2000000}"/>
    <hyperlink ref="B165" r:id="rId164" xr:uid="{00000000-0004-0000-0400-0000A3000000}"/>
    <hyperlink ref="B166" r:id="rId165" xr:uid="{00000000-0004-0000-0400-0000A4000000}"/>
    <hyperlink ref="B167" r:id="rId166" xr:uid="{00000000-0004-0000-0400-0000A5000000}"/>
    <hyperlink ref="B168" r:id="rId167" xr:uid="{00000000-0004-0000-0400-0000A6000000}"/>
    <hyperlink ref="B169" r:id="rId168" xr:uid="{00000000-0004-0000-0400-0000A7000000}"/>
    <hyperlink ref="B170" r:id="rId169" xr:uid="{00000000-0004-0000-0400-0000A8000000}"/>
    <hyperlink ref="B171" r:id="rId170" xr:uid="{00000000-0004-0000-0400-0000A9000000}"/>
    <hyperlink ref="B172" r:id="rId171" xr:uid="{00000000-0004-0000-0400-0000AA000000}"/>
    <hyperlink ref="B173" r:id="rId172" xr:uid="{00000000-0004-0000-0400-0000AB000000}"/>
    <hyperlink ref="B174" r:id="rId173" xr:uid="{00000000-0004-0000-0400-0000AC000000}"/>
    <hyperlink ref="B175" r:id="rId174" xr:uid="{00000000-0004-0000-0400-0000AD000000}"/>
    <hyperlink ref="B176" r:id="rId175" xr:uid="{00000000-0004-0000-0400-0000AE000000}"/>
    <hyperlink ref="B177" r:id="rId176" xr:uid="{00000000-0004-0000-0400-0000AF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I671"/>
  <sheetViews>
    <sheetView workbookViewId="0"/>
  </sheetViews>
  <sheetFormatPr baseColWidth="10" defaultColWidth="12.6640625" defaultRowHeight="15" customHeight="1" x14ac:dyDescent="0.15"/>
  <sheetData>
    <row r="1" spans="1:9" x14ac:dyDescent="0.2">
      <c r="A1" s="17" t="s">
        <v>21325</v>
      </c>
      <c r="B1" s="17" t="s">
        <v>21326</v>
      </c>
      <c r="C1" s="17" t="s">
        <v>21327</v>
      </c>
      <c r="D1" s="17" t="s">
        <v>21328</v>
      </c>
      <c r="E1" s="17" t="s">
        <v>20</v>
      </c>
      <c r="F1" s="17" t="s">
        <v>22</v>
      </c>
      <c r="G1" s="17" t="s">
        <v>21329</v>
      </c>
      <c r="H1" s="17" t="s">
        <v>24</v>
      </c>
      <c r="I1" s="17" t="s">
        <v>21330</v>
      </c>
    </row>
    <row r="2" spans="1:9" x14ac:dyDescent="0.2">
      <c r="A2" s="17" t="s">
        <v>3539</v>
      </c>
      <c r="B2" s="18" t="s">
        <v>22867</v>
      </c>
      <c r="C2" s="19">
        <v>100654</v>
      </c>
      <c r="D2" s="17" t="s">
        <v>22868</v>
      </c>
      <c r="E2" s="17" t="s">
        <v>3589</v>
      </c>
      <c r="F2" s="17" t="s">
        <v>3544</v>
      </c>
      <c r="G2" s="19">
        <v>35811</v>
      </c>
      <c r="H2" s="19">
        <v>2058515000</v>
      </c>
      <c r="I2" s="17" t="s">
        <v>23804</v>
      </c>
    </row>
    <row r="3" spans="1:9" x14ac:dyDescent="0.2">
      <c r="A3" s="17" t="s">
        <v>3566</v>
      </c>
      <c r="B3" s="18" t="s">
        <v>23431</v>
      </c>
      <c r="C3" s="19">
        <v>100663</v>
      </c>
      <c r="D3" s="17" t="s">
        <v>23432</v>
      </c>
      <c r="E3" s="17" t="s">
        <v>3571</v>
      </c>
      <c r="F3" s="17" t="s">
        <v>3544</v>
      </c>
      <c r="G3" s="19">
        <v>35294</v>
      </c>
      <c r="H3" s="19">
        <v>2059344011</v>
      </c>
      <c r="I3" s="17" t="s">
        <v>23804</v>
      </c>
    </row>
    <row r="4" spans="1:9" x14ac:dyDescent="0.2">
      <c r="A4" s="17" t="s">
        <v>3585</v>
      </c>
      <c r="B4" s="18" t="s">
        <v>22513</v>
      </c>
      <c r="C4" s="19">
        <v>100706</v>
      </c>
      <c r="D4" s="17" t="s">
        <v>22514</v>
      </c>
      <c r="E4" s="17" t="s">
        <v>3589</v>
      </c>
      <c r="F4" s="17" t="s">
        <v>3544</v>
      </c>
      <c r="G4" s="19">
        <v>35805</v>
      </c>
      <c r="H4" s="19">
        <v>2058906120</v>
      </c>
      <c r="I4" s="17" t="s">
        <v>23804</v>
      </c>
    </row>
    <row r="5" spans="1:9" x14ac:dyDescent="0.2">
      <c r="A5" s="17" t="s">
        <v>3593</v>
      </c>
      <c r="B5" s="18" t="s">
        <v>23805</v>
      </c>
      <c r="C5" s="19">
        <v>100724</v>
      </c>
      <c r="D5" s="17" t="s">
        <v>23806</v>
      </c>
      <c r="E5" s="17" t="s">
        <v>3597</v>
      </c>
      <c r="F5" s="17" t="s">
        <v>3544</v>
      </c>
      <c r="G5" s="19">
        <v>36104</v>
      </c>
      <c r="H5" s="19">
        <v>3342294100</v>
      </c>
      <c r="I5" s="17" t="s">
        <v>23804</v>
      </c>
    </row>
    <row r="6" spans="1:9" x14ac:dyDescent="0.2">
      <c r="A6" s="17" t="s">
        <v>3619</v>
      </c>
      <c r="B6" s="18" t="s">
        <v>22455</v>
      </c>
      <c r="C6" s="19">
        <v>100751</v>
      </c>
      <c r="D6" s="17" t="s">
        <v>22456</v>
      </c>
      <c r="E6" s="17" t="s">
        <v>3623</v>
      </c>
      <c r="F6" s="17" t="s">
        <v>3544</v>
      </c>
      <c r="G6" s="19">
        <v>35401</v>
      </c>
      <c r="H6" s="19">
        <v>2053486010</v>
      </c>
      <c r="I6" s="17" t="s">
        <v>23804</v>
      </c>
    </row>
    <row r="7" spans="1:9" x14ac:dyDescent="0.2">
      <c r="A7" s="17" t="s">
        <v>3629</v>
      </c>
      <c r="B7" s="18" t="s">
        <v>23807</v>
      </c>
      <c r="C7" s="19">
        <v>100760</v>
      </c>
      <c r="D7" s="17" t="s">
        <v>23808</v>
      </c>
      <c r="E7" s="17" t="s">
        <v>3633</v>
      </c>
      <c r="F7" s="17" t="s">
        <v>3544</v>
      </c>
      <c r="G7" s="19">
        <v>35010</v>
      </c>
      <c r="H7" s="19">
        <v>2562346346</v>
      </c>
      <c r="I7" s="17" t="s">
        <v>23804</v>
      </c>
    </row>
    <row r="8" spans="1:9" x14ac:dyDescent="0.2">
      <c r="A8" s="17" t="s">
        <v>3664</v>
      </c>
      <c r="B8" s="18" t="s">
        <v>21367</v>
      </c>
      <c r="C8" s="19">
        <v>100830</v>
      </c>
      <c r="D8" s="17" t="s">
        <v>21368</v>
      </c>
      <c r="E8" s="17" t="s">
        <v>3597</v>
      </c>
      <c r="F8" s="17" t="s">
        <v>3544</v>
      </c>
      <c r="G8" s="19">
        <v>36117</v>
      </c>
      <c r="H8" s="19">
        <v>3342443000</v>
      </c>
      <c r="I8" s="17" t="s">
        <v>23804</v>
      </c>
    </row>
    <row r="9" spans="1:9" x14ac:dyDescent="0.2">
      <c r="A9" s="17" t="s">
        <v>3682</v>
      </c>
      <c r="B9" s="18" t="s">
        <v>22888</v>
      </c>
      <c r="C9" s="19">
        <v>100858</v>
      </c>
      <c r="D9" s="17" t="s">
        <v>22889</v>
      </c>
      <c r="E9" s="17" t="s">
        <v>3685</v>
      </c>
      <c r="F9" s="17" t="s">
        <v>3544</v>
      </c>
      <c r="G9" s="19">
        <v>36849</v>
      </c>
      <c r="H9" s="19">
        <v>3348444000</v>
      </c>
      <c r="I9" s="17" t="s">
        <v>23804</v>
      </c>
    </row>
    <row r="10" spans="1:9" x14ac:dyDescent="0.2">
      <c r="A10" s="17" t="s">
        <v>3878</v>
      </c>
      <c r="B10" s="18" t="s">
        <v>23809</v>
      </c>
      <c r="C10" s="19">
        <v>101161</v>
      </c>
      <c r="D10" s="17" t="s">
        <v>23810</v>
      </c>
      <c r="E10" s="17" t="s">
        <v>3881</v>
      </c>
      <c r="F10" s="17" t="s">
        <v>3544</v>
      </c>
      <c r="G10" s="19">
        <v>36507</v>
      </c>
      <c r="H10" s="19">
        <v>2515802100</v>
      </c>
      <c r="I10" s="17" t="s">
        <v>23804</v>
      </c>
    </row>
    <row r="11" spans="1:9" x14ac:dyDescent="0.2">
      <c r="A11" s="17" t="s">
        <v>3733</v>
      </c>
      <c r="B11" s="18" t="s">
        <v>21862</v>
      </c>
      <c r="C11" s="19">
        <v>101480</v>
      </c>
      <c r="D11" s="17" t="s">
        <v>21863</v>
      </c>
      <c r="E11" s="17" t="s">
        <v>115</v>
      </c>
      <c r="F11" s="17" t="s">
        <v>3544</v>
      </c>
      <c r="G11" s="19">
        <v>36265</v>
      </c>
      <c r="H11" s="19">
        <v>2567825781</v>
      </c>
      <c r="I11" s="17" t="s">
        <v>23804</v>
      </c>
    </row>
    <row r="12" spans="1:9" x14ac:dyDescent="0.2">
      <c r="A12" s="17" t="s">
        <v>3754</v>
      </c>
      <c r="B12" s="18" t="s">
        <v>23811</v>
      </c>
      <c r="C12" s="19">
        <v>101161</v>
      </c>
      <c r="D12" s="17" t="s">
        <v>23812</v>
      </c>
      <c r="E12" s="17" t="s">
        <v>3757</v>
      </c>
      <c r="F12" s="17" t="s">
        <v>3544</v>
      </c>
      <c r="G12" s="19">
        <v>36426</v>
      </c>
      <c r="H12" s="19">
        <v>2518674832</v>
      </c>
      <c r="I12" s="17" t="s">
        <v>23804</v>
      </c>
    </row>
    <row r="13" spans="1:9" x14ac:dyDescent="0.2">
      <c r="A13" s="17" t="s">
        <v>3762</v>
      </c>
      <c r="B13" s="18" t="s">
        <v>23813</v>
      </c>
      <c r="C13" s="19">
        <v>101505</v>
      </c>
      <c r="D13" s="17" t="s">
        <v>23814</v>
      </c>
      <c r="E13" s="17" t="s">
        <v>3571</v>
      </c>
      <c r="F13" s="17" t="s">
        <v>3544</v>
      </c>
      <c r="G13" s="19">
        <v>35215</v>
      </c>
      <c r="H13" s="19">
        <v>2058531200</v>
      </c>
      <c r="I13" s="17" t="s">
        <v>23804</v>
      </c>
    </row>
    <row r="14" spans="1:9" x14ac:dyDescent="0.2">
      <c r="A14" s="17" t="s">
        <v>3777</v>
      </c>
      <c r="B14" s="18" t="s">
        <v>23112</v>
      </c>
      <c r="C14" s="19">
        <v>101514</v>
      </c>
      <c r="D14" s="17" t="s">
        <v>23113</v>
      </c>
      <c r="E14" s="17" t="s">
        <v>23114</v>
      </c>
      <c r="F14" s="17" t="s">
        <v>3544</v>
      </c>
      <c r="G14" s="19">
        <v>35671</v>
      </c>
      <c r="H14" s="19">
        <v>2563062500</v>
      </c>
      <c r="I14" s="17" t="s">
        <v>23804</v>
      </c>
    </row>
    <row r="15" spans="1:9" x14ac:dyDescent="0.2">
      <c r="A15" s="17" t="s">
        <v>23815</v>
      </c>
      <c r="B15" s="18" t="s">
        <v>23816</v>
      </c>
      <c r="C15" s="19">
        <v>101541</v>
      </c>
      <c r="D15" s="17" t="s">
        <v>23817</v>
      </c>
      <c r="E15" s="17" t="s">
        <v>2448</v>
      </c>
      <c r="F15" s="17" t="s">
        <v>3544</v>
      </c>
      <c r="G15" s="19">
        <v>36756</v>
      </c>
      <c r="H15" s="19">
        <v>3346835100</v>
      </c>
      <c r="I15" s="17" t="s">
        <v>23804</v>
      </c>
    </row>
    <row r="16" spans="1:9" x14ac:dyDescent="0.2">
      <c r="A16" s="17" t="s">
        <v>3844</v>
      </c>
      <c r="B16" s="18" t="s">
        <v>23818</v>
      </c>
      <c r="C16" s="19">
        <v>101602</v>
      </c>
      <c r="D16" s="17" t="s">
        <v>23819</v>
      </c>
      <c r="E16" s="17" t="s">
        <v>3848</v>
      </c>
      <c r="F16" s="17" t="s">
        <v>3544</v>
      </c>
      <c r="G16" s="19">
        <v>36420</v>
      </c>
      <c r="H16" s="19">
        <v>3342226591</v>
      </c>
      <c r="I16" s="17" t="s">
        <v>23804</v>
      </c>
    </row>
    <row r="17" spans="1:9" x14ac:dyDescent="0.2">
      <c r="A17" s="17" t="s">
        <v>23820</v>
      </c>
      <c r="B17" s="18" t="s">
        <v>23821</v>
      </c>
      <c r="C17" s="19">
        <v>101648</v>
      </c>
      <c r="D17" s="17" t="s">
        <v>23822</v>
      </c>
      <c r="E17" s="17" t="s">
        <v>2448</v>
      </c>
      <c r="F17" s="17" t="s">
        <v>3544</v>
      </c>
      <c r="G17" s="19">
        <v>36756</v>
      </c>
      <c r="H17" s="19">
        <v>3346832303</v>
      </c>
      <c r="I17" s="17" t="s">
        <v>23804</v>
      </c>
    </row>
    <row r="18" spans="1:9" x14ac:dyDescent="0.2">
      <c r="A18" s="17" t="s">
        <v>3918</v>
      </c>
      <c r="B18" s="18" t="s">
        <v>23823</v>
      </c>
      <c r="C18" s="19">
        <v>101693</v>
      </c>
      <c r="D18" s="17" t="s">
        <v>23824</v>
      </c>
      <c r="E18" s="17" t="s">
        <v>23825</v>
      </c>
      <c r="F18" s="17" t="s">
        <v>3544</v>
      </c>
      <c r="G18" s="19">
        <v>36613</v>
      </c>
      <c r="H18" s="19">
        <v>2516755990</v>
      </c>
      <c r="I18" s="17" t="s">
        <v>23804</v>
      </c>
    </row>
    <row r="19" spans="1:9" x14ac:dyDescent="0.2">
      <c r="A19" s="17" t="s">
        <v>3934</v>
      </c>
      <c r="B19" s="18" t="s">
        <v>23826</v>
      </c>
      <c r="C19" s="19">
        <v>101709</v>
      </c>
      <c r="D19" s="17" t="s">
        <v>23827</v>
      </c>
      <c r="E19" s="17" t="s">
        <v>3937</v>
      </c>
      <c r="F19" s="17" t="s">
        <v>3544</v>
      </c>
      <c r="G19" s="19">
        <v>35115</v>
      </c>
      <c r="H19" s="19">
        <v>2056656155</v>
      </c>
      <c r="I19" s="17" t="s">
        <v>23804</v>
      </c>
    </row>
    <row r="20" spans="1:9" x14ac:dyDescent="0.2">
      <c r="A20" s="17" t="s">
        <v>3943</v>
      </c>
      <c r="B20" s="18" t="s">
        <v>23828</v>
      </c>
      <c r="C20" s="19">
        <v>101736</v>
      </c>
      <c r="D20" s="17" t="s">
        <v>23829</v>
      </c>
      <c r="E20" s="17" t="s">
        <v>23830</v>
      </c>
      <c r="F20" s="17" t="s">
        <v>3544</v>
      </c>
      <c r="G20" s="19">
        <v>35674</v>
      </c>
      <c r="H20" s="19">
        <v>2563315200</v>
      </c>
      <c r="I20" s="17" t="s">
        <v>23804</v>
      </c>
    </row>
    <row r="21" spans="1:9" x14ac:dyDescent="0.2">
      <c r="A21" s="17" t="s">
        <v>3978</v>
      </c>
      <c r="B21" s="18" t="s">
        <v>23471</v>
      </c>
      <c r="C21" s="19">
        <v>101879</v>
      </c>
      <c r="D21" s="17" t="s">
        <v>23472</v>
      </c>
      <c r="E21" s="17" t="s">
        <v>3981</v>
      </c>
      <c r="F21" s="17" t="s">
        <v>3544</v>
      </c>
      <c r="G21" s="19">
        <v>35632</v>
      </c>
      <c r="H21" s="19">
        <v>2057604100</v>
      </c>
      <c r="I21" s="17" t="s">
        <v>23804</v>
      </c>
    </row>
    <row r="22" spans="1:9" x14ac:dyDescent="0.2">
      <c r="A22" s="17" t="s">
        <v>3997</v>
      </c>
      <c r="B22" s="18" t="s">
        <v>23831</v>
      </c>
      <c r="C22" s="19">
        <v>101897</v>
      </c>
      <c r="D22" s="17" t="s">
        <v>23832</v>
      </c>
      <c r="E22" s="17" t="s">
        <v>4001</v>
      </c>
      <c r="F22" s="17" t="s">
        <v>3544</v>
      </c>
      <c r="G22" s="19">
        <v>35986</v>
      </c>
      <c r="H22" s="19">
        <v>2056384418</v>
      </c>
      <c r="I22" s="17" t="s">
        <v>23804</v>
      </c>
    </row>
    <row r="23" spans="1:9" x14ac:dyDescent="0.2">
      <c r="A23" s="17" t="s">
        <v>4077</v>
      </c>
      <c r="B23" s="18" t="s">
        <v>4081</v>
      </c>
      <c r="C23" s="19">
        <v>102030</v>
      </c>
      <c r="D23" s="17" t="s">
        <v>23833</v>
      </c>
      <c r="E23" s="17" t="s">
        <v>3922</v>
      </c>
      <c r="F23" s="17" t="s">
        <v>3544</v>
      </c>
      <c r="G23" s="19">
        <v>36603</v>
      </c>
      <c r="H23" s="19">
        <v>2516906416</v>
      </c>
      <c r="I23" s="17" t="s">
        <v>23804</v>
      </c>
    </row>
    <row r="24" spans="1:9" x14ac:dyDescent="0.2">
      <c r="A24" s="17" t="s">
        <v>4101</v>
      </c>
      <c r="B24" s="18" t="s">
        <v>23834</v>
      </c>
      <c r="C24" s="19">
        <v>102049</v>
      </c>
      <c r="D24" s="17" t="s">
        <v>23835</v>
      </c>
      <c r="E24" s="17" t="s">
        <v>3571</v>
      </c>
      <c r="F24" s="17" t="s">
        <v>3544</v>
      </c>
      <c r="G24" s="19">
        <v>35209</v>
      </c>
      <c r="H24" s="19">
        <v>2058702011</v>
      </c>
      <c r="I24" s="17" t="s">
        <v>23804</v>
      </c>
    </row>
    <row r="25" spans="1:9" x14ac:dyDescent="0.2">
      <c r="A25" s="17" t="s">
        <v>4126</v>
      </c>
      <c r="B25" s="18" t="s">
        <v>23836</v>
      </c>
      <c r="C25" s="19">
        <v>102067</v>
      </c>
      <c r="D25" s="17" t="s">
        <v>23837</v>
      </c>
      <c r="E25" s="17" t="s">
        <v>3623</v>
      </c>
      <c r="F25" s="17" t="s">
        <v>3544</v>
      </c>
      <c r="G25" s="19">
        <v>35405</v>
      </c>
      <c r="H25" s="19">
        <v>2053912347</v>
      </c>
      <c r="I25" s="17" t="s">
        <v>23804</v>
      </c>
    </row>
    <row r="26" spans="1:9" x14ac:dyDescent="0.2">
      <c r="A26" s="17" t="s">
        <v>4134</v>
      </c>
      <c r="B26" s="18" t="s">
        <v>23838</v>
      </c>
      <c r="C26" s="19">
        <v>102076</v>
      </c>
      <c r="D26" s="17" t="s">
        <v>23839</v>
      </c>
      <c r="E26" s="17" t="s">
        <v>4138</v>
      </c>
      <c r="F26" s="17" t="s">
        <v>3544</v>
      </c>
      <c r="G26" s="19">
        <v>35957</v>
      </c>
      <c r="H26" s="19">
        <v>2565935120</v>
      </c>
      <c r="I26" s="17" t="s">
        <v>23804</v>
      </c>
    </row>
    <row r="27" spans="1:9" x14ac:dyDescent="0.2">
      <c r="A27" s="17" t="s">
        <v>4143</v>
      </c>
      <c r="B27" s="18" t="s">
        <v>23534</v>
      </c>
      <c r="C27" s="19">
        <v>102094</v>
      </c>
      <c r="D27" s="17" t="s">
        <v>23535</v>
      </c>
      <c r="E27" s="17" t="s">
        <v>3922</v>
      </c>
      <c r="F27" s="17" t="s">
        <v>3544</v>
      </c>
      <c r="G27" s="19">
        <v>36608</v>
      </c>
      <c r="H27" s="19">
        <v>3344606011</v>
      </c>
      <c r="I27" s="17" t="s">
        <v>23804</v>
      </c>
    </row>
    <row r="28" spans="1:9" x14ac:dyDescent="0.2">
      <c r="A28" s="17" t="s">
        <v>4203</v>
      </c>
      <c r="B28" s="18" t="s">
        <v>23840</v>
      </c>
      <c r="C28" s="19">
        <v>102234</v>
      </c>
      <c r="D28" s="17" t="s">
        <v>23841</v>
      </c>
      <c r="E28" s="17" t="s">
        <v>3922</v>
      </c>
      <c r="F28" s="17" t="s">
        <v>3544</v>
      </c>
      <c r="G28" s="19">
        <v>36608</v>
      </c>
      <c r="H28" s="19">
        <v>2513804000</v>
      </c>
      <c r="I28" s="17" t="s">
        <v>23804</v>
      </c>
    </row>
    <row r="29" spans="1:9" x14ac:dyDescent="0.2">
      <c r="A29" s="17" t="s">
        <v>23415</v>
      </c>
      <c r="B29" s="18" t="s">
        <v>23416</v>
      </c>
      <c r="C29" s="19">
        <v>102368</v>
      </c>
      <c r="D29" s="17" t="s">
        <v>23417</v>
      </c>
      <c r="E29" s="17" t="s">
        <v>4376</v>
      </c>
      <c r="F29" s="17" t="s">
        <v>3544</v>
      </c>
      <c r="G29" s="19">
        <v>36081</v>
      </c>
      <c r="H29" s="19">
        <v>2056703000</v>
      </c>
      <c r="I29" s="17" t="s">
        <v>23804</v>
      </c>
    </row>
    <row r="30" spans="1:9" x14ac:dyDescent="0.2">
      <c r="A30" s="17" t="s">
        <v>4422</v>
      </c>
      <c r="B30" s="18" t="s">
        <v>23433</v>
      </c>
      <c r="C30" s="19">
        <v>102553</v>
      </c>
      <c r="D30" s="17" t="s">
        <v>23434</v>
      </c>
      <c r="E30" s="17" t="s">
        <v>4426</v>
      </c>
      <c r="F30" s="17" t="s">
        <v>4191</v>
      </c>
      <c r="G30" s="19">
        <v>99508</v>
      </c>
      <c r="H30" s="19">
        <v>9077861483</v>
      </c>
      <c r="I30" s="17" t="s">
        <v>23804</v>
      </c>
    </row>
    <row r="31" spans="1:9" x14ac:dyDescent="0.2">
      <c r="A31" s="17" t="s">
        <v>4441</v>
      </c>
      <c r="B31" s="18" t="s">
        <v>23842</v>
      </c>
      <c r="C31" s="19">
        <v>102632</v>
      </c>
      <c r="D31" s="17" t="s">
        <v>4444</v>
      </c>
      <c r="E31" s="17" t="s">
        <v>4446</v>
      </c>
      <c r="F31" s="17" t="s">
        <v>4191</v>
      </c>
      <c r="G31" s="19">
        <v>99801</v>
      </c>
      <c r="H31" s="19">
        <v>9074656457</v>
      </c>
      <c r="I31" s="17" t="s">
        <v>23804</v>
      </c>
    </row>
    <row r="32" spans="1:9" x14ac:dyDescent="0.2">
      <c r="A32" s="17" t="s">
        <v>4465</v>
      </c>
      <c r="B32" s="18" t="s">
        <v>21358</v>
      </c>
      <c r="C32" s="19">
        <v>104151</v>
      </c>
      <c r="D32" s="17" t="s">
        <v>21359</v>
      </c>
      <c r="E32" s="17" t="s">
        <v>4469</v>
      </c>
      <c r="F32" s="17" t="s">
        <v>4472</v>
      </c>
      <c r="G32" s="19">
        <v>85281</v>
      </c>
      <c r="H32" s="19">
        <v>4809659011</v>
      </c>
      <c r="I32" s="17" t="s">
        <v>23804</v>
      </c>
    </row>
    <row r="33" spans="1:9" x14ac:dyDescent="0.2">
      <c r="A33" s="17" t="s">
        <v>4496</v>
      </c>
      <c r="B33" s="18" t="s">
        <v>22516</v>
      </c>
      <c r="C33" s="19">
        <v>104179</v>
      </c>
      <c r="D33" s="17" t="s">
        <v>22517</v>
      </c>
      <c r="E33" s="17" t="s">
        <v>4500</v>
      </c>
      <c r="F33" s="17" t="s">
        <v>4472</v>
      </c>
      <c r="G33" s="19">
        <v>85721</v>
      </c>
      <c r="H33" s="19">
        <v>5206212211</v>
      </c>
      <c r="I33" s="17" t="s">
        <v>23804</v>
      </c>
    </row>
    <row r="34" spans="1:9" x14ac:dyDescent="0.2">
      <c r="A34" s="17" t="s">
        <v>4691</v>
      </c>
      <c r="B34" s="18" t="s">
        <v>23536</v>
      </c>
      <c r="C34" s="19">
        <v>106245</v>
      </c>
      <c r="D34" s="17" t="s">
        <v>23537</v>
      </c>
      <c r="E34" s="17" t="s">
        <v>4695</v>
      </c>
      <c r="F34" s="17" t="s">
        <v>4697</v>
      </c>
      <c r="G34" s="19">
        <v>72204</v>
      </c>
      <c r="H34" s="19">
        <v>5015693000</v>
      </c>
      <c r="I34" s="17" t="s">
        <v>23804</v>
      </c>
    </row>
    <row r="35" spans="1:9" x14ac:dyDescent="0.2">
      <c r="A35" s="17" t="s">
        <v>23538</v>
      </c>
      <c r="B35" s="18" t="s">
        <v>23539</v>
      </c>
      <c r="C35" s="19">
        <v>106342</v>
      </c>
      <c r="D35" s="17" t="s">
        <v>23540</v>
      </c>
      <c r="E35" s="17" t="s">
        <v>5115</v>
      </c>
      <c r="F35" s="17" t="s">
        <v>4697</v>
      </c>
      <c r="G35" s="19">
        <v>72501</v>
      </c>
      <c r="H35" s="19">
        <v>8707939813</v>
      </c>
      <c r="I35" s="17" t="s">
        <v>23804</v>
      </c>
    </row>
    <row r="36" spans="1:9" x14ac:dyDescent="0.2">
      <c r="A36" s="17" t="s">
        <v>4786</v>
      </c>
      <c r="B36" s="18" t="s">
        <v>22518</v>
      </c>
      <c r="C36" s="19">
        <v>106397</v>
      </c>
      <c r="D36" s="17" t="s">
        <v>22519</v>
      </c>
      <c r="E36" s="17" t="s">
        <v>4790</v>
      </c>
      <c r="F36" s="17" t="s">
        <v>4697</v>
      </c>
      <c r="G36" s="19">
        <v>72701</v>
      </c>
      <c r="H36" s="19">
        <v>4795752000</v>
      </c>
      <c r="I36" s="17" t="s">
        <v>23804</v>
      </c>
    </row>
    <row r="37" spans="1:9" x14ac:dyDescent="0.2">
      <c r="A37" s="17" t="s">
        <v>4812</v>
      </c>
      <c r="B37" s="18" t="s">
        <v>23541</v>
      </c>
      <c r="C37" s="19">
        <v>106412</v>
      </c>
      <c r="D37" s="17" t="s">
        <v>23542</v>
      </c>
      <c r="E37" s="17" t="s">
        <v>4816</v>
      </c>
      <c r="F37" s="17" t="s">
        <v>4697</v>
      </c>
      <c r="G37" s="19">
        <v>71601</v>
      </c>
      <c r="H37" s="19">
        <v>5015438000</v>
      </c>
      <c r="I37" s="17" t="s">
        <v>23804</v>
      </c>
    </row>
    <row r="38" spans="1:9" x14ac:dyDescent="0.2">
      <c r="A38" s="17" t="s">
        <v>4828</v>
      </c>
      <c r="B38" s="18" t="s">
        <v>23843</v>
      </c>
      <c r="C38" s="19">
        <v>106449</v>
      </c>
      <c r="D38" s="17" t="s">
        <v>23844</v>
      </c>
      <c r="E38" s="17" t="s">
        <v>4831</v>
      </c>
      <c r="F38" s="17" t="s">
        <v>4697</v>
      </c>
      <c r="G38" s="19">
        <v>72012</v>
      </c>
      <c r="H38" s="19">
        <v>5018826452</v>
      </c>
      <c r="I38" s="17" t="s">
        <v>23804</v>
      </c>
    </row>
    <row r="39" spans="1:9" x14ac:dyDescent="0.2">
      <c r="A39" s="17" t="s">
        <v>4863</v>
      </c>
      <c r="B39" s="18" t="s">
        <v>22881</v>
      </c>
      <c r="C39" s="19">
        <v>106467</v>
      </c>
      <c r="D39" s="17" t="s">
        <v>22882</v>
      </c>
      <c r="E39" s="17" t="s">
        <v>4866</v>
      </c>
      <c r="F39" s="17" t="s">
        <v>4697</v>
      </c>
      <c r="G39" s="19">
        <v>72801</v>
      </c>
      <c r="H39" s="19">
        <v>4799680389</v>
      </c>
      <c r="I39" s="17" t="s">
        <v>23804</v>
      </c>
    </row>
    <row r="40" spans="1:9" x14ac:dyDescent="0.2">
      <c r="A40" s="17" t="s">
        <v>4879</v>
      </c>
      <c r="B40" s="18" t="s">
        <v>23546</v>
      </c>
      <c r="C40" s="19">
        <v>106485</v>
      </c>
      <c r="D40" s="17" t="s">
        <v>23547</v>
      </c>
      <c r="E40" s="17" t="s">
        <v>4883</v>
      </c>
      <c r="F40" s="17" t="s">
        <v>4697</v>
      </c>
      <c r="G40" s="19">
        <v>71656</v>
      </c>
      <c r="H40" s="19">
        <v>8703676811</v>
      </c>
      <c r="I40" s="17" t="s">
        <v>23804</v>
      </c>
    </row>
    <row r="41" spans="1:9" x14ac:dyDescent="0.2">
      <c r="A41" s="17" t="s">
        <v>4965</v>
      </c>
      <c r="B41" s="18" t="s">
        <v>23548</v>
      </c>
      <c r="C41" s="19">
        <v>106704</v>
      </c>
      <c r="D41" s="17" t="s">
        <v>23549</v>
      </c>
      <c r="E41" s="17" t="s">
        <v>4969</v>
      </c>
      <c r="F41" s="17" t="s">
        <v>4697</v>
      </c>
      <c r="G41" s="19">
        <v>72035</v>
      </c>
      <c r="H41" s="19">
        <v>5013292931</v>
      </c>
      <c r="I41" s="17" t="s">
        <v>23804</v>
      </c>
    </row>
    <row r="42" spans="1:9" x14ac:dyDescent="0.2">
      <c r="A42" s="17" t="s">
        <v>4990</v>
      </c>
      <c r="B42" s="18" t="s">
        <v>23845</v>
      </c>
      <c r="C42" s="19">
        <v>106795</v>
      </c>
      <c r="D42" s="17" t="s">
        <v>23846</v>
      </c>
      <c r="E42" s="17" t="s">
        <v>4995</v>
      </c>
      <c r="F42" s="17" t="s">
        <v>4697</v>
      </c>
      <c r="G42" s="19">
        <v>71832</v>
      </c>
      <c r="H42" s="19">
        <v>8705844471</v>
      </c>
      <c r="I42" s="17" t="s">
        <v>23804</v>
      </c>
    </row>
    <row r="43" spans="1:9" x14ac:dyDescent="0.2">
      <c r="A43" s="17" t="s">
        <v>5047</v>
      </c>
      <c r="B43" s="18" t="s">
        <v>23847</v>
      </c>
      <c r="C43" s="19">
        <v>106883</v>
      </c>
      <c r="D43" s="17" t="s">
        <v>23848</v>
      </c>
      <c r="E43" s="17" t="s">
        <v>5049</v>
      </c>
      <c r="F43" s="17" t="s">
        <v>4697</v>
      </c>
      <c r="G43" s="19">
        <v>72335</v>
      </c>
      <c r="H43" s="19">
        <v>5016334480</v>
      </c>
      <c r="I43" s="17" t="s">
        <v>23804</v>
      </c>
    </row>
    <row r="44" spans="1:9" x14ac:dyDescent="0.2">
      <c r="A44" s="17" t="s">
        <v>5101</v>
      </c>
      <c r="B44" s="18" t="s">
        <v>23849</v>
      </c>
      <c r="C44" s="19">
        <v>106980</v>
      </c>
      <c r="D44" s="17" t="s">
        <v>23850</v>
      </c>
      <c r="E44" s="17" t="s">
        <v>5105</v>
      </c>
      <c r="F44" s="17" t="s">
        <v>4697</v>
      </c>
      <c r="G44" s="19">
        <v>71913</v>
      </c>
      <c r="H44" s="19">
        <v>5017679371</v>
      </c>
      <c r="I44" s="17" t="s">
        <v>23804</v>
      </c>
    </row>
    <row r="45" spans="1:9" x14ac:dyDescent="0.2">
      <c r="A45" s="17" t="s">
        <v>5110</v>
      </c>
      <c r="B45" s="18" t="s">
        <v>23550</v>
      </c>
      <c r="C45" s="19">
        <v>106999</v>
      </c>
      <c r="D45" s="17" t="s">
        <v>23551</v>
      </c>
      <c r="E45" s="17" t="s">
        <v>5115</v>
      </c>
      <c r="F45" s="17" t="s">
        <v>4697</v>
      </c>
      <c r="G45" s="19">
        <v>72501</v>
      </c>
      <c r="H45" s="19">
        <v>8707937581</v>
      </c>
      <c r="I45" s="17" t="s">
        <v>23804</v>
      </c>
    </row>
    <row r="46" spans="1:9" x14ac:dyDescent="0.2">
      <c r="A46" s="17" t="s">
        <v>5135</v>
      </c>
      <c r="B46" s="18" t="s">
        <v>23851</v>
      </c>
      <c r="C46" s="19">
        <v>107044</v>
      </c>
      <c r="D46" s="17" t="s">
        <v>23852</v>
      </c>
      <c r="E46" s="17" t="s">
        <v>5139</v>
      </c>
      <c r="F46" s="17" t="s">
        <v>4697</v>
      </c>
      <c r="G46" s="19">
        <v>72149</v>
      </c>
      <c r="H46" s="19">
        <v>5012794000</v>
      </c>
      <c r="I46" s="17" t="s">
        <v>23804</v>
      </c>
    </row>
    <row r="47" spans="1:9" x14ac:dyDescent="0.2">
      <c r="A47" s="17" t="s">
        <v>5143</v>
      </c>
      <c r="B47" s="18" t="s">
        <v>23552</v>
      </c>
      <c r="C47" s="19">
        <v>107071</v>
      </c>
      <c r="D47" s="17" t="s">
        <v>23553</v>
      </c>
      <c r="E47" s="17" t="s">
        <v>5147</v>
      </c>
      <c r="F47" s="17" t="s">
        <v>4697</v>
      </c>
      <c r="G47" s="19">
        <v>71923</v>
      </c>
      <c r="H47" s="19">
        <v>8702305028</v>
      </c>
      <c r="I47" s="17" t="s">
        <v>23804</v>
      </c>
    </row>
    <row r="48" spans="1:9" x14ac:dyDescent="0.2">
      <c r="A48" s="17" t="s">
        <v>5192</v>
      </c>
      <c r="B48" s="18" t="s">
        <v>23853</v>
      </c>
      <c r="C48" s="19">
        <v>107318</v>
      </c>
      <c r="D48" s="17" t="s">
        <v>23854</v>
      </c>
      <c r="E48" s="17" t="s">
        <v>5196</v>
      </c>
      <c r="F48" s="17" t="s">
        <v>4697</v>
      </c>
      <c r="G48" s="19">
        <v>72301</v>
      </c>
      <c r="H48" s="19">
        <v>8707336722</v>
      </c>
      <c r="I48" s="17" t="s">
        <v>23804</v>
      </c>
    </row>
    <row r="49" spans="1:9" x14ac:dyDescent="0.2">
      <c r="A49" s="17" t="s">
        <v>5201</v>
      </c>
      <c r="B49" s="18" t="s">
        <v>23855</v>
      </c>
      <c r="C49" s="19">
        <v>107327</v>
      </c>
      <c r="D49" s="17" t="s">
        <v>23856</v>
      </c>
      <c r="E49" s="17" t="s">
        <v>5206</v>
      </c>
      <c r="F49" s="17" t="s">
        <v>4697</v>
      </c>
      <c r="G49" s="19">
        <v>72315</v>
      </c>
      <c r="H49" s="19">
        <v>5017621020</v>
      </c>
      <c r="I49" s="17" t="s">
        <v>23804</v>
      </c>
    </row>
    <row r="50" spans="1:9" x14ac:dyDescent="0.2">
      <c r="A50" s="17" t="s">
        <v>5243</v>
      </c>
      <c r="B50" s="18" t="s">
        <v>23857</v>
      </c>
      <c r="C50" s="19">
        <v>107460</v>
      </c>
      <c r="D50" s="17" t="s">
        <v>23858</v>
      </c>
      <c r="E50" s="17" t="s">
        <v>5247</v>
      </c>
      <c r="F50" s="17" t="s">
        <v>4697</v>
      </c>
      <c r="G50" s="19">
        <v>72601</v>
      </c>
      <c r="H50" s="19">
        <v>5017433000</v>
      </c>
      <c r="I50" s="17" t="s">
        <v>23804</v>
      </c>
    </row>
    <row r="51" spans="1:9" x14ac:dyDescent="0.2">
      <c r="A51" s="17" t="s">
        <v>5252</v>
      </c>
      <c r="B51" s="18" t="s">
        <v>23859</v>
      </c>
      <c r="C51" s="19">
        <v>107512</v>
      </c>
      <c r="D51" s="17" t="s">
        <v>23860</v>
      </c>
      <c r="E51" s="17" t="s">
        <v>5147</v>
      </c>
      <c r="F51" s="17" t="s">
        <v>4697</v>
      </c>
      <c r="G51" s="19">
        <v>71923</v>
      </c>
      <c r="H51" s="19">
        <v>8702455000</v>
      </c>
      <c r="I51" s="17" t="s">
        <v>23804</v>
      </c>
    </row>
    <row r="52" spans="1:9" x14ac:dyDescent="0.2">
      <c r="A52" s="17" t="s">
        <v>5265</v>
      </c>
      <c r="B52" s="18" t="s">
        <v>23861</v>
      </c>
      <c r="C52" s="19">
        <v>107521</v>
      </c>
      <c r="D52" s="17" t="s">
        <v>23862</v>
      </c>
      <c r="E52" s="17" t="s">
        <v>5268</v>
      </c>
      <c r="F52" s="17" t="s">
        <v>4697</v>
      </c>
      <c r="G52" s="19">
        <v>72104</v>
      </c>
      <c r="H52" s="19">
        <v>5013323658</v>
      </c>
      <c r="I52" s="17" t="s">
        <v>23804</v>
      </c>
    </row>
    <row r="53" spans="1:9" x14ac:dyDescent="0.2">
      <c r="A53" s="17" t="s">
        <v>5284</v>
      </c>
      <c r="B53" s="18" t="s">
        <v>23863</v>
      </c>
      <c r="C53" s="19">
        <v>107549</v>
      </c>
      <c r="D53" s="17" t="s">
        <v>23864</v>
      </c>
      <c r="E53" s="17" t="s">
        <v>5289</v>
      </c>
      <c r="F53" s="17" t="s">
        <v>4697</v>
      </c>
      <c r="G53" s="19">
        <v>72556</v>
      </c>
      <c r="H53" s="19">
        <v>8703687371</v>
      </c>
      <c r="I53" s="17" t="s">
        <v>23804</v>
      </c>
    </row>
    <row r="54" spans="1:9" x14ac:dyDescent="0.2">
      <c r="A54" s="17" t="s">
        <v>23556</v>
      </c>
      <c r="B54" s="18" t="s">
        <v>23557</v>
      </c>
      <c r="C54" s="19">
        <v>107558</v>
      </c>
      <c r="D54" s="17" t="s">
        <v>23558</v>
      </c>
      <c r="E54" s="17" t="s">
        <v>11320</v>
      </c>
      <c r="F54" s="17" t="s">
        <v>4697</v>
      </c>
      <c r="G54" s="19">
        <v>72830</v>
      </c>
      <c r="H54" s="19">
        <v>4799791000</v>
      </c>
      <c r="I54" s="17" t="s">
        <v>23804</v>
      </c>
    </row>
    <row r="55" spans="1:9" x14ac:dyDescent="0.2">
      <c r="A55" s="17" t="s">
        <v>5321</v>
      </c>
      <c r="B55" s="18" t="s">
        <v>23865</v>
      </c>
      <c r="C55" s="19">
        <v>107585</v>
      </c>
      <c r="D55" s="17" t="s">
        <v>23866</v>
      </c>
      <c r="E55" s="17" t="s">
        <v>5326</v>
      </c>
      <c r="F55" s="17" t="s">
        <v>4697</v>
      </c>
      <c r="G55" s="19">
        <v>72110</v>
      </c>
      <c r="H55" s="19">
        <v>5013542465</v>
      </c>
      <c r="I55" s="17" t="s">
        <v>23804</v>
      </c>
    </row>
    <row r="56" spans="1:9" x14ac:dyDescent="0.2">
      <c r="A56" s="17" t="s">
        <v>5364</v>
      </c>
      <c r="B56" s="18" t="s">
        <v>23867</v>
      </c>
      <c r="C56" s="19">
        <v>107619</v>
      </c>
      <c r="D56" s="17" t="s">
        <v>23868</v>
      </c>
      <c r="E56" s="17" t="s">
        <v>23869</v>
      </c>
      <c r="F56" s="17" t="s">
        <v>4697</v>
      </c>
      <c r="G56" s="19">
        <v>72342</v>
      </c>
      <c r="H56" s="19">
        <v>8703386474</v>
      </c>
      <c r="I56" s="17" t="s">
        <v>23804</v>
      </c>
    </row>
    <row r="57" spans="1:9" x14ac:dyDescent="0.2">
      <c r="A57" s="17" t="s">
        <v>5393</v>
      </c>
      <c r="B57" s="18" t="s">
        <v>23870</v>
      </c>
      <c r="C57" s="19">
        <v>107637</v>
      </c>
      <c r="D57" s="17" t="s">
        <v>23871</v>
      </c>
      <c r="E57" s="17" t="s">
        <v>4816</v>
      </c>
      <c r="F57" s="17" t="s">
        <v>4697</v>
      </c>
      <c r="G57" s="19">
        <v>71603</v>
      </c>
      <c r="H57" s="19">
        <v>8705435900</v>
      </c>
      <c r="I57" s="17" t="s">
        <v>23804</v>
      </c>
    </row>
    <row r="58" spans="1:9" x14ac:dyDescent="0.2">
      <c r="A58" s="17" t="s">
        <v>5444</v>
      </c>
      <c r="B58" s="18" t="s">
        <v>23872</v>
      </c>
      <c r="C58" s="19">
        <v>107725</v>
      </c>
      <c r="D58" s="17" t="s">
        <v>23873</v>
      </c>
      <c r="E58" s="17" t="s">
        <v>5449</v>
      </c>
      <c r="F58" s="17" t="s">
        <v>4697</v>
      </c>
      <c r="G58" s="19">
        <v>71801</v>
      </c>
      <c r="H58" s="19">
        <v>5017775722</v>
      </c>
      <c r="I58" s="17" t="s">
        <v>23804</v>
      </c>
    </row>
    <row r="59" spans="1:9" x14ac:dyDescent="0.2">
      <c r="A59" s="17" t="s">
        <v>23874</v>
      </c>
      <c r="B59" s="18" t="s">
        <v>23875</v>
      </c>
      <c r="C59" s="19">
        <v>107743</v>
      </c>
      <c r="D59" s="17" t="s">
        <v>23876</v>
      </c>
      <c r="E59" s="17" t="s">
        <v>23877</v>
      </c>
      <c r="F59" s="17" t="s">
        <v>4697</v>
      </c>
      <c r="G59" s="19">
        <v>71953</v>
      </c>
      <c r="H59" s="19">
        <v>5013945012</v>
      </c>
      <c r="I59" s="17" t="s">
        <v>23804</v>
      </c>
    </row>
    <row r="60" spans="1:9" x14ac:dyDescent="0.2">
      <c r="A60" s="17" t="s">
        <v>23878</v>
      </c>
      <c r="B60" s="18" t="s">
        <v>23879</v>
      </c>
      <c r="C60" s="19">
        <v>107877</v>
      </c>
      <c r="D60" s="17" t="s">
        <v>23880</v>
      </c>
      <c r="E60" s="17" t="s">
        <v>23881</v>
      </c>
      <c r="F60" s="17" t="s">
        <v>4697</v>
      </c>
      <c r="G60" s="19">
        <v>72476</v>
      </c>
      <c r="H60" s="19">
        <v>8708866741</v>
      </c>
      <c r="I60" s="17" t="s">
        <v>23804</v>
      </c>
    </row>
    <row r="61" spans="1:9" x14ac:dyDescent="0.2">
      <c r="A61" s="17" t="s">
        <v>5541</v>
      </c>
      <c r="B61" s="18" t="s">
        <v>23882</v>
      </c>
      <c r="C61" s="19">
        <v>107974</v>
      </c>
      <c r="D61" s="17" t="s">
        <v>23883</v>
      </c>
      <c r="E61" s="17" t="s">
        <v>2979</v>
      </c>
      <c r="F61" s="17" t="s">
        <v>4697</v>
      </c>
      <c r="G61" s="19">
        <v>71730</v>
      </c>
      <c r="H61" s="19">
        <v>5018628131</v>
      </c>
      <c r="I61" s="17" t="s">
        <v>23804</v>
      </c>
    </row>
    <row r="62" spans="1:9" x14ac:dyDescent="0.2">
      <c r="A62" s="17" t="s">
        <v>5548</v>
      </c>
      <c r="B62" s="18" t="s">
        <v>23559</v>
      </c>
      <c r="C62" s="19">
        <v>107983</v>
      </c>
      <c r="D62" s="17" t="s">
        <v>23560</v>
      </c>
      <c r="E62" s="17" t="s">
        <v>5552</v>
      </c>
      <c r="F62" s="17" t="s">
        <v>4697</v>
      </c>
      <c r="G62" s="19">
        <v>71753</v>
      </c>
      <c r="H62" s="19">
        <v>8702354000</v>
      </c>
      <c r="I62" s="17" t="s">
        <v>23804</v>
      </c>
    </row>
    <row r="63" spans="1:9" x14ac:dyDescent="0.2">
      <c r="A63" s="17" t="s">
        <v>5556</v>
      </c>
      <c r="B63" s="18" t="s">
        <v>23884</v>
      </c>
      <c r="C63" s="19">
        <v>107992</v>
      </c>
      <c r="D63" s="17" t="s">
        <v>23885</v>
      </c>
      <c r="E63" s="17" t="s">
        <v>5559</v>
      </c>
      <c r="F63" s="17" t="s">
        <v>4697</v>
      </c>
      <c r="G63" s="19">
        <v>71701</v>
      </c>
      <c r="H63" s="19">
        <v>8705744500</v>
      </c>
      <c r="I63" s="17" t="s">
        <v>23804</v>
      </c>
    </row>
    <row r="64" spans="1:9" x14ac:dyDescent="0.2">
      <c r="A64" s="17" t="s">
        <v>5580</v>
      </c>
      <c r="B64" s="18" t="s">
        <v>22520</v>
      </c>
      <c r="C64" s="19">
        <v>108092</v>
      </c>
      <c r="D64" s="17" t="s">
        <v>22521</v>
      </c>
      <c r="E64" s="17" t="s">
        <v>5585</v>
      </c>
      <c r="F64" s="17" t="s">
        <v>4697</v>
      </c>
      <c r="G64" s="19">
        <v>72904</v>
      </c>
      <c r="H64" s="19">
        <v>4797887004</v>
      </c>
      <c r="I64" s="17" t="s">
        <v>23804</v>
      </c>
    </row>
    <row r="65" spans="1:9" x14ac:dyDescent="0.2">
      <c r="A65" s="17" t="s">
        <v>5745</v>
      </c>
      <c r="B65" s="18" t="s">
        <v>23886</v>
      </c>
      <c r="C65" s="19">
        <v>110361</v>
      </c>
      <c r="D65" s="17" t="s">
        <v>23887</v>
      </c>
      <c r="E65" s="17" t="s">
        <v>5749</v>
      </c>
      <c r="F65" s="17" t="s">
        <v>5380</v>
      </c>
      <c r="G65" s="19">
        <v>92504</v>
      </c>
      <c r="H65" s="19">
        <v>9096895771</v>
      </c>
      <c r="I65" s="17" t="s">
        <v>23804</v>
      </c>
    </row>
    <row r="66" spans="1:9" x14ac:dyDescent="0.2">
      <c r="A66" s="17" t="s">
        <v>5905</v>
      </c>
      <c r="B66" s="18" t="s">
        <v>21461</v>
      </c>
      <c r="C66" s="19">
        <v>110529</v>
      </c>
      <c r="D66" s="17" t="s">
        <v>21462</v>
      </c>
      <c r="E66" s="17" t="s">
        <v>5909</v>
      </c>
      <c r="F66" s="17" t="s">
        <v>5380</v>
      </c>
      <c r="G66" s="19">
        <v>91768</v>
      </c>
      <c r="H66" s="19">
        <v>9098697659</v>
      </c>
      <c r="I66" s="17" t="s">
        <v>23804</v>
      </c>
    </row>
    <row r="67" spans="1:9" x14ac:dyDescent="0.2">
      <c r="A67" s="17" t="s">
        <v>5922</v>
      </c>
      <c r="B67" s="18" t="s">
        <v>21469</v>
      </c>
      <c r="C67" s="19">
        <v>110538</v>
      </c>
      <c r="D67" s="17" t="s">
        <v>21470</v>
      </c>
      <c r="E67" s="17" t="s">
        <v>5926</v>
      </c>
      <c r="F67" s="17" t="s">
        <v>5380</v>
      </c>
      <c r="G67" s="19">
        <v>95928</v>
      </c>
      <c r="H67" s="19">
        <v>9168956116</v>
      </c>
      <c r="I67" s="17" t="s">
        <v>23804</v>
      </c>
    </row>
    <row r="68" spans="1:9" x14ac:dyDescent="0.2">
      <c r="A68" s="17" t="s">
        <v>6213</v>
      </c>
      <c r="B68" s="18" t="s">
        <v>22536</v>
      </c>
      <c r="C68" s="19">
        <v>110671</v>
      </c>
      <c r="D68" s="17" t="s">
        <v>22537</v>
      </c>
      <c r="E68" s="17" t="s">
        <v>5749</v>
      </c>
      <c r="F68" s="17" t="s">
        <v>5380</v>
      </c>
      <c r="G68" s="19">
        <v>92521</v>
      </c>
      <c r="H68" s="19">
        <v>9097871012</v>
      </c>
      <c r="I68" s="17" t="s">
        <v>23804</v>
      </c>
    </row>
    <row r="69" spans="1:9" x14ac:dyDescent="0.2">
      <c r="A69" s="17" t="s">
        <v>6541</v>
      </c>
      <c r="B69" s="18" t="s">
        <v>22975</v>
      </c>
      <c r="C69" s="19">
        <v>112561</v>
      </c>
      <c r="D69" s="17" t="s">
        <v>22976</v>
      </c>
      <c r="E69" s="17" t="s">
        <v>6545</v>
      </c>
      <c r="F69" s="17" t="s">
        <v>5380</v>
      </c>
      <c r="G69" s="19">
        <v>95370</v>
      </c>
      <c r="H69" s="19">
        <v>2095885100</v>
      </c>
      <c r="I69" s="17" t="s">
        <v>23804</v>
      </c>
    </row>
    <row r="70" spans="1:9" x14ac:dyDescent="0.2">
      <c r="A70" s="17" t="s">
        <v>6956</v>
      </c>
      <c r="B70" s="18" t="s">
        <v>23561</v>
      </c>
      <c r="C70" s="19">
        <v>115296</v>
      </c>
      <c r="D70" s="17" t="s">
        <v>23562</v>
      </c>
      <c r="E70" s="17" t="s">
        <v>6751</v>
      </c>
      <c r="F70" s="17" t="s">
        <v>5380</v>
      </c>
      <c r="G70" s="19">
        <v>92020</v>
      </c>
      <c r="H70" s="19">
        <v>6194651700</v>
      </c>
      <c r="I70" s="17" t="s">
        <v>23804</v>
      </c>
    </row>
    <row r="71" spans="1:9" x14ac:dyDescent="0.2">
      <c r="A71" s="17" t="s">
        <v>7590</v>
      </c>
      <c r="B71" s="18" t="s">
        <v>22287</v>
      </c>
      <c r="C71" s="19">
        <v>122409</v>
      </c>
      <c r="D71" s="17" t="s">
        <v>22288</v>
      </c>
      <c r="E71" s="17" t="s">
        <v>7407</v>
      </c>
      <c r="F71" s="17" t="s">
        <v>5380</v>
      </c>
      <c r="G71" s="19">
        <v>92182</v>
      </c>
      <c r="H71" s="19">
        <v>6192655000</v>
      </c>
      <c r="I71" s="17" t="s">
        <v>23804</v>
      </c>
    </row>
    <row r="72" spans="1:9" x14ac:dyDescent="0.2">
      <c r="A72" s="17" t="s">
        <v>7751</v>
      </c>
      <c r="B72" s="18" t="s">
        <v>22304</v>
      </c>
      <c r="C72" s="19">
        <v>122977</v>
      </c>
      <c r="D72" s="17" t="s">
        <v>22305</v>
      </c>
      <c r="E72" s="17" t="s">
        <v>7755</v>
      </c>
      <c r="F72" s="17" t="s">
        <v>5380</v>
      </c>
      <c r="G72" s="19">
        <v>90405</v>
      </c>
      <c r="H72" s="19">
        <v>3104505150</v>
      </c>
      <c r="I72" s="17" t="s">
        <v>23804</v>
      </c>
    </row>
    <row r="73" spans="1:9" x14ac:dyDescent="0.2">
      <c r="A73" s="17" t="s">
        <v>7769</v>
      </c>
      <c r="B73" s="18" t="s">
        <v>22709</v>
      </c>
      <c r="C73" s="19">
        <v>123961</v>
      </c>
      <c r="D73" s="17" t="s">
        <v>22710</v>
      </c>
      <c r="E73" s="17" t="s">
        <v>6068</v>
      </c>
      <c r="F73" s="17" t="s">
        <v>5380</v>
      </c>
      <c r="G73" s="19">
        <v>90089</v>
      </c>
      <c r="H73" s="19">
        <v>2137402111</v>
      </c>
      <c r="I73" s="17" t="s">
        <v>23804</v>
      </c>
    </row>
    <row r="74" spans="1:9" x14ac:dyDescent="0.2">
      <c r="A74" s="17" t="s">
        <v>7816</v>
      </c>
      <c r="B74" s="18" t="s">
        <v>22863</v>
      </c>
      <c r="C74" s="19">
        <v>126182</v>
      </c>
      <c r="D74" s="17" t="s">
        <v>22864</v>
      </c>
      <c r="E74" s="17" t="s">
        <v>7821</v>
      </c>
      <c r="F74" s="17" t="s">
        <v>3331</v>
      </c>
      <c r="G74" s="19">
        <v>81101</v>
      </c>
      <c r="H74" s="19">
        <v>7195877011</v>
      </c>
      <c r="I74" s="17" t="s">
        <v>23804</v>
      </c>
    </row>
    <row r="75" spans="1:9" x14ac:dyDescent="0.2">
      <c r="A75" s="17" t="s">
        <v>7894</v>
      </c>
      <c r="B75" s="18" t="s">
        <v>22560</v>
      </c>
      <c r="C75" s="19">
        <v>126580</v>
      </c>
      <c r="D75" s="17" t="s">
        <v>22561</v>
      </c>
      <c r="E75" s="17" t="s">
        <v>7898</v>
      </c>
      <c r="F75" s="17" t="s">
        <v>3331</v>
      </c>
      <c r="G75" s="19">
        <v>80918</v>
      </c>
      <c r="H75" s="19">
        <v>7192623000</v>
      </c>
      <c r="I75" s="17" t="s">
        <v>23804</v>
      </c>
    </row>
    <row r="76" spans="1:9" x14ac:dyDescent="0.2">
      <c r="A76" s="17" t="s">
        <v>7903</v>
      </c>
      <c r="B76" s="18" t="s">
        <v>22558</v>
      </c>
      <c r="C76" s="19">
        <v>126614</v>
      </c>
      <c r="D76" s="17" t="s">
        <v>22559</v>
      </c>
      <c r="E76" s="17" t="s">
        <v>7907</v>
      </c>
      <c r="F76" s="17" t="s">
        <v>3331</v>
      </c>
      <c r="G76" s="19">
        <v>80302</v>
      </c>
      <c r="H76" s="19">
        <v>3034921411</v>
      </c>
      <c r="I76" s="17" t="s">
        <v>23804</v>
      </c>
    </row>
    <row r="77" spans="1:9" x14ac:dyDescent="0.2">
      <c r="A77" s="17" t="s">
        <v>7921</v>
      </c>
      <c r="B77" s="18" t="s">
        <v>21576</v>
      </c>
      <c r="C77" s="19">
        <v>126678</v>
      </c>
      <c r="D77" s="17" t="s">
        <v>21577</v>
      </c>
      <c r="E77" s="17" t="s">
        <v>7898</v>
      </c>
      <c r="F77" s="17" t="s">
        <v>3331</v>
      </c>
      <c r="G77" s="19">
        <v>80903</v>
      </c>
      <c r="H77" s="19">
        <v>7193896000</v>
      </c>
      <c r="I77" s="17" t="s">
        <v>23804</v>
      </c>
    </row>
    <row r="78" spans="1:9" x14ac:dyDescent="0.2">
      <c r="A78" s="17" t="s">
        <v>7955</v>
      </c>
      <c r="B78" s="18" t="s">
        <v>21580</v>
      </c>
      <c r="C78" s="19">
        <v>126775</v>
      </c>
      <c r="D78" s="17" t="s">
        <v>21581</v>
      </c>
      <c r="E78" s="17" t="s">
        <v>7959</v>
      </c>
      <c r="F78" s="17" t="s">
        <v>3331</v>
      </c>
      <c r="G78" s="19">
        <v>80401</v>
      </c>
      <c r="H78" s="19">
        <v>3032733200</v>
      </c>
      <c r="I78" s="17" t="s">
        <v>23804</v>
      </c>
    </row>
    <row r="79" spans="1:9" x14ac:dyDescent="0.2">
      <c r="A79" s="17" t="s">
        <v>7963</v>
      </c>
      <c r="B79" s="18" t="s">
        <v>21582</v>
      </c>
      <c r="C79" s="19">
        <v>126818</v>
      </c>
      <c r="D79" s="17" t="s">
        <v>21583</v>
      </c>
      <c r="E79" s="17" t="s">
        <v>7967</v>
      </c>
      <c r="F79" s="17" t="s">
        <v>3331</v>
      </c>
      <c r="G79" s="19">
        <v>80523</v>
      </c>
      <c r="H79" s="19">
        <v>9704911101</v>
      </c>
      <c r="I79" s="17" t="s">
        <v>23804</v>
      </c>
    </row>
    <row r="80" spans="1:9" x14ac:dyDescent="0.2">
      <c r="A80" s="17" t="s">
        <v>7999</v>
      </c>
      <c r="B80" s="18" t="s">
        <v>22568</v>
      </c>
      <c r="C80" s="19">
        <v>127060</v>
      </c>
      <c r="D80" s="17" t="s">
        <v>22569</v>
      </c>
      <c r="E80" s="17" t="s">
        <v>7889</v>
      </c>
      <c r="F80" s="17" t="s">
        <v>3331</v>
      </c>
      <c r="G80" s="19">
        <v>80210</v>
      </c>
      <c r="H80" s="19">
        <v>3038712000</v>
      </c>
      <c r="I80" s="17" t="s">
        <v>23804</v>
      </c>
    </row>
    <row r="81" spans="1:9" x14ac:dyDescent="0.2">
      <c r="A81" s="17" t="s">
        <v>8006</v>
      </c>
      <c r="B81" s="18" t="s">
        <v>21745</v>
      </c>
      <c r="C81" s="19">
        <v>127185</v>
      </c>
      <c r="D81" s="17" t="s">
        <v>21746</v>
      </c>
      <c r="E81" s="17" t="s">
        <v>8008</v>
      </c>
      <c r="F81" s="17" t="s">
        <v>3331</v>
      </c>
      <c r="G81" s="19">
        <v>81301</v>
      </c>
      <c r="H81" s="19">
        <v>9702477010</v>
      </c>
      <c r="I81" s="17" t="s">
        <v>23804</v>
      </c>
    </row>
    <row r="82" spans="1:9" x14ac:dyDescent="0.2">
      <c r="A82" s="17" t="s">
        <v>8041</v>
      </c>
      <c r="B82" s="18" t="s">
        <v>21578</v>
      </c>
      <c r="C82" s="19">
        <v>127556</v>
      </c>
      <c r="D82" s="17" t="s">
        <v>21579</v>
      </c>
      <c r="E82" s="17" t="s">
        <v>8046</v>
      </c>
      <c r="F82" s="17" t="s">
        <v>3331</v>
      </c>
      <c r="G82" s="19">
        <v>81501</v>
      </c>
      <c r="H82" s="19">
        <v>9702481020</v>
      </c>
      <c r="I82" s="17" t="s">
        <v>23804</v>
      </c>
    </row>
    <row r="83" spans="1:9" x14ac:dyDescent="0.2">
      <c r="A83" s="17" t="s">
        <v>8058</v>
      </c>
      <c r="B83" s="18" t="s">
        <v>21993</v>
      </c>
      <c r="C83" s="19">
        <v>127565</v>
      </c>
      <c r="D83" s="17" t="s">
        <v>21994</v>
      </c>
      <c r="E83" s="17" t="s">
        <v>7889</v>
      </c>
      <c r="F83" s="17" t="s">
        <v>3331</v>
      </c>
      <c r="G83" s="19">
        <v>80204</v>
      </c>
      <c r="H83" s="19">
        <v>3035563058</v>
      </c>
      <c r="I83" s="17" t="s">
        <v>23804</v>
      </c>
    </row>
    <row r="84" spans="1:9" x14ac:dyDescent="0.2">
      <c r="A84" s="17" t="s">
        <v>8119</v>
      </c>
      <c r="B84" s="18" t="s">
        <v>22673</v>
      </c>
      <c r="C84" s="19">
        <v>127741</v>
      </c>
      <c r="D84" s="17" t="s">
        <v>22674</v>
      </c>
      <c r="E84" s="17" t="s">
        <v>7839</v>
      </c>
      <c r="F84" s="17" t="s">
        <v>3331</v>
      </c>
      <c r="G84" s="19">
        <v>80631</v>
      </c>
      <c r="H84" s="19">
        <v>9703512881</v>
      </c>
      <c r="I84" s="17" t="s">
        <v>23804</v>
      </c>
    </row>
    <row r="85" spans="1:9" x14ac:dyDescent="0.2">
      <c r="A85" s="17" t="s">
        <v>8183</v>
      </c>
      <c r="B85" s="18" t="s">
        <v>23888</v>
      </c>
      <c r="C85" s="19">
        <v>127884</v>
      </c>
      <c r="D85" s="17" t="s">
        <v>23889</v>
      </c>
      <c r="E85" s="17" t="s">
        <v>8018</v>
      </c>
      <c r="F85" s="17" t="s">
        <v>3331</v>
      </c>
      <c r="G85" s="19">
        <v>81004</v>
      </c>
      <c r="H85" s="19">
        <v>7195493200</v>
      </c>
      <c r="I85" s="17" t="s">
        <v>23804</v>
      </c>
    </row>
    <row r="86" spans="1:9" x14ac:dyDescent="0.2">
      <c r="A86" s="17" t="s">
        <v>8013</v>
      </c>
      <c r="B86" s="18" t="s">
        <v>22973</v>
      </c>
      <c r="C86" s="19">
        <v>128106</v>
      </c>
      <c r="D86" s="17" t="s">
        <v>22974</v>
      </c>
      <c r="E86" s="17" t="s">
        <v>8018</v>
      </c>
      <c r="F86" s="17" t="s">
        <v>3331</v>
      </c>
      <c r="G86" s="19">
        <v>81001</v>
      </c>
      <c r="H86" s="19">
        <v>7195492100</v>
      </c>
      <c r="I86" s="17" t="s">
        <v>23804</v>
      </c>
    </row>
    <row r="87" spans="1:9" x14ac:dyDescent="0.2">
      <c r="A87" s="17" t="s">
        <v>8032</v>
      </c>
      <c r="B87" s="18" t="s">
        <v>23890</v>
      </c>
      <c r="C87" s="19">
        <v>128258</v>
      </c>
      <c r="D87" s="17" t="s">
        <v>23891</v>
      </c>
      <c r="E87" s="17" t="s">
        <v>8036</v>
      </c>
      <c r="F87" s="17" t="s">
        <v>3331</v>
      </c>
      <c r="G87" s="19">
        <v>81082</v>
      </c>
      <c r="H87" s="19">
        <v>7198465011</v>
      </c>
      <c r="I87" s="17" t="s">
        <v>23804</v>
      </c>
    </row>
    <row r="88" spans="1:9" x14ac:dyDescent="0.2">
      <c r="A88" s="17" t="s">
        <v>8051</v>
      </c>
      <c r="B88" s="18" t="s">
        <v>23892</v>
      </c>
      <c r="C88" s="19">
        <v>128328</v>
      </c>
      <c r="D88" s="17" t="s">
        <v>23893</v>
      </c>
      <c r="E88" s="17" t="s">
        <v>8053</v>
      </c>
      <c r="F88" s="17" t="s">
        <v>3331</v>
      </c>
      <c r="G88" s="19">
        <v>80840</v>
      </c>
      <c r="H88" s="19">
        <v>7193331818</v>
      </c>
      <c r="I88" s="17" t="s">
        <v>23804</v>
      </c>
    </row>
    <row r="89" spans="1:9" x14ac:dyDescent="0.2">
      <c r="A89" s="17" t="s">
        <v>8074</v>
      </c>
      <c r="B89" s="18" t="s">
        <v>22821</v>
      </c>
      <c r="C89" s="19">
        <v>128391</v>
      </c>
      <c r="D89" s="17" t="s">
        <v>22822</v>
      </c>
      <c r="E89" s="17" t="s">
        <v>8077</v>
      </c>
      <c r="F89" s="17" t="s">
        <v>3331</v>
      </c>
      <c r="G89" s="19">
        <v>81231</v>
      </c>
      <c r="H89" s="19">
        <v>9709430120</v>
      </c>
      <c r="I89" s="17" t="s">
        <v>23804</v>
      </c>
    </row>
    <row r="90" spans="1:9" x14ac:dyDescent="0.2">
      <c r="A90" s="17" t="s">
        <v>8166</v>
      </c>
      <c r="B90" s="18" t="s">
        <v>22564</v>
      </c>
      <c r="C90" s="19">
        <v>129020</v>
      </c>
      <c r="D90" s="17" t="s">
        <v>22565</v>
      </c>
      <c r="E90" s="17" t="s">
        <v>9143</v>
      </c>
      <c r="F90" s="17" t="s">
        <v>8089</v>
      </c>
      <c r="G90" s="19">
        <v>6269</v>
      </c>
      <c r="H90" s="19">
        <v>8604862000</v>
      </c>
      <c r="I90" s="17" t="s">
        <v>23804</v>
      </c>
    </row>
    <row r="91" spans="1:9" x14ac:dyDescent="0.2">
      <c r="A91" s="17" t="s">
        <v>8227</v>
      </c>
      <c r="B91" s="18" t="s">
        <v>22576</v>
      </c>
      <c r="C91" s="19">
        <v>129525</v>
      </c>
      <c r="D91" s="17" t="s">
        <v>22577</v>
      </c>
      <c r="E91" s="17" t="s">
        <v>8231</v>
      </c>
      <c r="F91" s="17" t="s">
        <v>8089</v>
      </c>
      <c r="G91" s="19">
        <v>6117</v>
      </c>
      <c r="H91" s="19">
        <v>8607684100</v>
      </c>
      <c r="I91" s="17" t="s">
        <v>23804</v>
      </c>
    </row>
    <row r="92" spans="1:9" x14ac:dyDescent="0.2">
      <c r="A92" s="17" t="s">
        <v>8952</v>
      </c>
      <c r="B92" s="18" t="s">
        <v>21955</v>
      </c>
      <c r="C92" s="19">
        <v>129695</v>
      </c>
      <c r="D92" s="17" t="s">
        <v>8954</v>
      </c>
      <c r="E92" s="17" t="s">
        <v>8956</v>
      </c>
      <c r="F92" s="17" t="s">
        <v>8089</v>
      </c>
      <c r="G92" s="19">
        <v>6040</v>
      </c>
      <c r="H92" s="19">
        <v>8606476000</v>
      </c>
      <c r="I92" s="17" t="s">
        <v>23804</v>
      </c>
    </row>
    <row r="93" spans="1:9" x14ac:dyDescent="0.2">
      <c r="A93" s="17" t="s">
        <v>8387</v>
      </c>
      <c r="B93" s="18" t="s">
        <v>22566</v>
      </c>
      <c r="C93" s="19">
        <v>130943</v>
      </c>
      <c r="D93" s="17" t="s">
        <v>22567</v>
      </c>
      <c r="E93" s="17" t="s">
        <v>8354</v>
      </c>
      <c r="F93" s="17" t="s">
        <v>8326</v>
      </c>
      <c r="G93" s="19">
        <v>19716</v>
      </c>
      <c r="H93" s="19">
        <v>3028312000</v>
      </c>
      <c r="I93" s="17" t="s">
        <v>23804</v>
      </c>
    </row>
    <row r="94" spans="1:9" x14ac:dyDescent="0.2">
      <c r="A94" s="17" t="s">
        <v>23894</v>
      </c>
      <c r="B94" s="18" t="s">
        <v>23895</v>
      </c>
      <c r="C94" s="19">
        <v>132408</v>
      </c>
      <c r="D94" s="17" t="s">
        <v>23896</v>
      </c>
      <c r="E94" s="17" t="s">
        <v>23897</v>
      </c>
      <c r="F94" s="17" t="s">
        <v>43</v>
      </c>
      <c r="G94" s="19">
        <v>32440</v>
      </c>
      <c r="H94" s="19">
        <v>8502633261</v>
      </c>
      <c r="I94" s="17" t="s">
        <v>23804</v>
      </c>
    </row>
    <row r="95" spans="1:9" x14ac:dyDescent="0.2">
      <c r="A95" s="17" t="s">
        <v>8719</v>
      </c>
      <c r="B95" s="18" t="s">
        <v>22546</v>
      </c>
      <c r="C95" s="19">
        <v>132903</v>
      </c>
      <c r="D95" s="17" t="s">
        <v>22547</v>
      </c>
      <c r="E95" s="17" t="s">
        <v>7008</v>
      </c>
      <c r="F95" s="17" t="s">
        <v>43</v>
      </c>
      <c r="G95" s="19">
        <v>32816</v>
      </c>
      <c r="H95" s="19">
        <v>4078232000</v>
      </c>
      <c r="I95" s="17" t="s">
        <v>23804</v>
      </c>
    </row>
    <row r="96" spans="1:9" x14ac:dyDescent="0.2">
      <c r="A96" s="17" t="s">
        <v>21633</v>
      </c>
      <c r="B96" s="18" t="s">
        <v>21631</v>
      </c>
      <c r="C96" s="19">
        <v>133386</v>
      </c>
      <c r="D96" s="17" t="s">
        <v>21634</v>
      </c>
      <c r="E96" s="17" t="s">
        <v>21635</v>
      </c>
      <c r="F96" s="17" t="s">
        <v>43</v>
      </c>
      <c r="G96" s="19">
        <v>32725</v>
      </c>
      <c r="H96" s="19">
        <v>3865063000</v>
      </c>
      <c r="I96" s="17" t="s">
        <v>23804</v>
      </c>
    </row>
    <row r="97" spans="1:9" x14ac:dyDescent="0.2">
      <c r="A97" s="17" t="s">
        <v>8575</v>
      </c>
      <c r="B97" s="18" t="s">
        <v>21717</v>
      </c>
      <c r="C97" s="19">
        <v>133650</v>
      </c>
      <c r="D97" s="17" t="s">
        <v>21718</v>
      </c>
      <c r="E97" s="17" t="s">
        <v>407</v>
      </c>
      <c r="F97" s="17" t="s">
        <v>43</v>
      </c>
      <c r="G97" s="19">
        <v>32310</v>
      </c>
      <c r="H97" s="19">
        <v>9045993000</v>
      </c>
      <c r="I97" s="17" t="s">
        <v>23804</v>
      </c>
    </row>
    <row r="98" spans="1:9" x14ac:dyDescent="0.2">
      <c r="A98" s="17" t="s">
        <v>8598</v>
      </c>
      <c r="B98" s="18" t="s">
        <v>21735</v>
      </c>
      <c r="C98" s="19">
        <v>133702</v>
      </c>
      <c r="D98" s="17" t="s">
        <v>21736</v>
      </c>
      <c r="E98" s="17" t="s">
        <v>115</v>
      </c>
      <c r="F98" s="17" t="s">
        <v>43</v>
      </c>
      <c r="G98" s="19">
        <v>32202</v>
      </c>
      <c r="H98" s="19">
        <v>9046323000</v>
      </c>
      <c r="I98" s="17" t="s">
        <v>23804</v>
      </c>
    </row>
    <row r="99" spans="1:9" x14ac:dyDescent="0.2">
      <c r="A99" s="17" t="s">
        <v>8685</v>
      </c>
      <c r="B99" s="18" t="s">
        <v>21724</v>
      </c>
      <c r="C99" s="19">
        <v>133881</v>
      </c>
      <c r="D99" s="17" t="s">
        <v>21725</v>
      </c>
      <c r="E99" s="17" t="s">
        <v>5289</v>
      </c>
      <c r="F99" s="17" t="s">
        <v>43</v>
      </c>
      <c r="G99" s="19">
        <v>32901</v>
      </c>
      <c r="H99" s="19">
        <v>4077688000</v>
      </c>
      <c r="I99" s="17" t="s">
        <v>23804</v>
      </c>
    </row>
    <row r="100" spans="1:9" x14ac:dyDescent="0.2">
      <c r="A100" s="17" t="s">
        <v>8702</v>
      </c>
      <c r="B100" s="18" t="s">
        <v>21726</v>
      </c>
      <c r="C100" s="19">
        <v>133951</v>
      </c>
      <c r="D100" s="17" t="s">
        <v>21729</v>
      </c>
      <c r="E100" s="17" t="s">
        <v>85</v>
      </c>
      <c r="F100" s="17" t="s">
        <v>43</v>
      </c>
      <c r="G100" s="19">
        <v>33174</v>
      </c>
      <c r="H100" s="19">
        <v>3053482000</v>
      </c>
      <c r="I100" s="17" t="s">
        <v>23804</v>
      </c>
    </row>
    <row r="101" spans="1:9" x14ac:dyDescent="0.2">
      <c r="A101" s="17" t="s">
        <v>8749</v>
      </c>
      <c r="B101" s="18" t="s">
        <v>21737</v>
      </c>
      <c r="C101" s="19">
        <v>134097</v>
      </c>
      <c r="D101" s="17" t="s">
        <v>21738</v>
      </c>
      <c r="E101" s="17" t="s">
        <v>407</v>
      </c>
      <c r="F101" s="17" t="s">
        <v>43</v>
      </c>
      <c r="G101" s="19">
        <v>32304</v>
      </c>
      <c r="H101" s="19">
        <v>8506442525</v>
      </c>
      <c r="I101" s="17" t="s">
        <v>23804</v>
      </c>
    </row>
    <row r="102" spans="1:9" x14ac:dyDescent="0.2">
      <c r="A102" s="17" t="s">
        <v>36</v>
      </c>
      <c r="B102" s="18" t="s">
        <v>22572</v>
      </c>
      <c r="C102" s="19">
        <v>134130</v>
      </c>
      <c r="D102" s="17" t="s">
        <v>22573</v>
      </c>
      <c r="E102" s="17" t="s">
        <v>40</v>
      </c>
      <c r="F102" s="17" t="s">
        <v>43</v>
      </c>
      <c r="G102" s="19">
        <v>32611</v>
      </c>
      <c r="H102" s="19">
        <v>3523923261</v>
      </c>
      <c r="I102" s="17" t="s">
        <v>23804</v>
      </c>
    </row>
    <row r="103" spans="1:9" x14ac:dyDescent="0.2">
      <c r="A103" s="17" t="s">
        <v>59</v>
      </c>
      <c r="B103" s="18" t="s">
        <v>23898</v>
      </c>
      <c r="C103" s="19">
        <v>134343</v>
      </c>
      <c r="D103" s="17" t="s">
        <v>23899</v>
      </c>
      <c r="E103" s="17" t="s">
        <v>63</v>
      </c>
      <c r="F103" s="17" t="s">
        <v>43</v>
      </c>
      <c r="G103" s="19">
        <v>32401</v>
      </c>
      <c r="H103" s="19">
        <v>8507691551</v>
      </c>
      <c r="I103" s="17" t="s">
        <v>23804</v>
      </c>
    </row>
    <row r="104" spans="1:9" x14ac:dyDescent="0.2">
      <c r="A104" s="17" t="s">
        <v>69</v>
      </c>
      <c r="B104" s="18" t="s">
        <v>21810</v>
      </c>
      <c r="C104" s="19">
        <v>134495</v>
      </c>
      <c r="D104" s="17" t="s">
        <v>21811</v>
      </c>
      <c r="E104" s="17" t="s">
        <v>73</v>
      </c>
      <c r="F104" s="17" t="s">
        <v>43</v>
      </c>
      <c r="G104" s="19">
        <v>33614</v>
      </c>
      <c r="H104" s="19">
        <v>8132537000</v>
      </c>
      <c r="I104" s="17" t="s">
        <v>23804</v>
      </c>
    </row>
    <row r="105" spans="1:9" x14ac:dyDescent="0.2">
      <c r="A105" s="17" t="s">
        <v>111</v>
      </c>
      <c r="B105" s="18" t="s">
        <v>23900</v>
      </c>
      <c r="C105" s="19">
        <v>134945</v>
      </c>
      <c r="D105" s="17" t="s">
        <v>23901</v>
      </c>
      <c r="E105" s="17" t="s">
        <v>115</v>
      </c>
      <c r="F105" s="17" t="s">
        <v>43</v>
      </c>
      <c r="G105" s="19">
        <v>32211</v>
      </c>
      <c r="H105" s="19">
        <v>9047443950</v>
      </c>
      <c r="I105" s="17" t="s">
        <v>23804</v>
      </c>
    </row>
    <row r="106" spans="1:9" x14ac:dyDescent="0.2">
      <c r="A106" s="17" t="s">
        <v>159</v>
      </c>
      <c r="B106" s="18" t="s">
        <v>23902</v>
      </c>
      <c r="C106" s="19">
        <v>135188</v>
      </c>
      <c r="D106" s="17" t="s">
        <v>23903</v>
      </c>
      <c r="E106" s="17" t="s">
        <v>162</v>
      </c>
      <c r="F106" s="17" t="s">
        <v>43</v>
      </c>
      <c r="G106" s="19">
        <v>32159</v>
      </c>
      <c r="H106" s="19">
        <v>3527873747</v>
      </c>
      <c r="I106" s="17" t="s">
        <v>23804</v>
      </c>
    </row>
    <row r="107" spans="1:9" x14ac:dyDescent="0.2">
      <c r="A107" s="17" t="s">
        <v>219</v>
      </c>
      <c r="B107" s="18" t="s">
        <v>22395</v>
      </c>
      <c r="C107" s="19">
        <v>135391</v>
      </c>
      <c r="D107" s="17" t="s">
        <v>22396</v>
      </c>
      <c r="E107" s="17" t="s">
        <v>223</v>
      </c>
      <c r="F107" s="17" t="s">
        <v>43</v>
      </c>
      <c r="G107" s="19">
        <v>34207</v>
      </c>
      <c r="H107" s="19">
        <v>9417551511</v>
      </c>
      <c r="I107" s="17" t="s">
        <v>23804</v>
      </c>
    </row>
    <row r="108" spans="1:9" x14ac:dyDescent="0.2">
      <c r="A108" s="17" t="s">
        <v>79</v>
      </c>
      <c r="B108" s="18" t="s">
        <v>21996</v>
      </c>
      <c r="C108" s="19">
        <v>135717</v>
      </c>
      <c r="D108" s="17" t="s">
        <v>21998</v>
      </c>
      <c r="E108" s="17" t="s">
        <v>85</v>
      </c>
      <c r="F108" s="17" t="s">
        <v>43</v>
      </c>
      <c r="G108" s="19">
        <v>33132</v>
      </c>
      <c r="H108" s="19">
        <v>3052372022</v>
      </c>
      <c r="I108" s="17" t="s">
        <v>23804</v>
      </c>
    </row>
    <row r="109" spans="1:9" x14ac:dyDescent="0.2">
      <c r="A109" s="17" t="s">
        <v>103</v>
      </c>
      <c r="B109" s="18" t="s">
        <v>22616</v>
      </c>
      <c r="C109" s="19">
        <v>135726</v>
      </c>
      <c r="D109" s="17" t="s">
        <v>22617</v>
      </c>
      <c r="E109" s="17" t="s">
        <v>107</v>
      </c>
      <c r="F109" s="17" t="s">
        <v>43</v>
      </c>
      <c r="G109" s="19">
        <v>33146</v>
      </c>
      <c r="H109" s="19">
        <v>3052842211</v>
      </c>
      <c r="I109" s="17" t="s">
        <v>23804</v>
      </c>
    </row>
    <row r="110" spans="1:9" x14ac:dyDescent="0.2">
      <c r="A110" s="17" t="s">
        <v>151</v>
      </c>
      <c r="B110" s="18" t="s">
        <v>22669</v>
      </c>
      <c r="C110" s="19">
        <v>136172</v>
      </c>
      <c r="D110" s="17" t="s">
        <v>22670</v>
      </c>
      <c r="E110" s="17" t="s">
        <v>115</v>
      </c>
      <c r="F110" s="17" t="s">
        <v>43</v>
      </c>
      <c r="G110" s="19">
        <v>32224</v>
      </c>
      <c r="H110" s="19">
        <v>9046462666</v>
      </c>
      <c r="I110" s="17" t="s">
        <v>23804</v>
      </c>
    </row>
    <row r="111" spans="1:9" x14ac:dyDescent="0.2">
      <c r="A111" s="17" t="s">
        <v>292</v>
      </c>
      <c r="B111" s="18" t="s">
        <v>22300</v>
      </c>
      <c r="C111" s="19">
        <v>137096</v>
      </c>
      <c r="D111" s="17" t="s">
        <v>22301</v>
      </c>
      <c r="E111" s="17" t="s">
        <v>40</v>
      </c>
      <c r="F111" s="17" t="s">
        <v>43</v>
      </c>
      <c r="G111" s="19">
        <v>32606</v>
      </c>
      <c r="H111" s="19">
        <v>3523955000</v>
      </c>
      <c r="I111" s="17" t="s">
        <v>23804</v>
      </c>
    </row>
    <row r="112" spans="1:9" x14ac:dyDescent="0.2">
      <c r="A112" s="17" t="s">
        <v>340</v>
      </c>
      <c r="B112" s="18" t="s">
        <v>22705</v>
      </c>
      <c r="C112" s="19">
        <v>137351</v>
      </c>
      <c r="D112" s="17" t="s">
        <v>22706</v>
      </c>
      <c r="E112" s="17" t="s">
        <v>73</v>
      </c>
      <c r="F112" s="17" t="s">
        <v>43</v>
      </c>
      <c r="G112" s="19">
        <v>33620</v>
      </c>
      <c r="H112" s="19">
        <v>8139742011</v>
      </c>
      <c r="I112" s="17" t="s">
        <v>23804</v>
      </c>
    </row>
    <row r="113" spans="1:9" x14ac:dyDescent="0.2">
      <c r="A113" s="17" t="s">
        <v>403</v>
      </c>
      <c r="B113" s="18" t="s">
        <v>22423</v>
      </c>
      <c r="C113" s="19">
        <v>137759</v>
      </c>
      <c r="D113" s="17" t="s">
        <v>22424</v>
      </c>
      <c r="E113" s="17" t="s">
        <v>407</v>
      </c>
      <c r="F113" s="17" t="s">
        <v>43</v>
      </c>
      <c r="G113" s="19">
        <v>32304</v>
      </c>
      <c r="H113" s="19">
        <v>9044889200</v>
      </c>
      <c r="I113" s="17" t="s">
        <v>23804</v>
      </c>
    </row>
    <row r="114" spans="1:9" x14ac:dyDescent="0.2">
      <c r="A114" s="17" t="s">
        <v>348</v>
      </c>
      <c r="B114" s="18" t="s">
        <v>352</v>
      </c>
      <c r="C114" s="19">
        <v>138354</v>
      </c>
      <c r="D114" s="17" t="s">
        <v>22482</v>
      </c>
      <c r="E114" s="17" t="s">
        <v>232</v>
      </c>
      <c r="F114" s="17" t="s">
        <v>43</v>
      </c>
      <c r="G114" s="19">
        <v>32514</v>
      </c>
      <c r="H114" s="19">
        <v>8504742000</v>
      </c>
      <c r="I114" s="17" t="s">
        <v>23804</v>
      </c>
    </row>
    <row r="115" spans="1:9" x14ac:dyDescent="0.2">
      <c r="A115" s="17" t="s">
        <v>383</v>
      </c>
      <c r="B115" s="18" t="s">
        <v>23904</v>
      </c>
      <c r="C115" s="19">
        <v>138558</v>
      </c>
      <c r="D115" s="17" t="s">
        <v>23905</v>
      </c>
      <c r="E115" s="17" t="s">
        <v>387</v>
      </c>
      <c r="F115" s="17" t="s">
        <v>390</v>
      </c>
      <c r="G115" s="19">
        <v>31793</v>
      </c>
      <c r="H115" s="19">
        <v>2293863236</v>
      </c>
      <c r="I115" s="17" t="s">
        <v>23804</v>
      </c>
    </row>
    <row r="116" spans="1:9" x14ac:dyDescent="0.2">
      <c r="A116" s="17" t="s">
        <v>429</v>
      </c>
      <c r="B116" s="18" t="s">
        <v>23906</v>
      </c>
      <c r="C116" s="19">
        <v>138716</v>
      </c>
      <c r="D116" s="17" t="s">
        <v>23907</v>
      </c>
      <c r="E116" s="17" t="s">
        <v>417</v>
      </c>
      <c r="F116" s="17" t="s">
        <v>390</v>
      </c>
      <c r="G116" s="19">
        <v>31705</v>
      </c>
      <c r="H116" s="19">
        <v>9124394600</v>
      </c>
      <c r="I116" s="17" t="s">
        <v>23804</v>
      </c>
    </row>
    <row r="117" spans="1:9" x14ac:dyDescent="0.2">
      <c r="A117" s="17" t="s">
        <v>23908</v>
      </c>
      <c r="B117" s="18" t="s">
        <v>23909</v>
      </c>
      <c r="C117" s="19">
        <v>138761</v>
      </c>
      <c r="D117" s="17" t="s">
        <v>23910</v>
      </c>
      <c r="E117" s="17" t="s">
        <v>23911</v>
      </c>
      <c r="F117" s="17" t="s">
        <v>390</v>
      </c>
      <c r="G117" s="19">
        <v>39840</v>
      </c>
      <c r="H117" s="19">
        <v>2297322171</v>
      </c>
      <c r="I117" s="17" t="s">
        <v>23804</v>
      </c>
    </row>
    <row r="118" spans="1:9" x14ac:dyDescent="0.2">
      <c r="A118" s="17" t="s">
        <v>445</v>
      </c>
      <c r="B118" s="18" t="s">
        <v>23565</v>
      </c>
      <c r="C118" s="19">
        <v>138789</v>
      </c>
      <c r="D118" s="17" t="s">
        <v>23566</v>
      </c>
      <c r="E118" s="17" t="s">
        <v>449</v>
      </c>
      <c r="F118" s="17" t="s">
        <v>390</v>
      </c>
      <c r="G118" s="19">
        <v>31419</v>
      </c>
      <c r="H118" s="19">
        <v>9129275211</v>
      </c>
      <c r="I118" s="17" t="s">
        <v>23804</v>
      </c>
    </row>
    <row r="119" spans="1:9" x14ac:dyDescent="0.2">
      <c r="A119" s="17" t="s">
        <v>474</v>
      </c>
      <c r="B119" s="18" t="s">
        <v>23912</v>
      </c>
      <c r="C119" s="19">
        <v>138901</v>
      </c>
      <c r="D119" s="17" t="s">
        <v>23913</v>
      </c>
      <c r="E119" s="17" t="s">
        <v>459</v>
      </c>
      <c r="F119" s="17" t="s">
        <v>390</v>
      </c>
      <c r="G119" s="19">
        <v>30310</v>
      </c>
      <c r="H119" s="19">
        <v>4047564000</v>
      </c>
      <c r="I119" s="17" t="s">
        <v>23804</v>
      </c>
    </row>
    <row r="120" spans="1:9" x14ac:dyDescent="0.2">
      <c r="A120" s="17" t="s">
        <v>510</v>
      </c>
      <c r="B120" s="18" t="s">
        <v>23914</v>
      </c>
      <c r="C120" s="19">
        <v>139010</v>
      </c>
      <c r="D120" s="17" t="s">
        <v>23915</v>
      </c>
      <c r="E120" s="17" t="s">
        <v>515</v>
      </c>
      <c r="F120" s="17" t="s">
        <v>390</v>
      </c>
      <c r="G120" s="19">
        <v>39819</v>
      </c>
      <c r="H120" s="19">
        <v>2292482500</v>
      </c>
      <c r="I120" s="17" t="s">
        <v>23804</v>
      </c>
    </row>
    <row r="121" spans="1:9" x14ac:dyDescent="0.2">
      <c r="A121" s="17" t="s">
        <v>528</v>
      </c>
      <c r="B121" s="18" t="s">
        <v>21414</v>
      </c>
      <c r="C121" s="19">
        <v>139144</v>
      </c>
      <c r="D121" s="17" t="s">
        <v>21415</v>
      </c>
      <c r="E121" s="17" t="s">
        <v>531</v>
      </c>
      <c r="F121" s="17" t="s">
        <v>390</v>
      </c>
      <c r="G121" s="19">
        <v>30161</v>
      </c>
      <c r="H121" s="19">
        <v>7062325374</v>
      </c>
      <c r="I121" s="17" t="s">
        <v>23804</v>
      </c>
    </row>
    <row r="122" spans="1:9" x14ac:dyDescent="0.2">
      <c r="A122" s="17" t="s">
        <v>23916</v>
      </c>
      <c r="B122" s="18" t="s">
        <v>23917</v>
      </c>
      <c r="C122" s="19">
        <v>139205</v>
      </c>
      <c r="D122" s="17" t="s">
        <v>23918</v>
      </c>
      <c r="E122" s="17" t="s">
        <v>2560</v>
      </c>
      <c r="F122" s="17" t="s">
        <v>390</v>
      </c>
      <c r="G122" s="19">
        <v>30445</v>
      </c>
      <c r="H122" s="19">
        <v>9125832241</v>
      </c>
      <c r="I122" s="17" t="s">
        <v>23804</v>
      </c>
    </row>
    <row r="123" spans="1:9" x14ac:dyDescent="0.2">
      <c r="A123" s="17" t="s">
        <v>554</v>
      </c>
      <c r="B123" s="18" t="s">
        <v>23919</v>
      </c>
      <c r="C123" s="19">
        <v>139250</v>
      </c>
      <c r="D123" s="17" t="s">
        <v>23093</v>
      </c>
      <c r="E123" s="17" t="s">
        <v>558</v>
      </c>
      <c r="F123" s="17" t="s">
        <v>390</v>
      </c>
      <c r="G123" s="19">
        <v>31520</v>
      </c>
      <c r="H123" s="19">
        <v>9122647235</v>
      </c>
      <c r="I123" s="17" t="s">
        <v>23804</v>
      </c>
    </row>
    <row r="124" spans="1:9" x14ac:dyDescent="0.2">
      <c r="A124" s="17" t="s">
        <v>603</v>
      </c>
      <c r="B124" s="18" t="s">
        <v>22965</v>
      </c>
      <c r="C124" s="19">
        <v>139311</v>
      </c>
      <c r="D124" s="17" t="s">
        <v>22966</v>
      </c>
      <c r="E124" s="17" t="s">
        <v>608</v>
      </c>
      <c r="F124" s="17" t="s">
        <v>390</v>
      </c>
      <c r="G124" s="19">
        <v>30260</v>
      </c>
      <c r="H124" s="19">
        <v>7709613400</v>
      </c>
      <c r="I124" s="17" t="s">
        <v>23804</v>
      </c>
    </row>
    <row r="125" spans="1:9" x14ac:dyDescent="0.2">
      <c r="A125" s="17" t="s">
        <v>653</v>
      </c>
      <c r="B125" s="18" t="s">
        <v>23567</v>
      </c>
      <c r="C125" s="19">
        <v>139366</v>
      </c>
      <c r="D125" s="17" t="s">
        <v>23568</v>
      </c>
      <c r="E125" s="17" t="s">
        <v>637</v>
      </c>
      <c r="F125" s="17" t="s">
        <v>390</v>
      </c>
      <c r="G125" s="19">
        <v>31907</v>
      </c>
      <c r="H125" s="19">
        <v>7065682001</v>
      </c>
      <c r="I125" s="17" t="s">
        <v>23804</v>
      </c>
    </row>
    <row r="126" spans="1:9" x14ac:dyDescent="0.2">
      <c r="A126" s="17" t="s">
        <v>699</v>
      </c>
      <c r="B126" s="18" t="s">
        <v>23920</v>
      </c>
      <c r="C126" s="19">
        <v>139463</v>
      </c>
      <c r="D126" s="17" t="s">
        <v>23921</v>
      </c>
      <c r="E126" s="17" t="s">
        <v>704</v>
      </c>
      <c r="F126" s="17" t="s">
        <v>390</v>
      </c>
      <c r="G126" s="19">
        <v>30720</v>
      </c>
      <c r="H126" s="19">
        <v>7062724436</v>
      </c>
      <c r="I126" s="17" t="s">
        <v>23804</v>
      </c>
    </row>
    <row r="127" spans="1:9" x14ac:dyDescent="0.2">
      <c r="A127" s="17" t="s">
        <v>728</v>
      </c>
      <c r="B127" s="18" t="s">
        <v>23922</v>
      </c>
      <c r="C127" s="19">
        <v>139621</v>
      </c>
      <c r="D127" s="17" t="s">
        <v>23923</v>
      </c>
      <c r="E127" s="17" t="s">
        <v>732</v>
      </c>
      <c r="F127" s="17" t="s">
        <v>390</v>
      </c>
      <c r="G127" s="19">
        <v>30401</v>
      </c>
      <c r="H127" s="19">
        <v>9122377831</v>
      </c>
      <c r="I127" s="17" t="s">
        <v>23804</v>
      </c>
    </row>
    <row r="128" spans="1:9" x14ac:dyDescent="0.2">
      <c r="A128" s="17" t="s">
        <v>756</v>
      </c>
      <c r="B128" s="18" t="s">
        <v>21701</v>
      </c>
      <c r="C128" s="19">
        <v>139658</v>
      </c>
      <c r="D128" s="17" t="s">
        <v>21702</v>
      </c>
      <c r="E128" s="17" t="s">
        <v>459</v>
      </c>
      <c r="F128" s="17" t="s">
        <v>390</v>
      </c>
      <c r="G128" s="19">
        <v>30322</v>
      </c>
      <c r="H128" s="19">
        <v>4047276123</v>
      </c>
      <c r="I128" s="17" t="s">
        <v>23804</v>
      </c>
    </row>
    <row r="129" spans="1:9" x14ac:dyDescent="0.2">
      <c r="A129" s="17" t="s">
        <v>764</v>
      </c>
      <c r="B129" s="18" t="s">
        <v>23924</v>
      </c>
      <c r="C129" s="19">
        <v>139700</v>
      </c>
      <c r="D129" s="17" t="s">
        <v>23925</v>
      </c>
      <c r="E129" s="17" t="s">
        <v>531</v>
      </c>
      <c r="F129" s="17" t="s">
        <v>390</v>
      </c>
      <c r="G129" s="19">
        <v>30161</v>
      </c>
      <c r="H129" s="19">
        <v>7068025000</v>
      </c>
      <c r="I129" s="17" t="s">
        <v>23804</v>
      </c>
    </row>
    <row r="130" spans="1:9" x14ac:dyDescent="0.2">
      <c r="A130" s="17" t="s">
        <v>781</v>
      </c>
      <c r="B130" s="18" t="s">
        <v>23926</v>
      </c>
      <c r="C130" s="19">
        <v>139719</v>
      </c>
      <c r="D130" s="17" t="s">
        <v>23927</v>
      </c>
      <c r="E130" s="17" t="s">
        <v>785</v>
      </c>
      <c r="F130" s="17" t="s">
        <v>390</v>
      </c>
      <c r="G130" s="19">
        <v>31030</v>
      </c>
      <c r="H130" s="19">
        <v>4788256315</v>
      </c>
      <c r="I130" s="17" t="s">
        <v>23804</v>
      </c>
    </row>
    <row r="131" spans="1:9" x14ac:dyDescent="0.2">
      <c r="A131" s="17" t="s">
        <v>791</v>
      </c>
      <c r="B131" s="18" t="s">
        <v>21767</v>
      </c>
      <c r="C131" s="19">
        <v>139755</v>
      </c>
      <c r="D131" s="17" t="s">
        <v>21768</v>
      </c>
      <c r="E131" s="17" t="s">
        <v>459</v>
      </c>
      <c r="F131" s="17" t="s">
        <v>390</v>
      </c>
      <c r="G131" s="19">
        <v>30332</v>
      </c>
      <c r="H131" s="19">
        <v>4048942000</v>
      </c>
      <c r="I131" s="17" t="s">
        <v>23804</v>
      </c>
    </row>
    <row r="132" spans="1:9" x14ac:dyDescent="0.2">
      <c r="A132" s="17" t="s">
        <v>520</v>
      </c>
      <c r="B132" s="18" t="s">
        <v>21771</v>
      </c>
      <c r="C132" s="19">
        <v>139764</v>
      </c>
      <c r="D132" s="17" t="s">
        <v>21772</v>
      </c>
      <c r="E132" s="17" t="s">
        <v>523</v>
      </c>
      <c r="F132" s="17" t="s">
        <v>390</v>
      </c>
      <c r="G132" s="19">
        <v>31709</v>
      </c>
      <c r="H132" s="19">
        <v>2299281279</v>
      </c>
      <c r="I132" s="17" t="s">
        <v>23804</v>
      </c>
    </row>
    <row r="133" spans="1:9" x14ac:dyDescent="0.2">
      <c r="A133" s="17" t="s">
        <v>545</v>
      </c>
      <c r="B133" s="18" t="s">
        <v>23061</v>
      </c>
      <c r="C133" s="19">
        <v>139861</v>
      </c>
      <c r="D133" s="17" t="s">
        <v>23062</v>
      </c>
      <c r="E133" s="17" t="s">
        <v>549</v>
      </c>
      <c r="F133" s="17" t="s">
        <v>390</v>
      </c>
      <c r="G133" s="19">
        <v>31061</v>
      </c>
      <c r="H133" s="19">
        <v>9124535350</v>
      </c>
      <c r="I133" s="17" t="s">
        <v>23804</v>
      </c>
    </row>
    <row r="134" spans="1:9" x14ac:dyDescent="0.2">
      <c r="A134" s="17" t="s">
        <v>573</v>
      </c>
      <c r="B134" s="18" t="s">
        <v>23063</v>
      </c>
      <c r="C134" s="19">
        <v>139931</v>
      </c>
      <c r="D134" s="17" t="s">
        <v>23064</v>
      </c>
      <c r="E134" s="17" t="s">
        <v>577</v>
      </c>
      <c r="F134" s="17" t="s">
        <v>390</v>
      </c>
      <c r="G134" s="19">
        <v>30458</v>
      </c>
      <c r="H134" s="19">
        <v>9126815611</v>
      </c>
      <c r="I134" s="17" t="s">
        <v>23804</v>
      </c>
    </row>
    <row r="135" spans="1:9" x14ac:dyDescent="0.2">
      <c r="A135" s="17" t="s">
        <v>595</v>
      </c>
      <c r="B135" s="18" t="s">
        <v>21773</v>
      </c>
      <c r="C135" s="19">
        <v>139940</v>
      </c>
      <c r="D135" s="17" t="s">
        <v>21774</v>
      </c>
      <c r="E135" s="17" t="s">
        <v>459</v>
      </c>
      <c r="F135" s="17" t="s">
        <v>390</v>
      </c>
      <c r="G135" s="19">
        <v>30303</v>
      </c>
      <c r="H135" s="19">
        <v>4046512000</v>
      </c>
      <c r="I135" s="17" t="s">
        <v>23804</v>
      </c>
    </row>
    <row r="136" spans="1:9" x14ac:dyDescent="0.2">
      <c r="A136" s="17" t="s">
        <v>614</v>
      </c>
      <c r="B136" s="18" t="s">
        <v>22574</v>
      </c>
      <c r="C136" s="19">
        <v>139959</v>
      </c>
      <c r="D136" s="17" t="s">
        <v>22575</v>
      </c>
      <c r="E136" s="17" t="s">
        <v>618</v>
      </c>
      <c r="F136" s="17" t="s">
        <v>390</v>
      </c>
      <c r="G136" s="19">
        <v>30609</v>
      </c>
      <c r="H136" s="19">
        <v>7065423030</v>
      </c>
      <c r="I136" s="17" t="s">
        <v>23804</v>
      </c>
    </row>
    <row r="137" spans="1:9" x14ac:dyDescent="0.2">
      <c r="A137" s="17" t="s">
        <v>623</v>
      </c>
      <c r="B137" s="18" t="s">
        <v>23928</v>
      </c>
      <c r="C137" s="19">
        <v>139968</v>
      </c>
      <c r="D137" s="17" t="s">
        <v>23929</v>
      </c>
      <c r="E137" s="17" t="s">
        <v>627</v>
      </c>
      <c r="F137" s="17" t="s">
        <v>390</v>
      </c>
      <c r="G137" s="19">
        <v>30204</v>
      </c>
      <c r="H137" s="19">
        <v>7703585000</v>
      </c>
      <c r="I137" s="17" t="s">
        <v>23804</v>
      </c>
    </row>
    <row r="138" spans="1:9" x14ac:dyDescent="0.2">
      <c r="A138" s="17" t="s">
        <v>720</v>
      </c>
      <c r="B138" s="18" t="s">
        <v>23930</v>
      </c>
      <c r="C138" s="19">
        <v>140234</v>
      </c>
      <c r="D138" s="17" t="s">
        <v>23931</v>
      </c>
      <c r="E138" s="17" t="s">
        <v>23932</v>
      </c>
      <c r="F138" s="17" t="s">
        <v>390</v>
      </c>
      <c r="G138" s="19">
        <v>30240</v>
      </c>
      <c r="H138" s="19">
        <v>7068822911</v>
      </c>
      <c r="I138" s="17" t="s">
        <v>23804</v>
      </c>
    </row>
    <row r="139" spans="1:9" x14ac:dyDescent="0.2">
      <c r="A139" s="17" t="s">
        <v>808</v>
      </c>
      <c r="B139" s="18" t="s">
        <v>23177</v>
      </c>
      <c r="C139" s="19">
        <v>140447</v>
      </c>
      <c r="D139" s="17" t="s">
        <v>23178</v>
      </c>
      <c r="E139" s="17" t="s">
        <v>812</v>
      </c>
      <c r="F139" s="17" t="s">
        <v>390</v>
      </c>
      <c r="G139" s="19">
        <v>31204</v>
      </c>
      <c r="H139" s="19">
        <v>9127522700</v>
      </c>
      <c r="I139" s="17" t="s">
        <v>23804</v>
      </c>
    </row>
    <row r="140" spans="1:9" x14ac:dyDescent="0.2">
      <c r="A140" s="17" t="s">
        <v>961</v>
      </c>
      <c r="B140" s="18" t="s">
        <v>23933</v>
      </c>
      <c r="C140" s="19">
        <v>140988</v>
      </c>
      <c r="D140" s="17" t="s">
        <v>23934</v>
      </c>
      <c r="E140" s="17" t="s">
        <v>531</v>
      </c>
      <c r="F140" s="17" t="s">
        <v>390</v>
      </c>
      <c r="G140" s="19">
        <v>30165</v>
      </c>
      <c r="H140" s="19">
        <v>7062912121</v>
      </c>
      <c r="I140" s="17" t="s">
        <v>23804</v>
      </c>
    </row>
    <row r="141" spans="1:9" x14ac:dyDescent="0.2">
      <c r="A141" s="17" t="s">
        <v>1108</v>
      </c>
      <c r="B141" s="18" t="s">
        <v>23723</v>
      </c>
      <c r="C141" s="19">
        <v>141264</v>
      </c>
      <c r="D141" s="17" t="s">
        <v>23724</v>
      </c>
      <c r="E141" s="17" t="s">
        <v>1104</v>
      </c>
      <c r="F141" s="17" t="s">
        <v>390</v>
      </c>
      <c r="G141" s="19">
        <v>31698</v>
      </c>
      <c r="H141" s="19">
        <v>9123335800</v>
      </c>
      <c r="I141" s="17" t="s">
        <v>23804</v>
      </c>
    </row>
    <row r="142" spans="1:9" x14ac:dyDescent="0.2">
      <c r="A142" s="17" t="s">
        <v>23935</v>
      </c>
      <c r="B142" s="18" t="s">
        <v>23936</v>
      </c>
      <c r="C142" s="19">
        <v>141325</v>
      </c>
      <c r="D142" s="17" t="s">
        <v>23937</v>
      </c>
      <c r="E142" s="17" t="s">
        <v>812</v>
      </c>
      <c r="F142" s="17" t="s">
        <v>390</v>
      </c>
      <c r="G142" s="19">
        <v>31210</v>
      </c>
      <c r="H142" s="19">
        <v>4784771110</v>
      </c>
      <c r="I142" s="17" t="s">
        <v>23804</v>
      </c>
    </row>
    <row r="143" spans="1:9" x14ac:dyDescent="0.2">
      <c r="A143" s="17" t="s">
        <v>872</v>
      </c>
      <c r="B143" s="18" t="s">
        <v>23938</v>
      </c>
      <c r="C143" s="19">
        <v>141334</v>
      </c>
      <c r="D143" s="17" t="s">
        <v>23939</v>
      </c>
      <c r="E143" s="17" t="s">
        <v>877</v>
      </c>
      <c r="F143" s="17" t="s">
        <v>390</v>
      </c>
      <c r="G143" s="19">
        <v>30118</v>
      </c>
      <c r="H143" s="19">
        <v>7708366500</v>
      </c>
      <c r="I143" s="17" t="s">
        <v>23804</v>
      </c>
    </row>
    <row r="144" spans="1:9" x14ac:dyDescent="0.2">
      <c r="A144" s="17" t="s">
        <v>881</v>
      </c>
      <c r="B144" s="18" t="s">
        <v>23940</v>
      </c>
      <c r="C144" s="19">
        <v>141361</v>
      </c>
      <c r="D144" s="17" t="s">
        <v>23941</v>
      </c>
      <c r="E144" s="17" t="s">
        <v>885</v>
      </c>
      <c r="F144" s="17" t="s">
        <v>390</v>
      </c>
      <c r="G144" s="19">
        <v>30582</v>
      </c>
      <c r="H144" s="19">
        <v>7063793111</v>
      </c>
      <c r="I144" s="17" t="s">
        <v>23804</v>
      </c>
    </row>
    <row r="145" spans="1:9" x14ac:dyDescent="0.2">
      <c r="A145" s="17" t="s">
        <v>899</v>
      </c>
      <c r="B145" s="18" t="s">
        <v>23942</v>
      </c>
      <c r="C145" s="19">
        <v>141486</v>
      </c>
      <c r="D145" s="17" t="s">
        <v>23943</v>
      </c>
      <c r="E145" s="17" t="s">
        <v>903</v>
      </c>
      <c r="F145" s="17" t="s">
        <v>906</v>
      </c>
      <c r="G145" s="19">
        <v>96816</v>
      </c>
      <c r="H145" s="19">
        <v>8087354711</v>
      </c>
      <c r="I145" s="17" t="s">
        <v>23804</v>
      </c>
    </row>
    <row r="146" spans="1:9" x14ac:dyDescent="0.2">
      <c r="A146" s="17" t="s">
        <v>928</v>
      </c>
      <c r="B146" s="18" t="s">
        <v>22578</v>
      </c>
      <c r="C146" s="19">
        <v>141565</v>
      </c>
      <c r="D146" s="17" t="s">
        <v>22579</v>
      </c>
      <c r="E146" s="17" t="s">
        <v>932</v>
      </c>
      <c r="F146" s="17" t="s">
        <v>906</v>
      </c>
      <c r="G146" s="19">
        <v>96720</v>
      </c>
      <c r="H146" s="19">
        <v>8089333311</v>
      </c>
      <c r="I146" s="17" t="s">
        <v>23804</v>
      </c>
    </row>
    <row r="147" spans="1:9" x14ac:dyDescent="0.2">
      <c r="A147" s="17" t="s">
        <v>947</v>
      </c>
      <c r="B147" s="18" t="s">
        <v>22580</v>
      </c>
      <c r="C147" s="19">
        <v>141574</v>
      </c>
      <c r="D147" s="17" t="s">
        <v>22581</v>
      </c>
      <c r="E147" s="17" t="s">
        <v>903</v>
      </c>
      <c r="F147" s="17" t="s">
        <v>906</v>
      </c>
      <c r="G147" s="19">
        <v>96822</v>
      </c>
      <c r="H147" s="19">
        <v>8089568111</v>
      </c>
      <c r="I147" s="17" t="s">
        <v>23804</v>
      </c>
    </row>
    <row r="148" spans="1:9" x14ac:dyDescent="0.2">
      <c r="A148" s="17" t="s">
        <v>970</v>
      </c>
      <c r="B148" s="18" t="s">
        <v>23944</v>
      </c>
      <c r="C148" s="19">
        <v>141644</v>
      </c>
      <c r="D148" s="17" t="s">
        <v>23945</v>
      </c>
      <c r="E148" s="17" t="s">
        <v>903</v>
      </c>
      <c r="F148" s="17" t="s">
        <v>906</v>
      </c>
      <c r="G148" s="19">
        <v>96813</v>
      </c>
      <c r="H148" s="19">
        <v>8085440200</v>
      </c>
      <c r="I148" s="17" t="s">
        <v>23804</v>
      </c>
    </row>
    <row r="149" spans="1:9" x14ac:dyDescent="0.2">
      <c r="A149" s="17" t="s">
        <v>1116</v>
      </c>
      <c r="B149" s="18" t="s">
        <v>21428</v>
      </c>
      <c r="C149" s="19">
        <v>142115</v>
      </c>
      <c r="D149" s="17" t="s">
        <v>21429</v>
      </c>
      <c r="E149" s="17" t="s">
        <v>1120</v>
      </c>
      <c r="F149" s="17" t="s">
        <v>1123</v>
      </c>
      <c r="G149" s="19">
        <v>83725</v>
      </c>
      <c r="H149" s="19">
        <v>2083851011</v>
      </c>
      <c r="I149" s="17" t="s">
        <v>23804</v>
      </c>
    </row>
    <row r="150" spans="1:9" x14ac:dyDescent="0.2">
      <c r="A150" s="17" t="s">
        <v>1128</v>
      </c>
      <c r="B150" s="18" t="s">
        <v>23569</v>
      </c>
      <c r="C150" s="19">
        <v>142276</v>
      </c>
      <c r="D150" s="17" t="s">
        <v>23570</v>
      </c>
      <c r="E150" s="17" t="s">
        <v>1132</v>
      </c>
      <c r="F150" s="17" t="s">
        <v>1123</v>
      </c>
      <c r="G150" s="19">
        <v>83201</v>
      </c>
      <c r="H150" s="19">
        <v>2082363215</v>
      </c>
      <c r="I150" s="17" t="s">
        <v>23804</v>
      </c>
    </row>
    <row r="151" spans="1:9" x14ac:dyDescent="0.2">
      <c r="A151" s="17" t="s">
        <v>1174</v>
      </c>
      <c r="B151" s="18" t="s">
        <v>23946</v>
      </c>
      <c r="C151" s="19">
        <v>142461</v>
      </c>
      <c r="D151" s="17" t="s">
        <v>23947</v>
      </c>
      <c r="E151" s="17" t="s">
        <v>1178</v>
      </c>
      <c r="F151" s="17" t="s">
        <v>1123</v>
      </c>
      <c r="G151" s="19">
        <v>83686</v>
      </c>
      <c r="H151" s="19">
        <v>2084678011</v>
      </c>
      <c r="I151" s="17" t="s">
        <v>23804</v>
      </c>
    </row>
    <row r="152" spans="1:9" x14ac:dyDescent="0.2">
      <c r="A152" s="17" t="s">
        <v>1200</v>
      </c>
      <c r="B152" s="18" t="s">
        <v>23948</v>
      </c>
      <c r="C152" s="19">
        <v>142559</v>
      </c>
      <c r="D152" s="17" t="s">
        <v>23949</v>
      </c>
      <c r="E152" s="17" t="s">
        <v>1204</v>
      </c>
      <c r="F152" s="17" t="s">
        <v>1123</v>
      </c>
      <c r="G152" s="19">
        <v>83301</v>
      </c>
      <c r="H152" s="19">
        <v>2087339554</v>
      </c>
      <c r="I152" s="17" t="s">
        <v>23804</v>
      </c>
    </row>
    <row r="153" spans="1:9" x14ac:dyDescent="0.2">
      <c r="A153" s="17" t="s">
        <v>23950</v>
      </c>
      <c r="B153" s="18" t="s">
        <v>23951</v>
      </c>
      <c r="C153" s="19">
        <v>143288</v>
      </c>
      <c r="D153" s="17" t="s">
        <v>23952</v>
      </c>
      <c r="E153" s="17" t="s">
        <v>23953</v>
      </c>
      <c r="F153" s="17" t="s">
        <v>1195</v>
      </c>
      <c r="G153" s="19">
        <v>62626</v>
      </c>
      <c r="H153" s="19">
        <v>2178543231</v>
      </c>
      <c r="I153" s="17" t="s">
        <v>23804</v>
      </c>
    </row>
    <row r="154" spans="1:9" x14ac:dyDescent="0.2">
      <c r="A154" s="17" t="s">
        <v>1190</v>
      </c>
      <c r="B154" s="18" t="s">
        <v>23954</v>
      </c>
      <c r="C154" s="19">
        <v>144005</v>
      </c>
      <c r="D154" s="17" t="s">
        <v>23955</v>
      </c>
      <c r="E154" s="17" t="s">
        <v>1192</v>
      </c>
      <c r="F154" s="17" t="s">
        <v>1195</v>
      </c>
      <c r="G154" s="19">
        <v>60628</v>
      </c>
      <c r="H154" s="19">
        <v>3129952000</v>
      </c>
      <c r="I154" s="17" t="s">
        <v>23804</v>
      </c>
    </row>
    <row r="155" spans="1:9" x14ac:dyDescent="0.2">
      <c r="A155" s="17" t="s">
        <v>1405</v>
      </c>
      <c r="B155" s="18" t="s">
        <v>21685</v>
      </c>
      <c r="C155" s="19">
        <v>144892</v>
      </c>
      <c r="D155" s="17" t="s">
        <v>21686</v>
      </c>
      <c r="E155" s="17" t="s">
        <v>1409</v>
      </c>
      <c r="F155" s="17" t="s">
        <v>1195</v>
      </c>
      <c r="G155" s="19">
        <v>61920</v>
      </c>
      <c r="H155" s="19">
        <v>2175815000</v>
      </c>
      <c r="I155" s="17" t="s">
        <v>23804</v>
      </c>
    </row>
    <row r="156" spans="1:9" x14ac:dyDescent="0.2">
      <c r="A156" s="17" t="s">
        <v>1546</v>
      </c>
      <c r="B156" s="18" t="s">
        <v>22589</v>
      </c>
      <c r="C156" s="19">
        <v>145637</v>
      </c>
      <c r="D156" s="17" t="s">
        <v>22590</v>
      </c>
      <c r="E156" s="17" t="s">
        <v>1550</v>
      </c>
      <c r="F156" s="17" t="s">
        <v>1195</v>
      </c>
      <c r="G156" s="19">
        <v>61820</v>
      </c>
      <c r="H156" s="19">
        <v>2173331000</v>
      </c>
      <c r="I156" s="17" t="s">
        <v>23804</v>
      </c>
    </row>
    <row r="157" spans="1:9" x14ac:dyDescent="0.2">
      <c r="A157" s="17" t="s">
        <v>23092</v>
      </c>
      <c r="B157" s="18" t="s">
        <v>1578</v>
      </c>
      <c r="C157" s="19">
        <v>145682</v>
      </c>
      <c r="D157" s="17" t="s">
        <v>23093</v>
      </c>
      <c r="E157" s="17" t="s">
        <v>23094</v>
      </c>
      <c r="F157" s="17" t="s">
        <v>1195</v>
      </c>
      <c r="G157" s="19">
        <v>61611</v>
      </c>
      <c r="H157" s="19">
        <v>3096945011</v>
      </c>
      <c r="I157" s="17" t="s">
        <v>23804</v>
      </c>
    </row>
    <row r="158" spans="1:9" x14ac:dyDescent="0.2">
      <c r="A158" s="17" t="s">
        <v>23956</v>
      </c>
      <c r="B158" s="18" t="s">
        <v>23957</v>
      </c>
      <c r="C158" s="19">
        <v>145691</v>
      </c>
      <c r="D158" s="17" t="s">
        <v>23958</v>
      </c>
      <c r="E158" s="17" t="s">
        <v>115</v>
      </c>
      <c r="F158" s="17" t="s">
        <v>1195</v>
      </c>
      <c r="G158" s="19">
        <v>62650</v>
      </c>
      <c r="H158" s="19">
        <v>2172453000</v>
      </c>
      <c r="I158" s="17" t="s">
        <v>23804</v>
      </c>
    </row>
    <row r="159" spans="1:9" x14ac:dyDescent="0.2">
      <c r="A159" s="17" t="s">
        <v>1637</v>
      </c>
      <c r="B159" s="18" t="s">
        <v>21829</v>
      </c>
      <c r="C159" s="19">
        <v>145813</v>
      </c>
      <c r="D159" s="17" t="s">
        <v>21830</v>
      </c>
      <c r="E159" s="17" t="s">
        <v>1640</v>
      </c>
      <c r="F159" s="17" t="s">
        <v>1195</v>
      </c>
      <c r="G159" s="19">
        <v>61761</v>
      </c>
      <c r="H159" s="19">
        <v>3094382111</v>
      </c>
      <c r="I159" s="17" t="s">
        <v>23804</v>
      </c>
    </row>
    <row r="160" spans="1:9" x14ac:dyDescent="0.2">
      <c r="A160" s="17" t="s">
        <v>1680</v>
      </c>
      <c r="B160" s="18" t="s">
        <v>23571</v>
      </c>
      <c r="C160" s="19">
        <v>146205</v>
      </c>
      <c r="D160" s="17" t="s">
        <v>23572</v>
      </c>
      <c r="E160" s="17" t="s">
        <v>1683</v>
      </c>
      <c r="F160" s="17" t="s">
        <v>1195</v>
      </c>
      <c r="G160" s="19">
        <v>62918</v>
      </c>
      <c r="H160" s="19">
        <v>6189853741</v>
      </c>
      <c r="I160" s="17" t="s">
        <v>23804</v>
      </c>
    </row>
    <row r="161" spans="1:9" x14ac:dyDescent="0.2">
      <c r="A161" s="17" t="s">
        <v>1663</v>
      </c>
      <c r="B161" s="18" t="s">
        <v>23959</v>
      </c>
      <c r="C161" s="19">
        <v>146685</v>
      </c>
      <c r="D161" s="17" t="s">
        <v>23960</v>
      </c>
      <c r="E161" s="17" t="s">
        <v>1667</v>
      </c>
      <c r="F161" s="17" t="s">
        <v>1195</v>
      </c>
      <c r="G161" s="19">
        <v>62703</v>
      </c>
      <c r="H161" s="19">
        <v>2177862200</v>
      </c>
      <c r="I161" s="17" t="s">
        <v>23804</v>
      </c>
    </row>
    <row r="162" spans="1:9" x14ac:dyDescent="0.2">
      <c r="A162" s="17" t="s">
        <v>1694</v>
      </c>
      <c r="B162" s="18" t="s">
        <v>23961</v>
      </c>
      <c r="C162" s="19">
        <v>146825</v>
      </c>
      <c r="D162" s="17" t="s">
        <v>23962</v>
      </c>
      <c r="E162" s="17" t="s">
        <v>115</v>
      </c>
      <c r="F162" s="17" t="s">
        <v>1195</v>
      </c>
      <c r="G162" s="19">
        <v>62650</v>
      </c>
      <c r="H162" s="19">
        <v>2174797000</v>
      </c>
      <c r="I162" s="17" t="s">
        <v>23804</v>
      </c>
    </row>
    <row r="163" spans="1:9" x14ac:dyDescent="0.2">
      <c r="A163" s="17" t="s">
        <v>1712</v>
      </c>
      <c r="B163" s="18" t="s">
        <v>23963</v>
      </c>
      <c r="C163" s="19">
        <v>147013</v>
      </c>
      <c r="D163" s="17" t="s">
        <v>23964</v>
      </c>
      <c r="E163" s="17" t="s">
        <v>1716</v>
      </c>
      <c r="F163" s="17" t="s">
        <v>1195</v>
      </c>
      <c r="G163" s="19">
        <v>62254</v>
      </c>
      <c r="H163" s="19">
        <v>6185374481</v>
      </c>
      <c r="I163" s="17" t="s">
        <v>23804</v>
      </c>
    </row>
    <row r="164" spans="1:9" x14ac:dyDescent="0.2">
      <c r="A164" s="17" t="s">
        <v>1862</v>
      </c>
      <c r="B164" s="18" t="s">
        <v>22103</v>
      </c>
      <c r="C164" s="19">
        <v>147703</v>
      </c>
      <c r="D164" s="17" t="s">
        <v>22104</v>
      </c>
      <c r="E164" s="17" t="s">
        <v>22105</v>
      </c>
      <c r="F164" s="17" t="s">
        <v>1195</v>
      </c>
      <c r="G164" s="19">
        <v>60115</v>
      </c>
      <c r="H164" s="19">
        <v>8157531157</v>
      </c>
      <c r="I164" s="17" t="s">
        <v>23804</v>
      </c>
    </row>
    <row r="165" spans="1:9" x14ac:dyDescent="0.2">
      <c r="A165" s="17" t="s">
        <v>1886</v>
      </c>
      <c r="B165" s="18" t="s">
        <v>22120</v>
      </c>
      <c r="C165" s="19">
        <v>147767</v>
      </c>
      <c r="D165" s="17" t="s">
        <v>22121</v>
      </c>
      <c r="E165" s="17" t="s">
        <v>1890</v>
      </c>
      <c r="F165" s="17" t="s">
        <v>1195</v>
      </c>
      <c r="G165" s="19">
        <v>60208</v>
      </c>
      <c r="H165" s="19">
        <v>3124913741</v>
      </c>
      <c r="I165" s="17" t="s">
        <v>23804</v>
      </c>
    </row>
    <row r="166" spans="1:9" x14ac:dyDescent="0.2">
      <c r="A166" s="17" t="s">
        <v>1926</v>
      </c>
      <c r="B166" s="18" t="s">
        <v>23270</v>
      </c>
      <c r="C166" s="19">
        <v>147828</v>
      </c>
      <c r="D166" s="17" t="s">
        <v>22613</v>
      </c>
      <c r="E166" s="17" t="s">
        <v>1930</v>
      </c>
      <c r="F166" s="17" t="s">
        <v>1195</v>
      </c>
      <c r="G166" s="19">
        <v>60914</v>
      </c>
      <c r="H166" s="19">
        <v>8159395011</v>
      </c>
      <c r="I166" s="17" t="s">
        <v>23804</v>
      </c>
    </row>
    <row r="167" spans="1:9" x14ac:dyDescent="0.2">
      <c r="A167" s="17" t="s">
        <v>1942</v>
      </c>
      <c r="B167" s="18" t="s">
        <v>22154</v>
      </c>
      <c r="C167" s="19">
        <v>147916</v>
      </c>
      <c r="D167" s="17" t="s">
        <v>22155</v>
      </c>
      <c r="E167" s="17" t="s">
        <v>1550</v>
      </c>
      <c r="F167" s="17" t="s">
        <v>1195</v>
      </c>
      <c r="G167" s="19">
        <v>61821</v>
      </c>
      <c r="H167" s="19">
        <v>2173512200</v>
      </c>
      <c r="I167" s="17" t="s">
        <v>23804</v>
      </c>
    </row>
    <row r="168" spans="1:9" x14ac:dyDescent="0.2">
      <c r="A168" s="17" t="s">
        <v>1934</v>
      </c>
      <c r="B168" s="18" t="s">
        <v>23965</v>
      </c>
      <c r="C168" s="19">
        <v>148654</v>
      </c>
      <c r="D168" s="17" t="s">
        <v>23966</v>
      </c>
      <c r="E168" s="17" t="s">
        <v>1667</v>
      </c>
      <c r="F168" s="17" t="s">
        <v>1195</v>
      </c>
      <c r="G168" s="19">
        <v>62703</v>
      </c>
      <c r="H168" s="19">
        <v>2177866600</v>
      </c>
      <c r="I168" s="17" t="s">
        <v>23804</v>
      </c>
    </row>
    <row r="169" spans="1:9" x14ac:dyDescent="0.2">
      <c r="A169" s="17" t="s">
        <v>1982</v>
      </c>
      <c r="B169" s="18" t="s">
        <v>23967</v>
      </c>
      <c r="C169" s="19">
        <v>148937</v>
      </c>
      <c r="D169" s="17" t="s">
        <v>23968</v>
      </c>
      <c r="E169" s="17" t="s">
        <v>1986</v>
      </c>
      <c r="F169" s="17" t="s">
        <v>1195</v>
      </c>
      <c r="G169" s="19">
        <v>62946</v>
      </c>
      <c r="H169" s="19">
        <v>6182526376</v>
      </c>
      <c r="I169" s="17" t="s">
        <v>23804</v>
      </c>
    </row>
    <row r="170" spans="1:9" x14ac:dyDescent="0.2">
      <c r="A170" s="17" t="s">
        <v>2005</v>
      </c>
      <c r="B170" s="18" t="s">
        <v>22364</v>
      </c>
      <c r="C170" s="19">
        <v>149222</v>
      </c>
      <c r="D170" s="17" t="s">
        <v>22365</v>
      </c>
      <c r="E170" s="17" t="s">
        <v>2009</v>
      </c>
      <c r="F170" s="17" t="s">
        <v>1195</v>
      </c>
      <c r="G170" s="19">
        <v>62901</v>
      </c>
      <c r="H170" s="19">
        <v>6184532121</v>
      </c>
      <c r="I170" s="17" t="s">
        <v>23804</v>
      </c>
    </row>
    <row r="171" spans="1:9" x14ac:dyDescent="0.2">
      <c r="A171" s="17" t="s">
        <v>2015</v>
      </c>
      <c r="B171" s="18" t="s">
        <v>22366</v>
      </c>
      <c r="C171" s="19">
        <v>149231</v>
      </c>
      <c r="D171" s="17" t="s">
        <v>22367</v>
      </c>
      <c r="E171" s="17" t="s">
        <v>2019</v>
      </c>
      <c r="F171" s="17" t="s">
        <v>1195</v>
      </c>
      <c r="G171" s="19">
        <v>62026</v>
      </c>
      <c r="H171" s="19">
        <v>6186922000</v>
      </c>
      <c r="I171" s="17" t="s">
        <v>23804</v>
      </c>
    </row>
    <row r="172" spans="1:9" x14ac:dyDescent="0.2">
      <c r="A172" s="17" t="s">
        <v>2156</v>
      </c>
      <c r="B172" s="18" t="s">
        <v>23506</v>
      </c>
      <c r="C172" s="19">
        <v>149772</v>
      </c>
      <c r="D172" s="17" t="s">
        <v>21492</v>
      </c>
      <c r="E172" s="17" t="s">
        <v>2160</v>
      </c>
      <c r="F172" s="17" t="s">
        <v>1195</v>
      </c>
      <c r="G172" s="19">
        <v>61455</v>
      </c>
      <c r="H172" s="19">
        <v>3092951414</v>
      </c>
      <c r="I172" s="17" t="s">
        <v>23804</v>
      </c>
    </row>
    <row r="173" spans="1:9" x14ac:dyDescent="0.2">
      <c r="A173" s="17" t="s">
        <v>2213</v>
      </c>
      <c r="B173" s="18" t="s">
        <v>23969</v>
      </c>
      <c r="C173" s="19">
        <v>150066</v>
      </c>
      <c r="D173" s="17" t="s">
        <v>23970</v>
      </c>
      <c r="E173" s="17" t="s">
        <v>2217</v>
      </c>
      <c r="F173" s="17" t="s">
        <v>1391</v>
      </c>
      <c r="G173" s="19">
        <v>46012</v>
      </c>
      <c r="H173" s="19">
        <v>7656499071</v>
      </c>
      <c r="I173" s="17" t="s">
        <v>23804</v>
      </c>
    </row>
    <row r="174" spans="1:9" x14ac:dyDescent="0.2">
      <c r="A174" s="17" t="s">
        <v>2296</v>
      </c>
      <c r="B174" s="18" t="s">
        <v>23579</v>
      </c>
      <c r="C174" s="19">
        <v>151306</v>
      </c>
      <c r="D174" s="17" t="s">
        <v>23580</v>
      </c>
      <c r="E174" s="17" t="s">
        <v>2055</v>
      </c>
      <c r="F174" s="17" t="s">
        <v>1391</v>
      </c>
      <c r="G174" s="19">
        <v>47712</v>
      </c>
      <c r="H174" s="19">
        <v>8124648600</v>
      </c>
      <c r="I174" s="17" t="s">
        <v>23804</v>
      </c>
    </row>
    <row r="175" spans="1:9" x14ac:dyDescent="0.2">
      <c r="A175" s="17" t="s">
        <v>2303</v>
      </c>
      <c r="B175" s="18" t="s">
        <v>21837</v>
      </c>
      <c r="C175" s="19">
        <v>151324</v>
      </c>
      <c r="D175" s="17" t="s">
        <v>21838</v>
      </c>
      <c r="E175" s="17" t="s">
        <v>2260</v>
      </c>
      <c r="F175" s="17" t="s">
        <v>1391</v>
      </c>
      <c r="G175" s="19">
        <v>47809</v>
      </c>
      <c r="H175" s="19">
        <v>8122376311</v>
      </c>
      <c r="I175" s="17" t="s">
        <v>23804</v>
      </c>
    </row>
    <row r="176" spans="1:9" x14ac:dyDescent="0.2">
      <c r="A176" s="17" t="s">
        <v>2335</v>
      </c>
      <c r="B176" s="18" t="s">
        <v>23581</v>
      </c>
      <c r="C176" s="19">
        <v>151342</v>
      </c>
      <c r="D176" s="17" t="s">
        <v>23582</v>
      </c>
      <c r="E176" s="17" t="s">
        <v>2339</v>
      </c>
      <c r="F176" s="17" t="s">
        <v>1391</v>
      </c>
      <c r="G176" s="19">
        <v>46615</v>
      </c>
      <c r="H176" s="19">
        <v>2192374111</v>
      </c>
      <c r="I176" s="17" t="s">
        <v>23804</v>
      </c>
    </row>
    <row r="177" spans="1:9" x14ac:dyDescent="0.2">
      <c r="A177" s="17" t="s">
        <v>2343</v>
      </c>
      <c r="B177" s="18" t="s">
        <v>21839</v>
      </c>
      <c r="C177" s="19">
        <v>151351</v>
      </c>
      <c r="D177" s="17" t="s">
        <v>21840</v>
      </c>
      <c r="E177" s="17" t="s">
        <v>1568</v>
      </c>
      <c r="F177" s="17" t="s">
        <v>1391</v>
      </c>
      <c r="G177" s="19">
        <v>47405</v>
      </c>
      <c r="H177" s="19">
        <v>8128554848</v>
      </c>
      <c r="I177" s="17" t="s">
        <v>23804</v>
      </c>
    </row>
    <row r="178" spans="1:9" x14ac:dyDescent="0.2">
      <c r="A178" s="17" t="s">
        <v>2357</v>
      </c>
      <c r="B178" s="18" t="s">
        <v>23097</v>
      </c>
      <c r="C178" s="19">
        <v>151379</v>
      </c>
      <c r="D178" s="17" t="s">
        <v>23098</v>
      </c>
      <c r="E178" s="17" t="s">
        <v>2361</v>
      </c>
      <c r="F178" s="17" t="s">
        <v>1391</v>
      </c>
      <c r="G178" s="19">
        <v>47150</v>
      </c>
      <c r="H178" s="19">
        <v>8129452731</v>
      </c>
      <c r="I178" s="17" t="s">
        <v>23804</v>
      </c>
    </row>
    <row r="179" spans="1:9" x14ac:dyDescent="0.2">
      <c r="A179" s="17" t="s">
        <v>2309</v>
      </c>
      <c r="B179" s="18" t="s">
        <v>22242</v>
      </c>
      <c r="C179" s="19">
        <v>152318</v>
      </c>
      <c r="D179" s="17" t="s">
        <v>22243</v>
      </c>
      <c r="E179" s="17" t="s">
        <v>2260</v>
      </c>
      <c r="F179" s="17" t="s">
        <v>1391</v>
      </c>
      <c r="G179" s="19">
        <v>47803</v>
      </c>
      <c r="H179" s="19">
        <v>8128771511</v>
      </c>
      <c r="I179" s="17" t="s">
        <v>23804</v>
      </c>
    </row>
    <row r="180" spans="1:9" x14ac:dyDescent="0.2">
      <c r="A180" s="17" t="s">
        <v>23971</v>
      </c>
      <c r="B180" s="18" t="s">
        <v>23972</v>
      </c>
      <c r="C180" s="19">
        <v>152381</v>
      </c>
      <c r="D180" s="17" t="s">
        <v>23973</v>
      </c>
      <c r="E180" s="17" t="s">
        <v>23974</v>
      </c>
      <c r="F180" s="17" t="s">
        <v>1391</v>
      </c>
      <c r="G180" s="19">
        <v>47876</v>
      </c>
      <c r="H180" s="19">
        <v>8125355151</v>
      </c>
      <c r="I180" s="17" t="s">
        <v>23804</v>
      </c>
    </row>
    <row r="181" spans="1:9" x14ac:dyDescent="0.2">
      <c r="A181" s="17" t="s">
        <v>2565</v>
      </c>
      <c r="B181" s="18" t="s">
        <v>23009</v>
      </c>
      <c r="C181" s="19">
        <v>153214</v>
      </c>
      <c r="D181" s="17" t="s">
        <v>23010</v>
      </c>
      <c r="E181" s="17" t="s">
        <v>2569</v>
      </c>
      <c r="F181" s="17" t="s">
        <v>2470</v>
      </c>
      <c r="G181" s="19">
        <v>50023</v>
      </c>
      <c r="H181" s="19">
        <v>5159646241</v>
      </c>
      <c r="I181" s="17" t="s">
        <v>23804</v>
      </c>
    </row>
    <row r="182" spans="1:9" x14ac:dyDescent="0.2">
      <c r="A182" s="17" t="s">
        <v>2583</v>
      </c>
      <c r="B182" s="18" t="s">
        <v>21662</v>
      </c>
      <c r="C182" s="19">
        <v>153269</v>
      </c>
      <c r="D182" s="17" t="s">
        <v>21663</v>
      </c>
      <c r="E182" s="17" t="s">
        <v>2587</v>
      </c>
      <c r="F182" s="17" t="s">
        <v>2470</v>
      </c>
      <c r="G182" s="19">
        <v>50311</v>
      </c>
      <c r="H182" s="19">
        <v>5152712011</v>
      </c>
      <c r="I182" s="17" t="s">
        <v>23804</v>
      </c>
    </row>
    <row r="183" spans="1:9" x14ac:dyDescent="0.2">
      <c r="A183" s="17" t="s">
        <v>2646</v>
      </c>
      <c r="B183" s="18" t="s">
        <v>21786</v>
      </c>
      <c r="C183" s="19">
        <v>153384</v>
      </c>
      <c r="D183" s="17" t="s">
        <v>21787</v>
      </c>
      <c r="E183" s="17" t="s">
        <v>2647</v>
      </c>
      <c r="F183" s="17" t="s">
        <v>2470</v>
      </c>
      <c r="G183" s="19">
        <v>50112</v>
      </c>
      <c r="H183" s="19">
        <v>6412694000</v>
      </c>
      <c r="I183" s="17" t="s">
        <v>23804</v>
      </c>
    </row>
    <row r="184" spans="1:9" x14ac:dyDescent="0.2">
      <c r="A184" s="17" t="s">
        <v>2774</v>
      </c>
      <c r="B184" s="18" t="s">
        <v>21852</v>
      </c>
      <c r="C184" s="19">
        <v>153603</v>
      </c>
      <c r="D184" s="17" t="s">
        <v>21853</v>
      </c>
      <c r="E184" s="17" t="s">
        <v>2777</v>
      </c>
      <c r="F184" s="17" t="s">
        <v>2470</v>
      </c>
      <c r="G184" s="19">
        <v>50011</v>
      </c>
      <c r="H184" s="19">
        <v>5152945836</v>
      </c>
      <c r="I184" s="17" t="s">
        <v>23804</v>
      </c>
    </row>
    <row r="185" spans="1:9" x14ac:dyDescent="0.2">
      <c r="A185" s="17" t="s">
        <v>2821</v>
      </c>
      <c r="B185" s="18" t="s">
        <v>22591</v>
      </c>
      <c r="C185" s="19">
        <v>153658</v>
      </c>
      <c r="D185" s="17" t="s">
        <v>22592</v>
      </c>
      <c r="E185" s="17" t="s">
        <v>2825</v>
      </c>
      <c r="F185" s="17" t="s">
        <v>2470</v>
      </c>
      <c r="G185" s="19">
        <v>52240</v>
      </c>
      <c r="H185" s="19">
        <v>3193353500</v>
      </c>
      <c r="I185" s="17" t="s">
        <v>23804</v>
      </c>
    </row>
    <row r="186" spans="1:9" x14ac:dyDescent="0.2">
      <c r="A186" s="17" t="s">
        <v>2688</v>
      </c>
      <c r="B186" s="18" t="s">
        <v>23587</v>
      </c>
      <c r="C186" s="19">
        <v>154095</v>
      </c>
      <c r="D186" s="17" t="s">
        <v>23588</v>
      </c>
      <c r="E186" s="17" t="s">
        <v>2692</v>
      </c>
      <c r="F186" s="17" t="s">
        <v>2470</v>
      </c>
      <c r="G186" s="19">
        <v>50614</v>
      </c>
      <c r="H186" s="19">
        <v>3192732311</v>
      </c>
      <c r="I186" s="17" t="s">
        <v>23804</v>
      </c>
    </row>
    <row r="187" spans="1:9" x14ac:dyDescent="0.2">
      <c r="A187" s="17" t="s">
        <v>2793</v>
      </c>
      <c r="B187" s="18" t="s">
        <v>23975</v>
      </c>
      <c r="C187" s="19">
        <v>154350</v>
      </c>
      <c r="D187" s="17" t="s">
        <v>23976</v>
      </c>
      <c r="E187" s="17" t="s">
        <v>2797</v>
      </c>
      <c r="F187" s="17" t="s">
        <v>2470</v>
      </c>
      <c r="G187" s="19">
        <v>50125</v>
      </c>
      <c r="H187" s="19">
        <v>5159616251</v>
      </c>
      <c r="I187" s="17" t="s">
        <v>23804</v>
      </c>
    </row>
    <row r="188" spans="1:9" x14ac:dyDescent="0.2">
      <c r="A188" s="17" t="s">
        <v>2829</v>
      </c>
      <c r="B188" s="18" t="s">
        <v>23977</v>
      </c>
      <c r="C188" s="19">
        <v>154396</v>
      </c>
      <c r="D188" s="17" t="s">
        <v>23978</v>
      </c>
      <c r="E188" s="17" t="s">
        <v>2834</v>
      </c>
      <c r="F188" s="17" t="s">
        <v>2470</v>
      </c>
      <c r="G188" s="19">
        <v>50801</v>
      </c>
      <c r="H188" s="19">
        <v>6417827081</v>
      </c>
      <c r="I188" s="17" t="s">
        <v>23804</v>
      </c>
    </row>
    <row r="189" spans="1:9" x14ac:dyDescent="0.2">
      <c r="A189" s="17" t="s">
        <v>2937</v>
      </c>
      <c r="B189" s="18" t="s">
        <v>23979</v>
      </c>
      <c r="C189" s="19">
        <v>154697</v>
      </c>
      <c r="D189" s="17" t="s">
        <v>23980</v>
      </c>
      <c r="E189" s="17" t="s">
        <v>2941</v>
      </c>
      <c r="F189" s="17" t="s">
        <v>2923</v>
      </c>
      <c r="G189" s="19">
        <v>67530</v>
      </c>
      <c r="H189" s="19">
        <v>6207922701</v>
      </c>
      <c r="I189" s="17" t="s">
        <v>23804</v>
      </c>
    </row>
    <row r="190" spans="1:9" x14ac:dyDescent="0.2">
      <c r="A190" s="17" t="s">
        <v>3025</v>
      </c>
      <c r="B190" s="18" t="s">
        <v>23981</v>
      </c>
      <c r="C190" s="19">
        <v>154907</v>
      </c>
      <c r="D190" s="17" t="s">
        <v>23982</v>
      </c>
      <c r="E190" s="17" t="s">
        <v>3030</v>
      </c>
      <c r="F190" s="17" t="s">
        <v>2923</v>
      </c>
      <c r="G190" s="19">
        <v>66901</v>
      </c>
      <c r="H190" s="19">
        <v>7852431435</v>
      </c>
      <c r="I190" s="17" t="s">
        <v>23804</v>
      </c>
    </row>
    <row r="191" spans="1:9" x14ac:dyDescent="0.2">
      <c r="A191" s="17" t="s">
        <v>3045</v>
      </c>
      <c r="B191" s="18" t="s">
        <v>23983</v>
      </c>
      <c r="C191" s="19">
        <v>154925</v>
      </c>
      <c r="D191" s="17" t="s">
        <v>23984</v>
      </c>
      <c r="E191" s="17" t="s">
        <v>3048</v>
      </c>
      <c r="F191" s="17" t="s">
        <v>2923</v>
      </c>
      <c r="G191" s="19">
        <v>67337</v>
      </c>
      <c r="H191" s="19">
        <v>6202517700</v>
      </c>
      <c r="I191" s="17" t="s">
        <v>23804</v>
      </c>
    </row>
    <row r="192" spans="1:9" x14ac:dyDescent="0.2">
      <c r="A192" s="17" t="s">
        <v>3111</v>
      </c>
      <c r="B192" s="18" t="s">
        <v>21703</v>
      </c>
      <c r="C192" s="19">
        <v>155025</v>
      </c>
      <c r="D192" s="17" t="s">
        <v>21704</v>
      </c>
      <c r="E192" s="17" t="s">
        <v>3115</v>
      </c>
      <c r="F192" s="17" t="s">
        <v>2923</v>
      </c>
      <c r="G192" s="19">
        <v>66801</v>
      </c>
      <c r="H192" s="19">
        <v>6203411200</v>
      </c>
      <c r="I192" s="17" t="s">
        <v>23804</v>
      </c>
    </row>
    <row r="193" spans="1:9" x14ac:dyDescent="0.2">
      <c r="A193" s="17" t="s">
        <v>3120</v>
      </c>
      <c r="B193" s="18" t="s">
        <v>21743</v>
      </c>
      <c r="C193" s="19">
        <v>155061</v>
      </c>
      <c r="D193" s="17" t="s">
        <v>21744</v>
      </c>
      <c r="E193" s="17" t="s">
        <v>3124</v>
      </c>
      <c r="F193" s="17" t="s">
        <v>2923</v>
      </c>
      <c r="G193" s="19">
        <v>67601</v>
      </c>
      <c r="H193" s="19">
        <v>7856284000</v>
      </c>
      <c r="I193" s="17" t="s">
        <v>23804</v>
      </c>
    </row>
    <row r="194" spans="1:9" x14ac:dyDescent="0.2">
      <c r="A194" s="17" t="s">
        <v>3183</v>
      </c>
      <c r="B194" s="18" t="s">
        <v>21800</v>
      </c>
      <c r="C194" s="19">
        <v>155140</v>
      </c>
      <c r="D194" s="17" t="s">
        <v>21801</v>
      </c>
      <c r="E194" s="17" t="s">
        <v>2970</v>
      </c>
      <c r="F194" s="17" t="s">
        <v>2923</v>
      </c>
      <c r="G194" s="19">
        <v>66046</v>
      </c>
      <c r="H194" s="19">
        <v>9137498404</v>
      </c>
      <c r="I194" s="17" t="s">
        <v>23804</v>
      </c>
    </row>
    <row r="195" spans="1:9" x14ac:dyDescent="0.2">
      <c r="A195" s="17" t="s">
        <v>3207</v>
      </c>
      <c r="B195" s="18" t="s">
        <v>23985</v>
      </c>
      <c r="C195" s="19">
        <v>155195</v>
      </c>
      <c r="D195" s="17" t="s">
        <v>23986</v>
      </c>
      <c r="E195" s="17" t="s">
        <v>3211</v>
      </c>
      <c r="F195" s="17" t="s">
        <v>2923</v>
      </c>
      <c r="G195" s="19">
        <v>67501</v>
      </c>
      <c r="H195" s="19">
        <v>6206653500</v>
      </c>
      <c r="I195" s="17" t="s">
        <v>23804</v>
      </c>
    </row>
    <row r="196" spans="1:9" x14ac:dyDescent="0.2">
      <c r="A196" s="17" t="s">
        <v>3226</v>
      </c>
      <c r="B196" s="18" t="s">
        <v>21868</v>
      </c>
      <c r="C196" s="19">
        <v>155210</v>
      </c>
      <c r="D196" s="17" t="s">
        <v>21869</v>
      </c>
      <c r="E196" s="17" t="s">
        <v>3230</v>
      </c>
      <c r="F196" s="17" t="s">
        <v>2923</v>
      </c>
      <c r="G196" s="19">
        <v>66210</v>
      </c>
      <c r="H196" s="19">
        <v>9134698500</v>
      </c>
      <c r="I196" s="17" t="s">
        <v>23804</v>
      </c>
    </row>
    <row r="197" spans="1:9" x14ac:dyDescent="0.2">
      <c r="A197" s="17" t="s">
        <v>2966</v>
      </c>
      <c r="B197" s="18" t="s">
        <v>22593</v>
      </c>
      <c r="C197" s="19">
        <v>155317</v>
      </c>
      <c r="D197" s="17" t="s">
        <v>22594</v>
      </c>
      <c r="E197" s="17" t="s">
        <v>2970</v>
      </c>
      <c r="F197" s="17" t="s">
        <v>2923</v>
      </c>
      <c r="G197" s="19">
        <v>66045</v>
      </c>
      <c r="H197" s="19">
        <v>7858642700</v>
      </c>
      <c r="I197" s="17" t="s">
        <v>23804</v>
      </c>
    </row>
    <row r="198" spans="1:9" x14ac:dyDescent="0.2">
      <c r="A198" s="17" t="s">
        <v>3015</v>
      </c>
      <c r="B198" s="18" t="s">
        <v>21876</v>
      </c>
      <c r="C198" s="19">
        <v>155399</v>
      </c>
      <c r="D198" s="17" t="s">
        <v>21877</v>
      </c>
      <c r="E198" s="17" t="s">
        <v>3019</v>
      </c>
      <c r="F198" s="17" t="s">
        <v>2923</v>
      </c>
      <c r="G198" s="19">
        <v>66506</v>
      </c>
      <c r="H198" s="19">
        <v>7855325942</v>
      </c>
      <c r="I198" s="17" t="s">
        <v>23804</v>
      </c>
    </row>
    <row r="199" spans="1:9" x14ac:dyDescent="0.2">
      <c r="A199" s="17" t="s">
        <v>3145</v>
      </c>
      <c r="B199" s="18" t="s">
        <v>23987</v>
      </c>
      <c r="C199" s="19">
        <v>155566</v>
      </c>
      <c r="D199" s="17" t="s">
        <v>23988</v>
      </c>
      <c r="E199" s="17" t="s">
        <v>3150</v>
      </c>
      <c r="F199" s="17" t="s">
        <v>2923</v>
      </c>
      <c r="G199" s="19">
        <v>66720</v>
      </c>
      <c r="H199" s="19">
        <v>6204312820</v>
      </c>
      <c r="I199" s="17" t="s">
        <v>23804</v>
      </c>
    </row>
    <row r="200" spans="1:9" x14ac:dyDescent="0.2">
      <c r="A200" s="17" t="s">
        <v>22181</v>
      </c>
      <c r="B200" s="18" t="s">
        <v>22182</v>
      </c>
      <c r="C200" s="19">
        <v>155681</v>
      </c>
      <c r="D200" s="17" t="s">
        <v>22183</v>
      </c>
      <c r="E200" s="17" t="s">
        <v>3221</v>
      </c>
      <c r="F200" s="17" t="s">
        <v>2923</v>
      </c>
      <c r="G200" s="19">
        <v>66762</v>
      </c>
      <c r="H200" s="19">
        <v>3162317000</v>
      </c>
      <c r="I200" s="17" t="s">
        <v>23804</v>
      </c>
    </row>
    <row r="201" spans="1:9" x14ac:dyDescent="0.2">
      <c r="A201" s="17" t="s">
        <v>3260</v>
      </c>
      <c r="B201" s="18" t="s">
        <v>23989</v>
      </c>
      <c r="C201" s="19">
        <v>155858</v>
      </c>
      <c r="D201" s="17" t="s">
        <v>23990</v>
      </c>
      <c r="E201" s="17" t="s">
        <v>3264</v>
      </c>
      <c r="F201" s="17" t="s">
        <v>2923</v>
      </c>
      <c r="G201" s="19">
        <v>67901</v>
      </c>
      <c r="H201" s="19">
        <v>6206241951</v>
      </c>
      <c r="I201" s="17" t="s">
        <v>23804</v>
      </c>
    </row>
    <row r="202" spans="1:9" x14ac:dyDescent="0.2">
      <c r="A202" s="17" t="s">
        <v>23991</v>
      </c>
      <c r="B202" s="18" t="s">
        <v>23992</v>
      </c>
      <c r="C202" s="19">
        <v>155937</v>
      </c>
      <c r="D202" s="17" t="s">
        <v>23993</v>
      </c>
      <c r="E202" s="17" t="s">
        <v>8105</v>
      </c>
      <c r="F202" s="17" t="s">
        <v>2923</v>
      </c>
      <c r="G202" s="19">
        <v>67579</v>
      </c>
      <c r="H202" s="19">
        <v>6202782173</v>
      </c>
      <c r="I202" s="17" t="s">
        <v>23804</v>
      </c>
    </row>
    <row r="203" spans="1:9" x14ac:dyDescent="0.2">
      <c r="A203" s="17" t="s">
        <v>3297</v>
      </c>
      <c r="B203" s="18" t="s">
        <v>23593</v>
      </c>
      <c r="C203" s="19">
        <v>156082</v>
      </c>
      <c r="D203" s="17" t="s">
        <v>23594</v>
      </c>
      <c r="E203" s="17" t="s">
        <v>3274</v>
      </c>
      <c r="F203" s="17" t="s">
        <v>2923</v>
      </c>
      <c r="G203" s="19">
        <v>66621</v>
      </c>
      <c r="H203" s="19">
        <v>9132311010</v>
      </c>
      <c r="I203" s="17" t="s">
        <v>23804</v>
      </c>
    </row>
    <row r="204" spans="1:9" x14ac:dyDescent="0.2">
      <c r="A204" s="17" t="s">
        <v>3336</v>
      </c>
      <c r="B204" s="18" t="s">
        <v>22829</v>
      </c>
      <c r="C204" s="19">
        <v>156125</v>
      </c>
      <c r="D204" s="17" t="s">
        <v>22830</v>
      </c>
      <c r="E204" s="17" t="s">
        <v>3000</v>
      </c>
      <c r="F204" s="17" t="s">
        <v>2923</v>
      </c>
      <c r="G204" s="19">
        <v>67260</v>
      </c>
      <c r="H204" s="19">
        <v>3169783456</v>
      </c>
      <c r="I204" s="17" t="s">
        <v>23804</v>
      </c>
    </row>
    <row r="205" spans="1:9" x14ac:dyDescent="0.2">
      <c r="A205" s="17" t="s">
        <v>3453</v>
      </c>
      <c r="B205" s="18" t="s">
        <v>23994</v>
      </c>
      <c r="C205" s="19">
        <v>156365</v>
      </c>
      <c r="D205" s="17" t="s">
        <v>21468</v>
      </c>
      <c r="E205" s="17" t="s">
        <v>3457</v>
      </c>
      <c r="F205" s="17" t="s">
        <v>3292</v>
      </c>
      <c r="G205" s="19">
        <v>42718</v>
      </c>
      <c r="H205" s="19">
        <v>5027895000</v>
      </c>
      <c r="I205" s="17" t="s">
        <v>23804</v>
      </c>
    </row>
    <row r="206" spans="1:9" x14ac:dyDescent="0.2">
      <c r="A206" s="17" t="s">
        <v>3491</v>
      </c>
      <c r="B206" s="18" t="s">
        <v>23995</v>
      </c>
      <c r="C206" s="19">
        <v>156541</v>
      </c>
      <c r="D206" s="17" t="s">
        <v>23996</v>
      </c>
      <c r="E206" s="17" t="s">
        <v>3496</v>
      </c>
      <c r="F206" s="17" t="s">
        <v>3292</v>
      </c>
      <c r="G206" s="19">
        <v>40769</v>
      </c>
      <c r="H206" s="19">
        <v>6065492200</v>
      </c>
      <c r="I206" s="17" t="s">
        <v>23804</v>
      </c>
    </row>
    <row r="207" spans="1:9" x14ac:dyDescent="0.2">
      <c r="A207" s="17" t="s">
        <v>3510</v>
      </c>
      <c r="B207" s="18" t="s">
        <v>21687</v>
      </c>
      <c r="C207" s="19">
        <v>156620</v>
      </c>
      <c r="D207" s="17" t="s">
        <v>21688</v>
      </c>
      <c r="E207" s="17" t="s">
        <v>2035</v>
      </c>
      <c r="F207" s="17" t="s">
        <v>3292</v>
      </c>
      <c r="G207" s="19">
        <v>40475</v>
      </c>
      <c r="H207" s="19">
        <v>6066221611</v>
      </c>
      <c r="I207" s="17" t="s">
        <v>23804</v>
      </c>
    </row>
    <row r="208" spans="1:9" x14ac:dyDescent="0.2">
      <c r="A208" s="17" t="s">
        <v>3422</v>
      </c>
      <c r="B208" s="18" t="s">
        <v>23453</v>
      </c>
      <c r="C208" s="19">
        <v>157085</v>
      </c>
      <c r="D208" s="17" t="s">
        <v>23454</v>
      </c>
      <c r="E208" s="17" t="s">
        <v>3426</v>
      </c>
      <c r="F208" s="17" t="s">
        <v>3292</v>
      </c>
      <c r="G208" s="19">
        <v>40506</v>
      </c>
      <c r="H208" s="19">
        <v>6062579000</v>
      </c>
      <c r="I208" s="17" t="s">
        <v>23804</v>
      </c>
    </row>
    <row r="209" spans="1:9" x14ac:dyDescent="0.2">
      <c r="A209" s="17" t="s">
        <v>3502</v>
      </c>
      <c r="B209" s="18" t="s">
        <v>22595</v>
      </c>
      <c r="C209" s="19">
        <v>157289</v>
      </c>
      <c r="D209" s="17" t="s">
        <v>22596</v>
      </c>
      <c r="E209" s="17" t="s">
        <v>3385</v>
      </c>
      <c r="F209" s="17" t="s">
        <v>3292</v>
      </c>
      <c r="G209" s="19">
        <v>40208</v>
      </c>
      <c r="H209" s="19">
        <v>5028525555</v>
      </c>
      <c r="I209" s="17" t="s">
        <v>23804</v>
      </c>
    </row>
    <row r="210" spans="1:9" x14ac:dyDescent="0.2">
      <c r="A210" s="17" t="s">
        <v>3601</v>
      </c>
      <c r="B210" s="18" t="s">
        <v>23213</v>
      </c>
      <c r="C210" s="19">
        <v>157386</v>
      </c>
      <c r="D210" s="17" t="s">
        <v>23214</v>
      </c>
      <c r="E210" s="17" t="s">
        <v>3604</v>
      </c>
      <c r="F210" s="17" t="s">
        <v>3292</v>
      </c>
      <c r="G210" s="19">
        <v>40351</v>
      </c>
      <c r="H210" s="19">
        <v>6067832221</v>
      </c>
      <c r="I210" s="17" t="s">
        <v>23804</v>
      </c>
    </row>
    <row r="211" spans="1:9" x14ac:dyDescent="0.2">
      <c r="A211" s="17" t="s">
        <v>3610</v>
      </c>
      <c r="B211" s="18" t="s">
        <v>23997</v>
      </c>
      <c r="C211" s="19">
        <v>157401</v>
      </c>
      <c r="D211" s="17" t="s">
        <v>23998</v>
      </c>
      <c r="E211" s="17" t="s">
        <v>3614</v>
      </c>
      <c r="F211" s="17" t="s">
        <v>3292</v>
      </c>
      <c r="G211" s="19">
        <v>42071</v>
      </c>
      <c r="H211" s="19">
        <v>2707623011</v>
      </c>
      <c r="I211" s="17" t="s">
        <v>23804</v>
      </c>
    </row>
    <row r="212" spans="1:9" x14ac:dyDescent="0.2">
      <c r="A212" s="17" t="s">
        <v>3656</v>
      </c>
      <c r="B212" s="18" t="s">
        <v>22106</v>
      </c>
      <c r="C212" s="19">
        <v>157447</v>
      </c>
      <c r="D212" s="17" t="s">
        <v>3658</v>
      </c>
      <c r="E212" s="17" t="s">
        <v>3659</v>
      </c>
      <c r="F212" s="17" t="s">
        <v>3292</v>
      </c>
      <c r="G212" s="19">
        <v>41076</v>
      </c>
      <c r="H212" s="19">
        <v>8595725100</v>
      </c>
      <c r="I212" s="17" t="s">
        <v>23804</v>
      </c>
    </row>
    <row r="213" spans="1:9" x14ac:dyDescent="0.2">
      <c r="A213" s="17" t="s">
        <v>4017</v>
      </c>
      <c r="B213" s="18" t="s">
        <v>22817</v>
      </c>
      <c r="C213" s="19">
        <v>157951</v>
      </c>
      <c r="D213" s="17" t="s">
        <v>22818</v>
      </c>
      <c r="E213" s="17" t="s">
        <v>3437</v>
      </c>
      <c r="F213" s="17" t="s">
        <v>3292</v>
      </c>
      <c r="G213" s="19">
        <v>42101</v>
      </c>
      <c r="H213" s="19">
        <v>2707450111</v>
      </c>
      <c r="I213" s="17" t="s">
        <v>23804</v>
      </c>
    </row>
    <row r="214" spans="1:9" x14ac:dyDescent="0.2">
      <c r="A214" s="17" t="s">
        <v>3953</v>
      </c>
      <c r="B214" s="18" t="s">
        <v>23597</v>
      </c>
      <c r="C214" s="19">
        <v>159009</v>
      </c>
      <c r="D214" s="17" t="s">
        <v>23598</v>
      </c>
      <c r="E214" s="17" t="s">
        <v>3954</v>
      </c>
      <c r="F214" s="17" t="s">
        <v>3749</v>
      </c>
      <c r="G214" s="19">
        <v>71245</v>
      </c>
      <c r="H214" s="19">
        <v>3182473811</v>
      </c>
      <c r="I214" s="17" t="s">
        <v>23804</v>
      </c>
    </row>
    <row r="215" spans="1:9" x14ac:dyDescent="0.2">
      <c r="A215" s="17" t="s">
        <v>4084</v>
      </c>
      <c r="B215" s="18" t="s">
        <v>23999</v>
      </c>
      <c r="C215" s="19">
        <v>159382</v>
      </c>
      <c r="D215" s="17" t="s">
        <v>24000</v>
      </c>
      <c r="E215" s="17" t="s">
        <v>4037</v>
      </c>
      <c r="F215" s="17" t="s">
        <v>3749</v>
      </c>
      <c r="G215" s="19">
        <v>71302</v>
      </c>
      <c r="H215" s="19">
        <v>3184736400</v>
      </c>
      <c r="I215" s="17" t="s">
        <v>23804</v>
      </c>
    </row>
    <row r="216" spans="1:9" x14ac:dyDescent="0.2">
      <c r="A216" s="17" t="s">
        <v>4092</v>
      </c>
      <c r="B216" s="18" t="s">
        <v>21936</v>
      </c>
      <c r="C216" s="19">
        <v>159391</v>
      </c>
      <c r="D216" s="17" t="s">
        <v>21937</v>
      </c>
      <c r="E216" s="17" t="s">
        <v>4239</v>
      </c>
      <c r="F216" s="17" t="s">
        <v>3749</v>
      </c>
      <c r="G216" s="19">
        <v>70802</v>
      </c>
      <c r="H216" s="19">
        <v>5043883202</v>
      </c>
      <c r="I216" s="17" t="s">
        <v>23804</v>
      </c>
    </row>
    <row r="217" spans="1:9" x14ac:dyDescent="0.2">
      <c r="A217" s="17" t="s">
        <v>4108</v>
      </c>
      <c r="B217" s="18" t="s">
        <v>21938</v>
      </c>
      <c r="C217" s="19">
        <v>159407</v>
      </c>
      <c r="D217" s="17" t="s">
        <v>21939</v>
      </c>
      <c r="E217" s="17" t="s">
        <v>4112</v>
      </c>
      <c r="F217" s="17" t="s">
        <v>3749</v>
      </c>
      <c r="G217" s="19">
        <v>70535</v>
      </c>
      <c r="H217" s="19">
        <v>3184577311</v>
      </c>
      <c r="I217" s="17" t="s">
        <v>23804</v>
      </c>
    </row>
    <row r="218" spans="1:9" x14ac:dyDescent="0.2">
      <c r="A218" s="17" t="s">
        <v>4150</v>
      </c>
      <c r="B218" s="18" t="s">
        <v>24001</v>
      </c>
      <c r="C218" s="19">
        <v>159568</v>
      </c>
      <c r="D218" s="17" t="s">
        <v>24002</v>
      </c>
      <c r="E218" s="17" t="s">
        <v>4154</v>
      </c>
      <c r="F218" s="17" t="s">
        <v>3749</v>
      </c>
      <c r="G218" s="19">
        <v>71360</v>
      </c>
      <c r="H218" s="19">
        <v>3184877011</v>
      </c>
      <c r="I218" s="17" t="s">
        <v>23804</v>
      </c>
    </row>
    <row r="219" spans="1:9" x14ac:dyDescent="0.2">
      <c r="A219" s="17" t="s">
        <v>23157</v>
      </c>
      <c r="B219" s="18" t="s">
        <v>23158</v>
      </c>
      <c r="C219" s="19">
        <v>159647</v>
      </c>
      <c r="D219" s="17" t="s">
        <v>23159</v>
      </c>
      <c r="E219" s="17" t="s">
        <v>4096</v>
      </c>
      <c r="F219" s="17" t="s">
        <v>3749</v>
      </c>
      <c r="G219" s="19">
        <v>71272</v>
      </c>
      <c r="H219" s="19">
        <v>3182573036</v>
      </c>
      <c r="I219" s="17" t="s">
        <v>23804</v>
      </c>
    </row>
    <row r="220" spans="1:9" x14ac:dyDescent="0.2">
      <c r="A220" s="17" t="s">
        <v>4174</v>
      </c>
      <c r="B220" s="18" t="s">
        <v>23601</v>
      </c>
      <c r="C220" s="19">
        <v>159717</v>
      </c>
      <c r="D220" s="17" t="s">
        <v>23602</v>
      </c>
      <c r="E220" s="17" t="s">
        <v>4178</v>
      </c>
      <c r="F220" s="17" t="s">
        <v>3749</v>
      </c>
      <c r="G220" s="19">
        <v>70605</v>
      </c>
      <c r="H220" s="19">
        <v>3374755000</v>
      </c>
      <c r="I220" s="17" t="s">
        <v>23804</v>
      </c>
    </row>
    <row r="221" spans="1:9" x14ac:dyDescent="0.2">
      <c r="A221" s="17" t="s">
        <v>4262</v>
      </c>
      <c r="B221" s="18" t="s">
        <v>23603</v>
      </c>
      <c r="C221" s="19">
        <v>159939</v>
      </c>
      <c r="D221" s="17" t="s">
        <v>23604</v>
      </c>
      <c r="E221" s="17" t="s">
        <v>3824</v>
      </c>
      <c r="F221" s="17" t="s">
        <v>3749</v>
      </c>
      <c r="G221" s="19">
        <v>70148</v>
      </c>
      <c r="H221" s="19">
        <v>5042866000</v>
      </c>
      <c r="I221" s="17" t="s">
        <v>23804</v>
      </c>
    </row>
    <row r="222" spans="1:9" x14ac:dyDescent="0.2">
      <c r="A222" s="17" t="s">
        <v>4291</v>
      </c>
      <c r="B222" s="18" t="s">
        <v>23240</v>
      </c>
      <c r="C222" s="19">
        <v>159966</v>
      </c>
      <c r="D222" s="17" t="s">
        <v>23241</v>
      </c>
      <c r="E222" s="17" t="s">
        <v>4121</v>
      </c>
      <c r="F222" s="17" t="s">
        <v>3749</v>
      </c>
      <c r="G222" s="19">
        <v>71115</v>
      </c>
      <c r="H222" s="19">
        <v>5044484012</v>
      </c>
      <c r="I222" s="17" t="s">
        <v>23804</v>
      </c>
    </row>
    <row r="223" spans="1:9" x14ac:dyDescent="0.2">
      <c r="A223" s="17" t="s">
        <v>4352</v>
      </c>
      <c r="B223" s="18" t="s">
        <v>23605</v>
      </c>
      <c r="C223" s="19">
        <v>159993</v>
      </c>
      <c r="D223" s="17" t="s">
        <v>23606</v>
      </c>
      <c r="E223" s="17" t="s">
        <v>4357</v>
      </c>
      <c r="F223" s="17" t="s">
        <v>3749</v>
      </c>
      <c r="G223" s="19">
        <v>71203</v>
      </c>
      <c r="H223" s="19">
        <v>3183421000</v>
      </c>
      <c r="I223" s="17" t="s">
        <v>23804</v>
      </c>
    </row>
    <row r="224" spans="1:9" x14ac:dyDescent="0.2">
      <c r="A224" s="17" t="s">
        <v>4381</v>
      </c>
      <c r="B224" s="18" t="s">
        <v>24003</v>
      </c>
      <c r="C224" s="19">
        <v>160038</v>
      </c>
      <c r="D224" s="17" t="s">
        <v>24004</v>
      </c>
      <c r="E224" s="17" t="s">
        <v>4384</v>
      </c>
      <c r="F224" s="17" t="s">
        <v>3749</v>
      </c>
      <c r="G224" s="19">
        <v>71457</v>
      </c>
      <c r="H224" s="19">
        <v>3183576361</v>
      </c>
      <c r="I224" s="17" t="s">
        <v>23804</v>
      </c>
    </row>
    <row r="225" spans="1:9" x14ac:dyDescent="0.2">
      <c r="A225" s="17" t="s">
        <v>4235</v>
      </c>
      <c r="B225" s="18" t="s">
        <v>22373</v>
      </c>
      <c r="C225" s="19">
        <v>160621</v>
      </c>
      <c r="D225" s="17" t="s">
        <v>22374</v>
      </c>
      <c r="E225" s="17" t="s">
        <v>4239</v>
      </c>
      <c r="F225" s="17" t="s">
        <v>3749</v>
      </c>
      <c r="G225" s="19">
        <v>70807</v>
      </c>
      <c r="H225" s="19">
        <v>2257714500</v>
      </c>
      <c r="I225" s="17" t="s">
        <v>23804</v>
      </c>
    </row>
    <row r="226" spans="1:9" x14ac:dyDescent="0.2">
      <c r="A226" s="17" t="s">
        <v>4300</v>
      </c>
      <c r="B226" s="18" t="s">
        <v>24005</v>
      </c>
      <c r="C226" s="19">
        <v>160649</v>
      </c>
      <c r="D226" s="17" t="s">
        <v>24006</v>
      </c>
      <c r="E226" s="17" t="s">
        <v>4121</v>
      </c>
      <c r="F226" s="17" t="s">
        <v>3749</v>
      </c>
      <c r="G226" s="19">
        <v>71107</v>
      </c>
      <c r="H226" s="19">
        <v>3186743300</v>
      </c>
      <c r="I226" s="17" t="s">
        <v>23804</v>
      </c>
    </row>
    <row r="227" spans="1:9" x14ac:dyDescent="0.2">
      <c r="A227" s="17" t="s">
        <v>4335</v>
      </c>
      <c r="B227" s="18" t="s">
        <v>23457</v>
      </c>
      <c r="C227" s="19">
        <v>160658</v>
      </c>
      <c r="D227" s="17" t="s">
        <v>23458</v>
      </c>
      <c r="E227" s="17" t="s">
        <v>2381</v>
      </c>
      <c r="F227" s="17" t="s">
        <v>3749</v>
      </c>
      <c r="G227" s="19">
        <v>70504</v>
      </c>
      <c r="H227" s="19">
        <v>3774821000</v>
      </c>
      <c r="I227" s="17" t="s">
        <v>23804</v>
      </c>
    </row>
    <row r="228" spans="1:9" x14ac:dyDescent="0.2">
      <c r="A228" s="17" t="s">
        <v>4398</v>
      </c>
      <c r="B228" s="18" t="s">
        <v>4402</v>
      </c>
      <c r="C228" s="19">
        <v>160755</v>
      </c>
      <c r="D228" s="17" t="s">
        <v>22501</v>
      </c>
      <c r="E228" s="17" t="s">
        <v>3824</v>
      </c>
      <c r="F228" s="17" t="s">
        <v>3749</v>
      </c>
      <c r="G228" s="19">
        <v>70118</v>
      </c>
      <c r="H228" s="19">
        <v>5048655000</v>
      </c>
      <c r="I228" s="17" t="s">
        <v>23804</v>
      </c>
    </row>
    <row r="229" spans="1:9" x14ac:dyDescent="0.2">
      <c r="A229" s="17" t="s">
        <v>4725</v>
      </c>
      <c r="B229" s="18" t="s">
        <v>23459</v>
      </c>
      <c r="C229" s="19">
        <v>161253</v>
      </c>
      <c r="D229" s="17" t="s">
        <v>23460</v>
      </c>
      <c r="E229" s="17" t="s">
        <v>4730</v>
      </c>
      <c r="F229" s="17" t="s">
        <v>4522</v>
      </c>
      <c r="G229" s="19">
        <v>4473</v>
      </c>
      <c r="H229" s="19">
        <v>2075811110</v>
      </c>
      <c r="I229" s="17" t="s">
        <v>23804</v>
      </c>
    </row>
    <row r="230" spans="1:9" x14ac:dyDescent="0.2">
      <c r="A230" s="17" t="s">
        <v>4983</v>
      </c>
      <c r="B230" s="18" t="s">
        <v>23737</v>
      </c>
      <c r="C230" s="19">
        <v>161554</v>
      </c>
      <c r="D230" s="17" t="s">
        <v>23738</v>
      </c>
      <c r="E230" s="17" t="s">
        <v>4936</v>
      </c>
      <c r="F230" s="17" t="s">
        <v>4522</v>
      </c>
      <c r="G230" s="19">
        <v>4103</v>
      </c>
      <c r="H230" s="19">
        <v>2077804141</v>
      </c>
      <c r="I230" s="17" t="s">
        <v>23804</v>
      </c>
    </row>
    <row r="231" spans="1:9" x14ac:dyDescent="0.2">
      <c r="A231" s="17" t="s">
        <v>5087</v>
      </c>
      <c r="B231" s="18" t="s">
        <v>24007</v>
      </c>
      <c r="C231" s="19">
        <v>161767</v>
      </c>
      <c r="D231" s="17" t="s">
        <v>24008</v>
      </c>
      <c r="E231" s="17" t="s">
        <v>5091</v>
      </c>
      <c r="F231" s="17" t="s">
        <v>4679</v>
      </c>
      <c r="G231" s="19">
        <v>21012</v>
      </c>
      <c r="H231" s="19">
        <v>4106477100</v>
      </c>
      <c r="I231" s="17" t="s">
        <v>23804</v>
      </c>
    </row>
    <row r="232" spans="1:9" x14ac:dyDescent="0.2">
      <c r="A232" s="17" t="s">
        <v>4940</v>
      </c>
      <c r="B232" s="18" t="s">
        <v>23049</v>
      </c>
      <c r="C232" s="19">
        <v>162584</v>
      </c>
      <c r="D232" s="17" t="s">
        <v>23050</v>
      </c>
      <c r="E232" s="17" t="s">
        <v>4944</v>
      </c>
      <c r="F232" s="17" t="s">
        <v>4679</v>
      </c>
      <c r="G232" s="19">
        <v>21532</v>
      </c>
      <c r="H232" s="19">
        <v>3016874000</v>
      </c>
      <c r="I232" s="17" t="s">
        <v>23804</v>
      </c>
    </row>
    <row r="233" spans="1:9" x14ac:dyDescent="0.2">
      <c r="A233" s="17" t="s">
        <v>5121</v>
      </c>
      <c r="B233" s="18" t="s">
        <v>21866</v>
      </c>
      <c r="C233" s="19">
        <v>162928</v>
      </c>
      <c r="D233" s="17" t="s">
        <v>21867</v>
      </c>
      <c r="E233" s="17" t="s">
        <v>4857</v>
      </c>
      <c r="F233" s="17" t="s">
        <v>4679</v>
      </c>
      <c r="G233" s="19">
        <v>21218</v>
      </c>
      <c r="H233" s="19">
        <v>4105168000</v>
      </c>
      <c r="I233" s="17" t="s">
        <v>23804</v>
      </c>
    </row>
    <row r="234" spans="1:9" x14ac:dyDescent="0.2">
      <c r="A234" s="17" t="s">
        <v>5212</v>
      </c>
      <c r="B234" s="18" t="s">
        <v>22604</v>
      </c>
      <c r="C234" s="19">
        <v>163259</v>
      </c>
      <c r="D234" s="17" t="s">
        <v>22605</v>
      </c>
      <c r="E234" s="17" t="s">
        <v>4857</v>
      </c>
      <c r="F234" s="17" t="s">
        <v>4679</v>
      </c>
      <c r="G234" s="19">
        <v>21201</v>
      </c>
      <c r="H234" s="19">
        <v>4107066975</v>
      </c>
      <c r="I234" s="17" t="s">
        <v>23804</v>
      </c>
    </row>
    <row r="235" spans="1:9" x14ac:dyDescent="0.2">
      <c r="A235" s="17" t="s">
        <v>5227</v>
      </c>
      <c r="B235" s="18" t="s">
        <v>22602</v>
      </c>
      <c r="C235" s="19">
        <v>163286</v>
      </c>
      <c r="D235" s="17" t="s">
        <v>22603</v>
      </c>
      <c r="E235" s="17" t="s">
        <v>5231</v>
      </c>
      <c r="F235" s="17" t="s">
        <v>4679</v>
      </c>
      <c r="G235" s="19">
        <v>20742</v>
      </c>
      <c r="H235" s="19">
        <v>3014051000</v>
      </c>
      <c r="I235" s="17" t="s">
        <v>23804</v>
      </c>
    </row>
    <row r="236" spans="1:9" x14ac:dyDescent="0.2">
      <c r="A236" s="17" t="s">
        <v>5331</v>
      </c>
      <c r="B236" s="18" t="s">
        <v>22055</v>
      </c>
      <c r="C236" s="19">
        <v>163453</v>
      </c>
      <c r="D236" s="17" t="s">
        <v>22056</v>
      </c>
      <c r="E236" s="17" t="s">
        <v>4857</v>
      </c>
      <c r="F236" s="17" t="s">
        <v>4679</v>
      </c>
      <c r="G236" s="19">
        <v>21251</v>
      </c>
      <c r="H236" s="19">
        <v>4103193333</v>
      </c>
      <c r="I236" s="17" t="s">
        <v>23804</v>
      </c>
    </row>
    <row r="237" spans="1:9" x14ac:dyDescent="0.2">
      <c r="A237" s="17" t="s">
        <v>5634</v>
      </c>
      <c r="B237" s="18" t="s">
        <v>23423</v>
      </c>
      <c r="C237" s="19">
        <v>164155</v>
      </c>
      <c r="D237" s="17" t="s">
        <v>23424</v>
      </c>
      <c r="E237" s="17" t="s">
        <v>5637</v>
      </c>
      <c r="F237" s="17" t="s">
        <v>4679</v>
      </c>
      <c r="G237" s="19">
        <v>21402</v>
      </c>
      <c r="H237" s="19">
        <v>4102931000</v>
      </c>
      <c r="I237" s="17" t="s">
        <v>23804</v>
      </c>
    </row>
    <row r="238" spans="1:9" x14ac:dyDescent="0.2">
      <c r="A238" s="17" t="s">
        <v>5384</v>
      </c>
      <c r="B238" s="18" t="s">
        <v>21351</v>
      </c>
      <c r="C238" s="19">
        <v>164465</v>
      </c>
      <c r="D238" s="17" t="s">
        <v>21352</v>
      </c>
      <c r="E238" s="17" t="s">
        <v>5388</v>
      </c>
      <c r="F238" s="17" t="s">
        <v>5351</v>
      </c>
      <c r="G238" s="19">
        <v>1002</v>
      </c>
      <c r="H238" s="19">
        <v>4135422000</v>
      </c>
      <c r="I238" s="17" t="s">
        <v>23804</v>
      </c>
    </row>
    <row r="239" spans="1:9" x14ac:dyDescent="0.2">
      <c r="A239" s="17" t="s">
        <v>5617</v>
      </c>
      <c r="B239" s="18" t="s">
        <v>21412</v>
      </c>
      <c r="C239" s="19">
        <v>164748</v>
      </c>
      <c r="D239" s="17" t="s">
        <v>21413</v>
      </c>
      <c r="E239" s="17" t="s">
        <v>5621</v>
      </c>
      <c r="F239" s="17" t="s">
        <v>5351</v>
      </c>
      <c r="G239" s="19">
        <v>2215</v>
      </c>
      <c r="H239" s="19">
        <v>6172661400</v>
      </c>
      <c r="I239" s="17" t="s">
        <v>23804</v>
      </c>
    </row>
    <row r="240" spans="1:9" x14ac:dyDescent="0.2">
      <c r="A240" s="17" t="s">
        <v>5890</v>
      </c>
      <c r="B240" s="18" t="s">
        <v>21539</v>
      </c>
      <c r="C240" s="19">
        <v>165334</v>
      </c>
      <c r="D240" s="17" t="s">
        <v>21540</v>
      </c>
      <c r="E240" s="17" t="s">
        <v>5475</v>
      </c>
      <c r="F240" s="17" t="s">
        <v>5351</v>
      </c>
      <c r="G240" s="19">
        <v>1610</v>
      </c>
      <c r="H240" s="19">
        <v>5087937711</v>
      </c>
      <c r="I240" s="17" t="s">
        <v>23804</v>
      </c>
    </row>
    <row r="241" spans="1:9" x14ac:dyDescent="0.2">
      <c r="A241" s="17" t="s">
        <v>5995</v>
      </c>
      <c r="B241" s="18" t="s">
        <v>23037</v>
      </c>
      <c r="C241" s="19">
        <v>165662</v>
      </c>
      <c r="D241" s="17" t="s">
        <v>23038</v>
      </c>
      <c r="E241" s="17" t="s">
        <v>5621</v>
      </c>
      <c r="F241" s="17" t="s">
        <v>5351</v>
      </c>
      <c r="G241" s="19">
        <v>2116</v>
      </c>
      <c r="H241" s="19">
        <v>6178248500</v>
      </c>
      <c r="I241" s="17" t="s">
        <v>23804</v>
      </c>
    </row>
    <row r="242" spans="1:9" x14ac:dyDescent="0.2">
      <c r="A242" s="17" t="s">
        <v>6017</v>
      </c>
      <c r="B242" s="18" t="s">
        <v>23039</v>
      </c>
      <c r="C242" s="19">
        <v>165671</v>
      </c>
      <c r="D242" s="17" t="s">
        <v>6019</v>
      </c>
      <c r="E242" s="17" t="s">
        <v>5621</v>
      </c>
      <c r="F242" s="17" t="s">
        <v>5351</v>
      </c>
      <c r="G242" s="19">
        <v>2115</v>
      </c>
      <c r="H242" s="19">
        <v>6177359960</v>
      </c>
      <c r="I242" s="17" t="s">
        <v>23804</v>
      </c>
    </row>
    <row r="243" spans="1:9" x14ac:dyDescent="0.2">
      <c r="A243" s="17" t="s">
        <v>6181</v>
      </c>
      <c r="B243" s="18" t="s">
        <v>24009</v>
      </c>
      <c r="C243" s="19">
        <v>165866</v>
      </c>
      <c r="D243" s="17" t="s">
        <v>24010</v>
      </c>
      <c r="E243" s="17" t="s">
        <v>6186</v>
      </c>
      <c r="F243" s="17" t="s">
        <v>5351</v>
      </c>
      <c r="G243" s="19">
        <v>1702</v>
      </c>
      <c r="H243" s="19">
        <v>5086201220</v>
      </c>
      <c r="I243" s="17" t="s">
        <v>23804</v>
      </c>
    </row>
    <row r="244" spans="1:9" x14ac:dyDescent="0.2">
      <c r="A244" s="17" t="s">
        <v>6002</v>
      </c>
      <c r="B244" s="18" t="s">
        <v>22612</v>
      </c>
      <c r="C244" s="19">
        <v>166513</v>
      </c>
      <c r="D244" s="17" t="s">
        <v>22613</v>
      </c>
      <c r="E244" s="17" t="s">
        <v>6005</v>
      </c>
      <c r="F244" s="17" t="s">
        <v>5351</v>
      </c>
      <c r="G244" s="19">
        <v>1854</v>
      </c>
      <c r="H244" s="19">
        <v>9789344000</v>
      </c>
      <c r="I244" s="17" t="s">
        <v>23804</v>
      </c>
    </row>
    <row r="245" spans="1:9" x14ac:dyDescent="0.2">
      <c r="A245" s="17" t="s">
        <v>6138</v>
      </c>
      <c r="B245" s="18" t="s">
        <v>21972</v>
      </c>
      <c r="C245" s="19">
        <v>166683</v>
      </c>
      <c r="D245" s="17" t="s">
        <v>21973</v>
      </c>
      <c r="E245" s="17" t="s">
        <v>5828</v>
      </c>
      <c r="F245" s="17" t="s">
        <v>5351</v>
      </c>
      <c r="G245" s="19">
        <v>2139</v>
      </c>
      <c r="H245" s="19">
        <v>6172531000</v>
      </c>
      <c r="I245" s="17" t="s">
        <v>23804</v>
      </c>
    </row>
    <row r="246" spans="1:9" x14ac:dyDescent="0.2">
      <c r="A246" s="17" t="s">
        <v>24011</v>
      </c>
      <c r="B246" s="18" t="s">
        <v>24012</v>
      </c>
      <c r="C246" s="19">
        <v>166708</v>
      </c>
      <c r="D246" s="17" t="s">
        <v>24013</v>
      </c>
      <c r="E246" s="17" t="s">
        <v>5475</v>
      </c>
      <c r="F246" s="17" t="s">
        <v>5351</v>
      </c>
      <c r="G246" s="19">
        <v>1655</v>
      </c>
      <c r="H246" s="19">
        <v>5088563892</v>
      </c>
      <c r="I246" s="17" t="s">
        <v>23804</v>
      </c>
    </row>
    <row r="247" spans="1:9" x14ac:dyDescent="0.2">
      <c r="A247" s="17" t="s">
        <v>24014</v>
      </c>
      <c r="B247" s="18" t="s">
        <v>24015</v>
      </c>
      <c r="C247" s="19">
        <v>166984</v>
      </c>
      <c r="D247" s="17" t="s">
        <v>24016</v>
      </c>
      <c r="E247" s="17" t="s">
        <v>5621</v>
      </c>
      <c r="F247" s="17" t="s">
        <v>5351</v>
      </c>
      <c r="G247" s="19">
        <v>2115</v>
      </c>
      <c r="H247" s="19">
        <v>6172676100</v>
      </c>
      <c r="I247" s="17" t="s">
        <v>23804</v>
      </c>
    </row>
    <row r="248" spans="1:9" x14ac:dyDescent="0.2">
      <c r="A248" s="17" t="s">
        <v>6731</v>
      </c>
      <c r="B248" s="18" t="s">
        <v>23355</v>
      </c>
      <c r="C248" s="19">
        <v>167783</v>
      </c>
      <c r="D248" s="17" t="s">
        <v>6733</v>
      </c>
      <c r="E248" s="17" t="s">
        <v>5621</v>
      </c>
      <c r="F248" s="17" t="s">
        <v>5351</v>
      </c>
      <c r="G248" s="19">
        <v>2115</v>
      </c>
      <c r="H248" s="19">
        <v>6175212000</v>
      </c>
      <c r="I248" s="17" t="s">
        <v>23804</v>
      </c>
    </row>
    <row r="249" spans="1:9" x14ac:dyDescent="0.2">
      <c r="A249" s="17" t="s">
        <v>22498</v>
      </c>
      <c r="B249" s="18" t="s">
        <v>22499</v>
      </c>
      <c r="C249" s="19">
        <v>168148</v>
      </c>
      <c r="D249" s="17" t="s">
        <v>22500</v>
      </c>
      <c r="E249" s="17" t="s">
        <v>5918</v>
      </c>
      <c r="F249" s="17" t="s">
        <v>5351</v>
      </c>
      <c r="G249" s="19">
        <v>2155</v>
      </c>
      <c r="H249" s="19">
        <v>6176285000</v>
      </c>
      <c r="I249" s="17" t="s">
        <v>23804</v>
      </c>
    </row>
    <row r="250" spans="1:9" x14ac:dyDescent="0.2">
      <c r="A250" s="17" t="s">
        <v>6613</v>
      </c>
      <c r="B250" s="18" t="s">
        <v>22854</v>
      </c>
      <c r="C250" s="19">
        <v>168430</v>
      </c>
      <c r="D250" s="17" t="s">
        <v>22855</v>
      </c>
      <c r="E250" s="17" t="s">
        <v>5475</v>
      </c>
      <c r="F250" s="17" t="s">
        <v>5351</v>
      </c>
      <c r="G250" s="19">
        <v>1602</v>
      </c>
      <c r="H250" s="19">
        <v>5087938000</v>
      </c>
      <c r="I250" s="17" t="s">
        <v>23804</v>
      </c>
    </row>
    <row r="251" spans="1:9" x14ac:dyDescent="0.2">
      <c r="A251" s="17" t="s">
        <v>6924</v>
      </c>
      <c r="B251" s="18" t="s">
        <v>24017</v>
      </c>
      <c r="C251" s="19">
        <v>169275</v>
      </c>
      <c r="D251" s="17" t="s">
        <v>24018</v>
      </c>
      <c r="E251" s="17" t="s">
        <v>6928</v>
      </c>
      <c r="F251" s="17" t="s">
        <v>6629</v>
      </c>
      <c r="G251" s="19">
        <v>48503</v>
      </c>
      <c r="H251" s="19">
        <v>8107620200</v>
      </c>
      <c r="I251" s="17" t="s">
        <v>23804</v>
      </c>
    </row>
    <row r="252" spans="1:9" x14ac:dyDescent="0.2">
      <c r="A252" s="17" t="s">
        <v>9502</v>
      </c>
      <c r="B252" s="18" t="s">
        <v>21689</v>
      </c>
      <c r="C252" s="19">
        <v>169798</v>
      </c>
      <c r="D252" s="17" t="s">
        <v>21690</v>
      </c>
      <c r="E252" s="17" t="s">
        <v>9506</v>
      </c>
      <c r="F252" s="17" t="s">
        <v>6629</v>
      </c>
      <c r="G252" s="19">
        <v>48197</v>
      </c>
      <c r="H252" s="19">
        <v>3134871849</v>
      </c>
      <c r="I252" s="17" t="s">
        <v>23804</v>
      </c>
    </row>
    <row r="253" spans="1:9" x14ac:dyDescent="0.2">
      <c r="A253" s="17" t="s">
        <v>9570</v>
      </c>
      <c r="B253" s="18" t="s">
        <v>24019</v>
      </c>
      <c r="C253" s="19">
        <v>169983</v>
      </c>
      <c r="D253" s="17" t="s">
        <v>24020</v>
      </c>
      <c r="E253" s="17" t="s">
        <v>6928</v>
      </c>
      <c r="F253" s="17" t="s">
        <v>6629</v>
      </c>
      <c r="G253" s="19">
        <v>48504</v>
      </c>
      <c r="H253" s="19">
        <v>8107629500</v>
      </c>
      <c r="I253" s="17" t="s">
        <v>23804</v>
      </c>
    </row>
    <row r="254" spans="1:9" x14ac:dyDescent="0.2">
      <c r="A254" s="17" t="s">
        <v>9704</v>
      </c>
      <c r="B254" s="18" t="s">
        <v>21804</v>
      </c>
      <c r="C254" s="19">
        <v>170240</v>
      </c>
      <c r="D254" s="17" t="s">
        <v>21805</v>
      </c>
      <c r="E254" s="17" t="s">
        <v>9709</v>
      </c>
      <c r="F254" s="17" t="s">
        <v>6629</v>
      </c>
      <c r="G254" s="19">
        <v>48128</v>
      </c>
      <c r="H254" s="19">
        <v>3138459615</v>
      </c>
      <c r="I254" s="17" t="s">
        <v>23804</v>
      </c>
    </row>
    <row r="255" spans="1:9" x14ac:dyDescent="0.2">
      <c r="A255" s="17" t="s">
        <v>9754</v>
      </c>
      <c r="B255" s="18" t="s">
        <v>24021</v>
      </c>
      <c r="C255" s="19">
        <v>170532</v>
      </c>
      <c r="D255" s="17" t="s">
        <v>24022</v>
      </c>
      <c r="E255" s="17" t="s">
        <v>9758</v>
      </c>
      <c r="F255" s="17" t="s">
        <v>6629</v>
      </c>
      <c r="G255" s="19">
        <v>49006</v>
      </c>
      <c r="H255" s="19">
        <v>2693377000</v>
      </c>
      <c r="I255" s="17" t="s">
        <v>23804</v>
      </c>
    </row>
    <row r="256" spans="1:9" x14ac:dyDescent="0.2">
      <c r="A256" s="17" t="s">
        <v>9815</v>
      </c>
      <c r="B256" s="18" t="s">
        <v>21909</v>
      </c>
      <c r="C256" s="19">
        <v>170657</v>
      </c>
      <c r="D256" s="17" t="s">
        <v>21910</v>
      </c>
      <c r="E256" s="17" t="s">
        <v>9818</v>
      </c>
      <c r="F256" s="17" t="s">
        <v>6629</v>
      </c>
      <c r="G256" s="19">
        <v>48933</v>
      </c>
      <c r="H256" s="19">
        <v>5174831957</v>
      </c>
      <c r="I256" s="17" t="s">
        <v>23804</v>
      </c>
    </row>
    <row r="257" spans="1:9" x14ac:dyDescent="0.2">
      <c r="A257" s="17" t="s">
        <v>9937</v>
      </c>
      <c r="B257" s="18" t="s">
        <v>22618</v>
      </c>
      <c r="C257" s="19">
        <v>170976</v>
      </c>
      <c r="D257" s="17" t="s">
        <v>22619</v>
      </c>
      <c r="E257" s="17" t="s">
        <v>9941</v>
      </c>
      <c r="F257" s="17" t="s">
        <v>6629</v>
      </c>
      <c r="G257" s="19">
        <v>48109</v>
      </c>
      <c r="H257" s="19">
        <v>7347641817</v>
      </c>
      <c r="I257" s="17" t="s">
        <v>23804</v>
      </c>
    </row>
    <row r="258" spans="1:9" x14ac:dyDescent="0.2">
      <c r="A258" s="17" t="s">
        <v>9945</v>
      </c>
      <c r="B258" s="18" t="s">
        <v>22001</v>
      </c>
      <c r="C258" s="19">
        <v>171100</v>
      </c>
      <c r="D258" s="17" t="s">
        <v>22002</v>
      </c>
      <c r="E258" s="17" t="s">
        <v>9949</v>
      </c>
      <c r="F258" s="17" t="s">
        <v>6629</v>
      </c>
      <c r="G258" s="19">
        <v>48824</v>
      </c>
      <c r="H258" s="19">
        <v>5173551855</v>
      </c>
      <c r="I258" s="17" t="s">
        <v>23804</v>
      </c>
    </row>
    <row r="259" spans="1:9" x14ac:dyDescent="0.2">
      <c r="A259" s="17" t="s">
        <v>9993</v>
      </c>
      <c r="B259" s="18" t="s">
        <v>22622</v>
      </c>
      <c r="C259" s="19">
        <v>171146</v>
      </c>
      <c r="D259" s="17" t="s">
        <v>22623</v>
      </c>
      <c r="E259" s="17" t="s">
        <v>6928</v>
      </c>
      <c r="F259" s="17" t="s">
        <v>6629</v>
      </c>
      <c r="G259" s="19">
        <v>48502</v>
      </c>
      <c r="H259" s="19">
        <v>8107623000</v>
      </c>
      <c r="I259" s="17" t="s">
        <v>23804</v>
      </c>
    </row>
    <row r="260" spans="1:9" x14ac:dyDescent="0.2">
      <c r="A260" s="17" t="s">
        <v>9823</v>
      </c>
      <c r="B260" s="18" t="s">
        <v>22124</v>
      </c>
      <c r="C260" s="19">
        <v>171571</v>
      </c>
      <c r="D260" s="17" t="s">
        <v>22125</v>
      </c>
      <c r="E260" s="17" t="s">
        <v>8821</v>
      </c>
      <c r="F260" s="17" t="s">
        <v>6629</v>
      </c>
      <c r="G260" s="19">
        <v>48309</v>
      </c>
      <c r="H260" s="19">
        <v>2483702100</v>
      </c>
      <c r="I260" s="17" t="s">
        <v>23804</v>
      </c>
    </row>
    <row r="261" spans="1:9" x14ac:dyDescent="0.2">
      <c r="A261" s="17" t="s">
        <v>9978</v>
      </c>
      <c r="B261" s="18" t="s">
        <v>24023</v>
      </c>
      <c r="C261" s="19">
        <v>172200</v>
      </c>
      <c r="D261" s="17" t="s">
        <v>24024</v>
      </c>
      <c r="E261" s="17" t="s">
        <v>9889</v>
      </c>
      <c r="F261" s="17" t="s">
        <v>6629</v>
      </c>
      <c r="G261" s="19">
        <v>48152</v>
      </c>
      <c r="H261" s="19">
        <v>7344624400</v>
      </c>
      <c r="I261" s="17" t="s">
        <v>23804</v>
      </c>
    </row>
    <row r="262" spans="1:9" x14ac:dyDescent="0.2">
      <c r="A262" s="17" t="s">
        <v>10179</v>
      </c>
      <c r="B262" s="18" t="s">
        <v>22790</v>
      </c>
      <c r="C262" s="19">
        <v>172617</v>
      </c>
      <c r="D262" s="17" t="s">
        <v>22791</v>
      </c>
      <c r="E262" s="17" t="s">
        <v>9941</v>
      </c>
      <c r="F262" s="17" t="s">
        <v>6629</v>
      </c>
      <c r="G262" s="19">
        <v>48105</v>
      </c>
      <c r="H262" s="19">
        <v>3139733622</v>
      </c>
      <c r="I262" s="17" t="s">
        <v>23804</v>
      </c>
    </row>
    <row r="263" spans="1:9" x14ac:dyDescent="0.2">
      <c r="A263" s="17" t="s">
        <v>10231</v>
      </c>
      <c r="B263" s="18" t="s">
        <v>22794</v>
      </c>
      <c r="C263" s="19">
        <v>172644</v>
      </c>
      <c r="D263" s="17" t="s">
        <v>22795</v>
      </c>
      <c r="E263" s="17" t="s">
        <v>6944</v>
      </c>
      <c r="F263" s="17" t="s">
        <v>6629</v>
      </c>
      <c r="G263" s="19">
        <v>48202</v>
      </c>
      <c r="H263" s="19">
        <v>3135772424</v>
      </c>
      <c r="I263" s="17" t="s">
        <v>23804</v>
      </c>
    </row>
    <row r="264" spans="1:9" x14ac:dyDescent="0.2">
      <c r="A264" s="17" t="s">
        <v>10263</v>
      </c>
      <c r="B264" s="18" t="s">
        <v>22819</v>
      </c>
      <c r="C264" s="19">
        <v>172699</v>
      </c>
      <c r="D264" s="17" t="s">
        <v>22820</v>
      </c>
      <c r="E264" s="17" t="s">
        <v>9758</v>
      </c>
      <c r="F264" s="17" t="s">
        <v>6629</v>
      </c>
      <c r="G264" s="19">
        <v>49008</v>
      </c>
      <c r="H264" s="19">
        <v>2693873530</v>
      </c>
      <c r="I264" s="17" t="s">
        <v>23804</v>
      </c>
    </row>
    <row r="265" spans="1:9" x14ac:dyDescent="0.2">
      <c r="A265" s="17" t="s">
        <v>1382</v>
      </c>
      <c r="B265" s="18" t="s">
        <v>21416</v>
      </c>
      <c r="C265" s="19">
        <v>173160</v>
      </c>
      <c r="D265" s="17" t="s">
        <v>21417</v>
      </c>
      <c r="E265" s="17" t="s">
        <v>2169</v>
      </c>
      <c r="F265" s="17" t="s">
        <v>2172</v>
      </c>
      <c r="G265" s="19">
        <v>55112</v>
      </c>
      <c r="H265" s="19">
        <v>6516386400</v>
      </c>
      <c r="I265" s="17" t="s">
        <v>23804</v>
      </c>
    </row>
    <row r="266" spans="1:9" x14ac:dyDescent="0.2">
      <c r="A266" s="17" t="s">
        <v>10919</v>
      </c>
      <c r="B266" s="18" t="s">
        <v>22624</v>
      </c>
      <c r="C266" s="19">
        <v>174066</v>
      </c>
      <c r="D266" s="17" t="s">
        <v>22630</v>
      </c>
      <c r="E266" s="17" t="s">
        <v>10445</v>
      </c>
      <c r="F266" s="17" t="s">
        <v>2172</v>
      </c>
      <c r="G266" s="19">
        <v>55455</v>
      </c>
      <c r="H266" s="19">
        <v>6126255000</v>
      </c>
      <c r="I266" s="17" t="s">
        <v>23804</v>
      </c>
    </row>
    <row r="267" spans="1:9" x14ac:dyDescent="0.2">
      <c r="A267" s="17" t="s">
        <v>11257</v>
      </c>
      <c r="B267" s="18" t="s">
        <v>22675</v>
      </c>
      <c r="C267" s="19">
        <v>174491</v>
      </c>
      <c r="D267" s="17" t="s">
        <v>22676</v>
      </c>
      <c r="E267" s="17" t="s">
        <v>2169</v>
      </c>
      <c r="F267" s="17" t="s">
        <v>2172</v>
      </c>
      <c r="G267" s="19">
        <v>55113</v>
      </c>
      <c r="H267" s="19">
        <v>6516315100</v>
      </c>
      <c r="I267" s="17" t="s">
        <v>23804</v>
      </c>
    </row>
    <row r="268" spans="1:9" x14ac:dyDescent="0.2">
      <c r="A268" s="17" t="s">
        <v>24025</v>
      </c>
      <c r="B268" s="18" t="s">
        <v>24026</v>
      </c>
      <c r="C268" s="19">
        <v>175430</v>
      </c>
      <c r="D268" s="17" t="s">
        <v>24027</v>
      </c>
      <c r="E268" s="17" t="s">
        <v>24028</v>
      </c>
      <c r="F268" s="17" t="s">
        <v>11535</v>
      </c>
      <c r="G268" s="19">
        <v>38610</v>
      </c>
      <c r="H268" s="19">
        <v>6016854771</v>
      </c>
      <c r="I268" s="17" t="s">
        <v>23804</v>
      </c>
    </row>
    <row r="269" spans="1:9" x14ac:dyDescent="0.2">
      <c r="A269" s="17" t="s">
        <v>11598</v>
      </c>
      <c r="B269" s="18" t="s">
        <v>22991</v>
      </c>
      <c r="C269" s="19">
        <v>175573</v>
      </c>
      <c r="D269" s="17" t="s">
        <v>22992</v>
      </c>
      <c r="E269" s="17" t="s">
        <v>11602</v>
      </c>
      <c r="F269" s="17" t="s">
        <v>11535</v>
      </c>
      <c r="G269" s="19">
        <v>39191</v>
      </c>
      <c r="H269" s="19">
        <v>6016438306</v>
      </c>
      <c r="I269" s="17" t="s">
        <v>23804</v>
      </c>
    </row>
    <row r="270" spans="1:9" x14ac:dyDescent="0.2">
      <c r="A270" s="17" t="s">
        <v>11616</v>
      </c>
      <c r="B270" s="18" t="s">
        <v>24029</v>
      </c>
      <c r="C270" s="19">
        <v>175616</v>
      </c>
      <c r="D270" s="17" t="s">
        <v>24030</v>
      </c>
      <c r="E270" s="17" t="s">
        <v>1078</v>
      </c>
      <c r="F270" s="17" t="s">
        <v>11535</v>
      </c>
      <c r="G270" s="19">
        <v>38732</v>
      </c>
      <c r="H270" s="19">
        <v>6628464000</v>
      </c>
      <c r="I270" s="17" t="s">
        <v>23804</v>
      </c>
    </row>
    <row r="271" spans="1:9" x14ac:dyDescent="0.2">
      <c r="A271" s="17" t="s">
        <v>11647</v>
      </c>
      <c r="B271" s="18" t="s">
        <v>24031</v>
      </c>
      <c r="C271" s="19">
        <v>175643</v>
      </c>
      <c r="D271" s="17" t="s">
        <v>24032</v>
      </c>
      <c r="E271" s="17" t="s">
        <v>398</v>
      </c>
      <c r="F271" s="17" t="s">
        <v>11535</v>
      </c>
      <c r="G271" s="19">
        <v>39327</v>
      </c>
      <c r="H271" s="19">
        <v>6016352111</v>
      </c>
      <c r="I271" s="17" t="s">
        <v>23804</v>
      </c>
    </row>
    <row r="272" spans="1:9" x14ac:dyDescent="0.2">
      <c r="A272" s="17" t="s">
        <v>11662</v>
      </c>
      <c r="B272" s="18" t="s">
        <v>24033</v>
      </c>
      <c r="C272" s="19">
        <v>175652</v>
      </c>
      <c r="D272" s="17" t="s">
        <v>24034</v>
      </c>
      <c r="E272" s="17" t="s">
        <v>11666</v>
      </c>
      <c r="F272" s="17" t="s">
        <v>11535</v>
      </c>
      <c r="G272" s="19">
        <v>39358</v>
      </c>
      <c r="H272" s="19">
        <v>6014768442</v>
      </c>
      <c r="I272" s="17" t="s">
        <v>23804</v>
      </c>
    </row>
    <row r="273" spans="1:9" x14ac:dyDescent="0.2">
      <c r="A273" s="17" t="s">
        <v>11699</v>
      </c>
      <c r="B273" s="18" t="s">
        <v>24035</v>
      </c>
      <c r="C273" s="19">
        <v>175786</v>
      </c>
      <c r="D273" s="17" t="s">
        <v>24036</v>
      </c>
      <c r="E273" s="17" t="s">
        <v>11701</v>
      </c>
      <c r="F273" s="17" t="s">
        <v>11535</v>
      </c>
      <c r="G273" s="19">
        <v>39154</v>
      </c>
      <c r="H273" s="19">
        <v>6018575261</v>
      </c>
      <c r="I273" s="17" t="s">
        <v>23804</v>
      </c>
    </row>
    <row r="274" spans="1:9" x14ac:dyDescent="0.2">
      <c r="A274" s="17" t="s">
        <v>11746</v>
      </c>
      <c r="B274" s="18" t="s">
        <v>24037</v>
      </c>
      <c r="C274" s="19">
        <v>175810</v>
      </c>
      <c r="D274" s="17" t="s">
        <v>24038</v>
      </c>
      <c r="E274" s="17" t="s">
        <v>11750</v>
      </c>
      <c r="F274" s="17" t="s">
        <v>11535</v>
      </c>
      <c r="G274" s="19">
        <v>39079</v>
      </c>
      <c r="H274" s="19">
        <v>6624722312</v>
      </c>
      <c r="I274" s="17" t="s">
        <v>23804</v>
      </c>
    </row>
    <row r="275" spans="1:9" x14ac:dyDescent="0.2">
      <c r="A275" s="17" t="s">
        <v>11765</v>
      </c>
      <c r="B275" s="18" t="s">
        <v>21854</v>
      </c>
      <c r="C275" s="19">
        <v>175829</v>
      </c>
      <c r="D275" s="17" t="s">
        <v>21855</v>
      </c>
      <c r="E275" s="17" t="s">
        <v>11768</v>
      </c>
      <c r="F275" s="17" t="s">
        <v>11535</v>
      </c>
      <c r="G275" s="19">
        <v>38843</v>
      </c>
      <c r="H275" s="19">
        <v>6018623101</v>
      </c>
      <c r="I275" s="17" t="s">
        <v>23804</v>
      </c>
    </row>
    <row r="276" spans="1:9" x14ac:dyDescent="0.2">
      <c r="A276" s="17" t="s">
        <v>11780</v>
      </c>
      <c r="B276" s="18" t="s">
        <v>21860</v>
      </c>
      <c r="C276" s="19">
        <v>175856</v>
      </c>
      <c r="D276" s="17" t="s">
        <v>21861</v>
      </c>
      <c r="E276" s="17" t="s">
        <v>9743</v>
      </c>
      <c r="F276" s="17" t="s">
        <v>11535</v>
      </c>
      <c r="G276" s="19">
        <v>39217</v>
      </c>
      <c r="H276" s="19">
        <v>6019682272</v>
      </c>
      <c r="I276" s="17" t="s">
        <v>23804</v>
      </c>
    </row>
    <row r="277" spans="1:9" x14ac:dyDescent="0.2">
      <c r="A277" s="17" t="s">
        <v>11803</v>
      </c>
      <c r="B277" s="18" t="s">
        <v>21872</v>
      </c>
      <c r="C277" s="19">
        <v>175883</v>
      </c>
      <c r="D277" s="17" t="s">
        <v>21873</v>
      </c>
      <c r="E277" s="17" t="s">
        <v>11806</v>
      </c>
      <c r="F277" s="17" t="s">
        <v>11535</v>
      </c>
      <c r="G277" s="19">
        <v>39437</v>
      </c>
      <c r="H277" s="19">
        <v>6014774000</v>
      </c>
      <c r="I277" s="17" t="s">
        <v>23804</v>
      </c>
    </row>
    <row r="278" spans="1:9" x14ac:dyDescent="0.2">
      <c r="A278" s="17" t="s">
        <v>11859</v>
      </c>
      <c r="B278" s="18" t="s">
        <v>24039</v>
      </c>
      <c r="C278" s="19">
        <v>175935</v>
      </c>
      <c r="D278" s="17" t="s">
        <v>24040</v>
      </c>
      <c r="E278" s="17" t="s">
        <v>11863</v>
      </c>
      <c r="F278" s="17" t="s">
        <v>11535</v>
      </c>
      <c r="G278" s="19">
        <v>39307</v>
      </c>
      <c r="H278" s="19">
        <v>6014838241</v>
      </c>
      <c r="I278" s="17" t="s">
        <v>23804</v>
      </c>
    </row>
    <row r="279" spans="1:9" x14ac:dyDescent="0.2">
      <c r="A279" s="17" t="s">
        <v>11905</v>
      </c>
      <c r="B279" s="18" t="s">
        <v>24041</v>
      </c>
      <c r="C279" s="19">
        <v>176008</v>
      </c>
      <c r="D279" s="17" t="s">
        <v>24042</v>
      </c>
      <c r="E279" s="17" t="s">
        <v>10698</v>
      </c>
      <c r="F279" s="17" t="s">
        <v>11535</v>
      </c>
      <c r="G279" s="19">
        <v>38761</v>
      </c>
      <c r="H279" s="19">
        <v>6622466322</v>
      </c>
      <c r="I279" s="17" t="s">
        <v>23804</v>
      </c>
    </row>
    <row r="280" spans="1:9" x14ac:dyDescent="0.2">
      <c r="A280" s="17" t="s">
        <v>11922</v>
      </c>
      <c r="B280" s="18" t="s">
        <v>22631</v>
      </c>
      <c r="C280" s="19">
        <v>176017</v>
      </c>
      <c r="D280" s="17" t="s">
        <v>19576</v>
      </c>
      <c r="E280" s="17" t="s">
        <v>19576</v>
      </c>
      <c r="F280" s="17" t="s">
        <v>11535</v>
      </c>
      <c r="G280" s="19">
        <v>38677</v>
      </c>
      <c r="H280" s="19">
        <v>6012327211</v>
      </c>
      <c r="I280" s="17" t="s">
        <v>23804</v>
      </c>
    </row>
    <row r="281" spans="1:9" x14ac:dyDescent="0.2">
      <c r="A281" s="17" t="s">
        <v>11930</v>
      </c>
      <c r="B281" s="18" t="s">
        <v>24043</v>
      </c>
      <c r="C281" s="19">
        <v>176035</v>
      </c>
      <c r="D281" s="17" t="s">
        <v>24044</v>
      </c>
      <c r="E281" s="17" t="s">
        <v>637</v>
      </c>
      <c r="F281" s="17" t="s">
        <v>11535</v>
      </c>
      <c r="G281" s="19">
        <v>39701</v>
      </c>
      <c r="H281" s="19">
        <v>6623294750</v>
      </c>
      <c r="I281" s="17" t="s">
        <v>23804</v>
      </c>
    </row>
    <row r="282" spans="1:9" x14ac:dyDescent="0.2">
      <c r="A282" s="17" t="s">
        <v>11962</v>
      </c>
      <c r="B282" s="18" t="s">
        <v>22028</v>
      </c>
      <c r="C282" s="19">
        <v>176053</v>
      </c>
      <c r="D282" s="17" t="s">
        <v>22029</v>
      </c>
      <c r="E282" s="17" t="s">
        <v>10913</v>
      </c>
      <c r="F282" s="17" t="s">
        <v>11535</v>
      </c>
      <c r="G282" s="19">
        <v>39056</v>
      </c>
      <c r="H282" s="19">
        <v>6019253000</v>
      </c>
      <c r="I282" s="17" t="s">
        <v>23804</v>
      </c>
    </row>
    <row r="283" spans="1:9" x14ac:dyDescent="0.2">
      <c r="A283" s="17" t="s">
        <v>11979</v>
      </c>
      <c r="B283" s="18" t="s">
        <v>24045</v>
      </c>
      <c r="C283" s="19">
        <v>176071</v>
      </c>
      <c r="D283" s="17" t="s">
        <v>24046</v>
      </c>
      <c r="E283" s="17" t="s">
        <v>11983</v>
      </c>
      <c r="F283" s="17" t="s">
        <v>11535</v>
      </c>
      <c r="G283" s="19">
        <v>39573</v>
      </c>
      <c r="H283" s="19">
        <v>6019285211</v>
      </c>
      <c r="I283" s="17" t="s">
        <v>23804</v>
      </c>
    </row>
    <row r="284" spans="1:9" x14ac:dyDescent="0.2">
      <c r="A284" s="17" t="s">
        <v>11590</v>
      </c>
      <c r="B284" s="18" t="s">
        <v>22030</v>
      </c>
      <c r="C284" s="19">
        <v>176080</v>
      </c>
      <c r="D284" s="17" t="s">
        <v>22031</v>
      </c>
      <c r="E284" s="17" t="s">
        <v>11592</v>
      </c>
      <c r="F284" s="17" t="s">
        <v>11535</v>
      </c>
      <c r="G284" s="19">
        <v>39759</v>
      </c>
      <c r="H284" s="19">
        <v>6013252131</v>
      </c>
      <c r="I284" s="17" t="s">
        <v>23804</v>
      </c>
    </row>
    <row r="285" spans="1:9" x14ac:dyDescent="0.2">
      <c r="A285" s="17" t="s">
        <v>11639</v>
      </c>
      <c r="B285" s="18" t="s">
        <v>24047</v>
      </c>
      <c r="C285" s="19">
        <v>176169</v>
      </c>
      <c r="D285" s="17" t="s">
        <v>24048</v>
      </c>
      <c r="E285" s="17" t="s">
        <v>11642</v>
      </c>
      <c r="F285" s="17" t="s">
        <v>11535</v>
      </c>
      <c r="G285" s="19">
        <v>38829</v>
      </c>
      <c r="H285" s="19">
        <v>6627287751</v>
      </c>
      <c r="I285" s="17" t="s">
        <v>23804</v>
      </c>
    </row>
    <row r="286" spans="1:9" x14ac:dyDescent="0.2">
      <c r="A286" s="17" t="s">
        <v>11653</v>
      </c>
      <c r="B286" s="18" t="s">
        <v>24049</v>
      </c>
      <c r="C286" s="19">
        <v>176178</v>
      </c>
      <c r="D286" s="17" t="s">
        <v>24050</v>
      </c>
      <c r="E286" s="17" t="s">
        <v>11656</v>
      </c>
      <c r="F286" s="17" t="s">
        <v>11535</v>
      </c>
      <c r="G286" s="19">
        <v>38668</v>
      </c>
      <c r="H286" s="19">
        <v>6625623200</v>
      </c>
      <c r="I286" s="17" t="s">
        <v>23804</v>
      </c>
    </row>
    <row r="287" spans="1:9" x14ac:dyDescent="0.2">
      <c r="A287" s="17" t="s">
        <v>11671</v>
      </c>
      <c r="B287" s="18" t="s">
        <v>24051</v>
      </c>
      <c r="C287" s="19">
        <v>176239</v>
      </c>
      <c r="D287" s="17" t="s">
        <v>24052</v>
      </c>
      <c r="E287" s="17" t="s">
        <v>11675</v>
      </c>
      <c r="F287" s="17" t="s">
        <v>11535</v>
      </c>
      <c r="G287" s="19">
        <v>39470</v>
      </c>
      <c r="H287" s="19">
        <v>6017956801</v>
      </c>
      <c r="I287" s="17" t="s">
        <v>23804</v>
      </c>
    </row>
    <row r="288" spans="1:9" x14ac:dyDescent="0.2">
      <c r="A288" s="17" t="s">
        <v>11741</v>
      </c>
      <c r="B288" s="18" t="s">
        <v>24053</v>
      </c>
      <c r="C288" s="19">
        <v>176354</v>
      </c>
      <c r="D288" s="17" t="s">
        <v>24054</v>
      </c>
      <c r="E288" s="17" t="s">
        <v>11742</v>
      </c>
      <c r="F288" s="17" t="s">
        <v>11535</v>
      </c>
      <c r="G288" s="19">
        <v>39666</v>
      </c>
      <c r="H288" s="19">
        <v>6012762000</v>
      </c>
      <c r="I288" s="17" t="s">
        <v>23804</v>
      </c>
    </row>
    <row r="289" spans="1:9" x14ac:dyDescent="0.2">
      <c r="A289" s="17" t="s">
        <v>11756</v>
      </c>
      <c r="B289" s="18" t="s">
        <v>22711</v>
      </c>
      <c r="C289" s="19">
        <v>176372</v>
      </c>
      <c r="D289" s="17" t="s">
        <v>22712</v>
      </c>
      <c r="E289" s="17" t="s">
        <v>11760</v>
      </c>
      <c r="F289" s="17" t="s">
        <v>11535</v>
      </c>
      <c r="G289" s="19">
        <v>39406</v>
      </c>
      <c r="H289" s="19">
        <v>6012664111</v>
      </c>
      <c r="I289" s="17" t="s">
        <v>23804</v>
      </c>
    </row>
    <row r="290" spans="1:9" x14ac:dyDescent="0.2">
      <c r="A290" s="17" t="s">
        <v>11818</v>
      </c>
      <c r="B290" s="18" t="s">
        <v>23519</v>
      </c>
      <c r="C290" s="19">
        <v>176479</v>
      </c>
      <c r="D290" s="17" t="s">
        <v>23520</v>
      </c>
      <c r="E290" s="17" t="s">
        <v>11760</v>
      </c>
      <c r="F290" s="17" t="s">
        <v>11535</v>
      </c>
      <c r="G290" s="19">
        <v>39401</v>
      </c>
      <c r="H290" s="19">
        <v>6015825051</v>
      </c>
      <c r="I290" s="17" t="s">
        <v>23804</v>
      </c>
    </row>
    <row r="291" spans="1:9" x14ac:dyDescent="0.2">
      <c r="A291" s="17" t="s">
        <v>12026</v>
      </c>
      <c r="B291" s="18" t="s">
        <v>23437</v>
      </c>
      <c r="C291" s="19">
        <v>176965</v>
      </c>
      <c r="D291" s="17" t="s">
        <v>23438</v>
      </c>
      <c r="E291" s="17" t="s">
        <v>12027</v>
      </c>
      <c r="F291" s="17" t="s">
        <v>8812</v>
      </c>
      <c r="G291" s="19">
        <v>64093</v>
      </c>
      <c r="H291" s="19">
        <v>6605434111</v>
      </c>
      <c r="I291" s="17" t="s">
        <v>23804</v>
      </c>
    </row>
    <row r="292" spans="1:9" x14ac:dyDescent="0.2">
      <c r="A292" s="17" t="s">
        <v>6541</v>
      </c>
      <c r="B292" s="18" t="s">
        <v>23617</v>
      </c>
      <c r="C292" s="19">
        <v>177065</v>
      </c>
      <c r="D292" s="17" t="s">
        <v>23618</v>
      </c>
      <c r="E292" s="17" t="s">
        <v>3485</v>
      </c>
      <c r="F292" s="17" t="s">
        <v>8812</v>
      </c>
      <c r="G292" s="19">
        <v>65201</v>
      </c>
      <c r="H292" s="19">
        <v>5738758700</v>
      </c>
      <c r="I292" s="17" t="s">
        <v>23804</v>
      </c>
    </row>
    <row r="293" spans="1:9" x14ac:dyDescent="0.2">
      <c r="A293" s="17" t="s">
        <v>12096</v>
      </c>
      <c r="B293" s="18" t="s">
        <v>23619</v>
      </c>
      <c r="C293" s="19">
        <v>177135</v>
      </c>
      <c r="D293" s="17" t="s">
        <v>23620</v>
      </c>
      <c r="E293" s="17" t="s">
        <v>12098</v>
      </c>
      <c r="F293" s="17" t="s">
        <v>8812</v>
      </c>
      <c r="G293" s="19">
        <v>64850</v>
      </c>
      <c r="H293" s="19">
        <v>4174513223</v>
      </c>
      <c r="I293" s="17" t="s">
        <v>23804</v>
      </c>
    </row>
    <row r="294" spans="1:9" x14ac:dyDescent="0.2">
      <c r="A294" s="17" t="s">
        <v>12372</v>
      </c>
      <c r="B294" s="18" t="s">
        <v>23273</v>
      </c>
      <c r="C294" s="19">
        <v>177472</v>
      </c>
      <c r="D294" s="17" t="s">
        <v>23274</v>
      </c>
      <c r="E294" s="17" t="s">
        <v>1667</v>
      </c>
      <c r="F294" s="17" t="s">
        <v>8812</v>
      </c>
      <c r="G294" s="19">
        <v>65802</v>
      </c>
      <c r="H294" s="19">
        <v>4178957000</v>
      </c>
      <c r="I294" s="17" t="s">
        <v>23804</v>
      </c>
    </row>
    <row r="295" spans="1:9" x14ac:dyDescent="0.2">
      <c r="A295" s="17" t="s">
        <v>8914</v>
      </c>
      <c r="B295" s="18" t="s">
        <v>21930</v>
      </c>
      <c r="C295" s="19">
        <v>177940</v>
      </c>
      <c r="D295" s="17" t="s">
        <v>21931</v>
      </c>
      <c r="E295" s="17" t="s">
        <v>8926</v>
      </c>
      <c r="F295" s="17" t="s">
        <v>8812</v>
      </c>
      <c r="G295" s="19">
        <v>65101</v>
      </c>
      <c r="H295" s="19">
        <v>5736815000</v>
      </c>
      <c r="I295" s="17" t="s">
        <v>23804</v>
      </c>
    </row>
    <row r="296" spans="1:9" x14ac:dyDescent="0.2">
      <c r="A296" s="17" t="s">
        <v>9325</v>
      </c>
      <c r="B296" s="18" t="s">
        <v>21989</v>
      </c>
      <c r="C296" s="19">
        <v>177995</v>
      </c>
      <c r="D296" s="17" t="s">
        <v>21990</v>
      </c>
      <c r="E296" s="17" t="s">
        <v>9330</v>
      </c>
      <c r="F296" s="17" t="s">
        <v>8812</v>
      </c>
      <c r="G296" s="19">
        <v>64057</v>
      </c>
      <c r="H296" s="19">
        <v>8166722000</v>
      </c>
      <c r="I296" s="17" t="s">
        <v>23804</v>
      </c>
    </row>
    <row r="297" spans="1:9" x14ac:dyDescent="0.2">
      <c r="A297" s="17" t="s">
        <v>12267</v>
      </c>
      <c r="B297" s="18" t="s">
        <v>23175</v>
      </c>
      <c r="C297" s="19">
        <v>178059</v>
      </c>
      <c r="D297" s="17" t="s">
        <v>23176</v>
      </c>
      <c r="E297" s="17" t="s">
        <v>22271</v>
      </c>
      <c r="F297" s="17" t="s">
        <v>8812</v>
      </c>
      <c r="G297" s="19">
        <v>63141</v>
      </c>
      <c r="H297" s="19">
        <v>3145299300</v>
      </c>
      <c r="I297" s="17" t="s">
        <v>23804</v>
      </c>
    </row>
    <row r="298" spans="1:9" x14ac:dyDescent="0.2">
      <c r="A298" s="17" t="s">
        <v>12406</v>
      </c>
      <c r="B298" s="18" t="s">
        <v>24055</v>
      </c>
      <c r="C298" s="19">
        <v>178341</v>
      </c>
      <c r="D298" s="17" t="s">
        <v>24056</v>
      </c>
      <c r="E298" s="17" t="s">
        <v>12410</v>
      </c>
      <c r="F298" s="17" t="s">
        <v>8812</v>
      </c>
      <c r="G298" s="19">
        <v>64801</v>
      </c>
      <c r="H298" s="19">
        <v>4176259394</v>
      </c>
      <c r="I298" s="17" t="s">
        <v>23804</v>
      </c>
    </row>
    <row r="299" spans="1:9" x14ac:dyDescent="0.2">
      <c r="A299" s="17" t="s">
        <v>12462</v>
      </c>
      <c r="B299" s="18" t="s">
        <v>23749</v>
      </c>
      <c r="C299" s="19">
        <v>178387</v>
      </c>
      <c r="D299" s="17" t="s">
        <v>23750</v>
      </c>
      <c r="E299" s="17" t="s">
        <v>11434</v>
      </c>
      <c r="F299" s="17" t="s">
        <v>8812</v>
      </c>
      <c r="G299" s="19">
        <v>64507</v>
      </c>
      <c r="H299" s="19">
        <v>8162714200</v>
      </c>
      <c r="I299" s="17" t="s">
        <v>23804</v>
      </c>
    </row>
    <row r="300" spans="1:9" x14ac:dyDescent="0.2">
      <c r="A300" s="17" t="s">
        <v>12480</v>
      </c>
      <c r="B300" s="18" t="s">
        <v>22632</v>
      </c>
      <c r="C300" s="19">
        <v>178396</v>
      </c>
      <c r="D300" s="17" t="s">
        <v>22633</v>
      </c>
      <c r="E300" s="17" t="s">
        <v>3485</v>
      </c>
      <c r="F300" s="17" t="s">
        <v>8812</v>
      </c>
      <c r="G300" s="19">
        <v>65211</v>
      </c>
      <c r="H300" s="19">
        <v>5738822121</v>
      </c>
      <c r="I300" s="17" t="s">
        <v>23804</v>
      </c>
    </row>
    <row r="301" spans="1:9" x14ac:dyDescent="0.2">
      <c r="A301" s="17" t="s">
        <v>12500</v>
      </c>
      <c r="B301" s="18" t="s">
        <v>22634</v>
      </c>
      <c r="C301" s="19">
        <v>178402</v>
      </c>
      <c r="D301" s="17" t="s">
        <v>22635</v>
      </c>
      <c r="E301" s="17" t="s">
        <v>2990</v>
      </c>
      <c r="F301" s="17" t="s">
        <v>8812</v>
      </c>
      <c r="G301" s="19">
        <v>64110</v>
      </c>
      <c r="H301" s="19">
        <v>8162351000</v>
      </c>
      <c r="I301" s="17" t="s">
        <v>23804</v>
      </c>
    </row>
    <row r="302" spans="1:9" x14ac:dyDescent="0.2">
      <c r="A302" s="17" t="s">
        <v>12514</v>
      </c>
      <c r="B302" s="18" t="s">
        <v>23207</v>
      </c>
      <c r="C302" s="19">
        <v>178411</v>
      </c>
      <c r="D302" s="17" t="s">
        <v>23208</v>
      </c>
      <c r="E302" s="17" t="s">
        <v>12520</v>
      </c>
      <c r="F302" s="17" t="s">
        <v>8812</v>
      </c>
      <c r="G302" s="19">
        <v>65409</v>
      </c>
      <c r="H302" s="19">
        <v>5733414111</v>
      </c>
      <c r="I302" s="17" t="s">
        <v>23804</v>
      </c>
    </row>
    <row r="303" spans="1:9" x14ac:dyDescent="0.2">
      <c r="A303" s="17" t="s">
        <v>12619</v>
      </c>
      <c r="B303" s="18" t="s">
        <v>23418</v>
      </c>
      <c r="C303" s="19">
        <v>178615</v>
      </c>
      <c r="D303" s="17" t="s">
        <v>23419</v>
      </c>
      <c r="E303" s="17" t="s">
        <v>12580</v>
      </c>
      <c r="F303" s="17" t="s">
        <v>8812</v>
      </c>
      <c r="G303" s="19">
        <v>63501</v>
      </c>
      <c r="H303" s="19">
        <v>6607854000</v>
      </c>
      <c r="I303" s="17" t="s">
        <v>23804</v>
      </c>
    </row>
    <row r="304" spans="1:9" x14ac:dyDescent="0.2">
      <c r="A304" s="17" t="s">
        <v>12632</v>
      </c>
      <c r="B304" s="18" t="s">
        <v>23248</v>
      </c>
      <c r="C304" s="19">
        <v>178624</v>
      </c>
      <c r="D304" s="17" t="s">
        <v>23249</v>
      </c>
      <c r="E304" s="17" t="s">
        <v>11879</v>
      </c>
      <c r="F304" s="17" t="s">
        <v>8812</v>
      </c>
      <c r="G304" s="19">
        <v>64468</v>
      </c>
      <c r="H304" s="19">
        <v>8165621120</v>
      </c>
      <c r="I304" s="17" t="s">
        <v>23804</v>
      </c>
    </row>
    <row r="305" spans="1:9" x14ac:dyDescent="0.2">
      <c r="A305" s="17" t="s">
        <v>12647</v>
      </c>
      <c r="B305" s="18" t="s">
        <v>21565</v>
      </c>
      <c r="C305" s="19">
        <v>178697</v>
      </c>
      <c r="D305" s="17" t="s">
        <v>21566</v>
      </c>
      <c r="E305" s="17" t="s">
        <v>21567</v>
      </c>
      <c r="F305" s="17" t="s">
        <v>8812</v>
      </c>
      <c r="G305" s="19">
        <v>65672</v>
      </c>
      <c r="H305" s="19">
        <v>4173346411</v>
      </c>
      <c r="I305" s="17" t="s">
        <v>23804</v>
      </c>
    </row>
    <row r="306" spans="1:9" x14ac:dyDescent="0.2">
      <c r="A306" s="17" t="s">
        <v>13174</v>
      </c>
      <c r="B306" s="18" t="s">
        <v>23626</v>
      </c>
      <c r="C306" s="19">
        <v>179557</v>
      </c>
      <c r="D306" s="17" t="s">
        <v>22742</v>
      </c>
      <c r="E306" s="17" t="s">
        <v>8809</v>
      </c>
      <c r="F306" s="17" t="s">
        <v>8812</v>
      </c>
      <c r="G306" s="19">
        <v>63701</v>
      </c>
      <c r="H306" s="19">
        <v>5736512000</v>
      </c>
      <c r="I306" s="17" t="s">
        <v>23804</v>
      </c>
    </row>
    <row r="307" spans="1:9" x14ac:dyDescent="0.2">
      <c r="A307" s="17" t="s">
        <v>12700</v>
      </c>
      <c r="B307" s="18" t="s">
        <v>23205</v>
      </c>
      <c r="C307" s="19">
        <v>179566</v>
      </c>
      <c r="D307" s="17" t="s">
        <v>23206</v>
      </c>
      <c r="E307" s="17" t="s">
        <v>1667</v>
      </c>
      <c r="F307" s="17" t="s">
        <v>8812</v>
      </c>
      <c r="G307" s="19">
        <v>65897</v>
      </c>
      <c r="H307" s="19">
        <v>4178365000</v>
      </c>
      <c r="I307" s="17" t="s">
        <v>23804</v>
      </c>
    </row>
    <row r="308" spans="1:9" x14ac:dyDescent="0.2">
      <c r="A308" s="17" t="s">
        <v>12761</v>
      </c>
      <c r="B308" s="18" t="s">
        <v>24057</v>
      </c>
      <c r="C308" s="19">
        <v>179715</v>
      </c>
      <c r="D308" s="17" t="s">
        <v>24058</v>
      </c>
      <c r="E308" s="17" t="s">
        <v>12764</v>
      </c>
      <c r="F308" s="17" t="s">
        <v>8812</v>
      </c>
      <c r="G308" s="19">
        <v>64683</v>
      </c>
      <c r="H308" s="19">
        <v>8163593948</v>
      </c>
      <c r="I308" s="17" t="s">
        <v>23804</v>
      </c>
    </row>
    <row r="309" spans="1:9" x14ac:dyDescent="0.2">
      <c r="A309" s="17" t="s">
        <v>12852</v>
      </c>
      <c r="B309" s="18" t="s">
        <v>22789</v>
      </c>
      <c r="C309" s="19">
        <v>179867</v>
      </c>
      <c r="D309" s="17" t="s">
        <v>12854</v>
      </c>
      <c r="E309" s="17" t="s">
        <v>22271</v>
      </c>
      <c r="F309" s="17" t="s">
        <v>8812</v>
      </c>
      <c r="G309" s="19">
        <v>63130</v>
      </c>
      <c r="H309" s="19">
        <v>3149355959</v>
      </c>
      <c r="I309" s="17" t="s">
        <v>23804</v>
      </c>
    </row>
    <row r="310" spans="1:9" x14ac:dyDescent="0.2">
      <c r="A310" s="17" t="s">
        <v>13090</v>
      </c>
      <c r="B310" s="18" t="s">
        <v>22043</v>
      </c>
      <c r="C310" s="19">
        <v>180179</v>
      </c>
      <c r="D310" s="17" t="s">
        <v>22044</v>
      </c>
      <c r="E310" s="17" t="s">
        <v>13095</v>
      </c>
      <c r="F310" s="17" t="s">
        <v>13001</v>
      </c>
      <c r="G310" s="19">
        <v>59101</v>
      </c>
      <c r="H310" s="19">
        <v>4066572011</v>
      </c>
      <c r="I310" s="17" t="s">
        <v>23804</v>
      </c>
    </row>
    <row r="311" spans="1:9" x14ac:dyDescent="0.2">
      <c r="A311" s="17" t="s">
        <v>13106</v>
      </c>
      <c r="B311" s="18" t="s">
        <v>21715</v>
      </c>
      <c r="C311" s="19">
        <v>180197</v>
      </c>
      <c r="D311" s="17" t="s">
        <v>21716</v>
      </c>
      <c r="E311" s="17" t="s">
        <v>13109</v>
      </c>
      <c r="F311" s="17" t="s">
        <v>13001</v>
      </c>
      <c r="G311" s="19">
        <v>59901</v>
      </c>
      <c r="H311" s="19">
        <v>4067563822</v>
      </c>
      <c r="I311" s="17" t="s">
        <v>23804</v>
      </c>
    </row>
    <row r="312" spans="1:9" x14ac:dyDescent="0.2">
      <c r="A312" s="17" t="s">
        <v>13240</v>
      </c>
      <c r="B312" s="18" t="s">
        <v>23629</v>
      </c>
      <c r="C312" s="19">
        <v>180416</v>
      </c>
      <c r="D312" s="17" t="s">
        <v>23630</v>
      </c>
      <c r="E312" s="17" t="s">
        <v>13245</v>
      </c>
      <c r="F312" s="17" t="s">
        <v>13001</v>
      </c>
      <c r="G312" s="19">
        <v>59701</v>
      </c>
      <c r="H312" s="19">
        <v>4064964101</v>
      </c>
      <c r="I312" s="17" t="s">
        <v>23804</v>
      </c>
    </row>
    <row r="313" spans="1:9" x14ac:dyDescent="0.2">
      <c r="A313" s="17" t="s">
        <v>13257</v>
      </c>
      <c r="B313" s="18" t="s">
        <v>22041</v>
      </c>
      <c r="C313" s="19">
        <v>180461</v>
      </c>
      <c r="D313" s="17" t="s">
        <v>22042</v>
      </c>
      <c r="E313" s="17" t="s">
        <v>13260</v>
      </c>
      <c r="F313" s="17" t="s">
        <v>13001</v>
      </c>
      <c r="G313" s="19">
        <v>59717</v>
      </c>
      <c r="H313" s="19">
        <v>4069944636</v>
      </c>
      <c r="I313" s="17" t="s">
        <v>23804</v>
      </c>
    </row>
    <row r="314" spans="1:9" x14ac:dyDescent="0.2">
      <c r="A314" s="17" t="s">
        <v>13876</v>
      </c>
      <c r="B314" s="18" t="s">
        <v>22636</v>
      </c>
      <c r="C314" s="19">
        <v>181394</v>
      </c>
      <c r="D314" s="17" t="s">
        <v>22637</v>
      </c>
      <c r="E314" s="17" t="s">
        <v>13334</v>
      </c>
      <c r="F314" s="17" t="s">
        <v>13336</v>
      </c>
      <c r="G314" s="19">
        <v>68182</v>
      </c>
      <c r="H314" s="19">
        <v>4025542800</v>
      </c>
      <c r="I314" s="17" t="s">
        <v>23804</v>
      </c>
    </row>
    <row r="315" spans="1:9" x14ac:dyDescent="0.2">
      <c r="A315" s="17" t="s">
        <v>14121</v>
      </c>
      <c r="B315" s="18" t="s">
        <v>22650</v>
      </c>
      <c r="C315" s="19">
        <v>183044</v>
      </c>
      <c r="D315" s="17" t="s">
        <v>22651</v>
      </c>
      <c r="E315" s="17" t="s">
        <v>14125</v>
      </c>
      <c r="F315" s="17" t="s">
        <v>8964</v>
      </c>
      <c r="G315" s="19">
        <v>3824</v>
      </c>
      <c r="H315" s="19">
        <v>6038621234</v>
      </c>
      <c r="I315" s="17" t="s">
        <v>23804</v>
      </c>
    </row>
    <row r="316" spans="1:9" x14ac:dyDescent="0.2">
      <c r="A316" s="17" t="s">
        <v>8952</v>
      </c>
      <c r="B316" s="18" t="s">
        <v>21956</v>
      </c>
      <c r="C316" s="19">
        <v>183132</v>
      </c>
      <c r="D316" s="17" t="s">
        <v>21957</v>
      </c>
      <c r="E316" s="17" t="s">
        <v>8956</v>
      </c>
      <c r="F316" s="17" t="s">
        <v>8964</v>
      </c>
      <c r="G316" s="19">
        <v>3102</v>
      </c>
      <c r="H316" s="19">
        <v>6036686706</v>
      </c>
      <c r="I316" s="17" t="s">
        <v>23804</v>
      </c>
    </row>
    <row r="317" spans="1:9" x14ac:dyDescent="0.2">
      <c r="A317" s="17" t="s">
        <v>14592</v>
      </c>
      <c r="B317" s="18" t="s">
        <v>22195</v>
      </c>
      <c r="C317" s="19">
        <v>186131</v>
      </c>
      <c r="D317" s="17" t="s">
        <v>14591</v>
      </c>
      <c r="E317" s="17" t="s">
        <v>14595</v>
      </c>
      <c r="F317" s="17" t="s">
        <v>9630</v>
      </c>
      <c r="G317" s="19">
        <v>8542</v>
      </c>
      <c r="H317" s="19">
        <v>6094523000</v>
      </c>
      <c r="I317" s="17" t="s">
        <v>23804</v>
      </c>
    </row>
    <row r="318" spans="1:9" x14ac:dyDescent="0.2">
      <c r="A318" s="17" t="s">
        <v>15095</v>
      </c>
      <c r="B318" s="18" t="s">
        <v>24059</v>
      </c>
      <c r="C318" s="19">
        <v>187648</v>
      </c>
      <c r="D318" s="17" t="s">
        <v>24060</v>
      </c>
      <c r="E318" s="17" t="s">
        <v>15097</v>
      </c>
      <c r="F318" s="17" t="s">
        <v>15040</v>
      </c>
      <c r="G318" s="19">
        <v>88130</v>
      </c>
      <c r="H318" s="19">
        <v>5055622121</v>
      </c>
      <c r="I318" s="17" t="s">
        <v>23804</v>
      </c>
    </row>
    <row r="319" spans="1:9" x14ac:dyDescent="0.2">
      <c r="A319" s="17" t="s">
        <v>15147</v>
      </c>
      <c r="B319" s="18" t="s">
        <v>24061</v>
      </c>
      <c r="C319" s="19">
        <v>187897</v>
      </c>
      <c r="D319" s="17" t="s">
        <v>24062</v>
      </c>
      <c r="E319" s="17" t="s">
        <v>13838</v>
      </c>
      <c r="F319" s="17" t="s">
        <v>15040</v>
      </c>
      <c r="G319" s="19">
        <v>87701</v>
      </c>
      <c r="H319" s="19">
        <v>5054257511</v>
      </c>
      <c r="I319" s="17" t="s">
        <v>23804</v>
      </c>
    </row>
    <row r="320" spans="1:9" x14ac:dyDescent="0.2">
      <c r="A320" s="17" t="s">
        <v>15170</v>
      </c>
      <c r="B320" s="18" t="s">
        <v>24063</v>
      </c>
      <c r="C320" s="19">
        <v>187903</v>
      </c>
      <c r="D320" s="17" t="s">
        <v>24064</v>
      </c>
      <c r="E320" s="17" t="s">
        <v>15173</v>
      </c>
      <c r="F320" s="17" t="s">
        <v>15040</v>
      </c>
      <c r="G320" s="19">
        <v>88240</v>
      </c>
      <c r="H320" s="19">
        <v>5053924510</v>
      </c>
      <c r="I320" s="17" t="s">
        <v>23804</v>
      </c>
    </row>
    <row r="321" spans="1:9" x14ac:dyDescent="0.2">
      <c r="A321" s="17" t="s">
        <v>15210</v>
      </c>
      <c r="B321" s="18" t="s">
        <v>22073</v>
      </c>
      <c r="C321" s="19">
        <v>187967</v>
      </c>
      <c r="D321" s="17" t="s">
        <v>22074</v>
      </c>
      <c r="E321" s="17" t="s">
        <v>15214</v>
      </c>
      <c r="F321" s="17" t="s">
        <v>15040</v>
      </c>
      <c r="G321" s="19">
        <v>87801</v>
      </c>
      <c r="H321" s="19">
        <v>5058355700</v>
      </c>
      <c r="I321" s="17" t="s">
        <v>23804</v>
      </c>
    </row>
    <row r="322" spans="1:9" x14ac:dyDescent="0.2">
      <c r="A322" s="17" t="s">
        <v>15245</v>
      </c>
      <c r="B322" s="18" t="s">
        <v>22652</v>
      </c>
      <c r="C322" s="19">
        <v>187985</v>
      </c>
      <c r="D322" s="17" t="s">
        <v>22653</v>
      </c>
      <c r="E322" s="17" t="s">
        <v>15037</v>
      </c>
      <c r="F322" s="17" t="s">
        <v>15040</v>
      </c>
      <c r="G322" s="19">
        <v>87106</v>
      </c>
      <c r="H322" s="19">
        <v>5052770111</v>
      </c>
      <c r="I322" s="17" t="s">
        <v>23804</v>
      </c>
    </row>
    <row r="323" spans="1:9" x14ac:dyDescent="0.2">
      <c r="A323" s="17" t="s">
        <v>15309</v>
      </c>
      <c r="B323" s="18" t="s">
        <v>23235</v>
      </c>
      <c r="C323" s="19">
        <v>188030</v>
      </c>
      <c r="D323" s="17" t="s">
        <v>23236</v>
      </c>
      <c r="E323" s="17" t="s">
        <v>15075</v>
      </c>
      <c r="F323" s="17" t="s">
        <v>15040</v>
      </c>
      <c r="G323" s="19">
        <v>88001</v>
      </c>
      <c r="H323" s="19">
        <v>5056460111</v>
      </c>
      <c r="I323" s="17" t="s">
        <v>23804</v>
      </c>
    </row>
    <row r="324" spans="1:9" x14ac:dyDescent="0.2">
      <c r="A324" s="17" t="s">
        <v>15375</v>
      </c>
      <c r="B324" s="18" t="s">
        <v>22294</v>
      </c>
      <c r="C324" s="19">
        <v>188100</v>
      </c>
      <c r="D324" s="17" t="s">
        <v>22295</v>
      </c>
      <c r="E324" s="17" t="s">
        <v>4660</v>
      </c>
      <c r="F324" s="17" t="s">
        <v>15040</v>
      </c>
      <c r="G324" s="19">
        <v>87401</v>
      </c>
      <c r="H324" s="19">
        <v>5053263311</v>
      </c>
      <c r="I324" s="17" t="s">
        <v>23804</v>
      </c>
    </row>
    <row r="325" spans="1:9" x14ac:dyDescent="0.2">
      <c r="A325" s="17" t="s">
        <v>15480</v>
      </c>
      <c r="B325" s="18" t="s">
        <v>23635</v>
      </c>
      <c r="C325" s="19">
        <v>188304</v>
      </c>
      <c r="D325" s="17" t="s">
        <v>23636</v>
      </c>
      <c r="E325" s="17" t="s">
        <v>15483</v>
      </c>
      <c r="F325" s="17" t="s">
        <v>15040</v>
      </c>
      <c r="G325" s="19">
        <v>88061</v>
      </c>
      <c r="H325" s="19">
        <v>5055386336</v>
      </c>
      <c r="I325" s="17" t="s">
        <v>23804</v>
      </c>
    </row>
    <row r="326" spans="1:9" x14ac:dyDescent="0.2">
      <c r="A326" s="17" t="s">
        <v>15936</v>
      </c>
      <c r="B326" s="18" t="s">
        <v>21584</v>
      </c>
      <c r="C326" s="19">
        <v>190150</v>
      </c>
      <c r="D326" s="17" t="s">
        <v>21585</v>
      </c>
      <c r="E326" s="17" t="s">
        <v>8822</v>
      </c>
      <c r="F326" s="17" t="s">
        <v>8823</v>
      </c>
      <c r="G326" s="19">
        <v>10027</v>
      </c>
      <c r="H326" s="19">
        <v>2128541754</v>
      </c>
      <c r="I326" s="17" t="s">
        <v>23804</v>
      </c>
    </row>
    <row r="327" spans="1:9" x14ac:dyDescent="0.2">
      <c r="A327" s="17" t="s">
        <v>16662</v>
      </c>
      <c r="B327" s="18" t="s">
        <v>23156</v>
      </c>
      <c r="C327" s="19">
        <v>192439</v>
      </c>
      <c r="D327" s="17" t="s">
        <v>22742</v>
      </c>
      <c r="E327" s="17" t="s">
        <v>15589</v>
      </c>
      <c r="F327" s="17" t="s">
        <v>8823</v>
      </c>
      <c r="G327" s="19">
        <v>11201</v>
      </c>
      <c r="H327" s="19">
        <v>7184881000</v>
      </c>
      <c r="I327" s="17" t="s">
        <v>23804</v>
      </c>
    </row>
    <row r="328" spans="1:9" x14ac:dyDescent="0.2">
      <c r="A328" s="17" t="s">
        <v>16964</v>
      </c>
      <c r="B328" s="18" t="s">
        <v>22076</v>
      </c>
      <c r="C328" s="19">
        <v>193900</v>
      </c>
      <c r="D328" s="17" t="s">
        <v>22077</v>
      </c>
      <c r="E328" s="17" t="s">
        <v>8822</v>
      </c>
      <c r="F328" s="17" t="s">
        <v>8823</v>
      </c>
      <c r="G328" s="19">
        <v>10012</v>
      </c>
      <c r="H328" s="19">
        <v>2129984636</v>
      </c>
      <c r="I328" s="17" t="s">
        <v>23804</v>
      </c>
    </row>
    <row r="329" spans="1:9" x14ac:dyDescent="0.2">
      <c r="A329" s="17" t="s">
        <v>17267</v>
      </c>
      <c r="B329" s="18" t="s">
        <v>22383</v>
      </c>
      <c r="C329" s="19">
        <v>195809</v>
      </c>
      <c r="D329" s="17" t="s">
        <v>22384</v>
      </c>
      <c r="E329" s="17" t="s">
        <v>15708</v>
      </c>
      <c r="F329" s="17" t="s">
        <v>8823</v>
      </c>
      <c r="G329" s="19">
        <v>11439</v>
      </c>
      <c r="H329" s="19">
        <v>7189906161</v>
      </c>
      <c r="I329" s="17" t="s">
        <v>23804</v>
      </c>
    </row>
    <row r="330" spans="1:9" x14ac:dyDescent="0.2">
      <c r="A330" s="17" t="s">
        <v>17393</v>
      </c>
      <c r="B330" s="18" t="s">
        <v>23381</v>
      </c>
      <c r="C330" s="19">
        <v>196103</v>
      </c>
      <c r="D330" s="17" t="s">
        <v>23382</v>
      </c>
      <c r="E330" s="17" t="s">
        <v>16182</v>
      </c>
      <c r="F330" s="17" t="s">
        <v>8823</v>
      </c>
      <c r="G330" s="19">
        <v>13210</v>
      </c>
      <c r="H330" s="19">
        <v>3154706500</v>
      </c>
      <c r="I330" s="17" t="s">
        <v>23804</v>
      </c>
    </row>
    <row r="331" spans="1:9" x14ac:dyDescent="0.2">
      <c r="A331" s="17" t="s">
        <v>17440</v>
      </c>
      <c r="B331" s="18" t="s">
        <v>23383</v>
      </c>
      <c r="C331" s="19">
        <v>196149</v>
      </c>
      <c r="D331" s="17" t="s">
        <v>23384</v>
      </c>
      <c r="E331" s="17" t="s">
        <v>17443</v>
      </c>
      <c r="F331" s="17" t="s">
        <v>8823</v>
      </c>
      <c r="G331" s="19">
        <v>13045</v>
      </c>
      <c r="H331" s="19">
        <v>6077532011</v>
      </c>
      <c r="I331" s="17" t="s">
        <v>23804</v>
      </c>
    </row>
    <row r="332" spans="1:9" x14ac:dyDescent="0.2">
      <c r="A332" s="17" t="s">
        <v>17507</v>
      </c>
      <c r="B332" s="18" t="s">
        <v>24065</v>
      </c>
      <c r="C332" s="19">
        <v>196194</v>
      </c>
      <c r="D332" s="17" t="s">
        <v>24066</v>
      </c>
      <c r="E332" s="17" t="s">
        <v>17509</v>
      </c>
      <c r="F332" s="17" t="s">
        <v>8823</v>
      </c>
      <c r="G332" s="19">
        <v>13126</v>
      </c>
      <c r="H332" s="19">
        <v>3153412500</v>
      </c>
      <c r="I332" s="17" t="s">
        <v>23804</v>
      </c>
    </row>
    <row r="333" spans="1:9" x14ac:dyDescent="0.2">
      <c r="A333" s="17" t="s">
        <v>17355</v>
      </c>
      <c r="B333" s="18" t="s">
        <v>23391</v>
      </c>
      <c r="C333" s="19">
        <v>196413</v>
      </c>
      <c r="D333" s="17" t="s">
        <v>23392</v>
      </c>
      <c r="E333" s="17" t="s">
        <v>16182</v>
      </c>
      <c r="F333" s="17" t="s">
        <v>8823</v>
      </c>
      <c r="G333" s="19">
        <v>13210</v>
      </c>
      <c r="H333" s="19">
        <v>3154431870</v>
      </c>
      <c r="I333" s="17" t="s">
        <v>23804</v>
      </c>
    </row>
    <row r="334" spans="1:9" x14ac:dyDescent="0.2">
      <c r="A334" s="17" t="s">
        <v>17535</v>
      </c>
      <c r="B334" s="18" t="s">
        <v>23637</v>
      </c>
      <c r="C334" s="19">
        <v>197036</v>
      </c>
      <c r="D334" s="17" t="s">
        <v>23638</v>
      </c>
      <c r="E334" s="17" t="s">
        <v>469</v>
      </c>
      <c r="F334" s="17" t="s">
        <v>8823</v>
      </c>
      <c r="G334" s="19">
        <v>10996</v>
      </c>
      <c r="H334" s="19">
        <v>8459384200</v>
      </c>
      <c r="I334" s="17" t="s">
        <v>23804</v>
      </c>
    </row>
    <row r="335" spans="1:9" x14ac:dyDescent="0.2">
      <c r="A335" s="17" t="s">
        <v>17661</v>
      </c>
      <c r="B335" s="18" t="s">
        <v>21353</v>
      </c>
      <c r="C335" s="19">
        <v>197869</v>
      </c>
      <c r="D335" s="17" t="s">
        <v>21354</v>
      </c>
      <c r="E335" s="17" t="s">
        <v>17664</v>
      </c>
      <c r="F335" s="17" t="s">
        <v>8910</v>
      </c>
      <c r="G335" s="19">
        <v>28607</v>
      </c>
      <c r="H335" s="19">
        <v>8282622000</v>
      </c>
      <c r="I335" s="17" t="s">
        <v>23804</v>
      </c>
    </row>
    <row r="336" spans="1:9" x14ac:dyDescent="0.2">
      <c r="A336" s="17" t="s">
        <v>17694</v>
      </c>
      <c r="B336" s="18" t="s">
        <v>24067</v>
      </c>
      <c r="C336" s="19">
        <v>197911</v>
      </c>
      <c r="D336" s="17" t="s">
        <v>24068</v>
      </c>
      <c r="E336" s="17" t="s">
        <v>17697</v>
      </c>
      <c r="F336" s="17" t="s">
        <v>8910</v>
      </c>
      <c r="G336" s="19">
        <v>27893</v>
      </c>
      <c r="H336" s="19">
        <v>9193996308</v>
      </c>
      <c r="I336" s="17" t="s">
        <v>23804</v>
      </c>
    </row>
    <row r="337" spans="1:9" x14ac:dyDescent="0.2">
      <c r="A337" s="17" t="s">
        <v>17903</v>
      </c>
      <c r="B337" s="18" t="s">
        <v>22920</v>
      </c>
      <c r="C337" s="19">
        <v>198136</v>
      </c>
      <c r="D337" s="17" t="s">
        <v>22921</v>
      </c>
      <c r="E337" s="17" t="s">
        <v>22922</v>
      </c>
      <c r="F337" s="17" t="s">
        <v>8910</v>
      </c>
      <c r="G337" s="19">
        <v>27546</v>
      </c>
      <c r="H337" s="19">
        <v>9108934111</v>
      </c>
      <c r="I337" s="17" t="s">
        <v>23804</v>
      </c>
    </row>
    <row r="338" spans="1:9" x14ac:dyDescent="0.2">
      <c r="A338" s="17" t="s">
        <v>17912</v>
      </c>
      <c r="B338" s="18" t="s">
        <v>22923</v>
      </c>
      <c r="C338" s="19">
        <v>198154</v>
      </c>
      <c r="D338" s="17" t="s">
        <v>22924</v>
      </c>
      <c r="E338" s="17" t="s">
        <v>7128</v>
      </c>
      <c r="F338" s="17" t="s">
        <v>8910</v>
      </c>
      <c r="G338" s="19">
        <v>28401</v>
      </c>
      <c r="H338" s="19">
        <v>9102515100</v>
      </c>
      <c r="I338" s="17" t="s">
        <v>23804</v>
      </c>
    </row>
    <row r="339" spans="1:9" x14ac:dyDescent="0.2">
      <c r="A339" s="17" t="s">
        <v>17954</v>
      </c>
      <c r="B339" s="18" t="s">
        <v>24069</v>
      </c>
      <c r="C339" s="19">
        <v>198215</v>
      </c>
      <c r="D339" s="17" t="s">
        <v>24070</v>
      </c>
      <c r="E339" s="17" t="s">
        <v>5298</v>
      </c>
      <c r="F339" s="17" t="s">
        <v>8910</v>
      </c>
      <c r="G339" s="19">
        <v>28144</v>
      </c>
      <c r="H339" s="19">
        <v>4046374111</v>
      </c>
      <c r="I339" s="17" t="s">
        <v>23804</v>
      </c>
    </row>
    <row r="340" spans="1:9" x14ac:dyDescent="0.2">
      <c r="A340" s="17" t="s">
        <v>18048</v>
      </c>
      <c r="B340" s="18" t="s">
        <v>24071</v>
      </c>
      <c r="C340" s="19">
        <v>198303</v>
      </c>
      <c r="D340" s="17" t="s">
        <v>24072</v>
      </c>
      <c r="E340" s="17" t="s">
        <v>11611</v>
      </c>
      <c r="F340" s="17" t="s">
        <v>8910</v>
      </c>
      <c r="G340" s="19">
        <v>27855</v>
      </c>
      <c r="H340" s="19">
        <v>9193984101</v>
      </c>
      <c r="I340" s="17" t="s">
        <v>23804</v>
      </c>
    </row>
    <row r="341" spans="1:9" x14ac:dyDescent="0.2">
      <c r="A341" s="17" t="s">
        <v>17669</v>
      </c>
      <c r="B341" s="18" t="s">
        <v>21626</v>
      </c>
      <c r="C341" s="19">
        <v>198385</v>
      </c>
      <c r="D341" s="17" t="s">
        <v>21627</v>
      </c>
      <c r="E341" s="17" t="s">
        <v>17673</v>
      </c>
      <c r="F341" s="17" t="s">
        <v>8910</v>
      </c>
      <c r="G341" s="19">
        <v>28036</v>
      </c>
      <c r="H341" s="19">
        <v>7048922000</v>
      </c>
      <c r="I341" s="17" t="s">
        <v>23804</v>
      </c>
    </row>
    <row r="342" spans="1:9" x14ac:dyDescent="0.2">
      <c r="A342" s="17" t="s">
        <v>17710</v>
      </c>
      <c r="B342" s="18" t="s">
        <v>21670</v>
      </c>
      <c r="C342" s="19">
        <v>198464</v>
      </c>
      <c r="D342" s="17" t="s">
        <v>21671</v>
      </c>
      <c r="E342" s="17" t="s">
        <v>1446</v>
      </c>
      <c r="F342" s="17" t="s">
        <v>8910</v>
      </c>
      <c r="G342" s="19">
        <v>27858</v>
      </c>
      <c r="H342" s="19">
        <v>9197576131</v>
      </c>
      <c r="I342" s="17" t="s">
        <v>23804</v>
      </c>
    </row>
    <row r="343" spans="1:9" x14ac:dyDescent="0.2">
      <c r="A343" s="17" t="s">
        <v>17763</v>
      </c>
      <c r="B343" s="18" t="s">
        <v>21699</v>
      </c>
      <c r="C343" s="19">
        <v>198516</v>
      </c>
      <c r="D343" s="17" t="s">
        <v>21643</v>
      </c>
      <c r="E343" s="17" t="s">
        <v>17768</v>
      </c>
      <c r="F343" s="17" t="s">
        <v>8910</v>
      </c>
      <c r="G343" s="19">
        <v>27244</v>
      </c>
      <c r="H343" s="19">
        <v>9105849711</v>
      </c>
      <c r="I343" s="17" t="s">
        <v>23804</v>
      </c>
    </row>
    <row r="344" spans="1:9" x14ac:dyDescent="0.2">
      <c r="A344" s="17" t="s">
        <v>17858</v>
      </c>
      <c r="B344" s="18" t="s">
        <v>24073</v>
      </c>
      <c r="C344" s="19">
        <v>198561</v>
      </c>
      <c r="D344" s="17" t="s">
        <v>24074</v>
      </c>
      <c r="E344" s="17" t="s">
        <v>17862</v>
      </c>
      <c r="F344" s="17" t="s">
        <v>8910</v>
      </c>
      <c r="G344" s="19">
        <v>28152</v>
      </c>
      <c r="H344" s="19">
        <v>7044342361</v>
      </c>
      <c r="I344" s="17" t="s">
        <v>23804</v>
      </c>
    </row>
    <row r="345" spans="1:9" x14ac:dyDescent="0.2">
      <c r="A345" s="17" t="s">
        <v>18102</v>
      </c>
      <c r="B345" s="18" t="s">
        <v>23119</v>
      </c>
      <c r="C345" s="19">
        <v>198774</v>
      </c>
      <c r="D345" s="17" t="s">
        <v>23120</v>
      </c>
      <c r="E345" s="17" t="s">
        <v>10300</v>
      </c>
      <c r="F345" s="17" t="s">
        <v>8910</v>
      </c>
      <c r="G345" s="19">
        <v>27577</v>
      </c>
      <c r="H345" s="19">
        <v>9199343051</v>
      </c>
      <c r="I345" s="17" t="s">
        <v>23804</v>
      </c>
    </row>
    <row r="346" spans="1:9" x14ac:dyDescent="0.2">
      <c r="A346" s="17" t="s">
        <v>18133</v>
      </c>
      <c r="B346" s="18" t="s">
        <v>24075</v>
      </c>
      <c r="C346" s="19">
        <v>198817</v>
      </c>
      <c r="D346" s="17" t="s">
        <v>24076</v>
      </c>
      <c r="E346" s="17" t="s">
        <v>18137</v>
      </c>
      <c r="F346" s="17" t="s">
        <v>8910</v>
      </c>
      <c r="G346" s="19">
        <v>28501</v>
      </c>
      <c r="H346" s="19">
        <v>2525276223</v>
      </c>
      <c r="I346" s="17" t="s">
        <v>23804</v>
      </c>
    </row>
    <row r="347" spans="1:9" x14ac:dyDescent="0.2">
      <c r="A347" s="17" t="s">
        <v>18197</v>
      </c>
      <c r="B347" s="18" t="s">
        <v>24077</v>
      </c>
      <c r="C347" s="19">
        <v>198899</v>
      </c>
      <c r="D347" s="17" t="s">
        <v>24078</v>
      </c>
      <c r="E347" s="17" t="s">
        <v>18200</v>
      </c>
      <c r="F347" s="17" t="s">
        <v>8910</v>
      </c>
      <c r="G347" s="19">
        <v>28754</v>
      </c>
      <c r="H347" s="19">
        <v>7046891111</v>
      </c>
      <c r="I347" s="17" t="s">
        <v>23804</v>
      </c>
    </row>
    <row r="348" spans="1:9" x14ac:dyDescent="0.2">
      <c r="A348" s="17" t="s">
        <v>18249</v>
      </c>
      <c r="B348" s="18" t="s">
        <v>21983</v>
      </c>
      <c r="C348" s="19">
        <v>198950</v>
      </c>
      <c r="D348" s="17" t="s">
        <v>21984</v>
      </c>
      <c r="E348" s="17" t="s">
        <v>18253</v>
      </c>
      <c r="F348" s="17" t="s">
        <v>8910</v>
      </c>
      <c r="G348" s="19">
        <v>27607</v>
      </c>
      <c r="H348" s="19">
        <v>9198296800</v>
      </c>
      <c r="I348" s="17" t="s">
        <v>23804</v>
      </c>
    </row>
    <row r="349" spans="1:9" x14ac:dyDescent="0.2">
      <c r="A349" s="17" t="s">
        <v>18411</v>
      </c>
      <c r="B349" s="18" t="s">
        <v>22654</v>
      </c>
      <c r="C349" s="19">
        <v>199111</v>
      </c>
      <c r="D349" s="17" t="s">
        <v>22655</v>
      </c>
      <c r="E349" s="17" t="s">
        <v>17681</v>
      </c>
      <c r="F349" s="17" t="s">
        <v>8910</v>
      </c>
      <c r="G349" s="19">
        <v>28804</v>
      </c>
      <c r="H349" s="19">
        <v>8282516600</v>
      </c>
      <c r="I349" s="17" t="s">
        <v>23804</v>
      </c>
    </row>
    <row r="350" spans="1:9" x14ac:dyDescent="0.2">
      <c r="A350" s="17" t="s">
        <v>18426</v>
      </c>
      <c r="B350" s="18" t="s">
        <v>22656</v>
      </c>
      <c r="C350" s="19">
        <v>199120</v>
      </c>
      <c r="D350" s="17" t="s">
        <v>22657</v>
      </c>
      <c r="E350" s="17" t="s">
        <v>18429</v>
      </c>
      <c r="F350" s="17" t="s">
        <v>8910</v>
      </c>
      <c r="G350" s="19">
        <v>27599</v>
      </c>
      <c r="H350" s="19">
        <v>9199622211</v>
      </c>
      <c r="I350" s="17" t="s">
        <v>23804</v>
      </c>
    </row>
    <row r="351" spans="1:9" x14ac:dyDescent="0.2">
      <c r="A351" s="17" t="s">
        <v>18433</v>
      </c>
      <c r="B351" s="18" t="s">
        <v>22658</v>
      </c>
      <c r="C351" s="19">
        <v>199139</v>
      </c>
      <c r="D351" s="17" t="s">
        <v>22659</v>
      </c>
      <c r="E351" s="17" t="s">
        <v>8907</v>
      </c>
      <c r="F351" s="17" t="s">
        <v>8910</v>
      </c>
      <c r="G351" s="19">
        <v>28223</v>
      </c>
      <c r="H351" s="19">
        <v>7045472000</v>
      </c>
      <c r="I351" s="17" t="s">
        <v>23804</v>
      </c>
    </row>
    <row r="352" spans="1:9" x14ac:dyDescent="0.2">
      <c r="A352" s="17" t="s">
        <v>18447</v>
      </c>
      <c r="B352" s="18" t="s">
        <v>22660</v>
      </c>
      <c r="C352" s="19">
        <v>199148</v>
      </c>
      <c r="D352" s="17" t="s">
        <v>22661</v>
      </c>
      <c r="E352" s="17" t="s">
        <v>17924</v>
      </c>
      <c r="F352" s="17" t="s">
        <v>8910</v>
      </c>
      <c r="G352" s="19">
        <v>27403</v>
      </c>
      <c r="H352" s="19">
        <v>3363345000</v>
      </c>
      <c r="I352" s="17" t="s">
        <v>23804</v>
      </c>
    </row>
    <row r="353" spans="1:9" x14ac:dyDescent="0.2">
      <c r="A353" s="17" t="s">
        <v>18454</v>
      </c>
      <c r="B353" s="18" t="s">
        <v>24079</v>
      </c>
      <c r="C353" s="19">
        <v>199157</v>
      </c>
      <c r="D353" s="17" t="s">
        <v>24080</v>
      </c>
      <c r="E353" s="17" t="s">
        <v>14125</v>
      </c>
      <c r="F353" s="17" t="s">
        <v>8910</v>
      </c>
      <c r="G353" s="19">
        <v>27707</v>
      </c>
      <c r="H353" s="19">
        <v>9195606100</v>
      </c>
      <c r="I353" s="17" t="s">
        <v>23804</v>
      </c>
    </row>
    <row r="354" spans="1:9" x14ac:dyDescent="0.2">
      <c r="A354" s="17" t="s">
        <v>18483</v>
      </c>
      <c r="B354" s="18" t="s">
        <v>22082</v>
      </c>
      <c r="C354" s="19">
        <v>199193</v>
      </c>
      <c r="D354" s="17" t="s">
        <v>22083</v>
      </c>
      <c r="E354" s="17" t="s">
        <v>18253</v>
      </c>
      <c r="F354" s="17" t="s">
        <v>8910</v>
      </c>
      <c r="G354" s="19">
        <v>27607</v>
      </c>
      <c r="H354" s="19">
        <v>9195152776</v>
      </c>
      <c r="I354" s="17" t="s">
        <v>23804</v>
      </c>
    </row>
    <row r="355" spans="1:9" x14ac:dyDescent="0.2">
      <c r="A355" s="17" t="s">
        <v>18513</v>
      </c>
      <c r="B355" s="18" t="s">
        <v>22665</v>
      </c>
      <c r="C355" s="19">
        <v>199218</v>
      </c>
      <c r="D355" s="17" t="s">
        <v>22666</v>
      </c>
      <c r="E355" s="17" t="s">
        <v>7128</v>
      </c>
      <c r="F355" s="17" t="s">
        <v>8910</v>
      </c>
      <c r="G355" s="19">
        <v>28403</v>
      </c>
      <c r="H355" s="19">
        <v>9109623841</v>
      </c>
      <c r="I355" s="17" t="s">
        <v>23804</v>
      </c>
    </row>
    <row r="356" spans="1:9" x14ac:dyDescent="0.2">
      <c r="A356" s="17" t="s">
        <v>18560</v>
      </c>
      <c r="B356" s="18" t="s">
        <v>22662</v>
      </c>
      <c r="C356" s="19">
        <v>199281</v>
      </c>
      <c r="D356" s="17" t="s">
        <v>21468</v>
      </c>
      <c r="E356" s="17" t="s">
        <v>18562</v>
      </c>
      <c r="F356" s="17" t="s">
        <v>8910</v>
      </c>
      <c r="G356" s="19">
        <v>28372</v>
      </c>
      <c r="H356" s="19">
        <v>9105216000</v>
      </c>
      <c r="I356" s="17" t="s">
        <v>23804</v>
      </c>
    </row>
    <row r="357" spans="1:9" x14ac:dyDescent="0.2">
      <c r="A357" s="17" t="s">
        <v>18440</v>
      </c>
      <c r="B357" s="18" t="s">
        <v>22278</v>
      </c>
      <c r="C357" s="19">
        <v>199607</v>
      </c>
      <c r="D357" s="17" t="s">
        <v>22279</v>
      </c>
      <c r="E357" s="17" t="s">
        <v>22280</v>
      </c>
      <c r="F357" s="17" t="s">
        <v>8910</v>
      </c>
      <c r="G357" s="19">
        <v>27101</v>
      </c>
      <c r="H357" s="19">
        <v>3367212600</v>
      </c>
      <c r="I357" s="17" t="s">
        <v>23804</v>
      </c>
    </row>
    <row r="358" spans="1:9" x14ac:dyDescent="0.2">
      <c r="A358" s="17" t="s">
        <v>18490</v>
      </c>
      <c r="B358" s="18" t="s">
        <v>22326</v>
      </c>
      <c r="C358" s="19">
        <v>199643</v>
      </c>
      <c r="D358" s="17" t="s">
        <v>22327</v>
      </c>
      <c r="E358" s="17" t="s">
        <v>18253</v>
      </c>
      <c r="F358" s="17" t="s">
        <v>8910</v>
      </c>
      <c r="G358" s="19">
        <v>27601</v>
      </c>
      <c r="H358" s="19">
        <v>9195468200</v>
      </c>
      <c r="I358" s="17" t="s">
        <v>23804</v>
      </c>
    </row>
    <row r="359" spans="1:9" x14ac:dyDescent="0.2">
      <c r="A359" s="17" t="s">
        <v>18591</v>
      </c>
      <c r="B359" s="18" t="s">
        <v>22778</v>
      </c>
      <c r="C359" s="19">
        <v>199847</v>
      </c>
      <c r="D359" s="17" t="s">
        <v>22779</v>
      </c>
      <c r="E359" s="17" t="s">
        <v>22280</v>
      </c>
      <c r="F359" s="17" t="s">
        <v>8910</v>
      </c>
      <c r="G359" s="19">
        <v>27106</v>
      </c>
      <c r="H359" s="19">
        <v>9107595000</v>
      </c>
      <c r="I359" s="17" t="s">
        <v>23804</v>
      </c>
    </row>
    <row r="360" spans="1:9" x14ac:dyDescent="0.2">
      <c r="A360" s="17" t="s">
        <v>18621</v>
      </c>
      <c r="B360" s="18" t="s">
        <v>24081</v>
      </c>
      <c r="C360" s="19">
        <v>199908</v>
      </c>
      <c r="D360" s="17" t="s">
        <v>24082</v>
      </c>
      <c r="E360" s="17" t="s">
        <v>18625</v>
      </c>
      <c r="F360" s="17" t="s">
        <v>8910</v>
      </c>
      <c r="G360" s="19">
        <v>28655</v>
      </c>
      <c r="H360" s="19">
        <v>8284386000</v>
      </c>
      <c r="I360" s="17" t="s">
        <v>23804</v>
      </c>
    </row>
    <row r="361" spans="1:9" x14ac:dyDescent="0.2">
      <c r="A361" s="17" t="s">
        <v>18631</v>
      </c>
      <c r="B361" s="18" t="s">
        <v>24083</v>
      </c>
      <c r="C361" s="19">
        <v>199926</v>
      </c>
      <c r="D361" s="17" t="s">
        <v>24084</v>
      </c>
      <c r="E361" s="17" t="s">
        <v>18634</v>
      </c>
      <c r="F361" s="17" t="s">
        <v>8910</v>
      </c>
      <c r="G361" s="19">
        <v>28697</v>
      </c>
      <c r="H361" s="19">
        <v>3368386100</v>
      </c>
      <c r="I361" s="17" t="s">
        <v>23804</v>
      </c>
    </row>
    <row r="362" spans="1:9" x14ac:dyDescent="0.2">
      <c r="A362" s="17" t="s">
        <v>18646</v>
      </c>
      <c r="B362" s="18" t="s">
        <v>23524</v>
      </c>
      <c r="C362" s="19">
        <v>199962</v>
      </c>
      <c r="D362" s="17" t="s">
        <v>23525</v>
      </c>
      <c r="E362" s="17" t="s">
        <v>18650</v>
      </c>
      <c r="F362" s="17" t="s">
        <v>8910</v>
      </c>
      <c r="G362" s="19">
        <v>28174</v>
      </c>
      <c r="H362" s="19">
        <v>7042338000</v>
      </c>
      <c r="I362" s="17" t="s">
        <v>23804</v>
      </c>
    </row>
    <row r="363" spans="1:9" x14ac:dyDescent="0.2">
      <c r="A363" s="17" t="s">
        <v>18660</v>
      </c>
      <c r="B363" s="18" t="s">
        <v>24085</v>
      </c>
      <c r="C363" s="19">
        <v>199999</v>
      </c>
      <c r="D363" s="17" t="s">
        <v>24086</v>
      </c>
      <c r="E363" s="17" t="s">
        <v>22280</v>
      </c>
      <c r="F363" s="17" t="s">
        <v>8910</v>
      </c>
      <c r="G363" s="19">
        <v>27107</v>
      </c>
      <c r="H363" s="19">
        <v>3367502000</v>
      </c>
      <c r="I363" s="17" t="s">
        <v>23804</v>
      </c>
    </row>
    <row r="364" spans="1:9" x14ac:dyDescent="0.2">
      <c r="A364" s="17" t="s">
        <v>18668</v>
      </c>
      <c r="B364" s="18" t="s">
        <v>22813</v>
      </c>
      <c r="C364" s="19">
        <v>200004</v>
      </c>
      <c r="D364" s="17" t="s">
        <v>22814</v>
      </c>
      <c r="E364" s="17" t="s">
        <v>18672</v>
      </c>
      <c r="F364" s="17" t="s">
        <v>8910</v>
      </c>
      <c r="G364" s="19">
        <v>28723</v>
      </c>
      <c r="H364" s="19">
        <v>8282277211</v>
      </c>
      <c r="I364" s="17" t="s">
        <v>23804</v>
      </c>
    </row>
    <row r="365" spans="1:9" x14ac:dyDescent="0.2">
      <c r="A365" s="17" t="s">
        <v>18706</v>
      </c>
      <c r="B365" s="18" t="s">
        <v>22511</v>
      </c>
      <c r="C365" s="19">
        <v>200800</v>
      </c>
      <c r="D365" s="17" t="s">
        <v>22512</v>
      </c>
      <c r="E365" s="17" t="s">
        <v>18710</v>
      </c>
      <c r="F365" s="17" t="s">
        <v>18713</v>
      </c>
      <c r="G365" s="19">
        <v>44304</v>
      </c>
      <c r="H365" s="19">
        <v>3309727111</v>
      </c>
      <c r="I365" s="17" t="s">
        <v>23804</v>
      </c>
    </row>
    <row r="366" spans="1:9" x14ac:dyDescent="0.2">
      <c r="A366" s="17" t="s">
        <v>18923</v>
      </c>
      <c r="B366" s="18" t="s">
        <v>22903</v>
      </c>
      <c r="C366" s="19">
        <v>201441</v>
      </c>
      <c r="D366" s="17" t="s">
        <v>22904</v>
      </c>
      <c r="E366" s="17" t="s">
        <v>3437</v>
      </c>
      <c r="F366" s="17" t="s">
        <v>18713</v>
      </c>
      <c r="G366" s="19">
        <v>43403</v>
      </c>
      <c r="H366" s="19">
        <v>4193722531</v>
      </c>
      <c r="I366" s="17" t="s">
        <v>23804</v>
      </c>
    </row>
    <row r="367" spans="1:9" x14ac:dyDescent="0.2">
      <c r="A367" s="17" t="s">
        <v>19037</v>
      </c>
      <c r="B367" s="18" t="s">
        <v>22556</v>
      </c>
      <c r="C367" s="19">
        <v>201885</v>
      </c>
      <c r="D367" s="17" t="s">
        <v>22557</v>
      </c>
      <c r="E367" s="17" t="s">
        <v>19032</v>
      </c>
      <c r="F367" s="17" t="s">
        <v>18713</v>
      </c>
      <c r="G367" s="19">
        <v>45220</v>
      </c>
      <c r="H367" s="19">
        <v>5135566000</v>
      </c>
      <c r="I367" s="17" t="s">
        <v>23804</v>
      </c>
    </row>
    <row r="368" spans="1:9" x14ac:dyDescent="0.2">
      <c r="A368" s="17" t="s">
        <v>19070</v>
      </c>
      <c r="B368" s="18" t="s">
        <v>24087</v>
      </c>
      <c r="C368" s="19">
        <v>201946</v>
      </c>
      <c r="D368" s="17" t="s">
        <v>24088</v>
      </c>
      <c r="E368" s="17" t="s">
        <v>16424</v>
      </c>
      <c r="F368" s="17" t="s">
        <v>18713</v>
      </c>
      <c r="G368" s="19">
        <v>45103</v>
      </c>
      <c r="H368" s="19">
        <v>5137325200</v>
      </c>
      <c r="I368" s="17" t="s">
        <v>23804</v>
      </c>
    </row>
    <row r="369" spans="1:9" x14ac:dyDescent="0.2">
      <c r="A369" s="17" t="s">
        <v>19330</v>
      </c>
      <c r="B369" s="18" t="s">
        <v>23126</v>
      </c>
      <c r="C369" s="19">
        <v>203517</v>
      </c>
      <c r="D369" s="17" t="s">
        <v>23127</v>
      </c>
      <c r="E369" s="17" t="s">
        <v>19335</v>
      </c>
      <c r="F369" s="17" t="s">
        <v>18713</v>
      </c>
      <c r="G369" s="19">
        <v>44242</v>
      </c>
      <c r="H369" s="19">
        <v>3306723000</v>
      </c>
      <c r="I369" s="17" t="s">
        <v>23804</v>
      </c>
    </row>
    <row r="370" spans="1:9" x14ac:dyDescent="0.2">
      <c r="A370" s="17" t="s">
        <v>19572</v>
      </c>
      <c r="B370" s="18" t="s">
        <v>21999</v>
      </c>
      <c r="C370" s="19">
        <v>204024</v>
      </c>
      <c r="D370" s="17" t="s">
        <v>22000</v>
      </c>
      <c r="E370" s="17" t="s">
        <v>19576</v>
      </c>
      <c r="F370" s="17" t="s">
        <v>18713</v>
      </c>
      <c r="G370" s="19">
        <v>45056</v>
      </c>
      <c r="H370" s="19">
        <v>5135291809</v>
      </c>
      <c r="I370" s="17" t="s">
        <v>23804</v>
      </c>
    </row>
    <row r="371" spans="1:9" x14ac:dyDescent="0.2">
      <c r="A371" s="17" t="s">
        <v>19580</v>
      </c>
      <c r="B371" s="18" t="s">
        <v>24089</v>
      </c>
      <c r="C371" s="19">
        <v>204699</v>
      </c>
      <c r="D371" s="17" t="s">
        <v>24090</v>
      </c>
      <c r="E371" s="17" t="s">
        <v>2448</v>
      </c>
      <c r="F371" s="17" t="s">
        <v>18713</v>
      </c>
      <c r="G371" s="19">
        <v>43302</v>
      </c>
      <c r="H371" s="19">
        <v>7403896786</v>
      </c>
      <c r="I371" s="17" t="s">
        <v>23804</v>
      </c>
    </row>
    <row r="372" spans="1:9" x14ac:dyDescent="0.2">
      <c r="A372" s="17" t="s">
        <v>19600</v>
      </c>
      <c r="B372" s="18" t="s">
        <v>22130</v>
      </c>
      <c r="C372" s="19">
        <v>204796</v>
      </c>
      <c r="D372" s="17" t="s">
        <v>22131</v>
      </c>
      <c r="E372" s="17" t="s">
        <v>637</v>
      </c>
      <c r="F372" s="17" t="s">
        <v>18713</v>
      </c>
      <c r="G372" s="19">
        <v>43210</v>
      </c>
      <c r="H372" s="19">
        <v>6142926446</v>
      </c>
      <c r="I372" s="17" t="s">
        <v>23804</v>
      </c>
    </row>
    <row r="373" spans="1:9" x14ac:dyDescent="0.2">
      <c r="A373" s="17" t="s">
        <v>19953</v>
      </c>
      <c r="B373" s="18" t="s">
        <v>23479</v>
      </c>
      <c r="C373" s="19">
        <v>206084</v>
      </c>
      <c r="D373" s="17" t="s">
        <v>23480</v>
      </c>
      <c r="E373" s="17" t="s">
        <v>19528</v>
      </c>
      <c r="F373" s="17" t="s">
        <v>18713</v>
      </c>
      <c r="G373" s="19">
        <v>43606</v>
      </c>
      <c r="H373" s="19">
        <v>4195302696</v>
      </c>
      <c r="I373" s="17" t="s">
        <v>23804</v>
      </c>
    </row>
    <row r="374" spans="1:9" x14ac:dyDescent="0.2">
      <c r="A374" s="17" t="s">
        <v>19846</v>
      </c>
      <c r="B374" s="18" t="s">
        <v>23530</v>
      </c>
      <c r="C374" s="19">
        <v>206604</v>
      </c>
      <c r="D374" s="17" t="s">
        <v>23531</v>
      </c>
      <c r="E374" s="17" t="s">
        <v>23532</v>
      </c>
      <c r="F374" s="17" t="s">
        <v>18713</v>
      </c>
      <c r="G374" s="19">
        <v>45324</v>
      </c>
      <c r="H374" s="19">
        <v>5138733333</v>
      </c>
      <c r="I374" s="17" t="s">
        <v>23804</v>
      </c>
    </row>
    <row r="375" spans="1:9" x14ac:dyDescent="0.2">
      <c r="A375" s="17" t="s">
        <v>19943</v>
      </c>
      <c r="B375" s="18" t="s">
        <v>23643</v>
      </c>
      <c r="C375" s="19">
        <v>206914</v>
      </c>
      <c r="D375" s="17" t="s">
        <v>23644</v>
      </c>
      <c r="E375" s="17" t="s">
        <v>19947</v>
      </c>
      <c r="F375" s="17" t="s">
        <v>18886</v>
      </c>
      <c r="G375" s="19">
        <v>73505</v>
      </c>
      <c r="H375" s="19">
        <v>5805812225</v>
      </c>
      <c r="I375" s="17" t="s">
        <v>23804</v>
      </c>
    </row>
    <row r="376" spans="1:9" x14ac:dyDescent="0.2">
      <c r="A376" s="17" t="s">
        <v>19961</v>
      </c>
      <c r="B376" s="18" t="s">
        <v>23645</v>
      </c>
      <c r="C376" s="19">
        <v>206923</v>
      </c>
      <c r="D376" s="17" t="s">
        <v>23646</v>
      </c>
      <c r="E376" s="17" t="s">
        <v>19965</v>
      </c>
      <c r="F376" s="17" t="s">
        <v>18886</v>
      </c>
      <c r="G376" s="19">
        <v>74953</v>
      </c>
      <c r="H376" s="19">
        <v>9186471200</v>
      </c>
      <c r="I376" s="17" t="s">
        <v>23804</v>
      </c>
    </row>
    <row r="377" spans="1:9" x14ac:dyDescent="0.2">
      <c r="A377" s="17" t="s">
        <v>19977</v>
      </c>
      <c r="B377" s="18" t="s">
        <v>23647</v>
      </c>
      <c r="C377" s="19">
        <v>206941</v>
      </c>
      <c r="D377" s="17" t="s">
        <v>23648</v>
      </c>
      <c r="E377" s="17" t="s">
        <v>19981</v>
      </c>
      <c r="F377" s="17" t="s">
        <v>18886</v>
      </c>
      <c r="G377" s="19">
        <v>73034</v>
      </c>
      <c r="H377" s="19">
        <v>4053412980</v>
      </c>
      <c r="I377" s="17" t="s">
        <v>23804</v>
      </c>
    </row>
    <row r="378" spans="1:9" x14ac:dyDescent="0.2">
      <c r="A378" s="17" t="s">
        <v>19994</v>
      </c>
      <c r="B378" s="18" t="s">
        <v>24091</v>
      </c>
      <c r="C378" s="19">
        <v>206996</v>
      </c>
      <c r="D378" s="17" t="s">
        <v>24092</v>
      </c>
      <c r="E378" s="17" t="s">
        <v>19998</v>
      </c>
      <c r="F378" s="17" t="s">
        <v>18886</v>
      </c>
      <c r="G378" s="19">
        <v>74469</v>
      </c>
      <c r="H378" s="19">
        <v>9184632931</v>
      </c>
      <c r="I378" s="17" t="s">
        <v>23804</v>
      </c>
    </row>
    <row r="379" spans="1:9" x14ac:dyDescent="0.2">
      <c r="A379" s="17" t="s">
        <v>20015</v>
      </c>
      <c r="B379" s="18" t="s">
        <v>23649</v>
      </c>
      <c r="C379" s="19">
        <v>207050</v>
      </c>
      <c r="D379" s="17" t="s">
        <v>23650</v>
      </c>
      <c r="E379" s="17" t="s">
        <v>20019</v>
      </c>
      <c r="F379" s="17" t="s">
        <v>18886</v>
      </c>
      <c r="G379" s="19">
        <v>74578</v>
      </c>
      <c r="H379" s="19">
        <v>9184652361</v>
      </c>
      <c r="I379" s="17" t="s">
        <v>23804</v>
      </c>
    </row>
    <row r="380" spans="1:9" x14ac:dyDescent="0.2">
      <c r="A380" s="17" t="s">
        <v>20032</v>
      </c>
      <c r="B380" s="18" t="s">
        <v>24093</v>
      </c>
      <c r="C380" s="19">
        <v>207069</v>
      </c>
      <c r="D380" s="17" t="s">
        <v>24094</v>
      </c>
      <c r="E380" s="17" t="s">
        <v>20036</v>
      </c>
      <c r="F380" s="17" t="s">
        <v>18886</v>
      </c>
      <c r="G380" s="19">
        <v>73036</v>
      </c>
      <c r="H380" s="19">
        <v>4052622552</v>
      </c>
      <c r="I380" s="17" t="s">
        <v>23804</v>
      </c>
    </row>
    <row r="381" spans="1:9" x14ac:dyDescent="0.2">
      <c r="A381" s="17" t="s">
        <v>20051</v>
      </c>
      <c r="B381" s="18" t="s">
        <v>24095</v>
      </c>
      <c r="C381" s="19">
        <v>207236</v>
      </c>
      <c r="D381" s="17" t="s">
        <v>24096</v>
      </c>
      <c r="E381" s="17" t="s">
        <v>20053</v>
      </c>
      <c r="F381" s="17" t="s">
        <v>18886</v>
      </c>
      <c r="G381" s="19">
        <v>73460</v>
      </c>
      <c r="H381" s="19">
        <v>4053712371</v>
      </c>
      <c r="I381" s="17" t="s">
        <v>23804</v>
      </c>
    </row>
    <row r="382" spans="1:9" x14ac:dyDescent="0.2">
      <c r="A382" s="17" t="s">
        <v>20058</v>
      </c>
      <c r="B382" s="18" t="s">
        <v>23653</v>
      </c>
      <c r="C382" s="19">
        <v>207263</v>
      </c>
      <c r="D382" s="17" t="s">
        <v>23654</v>
      </c>
      <c r="E382" s="17" t="s">
        <v>20059</v>
      </c>
      <c r="F382" s="17" t="s">
        <v>18886</v>
      </c>
      <c r="G382" s="19">
        <v>74464</v>
      </c>
      <c r="H382" s="19">
        <v>9184565511</v>
      </c>
      <c r="I382" s="17" t="s">
        <v>23804</v>
      </c>
    </row>
    <row r="383" spans="1:9" x14ac:dyDescent="0.2">
      <c r="A383" s="17" t="s">
        <v>20064</v>
      </c>
      <c r="B383" s="18" t="s">
        <v>24097</v>
      </c>
      <c r="C383" s="19">
        <v>207281</v>
      </c>
      <c r="D383" s="17" t="s">
        <v>24098</v>
      </c>
      <c r="E383" s="17" t="s">
        <v>20068</v>
      </c>
      <c r="F383" s="17" t="s">
        <v>18886</v>
      </c>
      <c r="G383" s="19">
        <v>74653</v>
      </c>
      <c r="H383" s="19">
        <v>5806286200</v>
      </c>
      <c r="I383" s="17" t="s">
        <v>23804</v>
      </c>
    </row>
    <row r="384" spans="1:9" x14ac:dyDescent="0.2">
      <c r="A384" s="17" t="s">
        <v>20073</v>
      </c>
      <c r="B384" s="18" t="s">
        <v>24099</v>
      </c>
      <c r="C384" s="19">
        <v>207290</v>
      </c>
      <c r="D384" s="17" t="s">
        <v>24100</v>
      </c>
      <c r="E384" s="17" t="s">
        <v>85</v>
      </c>
      <c r="F384" s="17" t="s">
        <v>18886</v>
      </c>
      <c r="G384" s="19">
        <v>74354</v>
      </c>
      <c r="H384" s="19">
        <v>9185428441</v>
      </c>
      <c r="I384" s="17" t="s">
        <v>23804</v>
      </c>
    </row>
    <row r="385" spans="1:9" x14ac:dyDescent="0.2">
      <c r="A385" s="17" t="s">
        <v>20080</v>
      </c>
      <c r="B385" s="18" t="s">
        <v>24101</v>
      </c>
      <c r="C385" s="19">
        <v>207306</v>
      </c>
      <c r="D385" s="17" t="s">
        <v>24102</v>
      </c>
      <c r="E385" s="17" t="s">
        <v>20082</v>
      </c>
      <c r="F385" s="17" t="s">
        <v>18886</v>
      </c>
      <c r="G385" s="19">
        <v>73717</v>
      </c>
      <c r="H385" s="19">
        <v>5803271700</v>
      </c>
      <c r="I385" s="17" t="s">
        <v>23804</v>
      </c>
    </row>
    <row r="386" spans="1:9" x14ac:dyDescent="0.2">
      <c r="A386" s="17" t="s">
        <v>24103</v>
      </c>
      <c r="B386" s="18" t="s">
        <v>24104</v>
      </c>
      <c r="C386" s="19">
        <v>207315</v>
      </c>
      <c r="D386" s="17" t="s">
        <v>24105</v>
      </c>
      <c r="E386" s="17" t="s">
        <v>20116</v>
      </c>
      <c r="F386" s="17" t="s">
        <v>18886</v>
      </c>
      <c r="G386" s="19">
        <v>74107</v>
      </c>
      <c r="H386" s="19">
        <v>9185821972</v>
      </c>
      <c r="I386" s="17" t="s">
        <v>23804</v>
      </c>
    </row>
    <row r="387" spans="1:9" x14ac:dyDescent="0.2">
      <c r="A387" s="17" t="s">
        <v>20121</v>
      </c>
      <c r="B387" s="18" t="s">
        <v>24106</v>
      </c>
      <c r="C387" s="19">
        <v>207351</v>
      </c>
      <c r="D387" s="17" t="s">
        <v>24107</v>
      </c>
      <c r="E387" s="17" t="s">
        <v>20125</v>
      </c>
      <c r="F387" s="17" t="s">
        <v>18886</v>
      </c>
      <c r="G387" s="19">
        <v>73939</v>
      </c>
      <c r="H387" s="19">
        <v>5803492611</v>
      </c>
      <c r="I387" s="17" t="s">
        <v>23804</v>
      </c>
    </row>
    <row r="388" spans="1:9" x14ac:dyDescent="0.2">
      <c r="A388" s="17" t="s">
        <v>20130</v>
      </c>
      <c r="B388" s="18" t="s">
        <v>22138</v>
      </c>
      <c r="C388" s="19">
        <v>207388</v>
      </c>
      <c r="D388" s="17" t="s">
        <v>22139</v>
      </c>
      <c r="E388" s="17" t="s">
        <v>20133</v>
      </c>
      <c r="F388" s="17" t="s">
        <v>18886</v>
      </c>
      <c r="G388" s="19">
        <v>74078</v>
      </c>
      <c r="H388" s="19">
        <v>4057445000</v>
      </c>
      <c r="I388" s="17" t="s">
        <v>23804</v>
      </c>
    </row>
    <row r="389" spans="1:9" x14ac:dyDescent="0.2">
      <c r="A389" s="17" t="s">
        <v>20138</v>
      </c>
      <c r="B389" s="18" t="s">
        <v>24108</v>
      </c>
      <c r="C389" s="19">
        <v>207397</v>
      </c>
      <c r="D389" s="17" t="s">
        <v>24109</v>
      </c>
      <c r="E389" s="17" t="s">
        <v>18883</v>
      </c>
      <c r="F389" s="17" t="s">
        <v>18886</v>
      </c>
      <c r="G389" s="19">
        <v>73107</v>
      </c>
      <c r="H389" s="19">
        <v>4059474421</v>
      </c>
      <c r="I389" s="17" t="s">
        <v>23804</v>
      </c>
    </row>
    <row r="390" spans="1:9" x14ac:dyDescent="0.2">
      <c r="A390" s="17" t="s">
        <v>20153</v>
      </c>
      <c r="B390" s="18" t="s">
        <v>24110</v>
      </c>
      <c r="C390" s="19">
        <v>207403</v>
      </c>
      <c r="D390" s="17" t="s">
        <v>24111</v>
      </c>
      <c r="E390" s="17" t="s">
        <v>20157</v>
      </c>
      <c r="F390" s="17" t="s">
        <v>18886</v>
      </c>
      <c r="G390" s="19">
        <v>74804</v>
      </c>
      <c r="H390" s="19">
        <v>4052752850</v>
      </c>
      <c r="I390" s="17" t="s">
        <v>23804</v>
      </c>
    </row>
    <row r="391" spans="1:9" x14ac:dyDescent="0.2">
      <c r="A391" s="17" t="s">
        <v>20170</v>
      </c>
      <c r="B391" s="18" t="s">
        <v>23655</v>
      </c>
      <c r="C391" s="19">
        <v>207449</v>
      </c>
      <c r="D391" s="17" t="s">
        <v>23656</v>
      </c>
      <c r="E391" s="17" t="s">
        <v>18883</v>
      </c>
      <c r="F391" s="17" t="s">
        <v>18886</v>
      </c>
      <c r="G391" s="19">
        <v>73159</v>
      </c>
      <c r="H391" s="19">
        <v>4056821611</v>
      </c>
      <c r="I391" s="17" t="s">
        <v>23804</v>
      </c>
    </row>
    <row r="392" spans="1:9" x14ac:dyDescent="0.2">
      <c r="A392" s="17" t="s">
        <v>20183</v>
      </c>
      <c r="B392" s="18" t="s">
        <v>22136</v>
      </c>
      <c r="C392" s="19">
        <v>207458</v>
      </c>
      <c r="D392" s="17" t="s">
        <v>22137</v>
      </c>
      <c r="E392" s="17" t="s">
        <v>18883</v>
      </c>
      <c r="F392" s="17" t="s">
        <v>18886</v>
      </c>
      <c r="G392" s="19">
        <v>73106</v>
      </c>
      <c r="H392" s="19">
        <v>4055215000</v>
      </c>
      <c r="I392" s="17" t="s">
        <v>23804</v>
      </c>
    </row>
    <row r="393" spans="1:9" x14ac:dyDescent="0.2">
      <c r="A393" s="17" t="s">
        <v>20208</v>
      </c>
      <c r="B393" s="18" t="s">
        <v>22677</v>
      </c>
      <c r="C393" s="19">
        <v>207500</v>
      </c>
      <c r="D393" s="17" t="s">
        <v>20210</v>
      </c>
      <c r="E393" s="17" t="s">
        <v>20212</v>
      </c>
      <c r="F393" s="17" t="s">
        <v>18886</v>
      </c>
      <c r="G393" s="19">
        <v>73019</v>
      </c>
      <c r="H393" s="19">
        <v>4053250311</v>
      </c>
      <c r="I393" s="17" t="s">
        <v>23804</v>
      </c>
    </row>
    <row r="394" spans="1:9" x14ac:dyDescent="0.2">
      <c r="A394" s="17" t="s">
        <v>20271</v>
      </c>
      <c r="B394" s="18" t="s">
        <v>23657</v>
      </c>
      <c r="C394" s="19">
        <v>207661</v>
      </c>
      <c r="D394" s="17" t="s">
        <v>23658</v>
      </c>
      <c r="E394" s="17" t="s">
        <v>20274</v>
      </c>
      <c r="F394" s="17" t="s">
        <v>18886</v>
      </c>
      <c r="G394" s="19">
        <v>74017</v>
      </c>
      <c r="H394" s="19">
        <v>9183417510</v>
      </c>
      <c r="I394" s="17" t="s">
        <v>23804</v>
      </c>
    </row>
    <row r="395" spans="1:9" x14ac:dyDescent="0.2">
      <c r="A395" s="17" t="s">
        <v>23659</v>
      </c>
      <c r="B395" s="18" t="s">
        <v>23660</v>
      </c>
      <c r="C395" s="19">
        <v>207722</v>
      </c>
      <c r="D395" s="17" t="s">
        <v>23661</v>
      </c>
      <c r="E395" s="17" t="s">
        <v>23662</v>
      </c>
      <c r="F395" s="17" t="s">
        <v>18886</v>
      </c>
      <c r="G395" s="19">
        <v>73018</v>
      </c>
      <c r="H395" s="19">
        <v>4052243140</v>
      </c>
      <c r="I395" s="17" t="s">
        <v>23804</v>
      </c>
    </row>
    <row r="396" spans="1:9" x14ac:dyDescent="0.2">
      <c r="A396" s="17" t="s">
        <v>20318</v>
      </c>
      <c r="B396" s="18" t="s">
        <v>24112</v>
      </c>
      <c r="C396" s="19">
        <v>207740</v>
      </c>
      <c r="D396" s="17" t="s">
        <v>24113</v>
      </c>
      <c r="E396" s="17" t="s">
        <v>20322</v>
      </c>
      <c r="F396" s="17" t="s">
        <v>18886</v>
      </c>
      <c r="G396" s="19">
        <v>74868</v>
      </c>
      <c r="H396" s="19">
        <v>4053829950</v>
      </c>
      <c r="I396" s="17" t="s">
        <v>23804</v>
      </c>
    </row>
    <row r="397" spans="1:9" x14ac:dyDescent="0.2">
      <c r="A397" s="17" t="s">
        <v>20326</v>
      </c>
      <c r="B397" s="18" t="s">
        <v>23663</v>
      </c>
      <c r="C397" s="19">
        <v>207847</v>
      </c>
      <c r="D397" s="17" t="s">
        <v>23664</v>
      </c>
      <c r="E397" s="17" t="s">
        <v>20329</v>
      </c>
      <c r="F397" s="17" t="s">
        <v>18886</v>
      </c>
      <c r="G397" s="19">
        <v>74701</v>
      </c>
      <c r="H397" s="19">
        <v>4059240121</v>
      </c>
      <c r="I397" s="17" t="s">
        <v>23804</v>
      </c>
    </row>
    <row r="398" spans="1:9" x14ac:dyDescent="0.2">
      <c r="A398" s="17" t="s">
        <v>20353</v>
      </c>
      <c r="B398" s="18" t="s">
        <v>23665</v>
      </c>
      <c r="C398" s="19">
        <v>207865</v>
      </c>
      <c r="D398" s="17" t="s">
        <v>23666</v>
      </c>
      <c r="E398" s="17" t="s">
        <v>14283</v>
      </c>
      <c r="F398" s="17" t="s">
        <v>18886</v>
      </c>
      <c r="G398" s="19">
        <v>73096</v>
      </c>
      <c r="H398" s="19">
        <v>5807726611</v>
      </c>
      <c r="I398" s="17" t="s">
        <v>23804</v>
      </c>
    </row>
    <row r="399" spans="1:9" x14ac:dyDescent="0.2">
      <c r="A399" s="17" t="s">
        <v>20361</v>
      </c>
      <c r="B399" s="18" t="s">
        <v>22502</v>
      </c>
      <c r="C399" s="19">
        <v>207935</v>
      </c>
      <c r="D399" s="17" t="s">
        <v>22503</v>
      </c>
      <c r="E399" s="17" t="s">
        <v>20116</v>
      </c>
      <c r="F399" s="17" t="s">
        <v>18886</v>
      </c>
      <c r="G399" s="19">
        <v>74135</v>
      </c>
      <c r="H399" s="19">
        <v>9185957000</v>
      </c>
      <c r="I399" s="17" t="s">
        <v>23804</v>
      </c>
    </row>
    <row r="400" spans="1:9" x14ac:dyDescent="0.2">
      <c r="A400" s="17" t="s">
        <v>20112</v>
      </c>
      <c r="B400" s="18" t="s">
        <v>22715</v>
      </c>
      <c r="C400" s="19">
        <v>207971</v>
      </c>
      <c r="D400" s="17" t="s">
        <v>22716</v>
      </c>
      <c r="E400" s="17" t="s">
        <v>20116</v>
      </c>
      <c r="F400" s="17" t="s">
        <v>18886</v>
      </c>
      <c r="G400" s="19">
        <v>74104</v>
      </c>
      <c r="H400" s="19">
        <v>9186312253</v>
      </c>
      <c r="I400" s="17" t="s">
        <v>23804</v>
      </c>
    </row>
    <row r="401" spans="1:9" x14ac:dyDescent="0.2">
      <c r="A401" s="17" t="s">
        <v>20145</v>
      </c>
      <c r="B401" s="18" t="s">
        <v>24114</v>
      </c>
      <c r="C401" s="19">
        <v>208035</v>
      </c>
      <c r="D401" s="17" t="s">
        <v>24115</v>
      </c>
      <c r="E401" s="17" t="s">
        <v>20149</v>
      </c>
      <c r="F401" s="17" t="s">
        <v>18886</v>
      </c>
      <c r="G401" s="19">
        <v>73521</v>
      </c>
      <c r="H401" s="19">
        <v>4054772000</v>
      </c>
      <c r="I401" s="17" t="s">
        <v>23804</v>
      </c>
    </row>
    <row r="402" spans="1:9" x14ac:dyDescent="0.2">
      <c r="A402" s="17" t="s">
        <v>20178</v>
      </c>
      <c r="B402" s="18" t="s">
        <v>21516</v>
      </c>
      <c r="C402" s="19">
        <v>208318</v>
      </c>
      <c r="D402" s="17" t="s">
        <v>21517</v>
      </c>
      <c r="E402" s="17" t="s">
        <v>9652</v>
      </c>
      <c r="F402" s="17" t="s">
        <v>8868</v>
      </c>
      <c r="G402" s="19">
        <v>97703</v>
      </c>
      <c r="H402" s="19">
        <v>5413837500</v>
      </c>
      <c r="I402" s="17" t="s">
        <v>23804</v>
      </c>
    </row>
    <row r="403" spans="1:9" x14ac:dyDescent="0.2">
      <c r="A403" s="17" t="s">
        <v>20199</v>
      </c>
      <c r="B403" s="18" t="s">
        <v>22957</v>
      </c>
      <c r="C403" s="19">
        <v>208406</v>
      </c>
      <c r="D403" s="17" t="s">
        <v>22958</v>
      </c>
      <c r="E403" s="17" t="s">
        <v>20203</v>
      </c>
      <c r="F403" s="17" t="s">
        <v>8868</v>
      </c>
      <c r="G403" s="19">
        <v>97045</v>
      </c>
      <c r="H403" s="19">
        <v>5036576958</v>
      </c>
      <c r="I403" s="17" t="s">
        <v>23804</v>
      </c>
    </row>
    <row r="404" spans="1:9" x14ac:dyDescent="0.2">
      <c r="A404" s="17" t="s">
        <v>20344</v>
      </c>
      <c r="B404" s="18" t="s">
        <v>22061</v>
      </c>
      <c r="C404" s="19">
        <v>209250</v>
      </c>
      <c r="D404" s="17" t="s">
        <v>22062</v>
      </c>
      <c r="E404" s="17" t="s">
        <v>20348</v>
      </c>
      <c r="F404" s="17" t="s">
        <v>8868</v>
      </c>
      <c r="G404" s="19">
        <v>97030</v>
      </c>
      <c r="H404" s="19">
        <v>5036676422</v>
      </c>
      <c r="I404" s="17" t="s">
        <v>23804</v>
      </c>
    </row>
    <row r="405" spans="1:9" x14ac:dyDescent="0.2">
      <c r="A405" s="17" t="s">
        <v>20377</v>
      </c>
      <c r="B405" s="18" t="s">
        <v>24116</v>
      </c>
      <c r="C405" s="19">
        <v>209506</v>
      </c>
      <c r="D405" s="17" t="s">
        <v>24117</v>
      </c>
      <c r="E405" s="17" t="s">
        <v>8883</v>
      </c>
      <c r="F405" s="17" t="s">
        <v>8868</v>
      </c>
      <c r="G405" s="19">
        <v>97601</v>
      </c>
      <c r="H405" s="19">
        <v>5418851000</v>
      </c>
      <c r="I405" s="17" t="s">
        <v>23804</v>
      </c>
    </row>
    <row r="406" spans="1:9" x14ac:dyDescent="0.2">
      <c r="A406" s="17" t="s">
        <v>20384</v>
      </c>
      <c r="B406" s="18" t="s">
        <v>22144</v>
      </c>
      <c r="C406" s="19">
        <v>209542</v>
      </c>
      <c r="D406" s="17" t="s">
        <v>22145</v>
      </c>
      <c r="E406" s="17" t="s">
        <v>20387</v>
      </c>
      <c r="F406" s="17" t="s">
        <v>8868</v>
      </c>
      <c r="G406" s="19">
        <v>97331</v>
      </c>
      <c r="H406" s="19">
        <v>5417370123</v>
      </c>
      <c r="I406" s="17" t="s">
        <v>23804</v>
      </c>
    </row>
    <row r="407" spans="1:9" x14ac:dyDescent="0.2">
      <c r="A407" s="17" t="s">
        <v>20391</v>
      </c>
      <c r="B407" s="18" t="s">
        <v>22678</v>
      </c>
      <c r="C407" s="19">
        <v>209551</v>
      </c>
      <c r="D407" s="17" t="s">
        <v>22679</v>
      </c>
      <c r="E407" s="17" t="s">
        <v>20291</v>
      </c>
      <c r="F407" s="17" t="s">
        <v>8868</v>
      </c>
      <c r="G407" s="19">
        <v>97401</v>
      </c>
      <c r="H407" s="19">
        <v>5413463014</v>
      </c>
      <c r="I407" s="17" t="s">
        <v>23804</v>
      </c>
    </row>
    <row r="408" spans="1:9" x14ac:dyDescent="0.2">
      <c r="A408" s="17" t="s">
        <v>20421</v>
      </c>
      <c r="B408" s="18" t="s">
        <v>22191</v>
      </c>
      <c r="C408" s="19">
        <v>209746</v>
      </c>
      <c r="D408" s="17" t="s">
        <v>22192</v>
      </c>
      <c r="E408" s="17" t="s">
        <v>4936</v>
      </c>
      <c r="F408" s="17" t="s">
        <v>8868</v>
      </c>
      <c r="G408" s="19">
        <v>97219</v>
      </c>
      <c r="H408" s="19">
        <v>5032446111</v>
      </c>
      <c r="I408" s="17" t="s">
        <v>23804</v>
      </c>
    </row>
    <row r="409" spans="1:9" x14ac:dyDescent="0.2">
      <c r="A409" s="17" t="s">
        <v>20436</v>
      </c>
      <c r="B409" s="18" t="s">
        <v>23304</v>
      </c>
      <c r="C409" s="19">
        <v>209807</v>
      </c>
      <c r="D409" s="17" t="s">
        <v>23305</v>
      </c>
      <c r="E409" s="17" t="s">
        <v>4936</v>
      </c>
      <c r="F409" s="17" t="s">
        <v>8868</v>
      </c>
      <c r="G409" s="19">
        <v>97201</v>
      </c>
      <c r="H409" s="19">
        <v>5037254433</v>
      </c>
      <c r="I409" s="17" t="s">
        <v>23804</v>
      </c>
    </row>
    <row r="410" spans="1:9" x14ac:dyDescent="0.2">
      <c r="A410" s="17" t="s">
        <v>20561</v>
      </c>
      <c r="B410" s="18" t="s">
        <v>23509</v>
      </c>
      <c r="C410" s="19">
        <v>210429</v>
      </c>
      <c r="D410" s="17" t="s">
        <v>23510</v>
      </c>
      <c r="E410" s="17" t="s">
        <v>1748</v>
      </c>
      <c r="F410" s="17" t="s">
        <v>8868</v>
      </c>
      <c r="G410" s="19">
        <v>97361</v>
      </c>
      <c r="H410" s="19">
        <v>5038388000</v>
      </c>
      <c r="I410" s="17" t="s">
        <v>23804</v>
      </c>
    </row>
    <row r="411" spans="1:9" x14ac:dyDescent="0.2">
      <c r="A411" s="17" t="s">
        <v>20640</v>
      </c>
      <c r="B411" s="18" t="s">
        <v>24118</v>
      </c>
      <c r="C411" s="19">
        <v>211361</v>
      </c>
      <c r="D411" s="17" t="s">
        <v>24119</v>
      </c>
      <c r="E411" s="17" t="s">
        <v>5379</v>
      </c>
      <c r="F411" s="17" t="s">
        <v>8366</v>
      </c>
      <c r="G411" s="19">
        <v>15419</v>
      </c>
      <c r="H411" s="19">
        <v>7249384400</v>
      </c>
      <c r="I411" s="17" t="s">
        <v>23804</v>
      </c>
    </row>
    <row r="412" spans="1:9" x14ac:dyDescent="0.2">
      <c r="A412" s="17" t="s">
        <v>20655</v>
      </c>
      <c r="B412" s="18" t="s">
        <v>21499</v>
      </c>
      <c r="C412" s="19">
        <v>211440</v>
      </c>
      <c r="D412" s="17" t="s">
        <v>21500</v>
      </c>
      <c r="E412" s="17" t="s">
        <v>9152</v>
      </c>
      <c r="F412" s="17" t="s">
        <v>8366</v>
      </c>
      <c r="G412" s="19">
        <v>15213</v>
      </c>
      <c r="H412" s="19">
        <v>4122682000</v>
      </c>
      <c r="I412" s="17" t="s">
        <v>23804</v>
      </c>
    </row>
    <row r="413" spans="1:9" x14ac:dyDescent="0.2">
      <c r="A413" s="17" t="s">
        <v>20738</v>
      </c>
      <c r="B413" s="18" t="s">
        <v>22959</v>
      </c>
      <c r="C413" s="19">
        <v>211644</v>
      </c>
      <c r="D413" s="17" t="s">
        <v>22960</v>
      </c>
      <c r="E413" s="17" t="s">
        <v>20742</v>
      </c>
      <c r="F413" s="17" t="s">
        <v>8366</v>
      </c>
      <c r="G413" s="19">
        <v>16214</v>
      </c>
      <c r="H413" s="19">
        <v>8142262000</v>
      </c>
      <c r="I413" s="17" t="s">
        <v>23804</v>
      </c>
    </row>
    <row r="414" spans="1:9" x14ac:dyDescent="0.2">
      <c r="A414" s="17" t="s">
        <v>9351</v>
      </c>
      <c r="B414" s="18" t="s">
        <v>24120</v>
      </c>
      <c r="C414" s="19">
        <v>213613</v>
      </c>
      <c r="D414" s="17" t="s">
        <v>24121</v>
      </c>
      <c r="E414" s="17" t="s">
        <v>9354</v>
      </c>
      <c r="F414" s="17" t="s">
        <v>8366</v>
      </c>
      <c r="G414" s="19">
        <v>17745</v>
      </c>
      <c r="H414" s="19">
        <v>5708932011</v>
      </c>
      <c r="I414" s="17" t="s">
        <v>23804</v>
      </c>
    </row>
    <row r="415" spans="1:9" x14ac:dyDescent="0.2">
      <c r="A415" s="17" t="s">
        <v>9546</v>
      </c>
      <c r="B415" s="18" t="s">
        <v>22164</v>
      </c>
      <c r="C415" s="19">
        <v>214777</v>
      </c>
      <c r="D415" s="17" t="s">
        <v>9548</v>
      </c>
      <c r="E415" s="17" t="s">
        <v>1435</v>
      </c>
      <c r="F415" s="17" t="s">
        <v>8366</v>
      </c>
      <c r="G415" s="19">
        <v>16802</v>
      </c>
      <c r="H415" s="19">
        <v>8148654700</v>
      </c>
      <c r="I415" s="17" t="s">
        <v>23804</v>
      </c>
    </row>
    <row r="416" spans="1:9" x14ac:dyDescent="0.2">
      <c r="A416" s="17" t="s">
        <v>9463</v>
      </c>
      <c r="B416" s="18" t="s">
        <v>22680</v>
      </c>
      <c r="C416" s="19">
        <v>215062</v>
      </c>
      <c r="D416" s="17" t="s">
        <v>22681</v>
      </c>
      <c r="E416" s="17" t="s">
        <v>9084</v>
      </c>
      <c r="F416" s="17" t="s">
        <v>8366</v>
      </c>
      <c r="G416" s="19">
        <v>19104</v>
      </c>
      <c r="H416" s="19">
        <v>2158985000</v>
      </c>
      <c r="I416" s="17" t="s">
        <v>23804</v>
      </c>
    </row>
    <row r="417" spans="1:9" x14ac:dyDescent="0.2">
      <c r="A417" s="17" t="s">
        <v>10085</v>
      </c>
      <c r="B417" s="18" t="s">
        <v>22805</v>
      </c>
      <c r="C417" s="19">
        <v>216764</v>
      </c>
      <c r="D417" s="17" t="s">
        <v>22806</v>
      </c>
      <c r="E417" s="17" t="s">
        <v>10089</v>
      </c>
      <c r="F417" s="17" t="s">
        <v>8366</v>
      </c>
      <c r="G417" s="19">
        <v>19383</v>
      </c>
      <c r="H417" s="19">
        <v>6104361000</v>
      </c>
      <c r="I417" s="17" t="s">
        <v>23804</v>
      </c>
    </row>
    <row r="418" spans="1:9" x14ac:dyDescent="0.2">
      <c r="A418" s="17" t="s">
        <v>10286</v>
      </c>
      <c r="B418" s="18" t="s">
        <v>21444</v>
      </c>
      <c r="C418" s="19">
        <v>217156</v>
      </c>
      <c r="D418" s="17" t="s">
        <v>21445</v>
      </c>
      <c r="E418" s="17" t="s">
        <v>10290</v>
      </c>
      <c r="F418" s="17" t="s">
        <v>8611</v>
      </c>
      <c r="G418" s="19">
        <v>2903</v>
      </c>
      <c r="H418" s="19">
        <v>4018631000</v>
      </c>
      <c r="I418" s="17" t="s">
        <v>23804</v>
      </c>
    </row>
    <row r="419" spans="1:9" x14ac:dyDescent="0.2">
      <c r="A419" s="17" t="s">
        <v>10304</v>
      </c>
      <c r="B419" s="18" t="s">
        <v>24122</v>
      </c>
      <c r="C419" s="19">
        <v>217235</v>
      </c>
      <c r="D419" s="17" t="s">
        <v>24123</v>
      </c>
      <c r="E419" s="17" t="s">
        <v>10290</v>
      </c>
      <c r="F419" s="17" t="s">
        <v>8611</v>
      </c>
      <c r="G419" s="19">
        <v>2903</v>
      </c>
      <c r="H419" s="19">
        <v>4015981000</v>
      </c>
      <c r="I419" s="17" t="s">
        <v>23804</v>
      </c>
    </row>
    <row r="420" spans="1:9" x14ac:dyDescent="0.2">
      <c r="A420" s="17" t="s">
        <v>10434</v>
      </c>
      <c r="B420" s="18" t="s">
        <v>24124</v>
      </c>
      <c r="C420" s="19">
        <v>217493</v>
      </c>
      <c r="D420" s="17" t="s">
        <v>24125</v>
      </c>
      <c r="E420" s="17" t="s">
        <v>10290</v>
      </c>
      <c r="F420" s="17" t="s">
        <v>8611</v>
      </c>
      <c r="G420" s="19">
        <v>2903</v>
      </c>
      <c r="H420" s="19">
        <v>4014546100</v>
      </c>
      <c r="I420" s="17" t="s">
        <v>23804</v>
      </c>
    </row>
    <row r="421" spans="1:9" x14ac:dyDescent="0.2">
      <c r="A421" s="17" t="s">
        <v>10462</v>
      </c>
      <c r="B421" s="18" t="s">
        <v>24126</v>
      </c>
      <c r="C421" s="19">
        <v>217518</v>
      </c>
      <c r="D421" s="17" t="s">
        <v>24127</v>
      </c>
      <c r="E421" s="17" t="s">
        <v>5789</v>
      </c>
      <c r="F421" s="17" t="s">
        <v>8611</v>
      </c>
      <c r="G421" s="19">
        <v>2809</v>
      </c>
      <c r="H421" s="19">
        <v>4012543510</v>
      </c>
      <c r="I421" s="17" t="s">
        <v>23804</v>
      </c>
    </row>
    <row r="422" spans="1:9" x14ac:dyDescent="0.2">
      <c r="A422" s="17" t="s">
        <v>2213</v>
      </c>
      <c r="B422" s="18" t="s">
        <v>22877</v>
      </c>
      <c r="C422" s="19">
        <v>217633</v>
      </c>
      <c r="D422" s="17" t="s">
        <v>10570</v>
      </c>
      <c r="E422" s="17" t="s">
        <v>2217</v>
      </c>
      <c r="F422" s="17" t="s">
        <v>10365</v>
      </c>
      <c r="G422" s="19">
        <v>29621</v>
      </c>
      <c r="H422" s="19">
        <v>8642312000</v>
      </c>
      <c r="I422" s="17" t="s">
        <v>23804</v>
      </c>
    </row>
    <row r="423" spans="1:9" x14ac:dyDescent="0.2">
      <c r="A423" s="17" t="s">
        <v>10602</v>
      </c>
      <c r="B423" s="18" t="s">
        <v>21525</v>
      </c>
      <c r="C423" s="19">
        <v>217688</v>
      </c>
      <c r="D423" s="17" t="s">
        <v>21526</v>
      </c>
      <c r="E423" s="17" t="s">
        <v>10606</v>
      </c>
      <c r="F423" s="17" t="s">
        <v>10365</v>
      </c>
      <c r="G423" s="19">
        <v>29406</v>
      </c>
      <c r="H423" s="19">
        <v>8438637000</v>
      </c>
      <c r="I423" s="17" t="s">
        <v>23804</v>
      </c>
    </row>
    <row r="424" spans="1:9" x14ac:dyDescent="0.2">
      <c r="A424" s="17" t="s">
        <v>10672</v>
      </c>
      <c r="B424" s="18" t="s">
        <v>24128</v>
      </c>
      <c r="C424" s="19">
        <v>217721</v>
      </c>
      <c r="D424" s="17" t="s">
        <v>24129</v>
      </c>
      <c r="E424" s="17" t="s">
        <v>3485</v>
      </c>
      <c r="F424" s="17" t="s">
        <v>10365</v>
      </c>
      <c r="G424" s="19">
        <v>29204</v>
      </c>
      <c r="H424" s="19">
        <v>8032564220</v>
      </c>
      <c r="I424" s="17" t="s">
        <v>23804</v>
      </c>
    </row>
    <row r="425" spans="1:9" x14ac:dyDescent="0.2">
      <c r="A425" s="17" t="s">
        <v>10713</v>
      </c>
      <c r="B425" s="18" t="s">
        <v>24130</v>
      </c>
      <c r="C425" s="19">
        <v>217819</v>
      </c>
      <c r="D425" s="17" t="s">
        <v>24131</v>
      </c>
      <c r="E425" s="17" t="s">
        <v>1409</v>
      </c>
      <c r="F425" s="17" t="s">
        <v>10365</v>
      </c>
      <c r="G425" s="19">
        <v>29424</v>
      </c>
      <c r="H425" s="19">
        <v>8439535500</v>
      </c>
      <c r="I425" s="17" t="s">
        <v>23804</v>
      </c>
    </row>
    <row r="426" spans="1:9" x14ac:dyDescent="0.2">
      <c r="A426" s="17" t="s">
        <v>10763</v>
      </c>
      <c r="B426" s="18" t="s">
        <v>23765</v>
      </c>
      <c r="C426" s="19">
        <v>217864</v>
      </c>
      <c r="D426" s="17" t="s">
        <v>23766</v>
      </c>
      <c r="E426" s="17" t="s">
        <v>1409</v>
      </c>
      <c r="F426" s="17" t="s">
        <v>10365</v>
      </c>
      <c r="G426" s="19">
        <v>29409</v>
      </c>
      <c r="H426" s="19">
        <v>8039531003</v>
      </c>
      <c r="I426" s="17" t="s">
        <v>23804</v>
      </c>
    </row>
    <row r="427" spans="1:9" x14ac:dyDescent="0.2">
      <c r="A427" s="17" t="s">
        <v>10813</v>
      </c>
      <c r="B427" s="18" t="s">
        <v>21543</v>
      </c>
      <c r="C427" s="19">
        <v>217882</v>
      </c>
      <c r="D427" s="17" t="s">
        <v>21544</v>
      </c>
      <c r="E427" s="17" t="s">
        <v>10817</v>
      </c>
      <c r="F427" s="17" t="s">
        <v>10365</v>
      </c>
      <c r="G427" s="19">
        <v>29634</v>
      </c>
      <c r="H427" s="19">
        <v>8646564636</v>
      </c>
      <c r="I427" s="17" t="s">
        <v>23804</v>
      </c>
    </row>
    <row r="428" spans="1:9" x14ac:dyDescent="0.2">
      <c r="A428" s="17" t="s">
        <v>10850</v>
      </c>
      <c r="B428" s="18" t="s">
        <v>10855</v>
      </c>
      <c r="C428" s="19">
        <v>217907</v>
      </c>
      <c r="D428" s="17" t="s">
        <v>23042</v>
      </c>
      <c r="E428" s="17" t="s">
        <v>10853</v>
      </c>
      <c r="F428" s="17" t="s">
        <v>10365</v>
      </c>
      <c r="G428" s="19">
        <v>29550</v>
      </c>
      <c r="H428" s="19">
        <v>8033838010</v>
      </c>
      <c r="I428" s="17" t="s">
        <v>23804</v>
      </c>
    </row>
    <row r="429" spans="1:9" x14ac:dyDescent="0.2">
      <c r="A429" s="17" t="s">
        <v>6541</v>
      </c>
      <c r="B429" s="18" t="s">
        <v>22977</v>
      </c>
      <c r="C429" s="19">
        <v>217934</v>
      </c>
      <c r="D429" s="17" t="s">
        <v>22978</v>
      </c>
      <c r="E429" s="17" t="s">
        <v>3485</v>
      </c>
      <c r="F429" s="17" t="s">
        <v>10365</v>
      </c>
      <c r="G429" s="19">
        <v>29203</v>
      </c>
      <c r="H429" s="19">
        <v>8037863012</v>
      </c>
      <c r="I429" s="17" t="s">
        <v>23804</v>
      </c>
    </row>
    <row r="430" spans="1:9" x14ac:dyDescent="0.2">
      <c r="A430" s="17" t="s">
        <v>24132</v>
      </c>
      <c r="B430" s="18" t="s">
        <v>24133</v>
      </c>
      <c r="C430" s="19">
        <v>217998</v>
      </c>
      <c r="D430" s="17" t="s">
        <v>24134</v>
      </c>
      <c r="E430" s="17" t="s">
        <v>24135</v>
      </c>
      <c r="F430" s="17" t="s">
        <v>10365</v>
      </c>
      <c r="G430" s="19">
        <v>29639</v>
      </c>
      <c r="H430" s="19">
        <v>8643792131</v>
      </c>
      <c r="I430" s="17" t="s">
        <v>23804</v>
      </c>
    </row>
    <row r="431" spans="1:9" x14ac:dyDescent="0.2">
      <c r="A431" s="17" t="s">
        <v>10513</v>
      </c>
      <c r="B431" s="18" t="s">
        <v>21749</v>
      </c>
      <c r="C431" s="19">
        <v>218061</v>
      </c>
      <c r="D431" s="17" t="s">
        <v>21750</v>
      </c>
      <c r="E431" s="17" t="s">
        <v>3981</v>
      </c>
      <c r="F431" s="17" t="s">
        <v>10365</v>
      </c>
      <c r="G431" s="19">
        <v>29506</v>
      </c>
      <c r="H431" s="19">
        <v>8436611362</v>
      </c>
      <c r="I431" s="17" t="s">
        <v>23804</v>
      </c>
    </row>
    <row r="432" spans="1:9" x14ac:dyDescent="0.2">
      <c r="A432" s="17" t="s">
        <v>10545</v>
      </c>
      <c r="B432" s="18" t="s">
        <v>23672</v>
      </c>
      <c r="C432" s="19">
        <v>218070</v>
      </c>
      <c r="D432" s="17" t="s">
        <v>23673</v>
      </c>
      <c r="E432" s="17" t="s">
        <v>1446</v>
      </c>
      <c r="F432" s="17" t="s">
        <v>10365</v>
      </c>
      <c r="G432" s="19">
        <v>29613</v>
      </c>
      <c r="H432" s="19">
        <v>8642942000</v>
      </c>
      <c r="I432" s="17" t="s">
        <v>23804</v>
      </c>
    </row>
    <row r="433" spans="1:9" x14ac:dyDescent="0.2">
      <c r="A433" s="17" t="s">
        <v>10577</v>
      </c>
      <c r="B433" s="18" t="s">
        <v>23070</v>
      </c>
      <c r="C433" s="19">
        <v>218113</v>
      </c>
      <c r="D433" s="17" t="s">
        <v>23071</v>
      </c>
      <c r="E433" s="17" t="s">
        <v>1446</v>
      </c>
      <c r="F433" s="17" t="s">
        <v>10365</v>
      </c>
      <c r="G433" s="19">
        <v>29607</v>
      </c>
      <c r="H433" s="19">
        <v>8642508111</v>
      </c>
      <c r="I433" s="17" t="s">
        <v>23804</v>
      </c>
    </row>
    <row r="434" spans="1:9" x14ac:dyDescent="0.2">
      <c r="A434" s="17" t="s">
        <v>10646</v>
      </c>
      <c r="B434" s="18" t="s">
        <v>24136</v>
      </c>
      <c r="C434" s="19">
        <v>218229</v>
      </c>
      <c r="D434" s="17" t="s">
        <v>24137</v>
      </c>
      <c r="E434" s="17" t="s">
        <v>10650</v>
      </c>
      <c r="F434" s="17" t="s">
        <v>10365</v>
      </c>
      <c r="G434" s="19">
        <v>29649</v>
      </c>
      <c r="H434" s="19">
        <v>8643888300</v>
      </c>
      <c r="I434" s="17" t="s">
        <v>23804</v>
      </c>
    </row>
    <row r="435" spans="1:9" x14ac:dyDescent="0.2">
      <c r="A435" s="17" t="s">
        <v>10840</v>
      </c>
      <c r="B435" s="18" t="s">
        <v>24138</v>
      </c>
      <c r="C435" s="19">
        <v>218441</v>
      </c>
      <c r="D435" s="17" t="s">
        <v>24139</v>
      </c>
      <c r="E435" s="17" t="s">
        <v>10845</v>
      </c>
      <c r="F435" s="17" t="s">
        <v>10365</v>
      </c>
      <c r="G435" s="19">
        <v>29688</v>
      </c>
      <c r="H435" s="19">
        <v>8649777000</v>
      </c>
      <c r="I435" s="17" t="s">
        <v>23804</v>
      </c>
    </row>
    <row r="436" spans="1:9" x14ac:dyDescent="0.2">
      <c r="A436" s="17" t="s">
        <v>10928</v>
      </c>
      <c r="B436" s="18" t="s">
        <v>24140</v>
      </c>
      <c r="C436" s="19">
        <v>218645</v>
      </c>
      <c r="D436" s="17" t="s">
        <v>24141</v>
      </c>
      <c r="E436" s="17" t="s">
        <v>10533</v>
      </c>
      <c r="F436" s="17" t="s">
        <v>10365</v>
      </c>
      <c r="G436" s="19">
        <v>29801</v>
      </c>
      <c r="H436" s="19">
        <v>8036486851</v>
      </c>
      <c r="I436" s="17" t="s">
        <v>23804</v>
      </c>
    </row>
    <row r="437" spans="1:9" x14ac:dyDescent="0.2">
      <c r="A437" s="17" t="s">
        <v>10964</v>
      </c>
      <c r="B437" s="18" t="s">
        <v>24142</v>
      </c>
      <c r="C437" s="19">
        <v>218672</v>
      </c>
      <c r="D437" s="17" t="s">
        <v>24143</v>
      </c>
      <c r="E437" s="17" t="s">
        <v>5405</v>
      </c>
      <c r="F437" s="17" t="s">
        <v>10365</v>
      </c>
      <c r="G437" s="19">
        <v>29720</v>
      </c>
      <c r="H437" s="19">
        <v>8032857471</v>
      </c>
      <c r="I437" s="17" t="s">
        <v>23804</v>
      </c>
    </row>
    <row r="438" spans="1:9" x14ac:dyDescent="0.2">
      <c r="A438" s="17" t="s">
        <v>10993</v>
      </c>
      <c r="B438" s="18" t="s">
        <v>21549</v>
      </c>
      <c r="C438" s="19">
        <v>218724</v>
      </c>
      <c r="D438" s="17" t="s">
        <v>21550</v>
      </c>
      <c r="E438" s="17" t="s">
        <v>4969</v>
      </c>
      <c r="F438" s="17" t="s">
        <v>10365</v>
      </c>
      <c r="G438" s="19">
        <v>29526</v>
      </c>
      <c r="H438" s="19">
        <v>8433473161</v>
      </c>
      <c r="I438" s="17" t="s">
        <v>23804</v>
      </c>
    </row>
    <row r="439" spans="1:9" x14ac:dyDescent="0.2">
      <c r="A439" s="17" t="s">
        <v>11242</v>
      </c>
      <c r="B439" s="18" t="s">
        <v>23526</v>
      </c>
      <c r="C439" s="19">
        <v>218964</v>
      </c>
      <c r="D439" s="17" t="s">
        <v>23527</v>
      </c>
      <c r="E439" s="17" t="s">
        <v>11246</v>
      </c>
      <c r="F439" s="17" t="s">
        <v>10365</v>
      </c>
      <c r="G439" s="19">
        <v>29730</v>
      </c>
      <c r="H439" s="19">
        <v>8033232211</v>
      </c>
      <c r="I439" s="17" t="s">
        <v>23804</v>
      </c>
    </row>
    <row r="440" spans="1:9" x14ac:dyDescent="0.2">
      <c r="A440" s="17" t="s">
        <v>11265</v>
      </c>
      <c r="B440" s="18" t="s">
        <v>24144</v>
      </c>
      <c r="C440" s="19">
        <v>218973</v>
      </c>
      <c r="D440" s="17" t="s">
        <v>24145</v>
      </c>
      <c r="E440" s="17" t="s">
        <v>10388</v>
      </c>
      <c r="F440" s="17" t="s">
        <v>10365</v>
      </c>
      <c r="G440" s="19">
        <v>29303</v>
      </c>
      <c r="H440" s="19">
        <v>8645974000</v>
      </c>
      <c r="I440" s="17" t="s">
        <v>23804</v>
      </c>
    </row>
    <row r="441" spans="1:9" x14ac:dyDescent="0.2">
      <c r="A441" s="17" t="s">
        <v>11299</v>
      </c>
      <c r="B441" s="18" t="s">
        <v>24146</v>
      </c>
      <c r="C441" s="19">
        <v>219046</v>
      </c>
      <c r="D441" s="17" t="s">
        <v>24147</v>
      </c>
      <c r="E441" s="17" t="s">
        <v>11303</v>
      </c>
      <c r="F441" s="17" t="s">
        <v>11075</v>
      </c>
      <c r="G441" s="19">
        <v>57799</v>
      </c>
      <c r="H441" s="19">
        <v>6056426011</v>
      </c>
      <c r="I441" s="17" t="s">
        <v>23804</v>
      </c>
    </row>
    <row r="442" spans="1:9" x14ac:dyDescent="0.2">
      <c r="A442" s="17" t="s">
        <v>11272</v>
      </c>
      <c r="B442" s="18" t="s">
        <v>23475</v>
      </c>
      <c r="C442" s="19">
        <v>219471</v>
      </c>
      <c r="D442" s="17" t="s">
        <v>23476</v>
      </c>
      <c r="E442" s="17" t="s">
        <v>11275</v>
      </c>
      <c r="F442" s="17" t="s">
        <v>11075</v>
      </c>
      <c r="G442" s="19">
        <v>57069</v>
      </c>
      <c r="H442" s="19">
        <v>6056775011</v>
      </c>
      <c r="I442" s="17" t="s">
        <v>23804</v>
      </c>
    </row>
    <row r="443" spans="1:9" x14ac:dyDescent="0.2">
      <c r="A443" s="17" t="s">
        <v>11316</v>
      </c>
      <c r="B443" s="18" t="s">
        <v>22890</v>
      </c>
      <c r="C443" s="19">
        <v>219602</v>
      </c>
      <c r="D443" s="17" t="s">
        <v>22891</v>
      </c>
      <c r="E443" s="17" t="s">
        <v>11320</v>
      </c>
      <c r="F443" s="17" t="s">
        <v>2234</v>
      </c>
      <c r="G443" s="19">
        <v>37044</v>
      </c>
      <c r="H443" s="19">
        <v>6156487011</v>
      </c>
      <c r="I443" s="17" t="s">
        <v>23804</v>
      </c>
    </row>
    <row r="444" spans="1:9" x14ac:dyDescent="0.2">
      <c r="A444" s="17" t="s">
        <v>11343</v>
      </c>
      <c r="B444" s="18" t="s">
        <v>21402</v>
      </c>
      <c r="C444" s="19">
        <v>219709</v>
      </c>
      <c r="D444" s="17" t="s">
        <v>21403</v>
      </c>
      <c r="E444" s="17" t="s">
        <v>11347</v>
      </c>
      <c r="F444" s="17" t="s">
        <v>2234</v>
      </c>
      <c r="G444" s="19">
        <v>37212</v>
      </c>
      <c r="H444" s="19">
        <v>6154606000</v>
      </c>
      <c r="I444" s="17" t="s">
        <v>23804</v>
      </c>
    </row>
    <row r="445" spans="1:9" x14ac:dyDescent="0.2">
      <c r="A445" s="17" t="s">
        <v>1382</v>
      </c>
      <c r="B445" s="18" t="s">
        <v>24148</v>
      </c>
      <c r="C445" s="19">
        <v>219718</v>
      </c>
      <c r="D445" s="17" t="s">
        <v>24149</v>
      </c>
      <c r="E445" s="17" t="s">
        <v>24150</v>
      </c>
      <c r="F445" s="17" t="s">
        <v>2234</v>
      </c>
      <c r="G445" s="19">
        <v>38201</v>
      </c>
      <c r="H445" s="19">
        <v>7313524000</v>
      </c>
      <c r="I445" s="17" t="s">
        <v>23804</v>
      </c>
    </row>
    <row r="446" spans="1:9" x14ac:dyDescent="0.2">
      <c r="A446" s="17" t="s">
        <v>11387</v>
      </c>
      <c r="B446" s="18" t="s">
        <v>24151</v>
      </c>
      <c r="C446" s="19">
        <v>219806</v>
      </c>
      <c r="D446" s="17" t="s">
        <v>24152</v>
      </c>
      <c r="E446" s="17" t="s">
        <v>8926</v>
      </c>
      <c r="F446" s="17" t="s">
        <v>2234</v>
      </c>
      <c r="G446" s="19">
        <v>37760</v>
      </c>
      <c r="H446" s="19">
        <v>6154759061</v>
      </c>
      <c r="I446" s="17" t="s">
        <v>23804</v>
      </c>
    </row>
    <row r="447" spans="1:9" x14ac:dyDescent="0.2">
      <c r="A447" s="17" t="s">
        <v>11470</v>
      </c>
      <c r="B447" s="18" t="s">
        <v>24153</v>
      </c>
      <c r="C447" s="19">
        <v>219879</v>
      </c>
      <c r="D447" s="17" t="s">
        <v>24154</v>
      </c>
      <c r="E447" s="17" t="s">
        <v>1078</v>
      </c>
      <c r="F447" s="17" t="s">
        <v>2234</v>
      </c>
      <c r="G447" s="19">
        <v>37312</v>
      </c>
      <c r="H447" s="19">
        <v>4234727141</v>
      </c>
      <c r="I447" s="17" t="s">
        <v>23804</v>
      </c>
    </row>
    <row r="448" spans="1:9" x14ac:dyDescent="0.2">
      <c r="A448" s="17" t="s">
        <v>11521</v>
      </c>
      <c r="B448" s="18" t="s">
        <v>24155</v>
      </c>
      <c r="C448" s="19">
        <v>219949</v>
      </c>
      <c r="D448" s="17" t="s">
        <v>24156</v>
      </c>
      <c r="E448" s="17" t="s">
        <v>1716</v>
      </c>
      <c r="F448" s="17" t="s">
        <v>2234</v>
      </c>
      <c r="G448" s="19">
        <v>37087</v>
      </c>
      <c r="H448" s="19">
        <v>6154442562</v>
      </c>
      <c r="I448" s="17" t="s">
        <v>23804</v>
      </c>
    </row>
    <row r="449" spans="1:9" x14ac:dyDescent="0.2">
      <c r="A449" s="17" t="s">
        <v>11555</v>
      </c>
      <c r="B449" s="18" t="s">
        <v>24157</v>
      </c>
      <c r="C449" s="19">
        <v>220057</v>
      </c>
      <c r="D449" s="17" t="s">
        <v>24158</v>
      </c>
      <c r="E449" s="17" t="s">
        <v>11559</v>
      </c>
      <c r="F449" s="17" t="s">
        <v>2234</v>
      </c>
      <c r="G449" s="19">
        <v>38024</v>
      </c>
      <c r="H449" s="19">
        <v>9012863200</v>
      </c>
      <c r="I449" s="17" t="s">
        <v>23804</v>
      </c>
    </row>
    <row r="450" spans="1:9" x14ac:dyDescent="0.2">
      <c r="A450" s="17" t="s">
        <v>11573</v>
      </c>
      <c r="B450" s="18" t="s">
        <v>21672</v>
      </c>
      <c r="C450" s="19">
        <v>220075</v>
      </c>
      <c r="D450" s="17" t="s">
        <v>21673</v>
      </c>
      <c r="E450" s="17" t="s">
        <v>11577</v>
      </c>
      <c r="F450" s="17" t="s">
        <v>2234</v>
      </c>
      <c r="G450" s="19">
        <v>37614</v>
      </c>
      <c r="H450" s="19">
        <v>4234394112</v>
      </c>
      <c r="I450" s="17" t="s">
        <v>23804</v>
      </c>
    </row>
    <row r="451" spans="1:9" x14ac:dyDescent="0.2">
      <c r="A451" s="17" t="s">
        <v>11691</v>
      </c>
      <c r="B451" s="18" t="s">
        <v>24159</v>
      </c>
      <c r="C451" s="19">
        <v>220400</v>
      </c>
      <c r="D451" s="17" t="s">
        <v>24160</v>
      </c>
      <c r="E451" s="17" t="s">
        <v>9743</v>
      </c>
      <c r="F451" s="17" t="s">
        <v>2234</v>
      </c>
      <c r="G451" s="19">
        <v>38301</v>
      </c>
      <c r="H451" s="19">
        <v>7314243520</v>
      </c>
      <c r="I451" s="17" t="s">
        <v>23804</v>
      </c>
    </row>
    <row r="452" spans="1:9" x14ac:dyDescent="0.2">
      <c r="A452" s="17" t="s">
        <v>11826</v>
      </c>
      <c r="B452" s="18" t="s">
        <v>21916</v>
      </c>
      <c r="C452" s="19">
        <v>220613</v>
      </c>
      <c r="D452" s="17" t="s">
        <v>21917</v>
      </c>
      <c r="E452" s="17" t="s">
        <v>1078</v>
      </c>
      <c r="F452" s="17" t="s">
        <v>2234</v>
      </c>
      <c r="G452" s="19">
        <v>37311</v>
      </c>
      <c r="H452" s="19">
        <v>4236148000</v>
      </c>
      <c r="I452" s="17" t="s">
        <v>23804</v>
      </c>
    </row>
    <row r="453" spans="1:9" x14ac:dyDescent="0.2">
      <c r="A453" s="17" t="s">
        <v>11843</v>
      </c>
      <c r="B453" s="18" t="s">
        <v>24161</v>
      </c>
      <c r="C453" s="19">
        <v>220631</v>
      </c>
      <c r="D453" s="17" t="s">
        <v>24162</v>
      </c>
      <c r="E453" s="17" t="s">
        <v>24163</v>
      </c>
      <c r="F453" s="17" t="s">
        <v>2234</v>
      </c>
      <c r="G453" s="19">
        <v>37724</v>
      </c>
      <c r="H453" s="19">
        <v>4238693611</v>
      </c>
      <c r="I453" s="17" t="s">
        <v>23804</v>
      </c>
    </row>
    <row r="454" spans="1:9" x14ac:dyDescent="0.2">
      <c r="A454" s="17" t="s">
        <v>11938</v>
      </c>
      <c r="B454" s="18" t="s">
        <v>22614</v>
      </c>
      <c r="C454" s="19">
        <v>220862</v>
      </c>
      <c r="D454" s="17" t="s">
        <v>22615</v>
      </c>
      <c r="E454" s="17" t="s">
        <v>11339</v>
      </c>
      <c r="F454" s="17" t="s">
        <v>2234</v>
      </c>
      <c r="G454" s="19">
        <v>38152</v>
      </c>
      <c r="H454" s="19">
        <v>9016782000</v>
      </c>
      <c r="I454" s="17" t="s">
        <v>23804</v>
      </c>
    </row>
    <row r="455" spans="1:9" x14ac:dyDescent="0.2">
      <c r="A455" s="17" t="s">
        <v>11607</v>
      </c>
      <c r="B455" s="18" t="s">
        <v>23769</v>
      </c>
      <c r="C455" s="19">
        <v>220978</v>
      </c>
      <c r="D455" s="17" t="s">
        <v>23770</v>
      </c>
      <c r="E455" s="17" t="s">
        <v>11611</v>
      </c>
      <c r="F455" s="17" t="s">
        <v>2234</v>
      </c>
      <c r="G455" s="19">
        <v>37132</v>
      </c>
      <c r="H455" s="19">
        <v>6158982300</v>
      </c>
      <c r="I455" s="17" t="s">
        <v>23804</v>
      </c>
    </row>
    <row r="456" spans="1:9" x14ac:dyDescent="0.2">
      <c r="A456" s="17" t="s">
        <v>11681</v>
      </c>
      <c r="B456" s="18" t="s">
        <v>24164</v>
      </c>
      <c r="C456" s="19">
        <v>221096</v>
      </c>
      <c r="D456" s="17" t="s">
        <v>24165</v>
      </c>
      <c r="E456" s="17" t="s">
        <v>11685</v>
      </c>
      <c r="F456" s="17" t="s">
        <v>2234</v>
      </c>
      <c r="G456" s="19">
        <v>37388</v>
      </c>
      <c r="H456" s="19">
        <v>6153931500</v>
      </c>
      <c r="I456" s="17" t="s">
        <v>23804</v>
      </c>
    </row>
    <row r="457" spans="1:9" x14ac:dyDescent="0.2">
      <c r="A457" s="17" t="s">
        <v>11834</v>
      </c>
      <c r="B457" s="18" t="s">
        <v>24166</v>
      </c>
      <c r="C457" s="19">
        <v>221397</v>
      </c>
      <c r="D457" s="17" t="s">
        <v>24167</v>
      </c>
      <c r="E457" s="17" t="s">
        <v>11838</v>
      </c>
      <c r="F457" s="17" t="s">
        <v>2234</v>
      </c>
      <c r="G457" s="19">
        <v>37748</v>
      </c>
      <c r="H457" s="19">
        <v>4233543000</v>
      </c>
      <c r="I457" s="17" t="s">
        <v>23804</v>
      </c>
    </row>
    <row r="458" spans="1:9" x14ac:dyDescent="0.2">
      <c r="A458" s="17" t="s">
        <v>12010</v>
      </c>
      <c r="B458" s="18" t="s">
        <v>22428</v>
      </c>
      <c r="C458" s="19">
        <v>221731</v>
      </c>
      <c r="D458" s="17" t="s">
        <v>22429</v>
      </c>
      <c r="E458" s="17" t="s">
        <v>618</v>
      </c>
      <c r="F458" s="17" t="s">
        <v>2234</v>
      </c>
      <c r="G458" s="19">
        <v>37303</v>
      </c>
      <c r="H458" s="19">
        <v>4237457504</v>
      </c>
      <c r="I458" s="17" t="s">
        <v>23804</v>
      </c>
    </row>
    <row r="459" spans="1:9" x14ac:dyDescent="0.2">
      <c r="A459" s="17" t="s">
        <v>12019</v>
      </c>
      <c r="B459" s="18" t="s">
        <v>22461</v>
      </c>
      <c r="C459" s="19">
        <v>221740</v>
      </c>
      <c r="D459" s="17" t="s">
        <v>22462</v>
      </c>
      <c r="E459" s="17" t="s">
        <v>11401</v>
      </c>
      <c r="F459" s="17" t="s">
        <v>2234</v>
      </c>
      <c r="G459" s="19">
        <v>37403</v>
      </c>
      <c r="H459" s="19">
        <v>4237554111</v>
      </c>
      <c r="I459" s="17" t="s">
        <v>23804</v>
      </c>
    </row>
    <row r="460" spans="1:9" x14ac:dyDescent="0.2">
      <c r="A460" s="17" t="s">
        <v>12031</v>
      </c>
      <c r="B460" s="18" t="s">
        <v>22463</v>
      </c>
      <c r="C460" s="19">
        <v>221759</v>
      </c>
      <c r="D460" s="17" t="s">
        <v>22464</v>
      </c>
      <c r="E460" s="17" t="s">
        <v>8892</v>
      </c>
      <c r="F460" s="17" t="s">
        <v>2234</v>
      </c>
      <c r="G460" s="19">
        <v>37916</v>
      </c>
      <c r="H460" s="19">
        <v>4239742225</v>
      </c>
      <c r="I460" s="17" t="s">
        <v>23804</v>
      </c>
    </row>
    <row r="461" spans="1:9" x14ac:dyDescent="0.2">
      <c r="A461" s="17" t="s">
        <v>12045</v>
      </c>
      <c r="B461" s="18" t="s">
        <v>22465</v>
      </c>
      <c r="C461" s="19">
        <v>221768</v>
      </c>
      <c r="D461" s="17" t="s">
        <v>12047</v>
      </c>
      <c r="E461" s="17" t="s">
        <v>12048</v>
      </c>
      <c r="F461" s="17" t="s">
        <v>2234</v>
      </c>
      <c r="G461" s="19">
        <v>38237</v>
      </c>
      <c r="H461" s="19">
        <v>7315877000</v>
      </c>
      <c r="I461" s="17" t="s">
        <v>23804</v>
      </c>
    </row>
    <row r="462" spans="1:9" x14ac:dyDescent="0.2">
      <c r="A462" s="17" t="s">
        <v>12077</v>
      </c>
      <c r="B462" s="18" t="s">
        <v>22427</v>
      </c>
      <c r="C462" s="19">
        <v>221847</v>
      </c>
      <c r="D462" s="17" t="s">
        <v>12079</v>
      </c>
      <c r="E462" s="17" t="s">
        <v>12081</v>
      </c>
      <c r="F462" s="17" t="s">
        <v>2234</v>
      </c>
      <c r="G462" s="19">
        <v>38505</v>
      </c>
      <c r="H462" s="19">
        <v>9313723223</v>
      </c>
      <c r="I462" s="17" t="s">
        <v>23804</v>
      </c>
    </row>
    <row r="463" spans="1:9" x14ac:dyDescent="0.2">
      <c r="A463" s="17" t="s">
        <v>12203</v>
      </c>
      <c r="B463" s="18" t="s">
        <v>22762</v>
      </c>
      <c r="C463" s="19">
        <v>221999</v>
      </c>
      <c r="D463" s="17" t="s">
        <v>22763</v>
      </c>
      <c r="E463" s="17" t="s">
        <v>11347</v>
      </c>
      <c r="F463" s="17" t="s">
        <v>2234</v>
      </c>
      <c r="G463" s="19">
        <v>37212</v>
      </c>
      <c r="H463" s="19">
        <v>6153227311</v>
      </c>
      <c r="I463" s="17" t="s">
        <v>23804</v>
      </c>
    </row>
    <row r="464" spans="1:9" x14ac:dyDescent="0.2">
      <c r="A464" s="17" t="s">
        <v>12226</v>
      </c>
      <c r="B464" s="18" t="s">
        <v>24168</v>
      </c>
      <c r="C464" s="19">
        <v>222053</v>
      </c>
      <c r="D464" s="17" t="s">
        <v>24169</v>
      </c>
      <c r="E464" s="17" t="s">
        <v>12229</v>
      </c>
      <c r="F464" s="17" t="s">
        <v>2234</v>
      </c>
      <c r="G464" s="19">
        <v>37066</v>
      </c>
      <c r="H464" s="19">
        <v>6154528600</v>
      </c>
      <c r="I464" s="17" t="s">
        <v>23804</v>
      </c>
    </row>
    <row r="465" spans="1:9" x14ac:dyDescent="0.2">
      <c r="A465" s="17" t="s">
        <v>12242</v>
      </c>
      <c r="B465" s="18" t="s">
        <v>24170</v>
      </c>
      <c r="C465" s="19">
        <v>222062</v>
      </c>
      <c r="D465" s="17" t="s">
        <v>24171</v>
      </c>
      <c r="E465" s="17" t="s">
        <v>12246</v>
      </c>
      <c r="F465" s="17" t="s">
        <v>2234</v>
      </c>
      <c r="G465" s="19">
        <v>37813</v>
      </c>
      <c r="H465" s="19">
        <v>4235852600</v>
      </c>
      <c r="I465" s="17" t="s">
        <v>23804</v>
      </c>
    </row>
    <row r="466" spans="1:9" x14ac:dyDescent="0.2">
      <c r="A466" s="17" t="s">
        <v>12311</v>
      </c>
      <c r="B466" s="18" t="s">
        <v>23771</v>
      </c>
      <c r="C466" s="19">
        <v>222576</v>
      </c>
      <c r="D466" s="17" t="s">
        <v>23772</v>
      </c>
      <c r="E466" s="17" t="s">
        <v>12315</v>
      </c>
      <c r="F466" s="17" t="s">
        <v>8570</v>
      </c>
      <c r="G466" s="19">
        <v>79109</v>
      </c>
      <c r="H466" s="19">
        <v>8063715000</v>
      </c>
      <c r="I466" s="17" t="s">
        <v>23804</v>
      </c>
    </row>
    <row r="467" spans="1:9" x14ac:dyDescent="0.2">
      <c r="A467" s="17" t="s">
        <v>12388</v>
      </c>
      <c r="B467" s="18" t="s">
        <v>24172</v>
      </c>
      <c r="C467" s="19">
        <v>222822</v>
      </c>
      <c r="D467" s="17" t="s">
        <v>24173</v>
      </c>
      <c r="E467" s="17" t="s">
        <v>12392</v>
      </c>
      <c r="F467" s="17" t="s">
        <v>8570</v>
      </c>
      <c r="G467" s="19">
        <v>75901</v>
      </c>
      <c r="H467" s="19">
        <v>9366391301</v>
      </c>
      <c r="I467" s="17" t="s">
        <v>23804</v>
      </c>
    </row>
    <row r="468" spans="1:9" x14ac:dyDescent="0.2">
      <c r="A468" s="17" t="s">
        <v>12424</v>
      </c>
      <c r="B468" s="18" t="s">
        <v>23674</v>
      </c>
      <c r="C468" s="19">
        <v>222831</v>
      </c>
      <c r="D468" s="17" t="s">
        <v>23675</v>
      </c>
      <c r="E468" s="17" t="s">
        <v>12428</v>
      </c>
      <c r="F468" s="17" t="s">
        <v>8570</v>
      </c>
      <c r="G468" s="19">
        <v>76909</v>
      </c>
      <c r="H468" s="19">
        <v>9159422017</v>
      </c>
      <c r="I468" s="17" t="s">
        <v>23804</v>
      </c>
    </row>
    <row r="469" spans="1:9" x14ac:dyDescent="0.2">
      <c r="A469" s="17" t="s">
        <v>12584</v>
      </c>
      <c r="B469" s="18" t="s">
        <v>24174</v>
      </c>
      <c r="C469" s="19">
        <v>223223</v>
      </c>
      <c r="D469" s="17" t="s">
        <v>24175</v>
      </c>
      <c r="E469" s="17" t="s">
        <v>12588</v>
      </c>
      <c r="F469" s="17" t="s">
        <v>8570</v>
      </c>
      <c r="G469" s="19">
        <v>77030</v>
      </c>
      <c r="H469" s="19">
        <v>7137984951</v>
      </c>
      <c r="I469" s="17" t="s">
        <v>23804</v>
      </c>
    </row>
    <row r="470" spans="1:9" x14ac:dyDescent="0.2">
      <c r="A470" s="17" t="s">
        <v>12070</v>
      </c>
      <c r="B470" s="18" t="s">
        <v>21396</v>
      </c>
      <c r="C470" s="19">
        <v>223232</v>
      </c>
      <c r="D470" s="17" t="s">
        <v>21397</v>
      </c>
      <c r="E470" s="17" t="s">
        <v>589</v>
      </c>
      <c r="F470" s="17" t="s">
        <v>8570</v>
      </c>
      <c r="G470" s="19">
        <v>76798</v>
      </c>
      <c r="H470" s="19">
        <v>8177551011</v>
      </c>
      <c r="I470" s="17" t="s">
        <v>23804</v>
      </c>
    </row>
    <row r="471" spans="1:9" x14ac:dyDescent="0.2">
      <c r="A471" s="17" t="s">
        <v>12086</v>
      </c>
      <c r="B471" s="18" t="s">
        <v>24176</v>
      </c>
      <c r="C471" s="19">
        <v>223320</v>
      </c>
      <c r="D471" s="17" t="s">
        <v>24177</v>
      </c>
      <c r="E471" s="17" t="s">
        <v>12091</v>
      </c>
      <c r="F471" s="17" t="s">
        <v>8570</v>
      </c>
      <c r="G471" s="19">
        <v>78102</v>
      </c>
      <c r="H471" s="19">
        <v>5123583130</v>
      </c>
      <c r="I471" s="17" t="s">
        <v>23804</v>
      </c>
    </row>
    <row r="472" spans="1:9" x14ac:dyDescent="0.2">
      <c r="A472" s="17" t="s">
        <v>12127</v>
      </c>
      <c r="B472" s="18" t="s">
        <v>23773</v>
      </c>
      <c r="C472" s="19">
        <v>223427</v>
      </c>
      <c r="D472" s="17" t="s">
        <v>23774</v>
      </c>
      <c r="E472" s="17" t="s">
        <v>12131</v>
      </c>
      <c r="F472" s="17" t="s">
        <v>8570</v>
      </c>
      <c r="G472" s="19">
        <v>77833</v>
      </c>
      <c r="H472" s="19">
        <v>9798304000</v>
      </c>
      <c r="I472" s="17" t="s">
        <v>23804</v>
      </c>
    </row>
    <row r="473" spans="1:9" x14ac:dyDescent="0.2">
      <c r="A473" s="17" t="s">
        <v>12210</v>
      </c>
      <c r="B473" s="18" t="s">
        <v>24178</v>
      </c>
      <c r="C473" s="19">
        <v>223524</v>
      </c>
      <c r="D473" s="17" t="s">
        <v>24179</v>
      </c>
      <c r="E473" s="17" t="s">
        <v>12214</v>
      </c>
      <c r="F473" s="17" t="s">
        <v>8570</v>
      </c>
      <c r="G473" s="19">
        <v>75244</v>
      </c>
      <c r="H473" s="19">
        <v>9728604700</v>
      </c>
      <c r="I473" s="17" t="s">
        <v>23804</v>
      </c>
    </row>
    <row r="474" spans="1:9" x14ac:dyDescent="0.2">
      <c r="A474" s="17" t="s">
        <v>12235</v>
      </c>
      <c r="B474" s="18" t="s">
        <v>24180</v>
      </c>
      <c r="C474" s="19">
        <v>223773</v>
      </c>
      <c r="D474" s="17" t="s">
        <v>24181</v>
      </c>
      <c r="E474" s="17" t="s">
        <v>5405</v>
      </c>
      <c r="F474" s="17" t="s">
        <v>8570</v>
      </c>
      <c r="G474" s="19">
        <v>75134</v>
      </c>
      <c r="H474" s="19">
        <v>9728608258</v>
      </c>
      <c r="I474" s="17" t="s">
        <v>23804</v>
      </c>
    </row>
    <row r="475" spans="1:9" x14ac:dyDescent="0.2">
      <c r="A475" s="17" t="s">
        <v>12251</v>
      </c>
      <c r="B475" s="18" t="s">
        <v>24182</v>
      </c>
      <c r="C475" s="19">
        <v>223816</v>
      </c>
      <c r="D475" s="17" t="s">
        <v>24183</v>
      </c>
      <c r="E475" s="17" t="s">
        <v>12255</v>
      </c>
      <c r="F475" s="17" t="s">
        <v>8570</v>
      </c>
      <c r="G475" s="19">
        <v>76549</v>
      </c>
      <c r="H475" s="19">
        <v>2545267161</v>
      </c>
      <c r="I475" s="17" t="s">
        <v>23804</v>
      </c>
    </row>
    <row r="476" spans="1:9" x14ac:dyDescent="0.2">
      <c r="A476" s="17" t="s">
        <v>12301</v>
      </c>
      <c r="B476" s="18" t="s">
        <v>24184</v>
      </c>
      <c r="C476" s="19">
        <v>223898</v>
      </c>
      <c r="D476" s="17" t="s">
        <v>24185</v>
      </c>
      <c r="E476" s="17" t="s">
        <v>12305</v>
      </c>
      <c r="F476" s="17" t="s">
        <v>8570</v>
      </c>
      <c r="G476" s="19">
        <v>76437</v>
      </c>
      <c r="H476" s="19">
        <v>8174422567</v>
      </c>
      <c r="I476" s="17" t="s">
        <v>23804</v>
      </c>
    </row>
    <row r="477" spans="1:9" x14ac:dyDescent="0.2">
      <c r="A477" s="17" t="s">
        <v>12320</v>
      </c>
      <c r="B477" s="18" t="s">
        <v>24186</v>
      </c>
      <c r="C477" s="19">
        <v>223922</v>
      </c>
      <c r="D477" s="17" t="s">
        <v>24187</v>
      </c>
      <c r="E477" s="17" t="s">
        <v>12324</v>
      </c>
      <c r="F477" s="17" t="s">
        <v>8570</v>
      </c>
      <c r="G477" s="19">
        <v>79226</v>
      </c>
      <c r="H477" s="19">
        <v>8068743571</v>
      </c>
      <c r="I477" s="17" t="s">
        <v>23804</v>
      </c>
    </row>
    <row r="478" spans="1:9" x14ac:dyDescent="0.2">
      <c r="A478" s="17" t="s">
        <v>12363</v>
      </c>
      <c r="B478" s="18" t="s">
        <v>24188</v>
      </c>
      <c r="C478" s="19">
        <v>224110</v>
      </c>
      <c r="D478" s="17" t="s">
        <v>24189</v>
      </c>
      <c r="E478" s="17" t="s">
        <v>40</v>
      </c>
      <c r="F478" s="17" t="s">
        <v>8570</v>
      </c>
      <c r="G478" s="19">
        <v>76240</v>
      </c>
      <c r="H478" s="19">
        <v>9406687731</v>
      </c>
      <c r="I478" s="17" t="s">
        <v>23804</v>
      </c>
    </row>
    <row r="479" spans="1:9" x14ac:dyDescent="0.2">
      <c r="A479" s="17" t="s">
        <v>12415</v>
      </c>
      <c r="B479" s="18" t="s">
        <v>23395</v>
      </c>
      <c r="C479" s="19">
        <v>224147</v>
      </c>
      <c r="D479" s="17" t="s">
        <v>23396</v>
      </c>
      <c r="E479" s="17" t="s">
        <v>12419</v>
      </c>
      <c r="F479" s="17" t="s">
        <v>8570</v>
      </c>
      <c r="G479" s="19">
        <v>78412</v>
      </c>
      <c r="H479" s="19">
        <v>5129945700</v>
      </c>
      <c r="I479" s="17" t="s">
        <v>23804</v>
      </c>
    </row>
    <row r="480" spans="1:9" x14ac:dyDescent="0.2">
      <c r="A480" s="17" t="s">
        <v>12441</v>
      </c>
      <c r="B480" s="18" t="s">
        <v>23007</v>
      </c>
      <c r="C480" s="19">
        <v>224226</v>
      </c>
      <c r="D480" s="17" t="s">
        <v>23008</v>
      </c>
      <c r="E480" s="17" t="s">
        <v>9263</v>
      </c>
      <c r="F480" s="17" t="s">
        <v>8570</v>
      </c>
      <c r="G480" s="19">
        <v>75211</v>
      </c>
      <c r="H480" s="19">
        <v>2143337100</v>
      </c>
      <c r="I480" s="17" t="s">
        <v>23804</v>
      </c>
    </row>
    <row r="481" spans="1:9" x14ac:dyDescent="0.2">
      <c r="A481" s="17" t="s">
        <v>12534</v>
      </c>
      <c r="B481" s="18" t="s">
        <v>21640</v>
      </c>
      <c r="C481" s="19">
        <v>224350</v>
      </c>
      <c r="D481" s="17" t="s">
        <v>21641</v>
      </c>
      <c r="E481" s="17" t="s">
        <v>12419</v>
      </c>
      <c r="F481" s="17" t="s">
        <v>8570</v>
      </c>
      <c r="G481" s="19">
        <v>78404</v>
      </c>
      <c r="H481" s="19">
        <v>5128861255</v>
      </c>
      <c r="I481" s="17" t="s">
        <v>23804</v>
      </c>
    </row>
    <row r="482" spans="1:9" x14ac:dyDescent="0.2">
      <c r="A482" s="17" t="s">
        <v>12593</v>
      </c>
      <c r="B482" s="18" t="s">
        <v>24190</v>
      </c>
      <c r="C482" s="19">
        <v>224545</v>
      </c>
      <c r="D482" s="17" t="s">
        <v>24191</v>
      </c>
      <c r="E482" s="17" t="s">
        <v>12597</v>
      </c>
      <c r="F482" s="17" t="s">
        <v>8570</v>
      </c>
      <c r="G482" s="19">
        <v>75503</v>
      </c>
      <c r="H482" s="19">
        <v>9038386514</v>
      </c>
      <c r="I482" s="17" t="s">
        <v>23804</v>
      </c>
    </row>
    <row r="483" spans="1:9" x14ac:dyDescent="0.2">
      <c r="A483" s="17" t="s">
        <v>12603</v>
      </c>
      <c r="B483" s="18" t="s">
        <v>22436</v>
      </c>
      <c r="C483" s="19">
        <v>224554</v>
      </c>
      <c r="D483" s="17" t="s">
        <v>22437</v>
      </c>
      <c r="E483" s="17" t="s">
        <v>12607</v>
      </c>
      <c r="F483" s="17" t="s">
        <v>8570</v>
      </c>
      <c r="G483" s="19">
        <v>75428</v>
      </c>
      <c r="H483" s="19">
        <v>9038865081</v>
      </c>
      <c r="I483" s="17" t="s">
        <v>23804</v>
      </c>
    </row>
    <row r="484" spans="1:9" x14ac:dyDescent="0.2">
      <c r="A484" s="17" t="s">
        <v>12612</v>
      </c>
      <c r="B484" s="18" t="s">
        <v>24192</v>
      </c>
      <c r="C484" s="19">
        <v>224572</v>
      </c>
      <c r="D484" s="17" t="s">
        <v>24193</v>
      </c>
      <c r="E484" s="17" t="s">
        <v>12616</v>
      </c>
      <c r="F484" s="17" t="s">
        <v>8570</v>
      </c>
      <c r="G484" s="19">
        <v>75150</v>
      </c>
      <c r="H484" s="19">
        <v>2143247180</v>
      </c>
      <c r="I484" s="17" t="s">
        <v>23804</v>
      </c>
    </row>
    <row r="485" spans="1:9" x14ac:dyDescent="0.2">
      <c r="A485" s="17" t="s">
        <v>12639</v>
      </c>
      <c r="B485" s="18" t="s">
        <v>24194</v>
      </c>
      <c r="C485" s="19">
        <v>224642</v>
      </c>
      <c r="D485" s="17" t="s">
        <v>24195</v>
      </c>
      <c r="E485" s="17" t="s">
        <v>12643</v>
      </c>
      <c r="F485" s="17" t="s">
        <v>8570</v>
      </c>
      <c r="G485" s="19">
        <v>79925</v>
      </c>
      <c r="H485" s="19">
        <v>9155942000</v>
      </c>
      <c r="I485" s="17" t="s">
        <v>23804</v>
      </c>
    </row>
    <row r="486" spans="1:9" x14ac:dyDescent="0.2">
      <c r="A486" s="17" t="s">
        <v>24196</v>
      </c>
      <c r="B486" s="18" t="s">
        <v>24197</v>
      </c>
      <c r="C486" s="19">
        <v>224712</v>
      </c>
      <c r="D486" s="17" t="s">
        <v>24198</v>
      </c>
      <c r="E486" s="17" t="s">
        <v>10508</v>
      </c>
      <c r="F486" s="17" t="s">
        <v>8570</v>
      </c>
      <c r="G486" s="19">
        <v>78705</v>
      </c>
      <c r="H486" s="19">
        <v>5124724133</v>
      </c>
      <c r="I486" s="17" t="s">
        <v>23804</v>
      </c>
    </row>
    <row r="487" spans="1:9" x14ac:dyDescent="0.2">
      <c r="A487" s="17" t="s">
        <v>12707</v>
      </c>
      <c r="B487" s="18" t="s">
        <v>12713</v>
      </c>
      <c r="C487" s="19">
        <v>225070</v>
      </c>
      <c r="D487" s="17" t="s">
        <v>24199</v>
      </c>
      <c r="E487" s="17" t="s">
        <v>12712</v>
      </c>
      <c r="F487" s="17" t="s">
        <v>8570</v>
      </c>
      <c r="G487" s="19">
        <v>75020</v>
      </c>
      <c r="H487" s="19">
        <v>9034656030</v>
      </c>
      <c r="I487" s="17" t="s">
        <v>23804</v>
      </c>
    </row>
    <row r="488" spans="1:9" x14ac:dyDescent="0.2">
      <c r="A488" s="17" t="s">
        <v>12745</v>
      </c>
      <c r="B488" s="18" t="s">
        <v>24200</v>
      </c>
      <c r="C488" s="19">
        <v>225247</v>
      </c>
      <c r="D488" s="17" t="s">
        <v>24201</v>
      </c>
      <c r="E488" s="17" t="s">
        <v>12280</v>
      </c>
      <c r="F488" s="17" t="s">
        <v>8570</v>
      </c>
      <c r="G488" s="19">
        <v>79601</v>
      </c>
      <c r="H488" s="19">
        <v>9156701000</v>
      </c>
      <c r="I488" s="17" t="s">
        <v>23804</v>
      </c>
    </row>
    <row r="489" spans="1:9" x14ac:dyDescent="0.2">
      <c r="A489" s="17" t="s">
        <v>12786</v>
      </c>
      <c r="B489" s="18" t="s">
        <v>22494</v>
      </c>
      <c r="C489" s="19">
        <v>225308</v>
      </c>
      <c r="D489" s="17" t="s">
        <v>22495</v>
      </c>
      <c r="E489" s="17" t="s">
        <v>618</v>
      </c>
      <c r="F489" s="17" t="s">
        <v>8570</v>
      </c>
      <c r="G489" s="19">
        <v>75751</v>
      </c>
      <c r="H489" s="19">
        <v>9036756211</v>
      </c>
      <c r="I489" s="17" t="s">
        <v>23804</v>
      </c>
    </row>
    <row r="490" spans="1:9" x14ac:dyDescent="0.2">
      <c r="A490" s="17" t="s">
        <v>12794</v>
      </c>
      <c r="B490" s="18" t="s">
        <v>24202</v>
      </c>
      <c r="C490" s="19">
        <v>225371</v>
      </c>
      <c r="D490" s="17" t="s">
        <v>24203</v>
      </c>
      <c r="E490" s="17" t="s">
        <v>3282</v>
      </c>
      <c r="F490" s="17" t="s">
        <v>8570</v>
      </c>
      <c r="G490" s="19">
        <v>76645</v>
      </c>
      <c r="H490" s="19">
        <v>2545822555</v>
      </c>
      <c r="I490" s="17" t="s">
        <v>23804</v>
      </c>
    </row>
    <row r="491" spans="1:9" x14ac:dyDescent="0.2">
      <c r="A491" s="17" t="s">
        <v>12802</v>
      </c>
      <c r="B491" s="18" t="s">
        <v>21823</v>
      </c>
      <c r="C491" s="19">
        <v>225399</v>
      </c>
      <c r="D491" s="17" t="s">
        <v>21824</v>
      </c>
      <c r="E491" s="17" t="s">
        <v>12588</v>
      </c>
      <c r="F491" s="17" t="s">
        <v>8570</v>
      </c>
      <c r="G491" s="19">
        <v>77074</v>
      </c>
      <c r="H491" s="19">
        <v>7137747661</v>
      </c>
      <c r="I491" s="17" t="s">
        <v>23804</v>
      </c>
    </row>
    <row r="492" spans="1:9" x14ac:dyDescent="0.2">
      <c r="A492" s="17" t="s">
        <v>12845</v>
      </c>
      <c r="B492" s="18" t="s">
        <v>24204</v>
      </c>
      <c r="C492" s="19">
        <v>225414</v>
      </c>
      <c r="D492" s="17" t="s">
        <v>24205</v>
      </c>
      <c r="E492" s="17" t="s">
        <v>12588</v>
      </c>
      <c r="F492" s="17" t="s">
        <v>8570</v>
      </c>
      <c r="G492" s="19">
        <v>77058</v>
      </c>
      <c r="H492" s="19">
        <v>2812837600</v>
      </c>
      <c r="I492" s="17" t="s">
        <v>23804</v>
      </c>
    </row>
    <row r="493" spans="1:9" x14ac:dyDescent="0.2">
      <c r="A493" s="17" t="s">
        <v>12881</v>
      </c>
      <c r="B493" s="18" t="s">
        <v>24206</v>
      </c>
      <c r="C493" s="19">
        <v>225432</v>
      </c>
      <c r="D493" s="17" t="s">
        <v>24207</v>
      </c>
      <c r="E493" s="17" t="s">
        <v>12588</v>
      </c>
      <c r="F493" s="17" t="s">
        <v>8570</v>
      </c>
      <c r="G493" s="19">
        <v>77002</v>
      </c>
      <c r="H493" s="19">
        <v>7132218000</v>
      </c>
      <c r="I493" s="17" t="s">
        <v>23804</v>
      </c>
    </row>
    <row r="494" spans="1:9" x14ac:dyDescent="0.2">
      <c r="A494" s="17" t="s">
        <v>12916</v>
      </c>
      <c r="B494" s="18" t="s">
        <v>22586</v>
      </c>
      <c r="C494" s="19">
        <v>225511</v>
      </c>
      <c r="D494" s="17" t="s">
        <v>12918</v>
      </c>
      <c r="E494" s="17" t="s">
        <v>12588</v>
      </c>
      <c r="F494" s="17" t="s">
        <v>8570</v>
      </c>
      <c r="G494" s="19">
        <v>77204</v>
      </c>
      <c r="H494" s="19">
        <v>7137431000</v>
      </c>
      <c r="I494" s="17" t="s">
        <v>23804</v>
      </c>
    </row>
    <row r="495" spans="1:9" x14ac:dyDescent="0.2">
      <c r="A495" s="17" t="s">
        <v>12949</v>
      </c>
      <c r="B495" s="18" t="s">
        <v>24208</v>
      </c>
      <c r="C495" s="19">
        <v>225548</v>
      </c>
      <c r="D495" s="17" t="s">
        <v>24209</v>
      </c>
      <c r="E495" s="17" t="s">
        <v>12953</v>
      </c>
      <c r="F495" s="17" t="s">
        <v>8570</v>
      </c>
      <c r="G495" s="19">
        <v>76801</v>
      </c>
      <c r="H495" s="19">
        <v>9156462502</v>
      </c>
      <c r="I495" s="17" t="s">
        <v>23804</v>
      </c>
    </row>
    <row r="496" spans="1:9" x14ac:dyDescent="0.2">
      <c r="A496" s="17" t="s">
        <v>13159</v>
      </c>
      <c r="B496" s="18" t="s">
        <v>24210</v>
      </c>
      <c r="C496" s="19">
        <v>226019</v>
      </c>
      <c r="D496" s="17" t="s">
        <v>24211</v>
      </c>
      <c r="E496" s="17" t="s">
        <v>13163</v>
      </c>
      <c r="F496" s="17" t="s">
        <v>8570</v>
      </c>
      <c r="G496" s="19">
        <v>75662</v>
      </c>
      <c r="H496" s="19">
        <v>9039848531</v>
      </c>
      <c r="I496" s="17" t="s">
        <v>23804</v>
      </c>
    </row>
    <row r="497" spans="1:9" x14ac:dyDescent="0.2">
      <c r="A497" s="17" t="s">
        <v>12690</v>
      </c>
      <c r="B497" s="18" t="s">
        <v>23676</v>
      </c>
      <c r="C497" s="19">
        <v>226091</v>
      </c>
      <c r="D497" s="17" t="s">
        <v>23677</v>
      </c>
      <c r="E497" s="17" t="s">
        <v>12695</v>
      </c>
      <c r="F497" s="17" t="s">
        <v>8570</v>
      </c>
      <c r="G497" s="19">
        <v>77705</v>
      </c>
      <c r="H497" s="19">
        <v>4098807011</v>
      </c>
      <c r="I497" s="17" t="s">
        <v>23804</v>
      </c>
    </row>
    <row r="498" spans="1:9" x14ac:dyDescent="0.2">
      <c r="A498" s="17" t="s">
        <v>12716</v>
      </c>
      <c r="B498" s="18" t="s">
        <v>24212</v>
      </c>
      <c r="C498" s="19">
        <v>226107</v>
      </c>
      <c r="D498" s="17" t="s">
        <v>24213</v>
      </c>
      <c r="E498" s="17" t="s">
        <v>6332</v>
      </c>
      <c r="F498" s="17" t="s">
        <v>8570</v>
      </c>
      <c r="G498" s="19">
        <v>77630</v>
      </c>
      <c r="H498" s="19">
        <v>4098837750</v>
      </c>
      <c r="I498" s="17" t="s">
        <v>23804</v>
      </c>
    </row>
    <row r="499" spans="1:9" x14ac:dyDescent="0.2">
      <c r="A499" s="17" t="s">
        <v>12818</v>
      </c>
      <c r="B499" s="18" t="s">
        <v>24214</v>
      </c>
      <c r="C499" s="19">
        <v>226204</v>
      </c>
      <c r="D499" s="17" t="s">
        <v>24215</v>
      </c>
      <c r="E499" s="17" t="s">
        <v>12822</v>
      </c>
      <c r="F499" s="17" t="s">
        <v>8570</v>
      </c>
      <c r="G499" s="19">
        <v>77520</v>
      </c>
      <c r="H499" s="19">
        <v>2814275611</v>
      </c>
      <c r="I499" s="17" t="s">
        <v>23804</v>
      </c>
    </row>
    <row r="500" spans="1:9" x14ac:dyDescent="0.2">
      <c r="A500" s="17" t="s">
        <v>12933</v>
      </c>
      <c r="B500" s="18" t="s">
        <v>24216</v>
      </c>
      <c r="C500" s="19">
        <v>226471</v>
      </c>
      <c r="D500" s="17" t="s">
        <v>24217</v>
      </c>
      <c r="E500" s="17" t="s">
        <v>12937</v>
      </c>
      <c r="F500" s="17" t="s">
        <v>8570</v>
      </c>
      <c r="G500" s="19">
        <v>76513</v>
      </c>
      <c r="H500" s="19">
        <v>8179398642</v>
      </c>
      <c r="I500" s="17" t="s">
        <v>23804</v>
      </c>
    </row>
    <row r="501" spans="1:9" x14ac:dyDescent="0.2">
      <c r="A501" s="17" t="s">
        <v>12957</v>
      </c>
      <c r="B501" s="18" t="s">
        <v>24218</v>
      </c>
      <c r="C501" s="19">
        <v>226578</v>
      </c>
      <c r="D501" s="17" t="s">
        <v>24219</v>
      </c>
      <c r="E501" s="17" t="s">
        <v>589</v>
      </c>
      <c r="F501" s="17" t="s">
        <v>8570</v>
      </c>
      <c r="G501" s="19">
        <v>76708</v>
      </c>
      <c r="H501" s="19">
        <v>2542998000</v>
      </c>
      <c r="I501" s="17" t="s">
        <v>23804</v>
      </c>
    </row>
    <row r="502" spans="1:9" x14ac:dyDescent="0.2">
      <c r="A502" s="17" t="s">
        <v>13045</v>
      </c>
      <c r="B502" s="18" t="s">
        <v>24220</v>
      </c>
      <c r="C502" s="19">
        <v>226806</v>
      </c>
      <c r="D502" s="17" t="s">
        <v>24221</v>
      </c>
      <c r="E502" s="17" t="s">
        <v>9699</v>
      </c>
      <c r="F502" s="17" t="s">
        <v>8570</v>
      </c>
      <c r="G502" s="19">
        <v>79705</v>
      </c>
      <c r="H502" s="19">
        <v>9156854500</v>
      </c>
      <c r="I502" s="17" t="s">
        <v>23804</v>
      </c>
    </row>
    <row r="503" spans="1:9" x14ac:dyDescent="0.2">
      <c r="A503" s="17" t="s">
        <v>13080</v>
      </c>
      <c r="B503" s="18" t="s">
        <v>24222</v>
      </c>
      <c r="C503" s="19">
        <v>226833</v>
      </c>
      <c r="D503" s="17" t="s">
        <v>24223</v>
      </c>
      <c r="E503" s="17" t="s">
        <v>13084</v>
      </c>
      <c r="F503" s="17" t="s">
        <v>8570</v>
      </c>
      <c r="G503" s="19">
        <v>76308</v>
      </c>
      <c r="H503" s="19">
        <v>8176894000</v>
      </c>
      <c r="I503" s="17" t="s">
        <v>23804</v>
      </c>
    </row>
    <row r="504" spans="1:9" x14ac:dyDescent="0.2">
      <c r="A504" s="17" t="s">
        <v>13114</v>
      </c>
      <c r="B504" s="18" t="s">
        <v>24224</v>
      </c>
      <c r="C504" s="19">
        <v>226930</v>
      </c>
      <c r="D504" s="17" t="s">
        <v>24225</v>
      </c>
      <c r="E504" s="17" t="s">
        <v>9263</v>
      </c>
      <c r="F504" s="17" t="s">
        <v>8570</v>
      </c>
      <c r="G504" s="19">
        <v>75211</v>
      </c>
      <c r="H504" s="19">
        <v>2143338680</v>
      </c>
      <c r="I504" s="17" t="s">
        <v>23804</v>
      </c>
    </row>
    <row r="505" spans="1:9" x14ac:dyDescent="0.2">
      <c r="A505" s="17" t="s">
        <v>13131</v>
      </c>
      <c r="B505" s="18" t="s">
        <v>24226</v>
      </c>
      <c r="C505" s="19">
        <v>227146</v>
      </c>
      <c r="D505" s="17" t="s">
        <v>24227</v>
      </c>
      <c r="E505" s="17" t="s">
        <v>13135</v>
      </c>
      <c r="F505" s="17" t="s">
        <v>8570</v>
      </c>
      <c r="G505" s="19">
        <v>75110</v>
      </c>
      <c r="H505" s="19">
        <v>9038746501</v>
      </c>
      <c r="I505" s="17" t="s">
        <v>23804</v>
      </c>
    </row>
    <row r="506" spans="1:9" x14ac:dyDescent="0.2">
      <c r="A506" s="17" t="s">
        <v>21284</v>
      </c>
      <c r="B506" s="18" t="s">
        <v>24228</v>
      </c>
      <c r="C506" s="19">
        <v>227182</v>
      </c>
      <c r="D506" s="17" t="s">
        <v>24229</v>
      </c>
      <c r="E506" s="17" t="s">
        <v>24230</v>
      </c>
      <c r="F506" s="17" t="s">
        <v>8570</v>
      </c>
      <c r="G506" s="19">
        <v>77381</v>
      </c>
      <c r="H506" s="19">
        <v>8328136500</v>
      </c>
      <c r="I506" s="17" t="s">
        <v>23804</v>
      </c>
    </row>
    <row r="507" spans="1:9" x14ac:dyDescent="0.2">
      <c r="A507" s="17" t="s">
        <v>13167</v>
      </c>
      <c r="B507" s="18" t="s">
        <v>24231</v>
      </c>
      <c r="C507" s="19">
        <v>227191</v>
      </c>
      <c r="D507" s="17" t="s">
        <v>24232</v>
      </c>
      <c r="E507" s="17" t="s">
        <v>12529</v>
      </c>
      <c r="F507" s="17" t="s">
        <v>8570</v>
      </c>
      <c r="G507" s="19">
        <v>75038</v>
      </c>
      <c r="H507" s="19">
        <v>9722733000</v>
      </c>
      <c r="I507" s="17" t="s">
        <v>23804</v>
      </c>
    </row>
    <row r="508" spans="1:9" x14ac:dyDescent="0.2">
      <c r="A508" s="17" t="s">
        <v>13181</v>
      </c>
      <c r="B508" s="18" t="s">
        <v>22671</v>
      </c>
      <c r="C508" s="19">
        <v>227216</v>
      </c>
      <c r="D508" s="17" t="s">
        <v>22672</v>
      </c>
      <c r="E508" s="17" t="s">
        <v>13185</v>
      </c>
      <c r="F508" s="17" t="s">
        <v>8570</v>
      </c>
      <c r="G508" s="19">
        <v>76201</v>
      </c>
      <c r="H508" s="19">
        <v>9405652000</v>
      </c>
      <c r="I508" s="17" t="s">
        <v>23804</v>
      </c>
    </row>
    <row r="509" spans="1:9" x14ac:dyDescent="0.2">
      <c r="A509" s="17" t="s">
        <v>13206</v>
      </c>
      <c r="B509" s="18" t="s">
        <v>24233</v>
      </c>
      <c r="C509" s="19">
        <v>227225</v>
      </c>
      <c r="D509" s="17" t="s">
        <v>24234</v>
      </c>
      <c r="E509" s="17" t="s">
        <v>21513</v>
      </c>
      <c r="F509" s="17" t="s">
        <v>8570</v>
      </c>
      <c r="G509" s="19">
        <v>75455</v>
      </c>
      <c r="H509" s="19">
        <v>9035721911</v>
      </c>
      <c r="I509" s="17" t="s">
        <v>23804</v>
      </c>
    </row>
    <row r="510" spans="1:9" x14ac:dyDescent="0.2">
      <c r="A510" s="17" t="s">
        <v>13265</v>
      </c>
      <c r="B510" s="18" t="s">
        <v>22480</v>
      </c>
      <c r="C510" s="19">
        <v>227368</v>
      </c>
      <c r="D510" s="17" t="s">
        <v>22481</v>
      </c>
      <c r="E510" s="17" t="s">
        <v>13270</v>
      </c>
      <c r="F510" s="17" t="s">
        <v>8570</v>
      </c>
      <c r="G510" s="19">
        <v>78541</v>
      </c>
      <c r="H510" s="19">
        <v>9563812011</v>
      </c>
      <c r="I510" s="17" t="s">
        <v>23804</v>
      </c>
    </row>
    <row r="511" spans="1:9" x14ac:dyDescent="0.2">
      <c r="A511" s="17" t="s">
        <v>13283</v>
      </c>
      <c r="B511" s="18" t="s">
        <v>24235</v>
      </c>
      <c r="C511" s="19">
        <v>227386</v>
      </c>
      <c r="D511" s="17" t="s">
        <v>24236</v>
      </c>
      <c r="E511" s="17" t="s">
        <v>13286</v>
      </c>
      <c r="F511" s="17" t="s">
        <v>8570</v>
      </c>
      <c r="G511" s="19">
        <v>75633</v>
      </c>
      <c r="H511" s="19">
        <v>9036932000</v>
      </c>
      <c r="I511" s="17" t="s">
        <v>23804</v>
      </c>
    </row>
    <row r="512" spans="1:9" x14ac:dyDescent="0.2">
      <c r="A512" s="17" t="s">
        <v>13364</v>
      </c>
      <c r="B512" s="18" t="s">
        <v>22193</v>
      </c>
      <c r="C512" s="19">
        <v>227526</v>
      </c>
      <c r="D512" s="17" t="s">
        <v>22194</v>
      </c>
      <c r="E512" s="17" t="s">
        <v>13368</v>
      </c>
      <c r="F512" s="17" t="s">
        <v>8570</v>
      </c>
      <c r="G512" s="19">
        <v>77445</v>
      </c>
      <c r="H512" s="19">
        <v>9368573111</v>
      </c>
      <c r="I512" s="17" t="s">
        <v>23804</v>
      </c>
    </row>
    <row r="513" spans="1:9" x14ac:dyDescent="0.2">
      <c r="A513" s="17" t="s">
        <v>13398</v>
      </c>
      <c r="B513" s="18" t="s">
        <v>24237</v>
      </c>
      <c r="C513" s="19">
        <v>227687</v>
      </c>
      <c r="D513" s="17" t="s">
        <v>24238</v>
      </c>
      <c r="E513" s="17" t="s">
        <v>13401</v>
      </c>
      <c r="F513" s="17" t="s">
        <v>8570</v>
      </c>
      <c r="G513" s="19">
        <v>76470</v>
      </c>
      <c r="H513" s="19">
        <v>2546473234</v>
      </c>
      <c r="I513" s="17" t="s">
        <v>23804</v>
      </c>
    </row>
    <row r="514" spans="1:9" x14ac:dyDescent="0.2">
      <c r="A514" s="17" t="s">
        <v>13413</v>
      </c>
      <c r="B514" s="18" t="s">
        <v>22217</v>
      </c>
      <c r="C514" s="19">
        <v>227757</v>
      </c>
      <c r="D514" s="17" t="s">
        <v>22218</v>
      </c>
      <c r="E514" s="17" t="s">
        <v>12588</v>
      </c>
      <c r="F514" s="17" t="s">
        <v>8570</v>
      </c>
      <c r="G514" s="19">
        <v>77005</v>
      </c>
      <c r="H514" s="19">
        <v>7135274999</v>
      </c>
      <c r="I514" s="17" t="s">
        <v>23804</v>
      </c>
    </row>
    <row r="515" spans="1:9" x14ac:dyDescent="0.2">
      <c r="A515" s="17" t="s">
        <v>13443</v>
      </c>
      <c r="B515" s="18" t="s">
        <v>24239</v>
      </c>
      <c r="C515" s="19">
        <v>227766</v>
      </c>
      <c r="D515" s="17" t="s">
        <v>24240</v>
      </c>
      <c r="E515" s="17" t="s">
        <v>9263</v>
      </c>
      <c r="F515" s="17" t="s">
        <v>8570</v>
      </c>
      <c r="G515" s="19">
        <v>75243</v>
      </c>
      <c r="H515" s="19">
        <v>2142386194</v>
      </c>
      <c r="I515" s="17" t="s">
        <v>23804</v>
      </c>
    </row>
    <row r="516" spans="1:9" x14ac:dyDescent="0.2">
      <c r="A516" s="17" t="s">
        <v>13551</v>
      </c>
      <c r="B516" s="18" t="s">
        <v>22283</v>
      </c>
      <c r="C516" s="19">
        <v>227881</v>
      </c>
      <c r="D516" s="17" t="s">
        <v>22284</v>
      </c>
      <c r="E516" s="17" t="s">
        <v>3589</v>
      </c>
      <c r="F516" s="17" t="s">
        <v>8570</v>
      </c>
      <c r="G516" s="19">
        <v>77340</v>
      </c>
      <c r="H516" s="19">
        <v>9362941111</v>
      </c>
      <c r="I516" s="17" t="s">
        <v>23804</v>
      </c>
    </row>
    <row r="517" spans="1:9" x14ac:dyDescent="0.2">
      <c r="A517" s="17" t="s">
        <v>13597</v>
      </c>
      <c r="B517" s="18" t="s">
        <v>24241</v>
      </c>
      <c r="C517" s="19">
        <v>227979</v>
      </c>
      <c r="D517" s="17" t="s">
        <v>24242</v>
      </c>
      <c r="E517" s="17" t="s">
        <v>5458</v>
      </c>
      <c r="F517" s="17" t="s">
        <v>8570</v>
      </c>
      <c r="G517" s="19">
        <v>77505</v>
      </c>
      <c r="H517" s="19">
        <v>2814761501</v>
      </c>
      <c r="I517" s="17" t="s">
        <v>23804</v>
      </c>
    </row>
    <row r="518" spans="1:9" x14ac:dyDescent="0.2">
      <c r="A518" s="17" t="s">
        <v>13645</v>
      </c>
      <c r="B518" s="18" t="s">
        <v>24243</v>
      </c>
      <c r="C518" s="19">
        <v>228042</v>
      </c>
      <c r="D518" s="17" t="s">
        <v>24244</v>
      </c>
      <c r="E518" s="17" t="s">
        <v>13647</v>
      </c>
      <c r="F518" s="17" t="s">
        <v>8570</v>
      </c>
      <c r="G518" s="19">
        <v>78028</v>
      </c>
      <c r="H518" s="19">
        <v>8308965411</v>
      </c>
      <c r="I518" s="17" t="s">
        <v>23804</v>
      </c>
    </row>
    <row r="519" spans="1:9" x14ac:dyDescent="0.2">
      <c r="A519" s="17" t="s">
        <v>13687</v>
      </c>
      <c r="B519" s="18" t="s">
        <v>23680</v>
      </c>
      <c r="C519" s="19">
        <v>228158</v>
      </c>
      <c r="D519" s="17" t="s">
        <v>23681</v>
      </c>
      <c r="E519" s="17" t="s">
        <v>13691</v>
      </c>
      <c r="F519" s="17" t="s">
        <v>8570</v>
      </c>
      <c r="G519" s="19">
        <v>79336</v>
      </c>
      <c r="H519" s="19">
        <v>8068949611</v>
      </c>
      <c r="I519" s="17" t="s">
        <v>23804</v>
      </c>
    </row>
    <row r="520" spans="1:9" x14ac:dyDescent="0.2">
      <c r="A520" s="17" t="s">
        <v>13739</v>
      </c>
      <c r="B520" s="18" t="s">
        <v>22368</v>
      </c>
      <c r="C520" s="19">
        <v>228246</v>
      </c>
      <c r="D520" s="17" t="s">
        <v>13741</v>
      </c>
      <c r="E520" s="17" t="s">
        <v>9263</v>
      </c>
      <c r="F520" s="17" t="s">
        <v>8570</v>
      </c>
      <c r="G520" s="19">
        <v>75205</v>
      </c>
      <c r="H520" s="19">
        <v>2147682000</v>
      </c>
      <c r="I520" s="17" t="s">
        <v>23804</v>
      </c>
    </row>
    <row r="521" spans="1:9" x14ac:dyDescent="0.2">
      <c r="A521" s="17" t="s">
        <v>13883</v>
      </c>
      <c r="B521" s="18" t="s">
        <v>22397</v>
      </c>
      <c r="C521" s="19">
        <v>228431</v>
      </c>
      <c r="D521" s="17" t="s">
        <v>22398</v>
      </c>
      <c r="E521" s="17" t="s">
        <v>13887</v>
      </c>
      <c r="F521" s="17" t="s">
        <v>8570</v>
      </c>
      <c r="G521" s="19">
        <v>75965</v>
      </c>
      <c r="H521" s="19">
        <v>4094683806</v>
      </c>
      <c r="I521" s="17" t="s">
        <v>23804</v>
      </c>
    </row>
    <row r="522" spans="1:9" x14ac:dyDescent="0.2">
      <c r="A522" s="17" t="s">
        <v>13420</v>
      </c>
      <c r="B522" s="18" t="s">
        <v>24245</v>
      </c>
      <c r="C522" s="19">
        <v>228501</v>
      </c>
      <c r="D522" s="17" t="s">
        <v>24246</v>
      </c>
      <c r="E522" s="17" t="s">
        <v>13424</v>
      </c>
      <c r="F522" s="17" t="s">
        <v>8570</v>
      </c>
      <c r="G522" s="19">
        <v>79832</v>
      </c>
      <c r="H522" s="19">
        <v>9158378011</v>
      </c>
      <c r="I522" s="17" t="s">
        <v>23804</v>
      </c>
    </row>
    <row r="523" spans="1:9" x14ac:dyDescent="0.2">
      <c r="A523" s="17" t="s">
        <v>13450</v>
      </c>
      <c r="B523" s="18" t="s">
        <v>23393</v>
      </c>
      <c r="C523" s="19">
        <v>228529</v>
      </c>
      <c r="D523" s="17" t="s">
        <v>23394</v>
      </c>
      <c r="E523" s="17" t="s">
        <v>13454</v>
      </c>
      <c r="F523" s="17" t="s">
        <v>8570</v>
      </c>
      <c r="G523" s="19">
        <v>76401</v>
      </c>
      <c r="H523" s="19">
        <v>8179689000</v>
      </c>
      <c r="I523" s="17" t="s">
        <v>23804</v>
      </c>
    </row>
    <row r="524" spans="1:9" x14ac:dyDescent="0.2">
      <c r="A524" s="17" t="s">
        <v>13476</v>
      </c>
      <c r="B524" s="18" t="s">
        <v>23682</v>
      </c>
      <c r="C524" s="19">
        <v>228547</v>
      </c>
      <c r="D524" s="17" t="s">
        <v>23683</v>
      </c>
      <c r="E524" s="17" t="s">
        <v>13481</v>
      </c>
      <c r="F524" s="17" t="s">
        <v>8570</v>
      </c>
      <c r="G524" s="19">
        <v>76054</v>
      </c>
      <c r="H524" s="19">
        <v>8173367851</v>
      </c>
      <c r="I524" s="17" t="s">
        <v>23804</v>
      </c>
    </row>
    <row r="525" spans="1:9" x14ac:dyDescent="0.2">
      <c r="A525" s="17" t="s">
        <v>13504</v>
      </c>
      <c r="B525" s="18" t="s">
        <v>24247</v>
      </c>
      <c r="C525" s="19">
        <v>228608</v>
      </c>
      <c r="D525" s="17" t="s">
        <v>24248</v>
      </c>
      <c r="E525" s="17" t="s">
        <v>10206</v>
      </c>
      <c r="F525" s="17" t="s">
        <v>8570</v>
      </c>
      <c r="G525" s="19">
        <v>76504</v>
      </c>
      <c r="H525" s="19">
        <v>8177739961</v>
      </c>
      <c r="I525" s="17" t="s">
        <v>23804</v>
      </c>
    </row>
    <row r="526" spans="1:9" x14ac:dyDescent="0.2">
      <c r="A526" s="17" t="s">
        <v>13589</v>
      </c>
      <c r="B526" s="18" t="s">
        <v>24249</v>
      </c>
      <c r="C526" s="19">
        <v>228653</v>
      </c>
      <c r="D526" s="17" t="s">
        <v>24250</v>
      </c>
      <c r="E526" s="17" t="s">
        <v>12684</v>
      </c>
      <c r="F526" s="17" t="s">
        <v>8570</v>
      </c>
      <c r="G526" s="19">
        <v>77550</v>
      </c>
      <c r="H526" s="19">
        <v>4097721215</v>
      </c>
      <c r="I526" s="17" t="s">
        <v>23804</v>
      </c>
    </row>
    <row r="527" spans="1:9" x14ac:dyDescent="0.2">
      <c r="A527" s="17" t="s">
        <v>13630</v>
      </c>
      <c r="B527" s="18" t="s">
        <v>24251</v>
      </c>
      <c r="C527" s="19">
        <v>228699</v>
      </c>
      <c r="D527" s="17" t="s">
        <v>24252</v>
      </c>
      <c r="E527" s="17" t="s">
        <v>12597</v>
      </c>
      <c r="F527" s="17" t="s">
        <v>8570</v>
      </c>
      <c r="G527" s="19">
        <v>75501</v>
      </c>
      <c r="H527" s="19">
        <v>9038384541</v>
      </c>
      <c r="I527" s="17" t="s">
        <v>23804</v>
      </c>
    </row>
    <row r="528" spans="1:9" x14ac:dyDescent="0.2">
      <c r="A528" s="17" t="s">
        <v>13653</v>
      </c>
      <c r="B528" s="18" t="s">
        <v>23684</v>
      </c>
      <c r="C528" s="19">
        <v>228705</v>
      </c>
      <c r="D528" s="17" t="s">
        <v>23685</v>
      </c>
      <c r="E528" s="17" t="s">
        <v>13656</v>
      </c>
      <c r="F528" s="17" t="s">
        <v>8570</v>
      </c>
      <c r="G528" s="19">
        <v>78363</v>
      </c>
      <c r="H528" s="19">
        <v>5125952111</v>
      </c>
      <c r="I528" s="17" t="s">
        <v>23804</v>
      </c>
    </row>
    <row r="529" spans="1:9" x14ac:dyDescent="0.2">
      <c r="A529" s="17" t="s">
        <v>13697</v>
      </c>
      <c r="B529" s="18" t="s">
        <v>22434</v>
      </c>
      <c r="C529" s="19">
        <v>228723</v>
      </c>
      <c r="D529" s="17" t="s">
        <v>22435</v>
      </c>
      <c r="E529" s="17" t="s">
        <v>13701</v>
      </c>
      <c r="F529" s="17" t="s">
        <v>8570</v>
      </c>
      <c r="G529" s="19">
        <v>77840</v>
      </c>
      <c r="H529" s="19">
        <v>9798453211</v>
      </c>
      <c r="I529" s="17" t="s">
        <v>23804</v>
      </c>
    </row>
    <row r="530" spans="1:9" x14ac:dyDescent="0.2">
      <c r="A530" s="17" t="s">
        <v>13714</v>
      </c>
      <c r="B530" s="18" t="s">
        <v>22466</v>
      </c>
      <c r="C530" s="19">
        <v>228769</v>
      </c>
      <c r="D530" s="17" t="s">
        <v>22467</v>
      </c>
      <c r="E530" s="17" t="s">
        <v>13718</v>
      </c>
      <c r="F530" s="17" t="s">
        <v>8570</v>
      </c>
      <c r="G530" s="19">
        <v>76019</v>
      </c>
      <c r="H530" s="19">
        <v>8172722011</v>
      </c>
      <c r="I530" s="17" t="s">
        <v>23804</v>
      </c>
    </row>
    <row r="531" spans="1:9" x14ac:dyDescent="0.2">
      <c r="A531" s="17" t="s">
        <v>13746</v>
      </c>
      <c r="B531" s="18" t="s">
        <v>22468</v>
      </c>
      <c r="C531" s="19">
        <v>228778</v>
      </c>
      <c r="D531" s="17" t="s">
        <v>22469</v>
      </c>
      <c r="E531" s="17" t="s">
        <v>10508</v>
      </c>
      <c r="F531" s="17" t="s">
        <v>8570</v>
      </c>
      <c r="G531" s="19">
        <v>78705</v>
      </c>
      <c r="H531" s="19">
        <v>5124713434</v>
      </c>
      <c r="I531" s="17" t="s">
        <v>23804</v>
      </c>
    </row>
    <row r="532" spans="1:9" x14ac:dyDescent="0.2">
      <c r="A532" s="17" t="s">
        <v>13772</v>
      </c>
      <c r="B532" s="18" t="s">
        <v>22470</v>
      </c>
      <c r="C532" s="19">
        <v>228787</v>
      </c>
      <c r="D532" s="17" t="s">
        <v>22471</v>
      </c>
      <c r="E532" s="17" t="s">
        <v>13776</v>
      </c>
      <c r="F532" s="17" t="s">
        <v>8570</v>
      </c>
      <c r="G532" s="19">
        <v>75080</v>
      </c>
      <c r="H532" s="19">
        <v>9728832111</v>
      </c>
      <c r="I532" s="17" t="s">
        <v>23804</v>
      </c>
    </row>
    <row r="533" spans="1:9" x14ac:dyDescent="0.2">
      <c r="A533" s="17" t="s">
        <v>13790</v>
      </c>
      <c r="B533" s="18" t="s">
        <v>22472</v>
      </c>
      <c r="C533" s="19">
        <v>228796</v>
      </c>
      <c r="D533" s="17" t="s">
        <v>22473</v>
      </c>
      <c r="E533" s="17" t="s">
        <v>12643</v>
      </c>
      <c r="F533" s="17" t="s">
        <v>8570</v>
      </c>
      <c r="G533" s="19">
        <v>79902</v>
      </c>
      <c r="H533" s="19">
        <v>9157475000</v>
      </c>
      <c r="I533" s="17" t="s">
        <v>23804</v>
      </c>
    </row>
    <row r="534" spans="1:9" x14ac:dyDescent="0.2">
      <c r="A534" s="17" t="s">
        <v>13806</v>
      </c>
      <c r="B534" s="18" t="s">
        <v>22476</v>
      </c>
      <c r="C534" s="19">
        <v>228802</v>
      </c>
      <c r="D534" s="17" t="s">
        <v>22477</v>
      </c>
      <c r="E534" s="17" t="s">
        <v>13810</v>
      </c>
      <c r="F534" s="17" t="s">
        <v>8570</v>
      </c>
      <c r="G534" s="19">
        <v>75799</v>
      </c>
      <c r="H534" s="19">
        <v>9065667103</v>
      </c>
      <c r="I534" s="17" t="s">
        <v>23804</v>
      </c>
    </row>
    <row r="535" spans="1:9" x14ac:dyDescent="0.2">
      <c r="A535" s="17" t="s">
        <v>13868</v>
      </c>
      <c r="B535" s="18" t="s">
        <v>23686</v>
      </c>
      <c r="C535" s="19">
        <v>228875</v>
      </c>
      <c r="D535" s="17" t="s">
        <v>23687</v>
      </c>
      <c r="E535" s="17" t="s">
        <v>13872</v>
      </c>
      <c r="F535" s="17" t="s">
        <v>8570</v>
      </c>
      <c r="G535" s="19">
        <v>76129</v>
      </c>
      <c r="H535" s="19">
        <v>8179217000</v>
      </c>
      <c r="I535" s="17" t="s">
        <v>23804</v>
      </c>
    </row>
    <row r="536" spans="1:9" x14ac:dyDescent="0.2">
      <c r="A536" s="17" t="s">
        <v>13940</v>
      </c>
      <c r="B536" s="18" t="s">
        <v>24253</v>
      </c>
      <c r="C536" s="19">
        <v>229018</v>
      </c>
      <c r="D536" s="17" t="s">
        <v>24254</v>
      </c>
      <c r="E536" s="17" t="s">
        <v>13234</v>
      </c>
      <c r="F536" s="17" t="s">
        <v>8570</v>
      </c>
      <c r="G536" s="19">
        <v>79762</v>
      </c>
      <c r="H536" s="19">
        <v>9155522020</v>
      </c>
      <c r="I536" s="17" t="s">
        <v>23804</v>
      </c>
    </row>
    <row r="537" spans="1:9" x14ac:dyDescent="0.2">
      <c r="A537" s="17" t="s">
        <v>13948</v>
      </c>
      <c r="B537" s="18" t="s">
        <v>22474</v>
      </c>
      <c r="C537" s="19">
        <v>229027</v>
      </c>
      <c r="D537" s="17" t="s">
        <v>22475</v>
      </c>
      <c r="E537" s="17" t="s">
        <v>8839</v>
      </c>
      <c r="F537" s="17" t="s">
        <v>8570</v>
      </c>
      <c r="G537" s="19">
        <v>78249</v>
      </c>
      <c r="H537" s="19">
        <v>2104584011</v>
      </c>
      <c r="I537" s="17" t="s">
        <v>23804</v>
      </c>
    </row>
    <row r="538" spans="1:9" x14ac:dyDescent="0.2">
      <c r="A538" s="17" t="s">
        <v>13963</v>
      </c>
      <c r="B538" s="18" t="s">
        <v>22438</v>
      </c>
      <c r="C538" s="19">
        <v>229063</v>
      </c>
      <c r="D538" s="17" t="s">
        <v>22439</v>
      </c>
      <c r="E538" s="17" t="s">
        <v>12588</v>
      </c>
      <c r="F538" s="17" t="s">
        <v>8570</v>
      </c>
      <c r="G538" s="19">
        <v>77004</v>
      </c>
      <c r="H538" s="19">
        <v>7133137011</v>
      </c>
      <c r="I538" s="17" t="s">
        <v>23804</v>
      </c>
    </row>
    <row r="539" spans="1:9" x14ac:dyDescent="0.2">
      <c r="A539" s="17" t="s">
        <v>13978</v>
      </c>
      <c r="B539" s="18" t="s">
        <v>23397</v>
      </c>
      <c r="C539" s="19">
        <v>229115</v>
      </c>
      <c r="D539" s="17" t="s">
        <v>23398</v>
      </c>
      <c r="E539" s="17" t="s">
        <v>12893</v>
      </c>
      <c r="F539" s="17" t="s">
        <v>8570</v>
      </c>
      <c r="G539" s="19">
        <v>79409</v>
      </c>
      <c r="H539" s="19">
        <v>8067422011</v>
      </c>
      <c r="I539" s="17" t="s">
        <v>23804</v>
      </c>
    </row>
    <row r="540" spans="1:9" x14ac:dyDescent="0.2">
      <c r="A540" s="17" t="s">
        <v>13993</v>
      </c>
      <c r="B540" s="18" t="s">
        <v>22442</v>
      </c>
      <c r="C540" s="19">
        <v>229179</v>
      </c>
      <c r="D540" s="17" t="s">
        <v>22443</v>
      </c>
      <c r="E540" s="17" t="s">
        <v>13185</v>
      </c>
      <c r="F540" s="17" t="s">
        <v>8570</v>
      </c>
      <c r="G540" s="19">
        <v>76201</v>
      </c>
      <c r="H540" s="19">
        <v>9408982000</v>
      </c>
      <c r="I540" s="17" t="s">
        <v>23804</v>
      </c>
    </row>
    <row r="541" spans="1:9" x14ac:dyDescent="0.2">
      <c r="A541" s="17" t="s">
        <v>14018</v>
      </c>
      <c r="B541" s="18" t="s">
        <v>24255</v>
      </c>
      <c r="C541" s="19">
        <v>229300</v>
      </c>
      <c r="D541" s="17" t="s">
        <v>24256</v>
      </c>
      <c r="E541" s="17" t="s">
        <v>12588</v>
      </c>
      <c r="F541" s="17" t="s">
        <v>8570</v>
      </c>
      <c r="G541" s="19">
        <v>77030</v>
      </c>
      <c r="H541" s="19">
        <v>7137924975</v>
      </c>
      <c r="I541" s="17" t="s">
        <v>23804</v>
      </c>
    </row>
    <row r="542" spans="1:9" x14ac:dyDescent="0.2">
      <c r="A542" s="17" t="s">
        <v>14113</v>
      </c>
      <c r="B542" s="18" t="s">
        <v>23688</v>
      </c>
      <c r="C542" s="19">
        <v>229355</v>
      </c>
      <c r="D542" s="17" t="s">
        <v>23689</v>
      </c>
      <c r="E542" s="17" t="s">
        <v>13810</v>
      </c>
      <c r="F542" s="17" t="s">
        <v>8570</v>
      </c>
      <c r="G542" s="19">
        <v>75701</v>
      </c>
      <c r="H542" s="19">
        <v>9035102200</v>
      </c>
      <c r="I542" s="17" t="s">
        <v>23804</v>
      </c>
    </row>
    <row r="543" spans="1:9" x14ac:dyDescent="0.2">
      <c r="A543" s="17" t="s">
        <v>14195</v>
      </c>
      <c r="B543" s="18" t="s">
        <v>24257</v>
      </c>
      <c r="C543" s="19">
        <v>229504</v>
      </c>
      <c r="D543" s="17" t="s">
        <v>24258</v>
      </c>
      <c r="E543" s="17" t="s">
        <v>14199</v>
      </c>
      <c r="F543" s="17" t="s">
        <v>8570</v>
      </c>
      <c r="G543" s="19">
        <v>76384</v>
      </c>
      <c r="H543" s="19">
        <v>9405526291</v>
      </c>
      <c r="I543" s="17" t="s">
        <v>23804</v>
      </c>
    </row>
    <row r="544" spans="1:9" x14ac:dyDescent="0.2">
      <c r="A544" s="17" t="s">
        <v>14220</v>
      </c>
      <c r="B544" s="18" t="s">
        <v>24259</v>
      </c>
      <c r="C544" s="19">
        <v>229540</v>
      </c>
      <c r="D544" s="17" t="s">
        <v>24260</v>
      </c>
      <c r="E544" s="17" t="s">
        <v>12902</v>
      </c>
      <c r="F544" s="17" t="s">
        <v>8570</v>
      </c>
      <c r="G544" s="19">
        <v>77901</v>
      </c>
      <c r="H544" s="19">
        <v>3615733291</v>
      </c>
      <c r="I544" s="17" t="s">
        <v>23804</v>
      </c>
    </row>
    <row r="545" spans="1:9" x14ac:dyDescent="0.2">
      <c r="A545" s="17" t="s">
        <v>14270</v>
      </c>
      <c r="B545" s="18" t="s">
        <v>24261</v>
      </c>
      <c r="C545" s="19">
        <v>229780</v>
      </c>
      <c r="D545" s="17" t="s">
        <v>24262</v>
      </c>
      <c r="E545" s="17" t="s">
        <v>14274</v>
      </c>
      <c r="F545" s="17" t="s">
        <v>8570</v>
      </c>
      <c r="G545" s="19">
        <v>79072</v>
      </c>
      <c r="H545" s="19">
        <v>8062965521</v>
      </c>
      <c r="I545" s="17" t="s">
        <v>23804</v>
      </c>
    </row>
    <row r="546" spans="1:9" x14ac:dyDescent="0.2">
      <c r="A546" s="17" t="s">
        <v>14279</v>
      </c>
      <c r="B546" s="18" t="s">
        <v>24263</v>
      </c>
      <c r="C546" s="19">
        <v>229799</v>
      </c>
      <c r="D546" s="17" t="s">
        <v>24264</v>
      </c>
      <c r="E546" s="17" t="s">
        <v>14283</v>
      </c>
      <c r="F546" s="17" t="s">
        <v>8570</v>
      </c>
      <c r="G546" s="19">
        <v>76086</v>
      </c>
      <c r="H546" s="19">
        <v>8175945471</v>
      </c>
      <c r="I546" s="17" t="s">
        <v>23804</v>
      </c>
    </row>
    <row r="547" spans="1:9" x14ac:dyDescent="0.2">
      <c r="A547" s="17" t="s">
        <v>14316</v>
      </c>
      <c r="B547" s="18" t="s">
        <v>23777</v>
      </c>
      <c r="C547" s="19">
        <v>229814</v>
      </c>
      <c r="D547" s="17" t="s">
        <v>23778</v>
      </c>
      <c r="E547" s="17" t="s">
        <v>14320</v>
      </c>
      <c r="F547" s="17" t="s">
        <v>8570</v>
      </c>
      <c r="G547" s="19">
        <v>79015</v>
      </c>
      <c r="H547" s="19">
        <v>8066562000</v>
      </c>
      <c r="I547" s="17" t="s">
        <v>23804</v>
      </c>
    </row>
    <row r="548" spans="1:9" x14ac:dyDescent="0.2">
      <c r="A548" s="17" t="s">
        <v>14351</v>
      </c>
      <c r="B548" s="18" t="s">
        <v>24265</v>
      </c>
      <c r="C548" s="19">
        <v>229832</v>
      </c>
      <c r="D548" s="17" t="s">
        <v>24266</v>
      </c>
      <c r="E548" s="17" t="s">
        <v>14355</v>
      </c>
      <c r="F548" s="17" t="s">
        <v>8570</v>
      </c>
      <c r="G548" s="19">
        <v>79549</v>
      </c>
      <c r="H548" s="19">
        <v>9155738511</v>
      </c>
      <c r="I548" s="17" t="s">
        <v>23804</v>
      </c>
    </row>
    <row r="549" spans="1:9" x14ac:dyDescent="0.2">
      <c r="A549" s="17" t="s">
        <v>14392</v>
      </c>
      <c r="B549" s="18" t="s">
        <v>24267</v>
      </c>
      <c r="C549" s="19">
        <v>230038</v>
      </c>
      <c r="D549" s="17" t="s">
        <v>24268</v>
      </c>
      <c r="E549" s="17" t="s">
        <v>14395</v>
      </c>
      <c r="F549" s="17" t="s">
        <v>12032</v>
      </c>
      <c r="G549" s="19">
        <v>84602</v>
      </c>
      <c r="H549" s="19">
        <v>8013784636</v>
      </c>
      <c r="I549" s="17" t="s">
        <v>23804</v>
      </c>
    </row>
    <row r="550" spans="1:9" x14ac:dyDescent="0.2">
      <c r="A550" s="17" t="s">
        <v>14470</v>
      </c>
      <c r="B550" s="18" t="s">
        <v>21659</v>
      </c>
      <c r="C550" s="19">
        <v>230171</v>
      </c>
      <c r="D550" s="17" t="s">
        <v>21660</v>
      </c>
      <c r="E550" s="17" t="s">
        <v>21661</v>
      </c>
      <c r="F550" s="17" t="s">
        <v>12032</v>
      </c>
      <c r="G550" s="19">
        <v>84770</v>
      </c>
      <c r="H550" s="19">
        <v>4356527500</v>
      </c>
      <c r="I550" s="17" t="s">
        <v>23804</v>
      </c>
    </row>
    <row r="551" spans="1:9" x14ac:dyDescent="0.2">
      <c r="A551" s="17" t="s">
        <v>14043</v>
      </c>
      <c r="B551" s="18" t="s">
        <v>22375</v>
      </c>
      <c r="C551" s="19">
        <v>230603</v>
      </c>
      <c r="D551" s="17" t="s">
        <v>22376</v>
      </c>
      <c r="E551" s="17" t="s">
        <v>14047</v>
      </c>
      <c r="F551" s="17" t="s">
        <v>12032</v>
      </c>
      <c r="G551" s="19">
        <v>84720</v>
      </c>
      <c r="H551" s="19">
        <v>4355867700</v>
      </c>
      <c r="I551" s="17" t="s">
        <v>23804</v>
      </c>
    </row>
    <row r="552" spans="1:9" x14ac:dyDescent="0.2">
      <c r="A552" s="17" t="s">
        <v>14095</v>
      </c>
      <c r="B552" s="18" t="s">
        <v>22755</v>
      </c>
      <c r="C552" s="19">
        <v>230728</v>
      </c>
      <c r="D552" s="17" t="s">
        <v>22756</v>
      </c>
      <c r="E552" s="17" t="s">
        <v>14099</v>
      </c>
      <c r="F552" s="17" t="s">
        <v>12032</v>
      </c>
      <c r="G552" s="19">
        <v>84321</v>
      </c>
      <c r="H552" s="19">
        <v>4357971000</v>
      </c>
      <c r="I552" s="17" t="s">
        <v>23804</v>
      </c>
    </row>
    <row r="553" spans="1:9" x14ac:dyDescent="0.2">
      <c r="A553" s="17" t="s">
        <v>14130</v>
      </c>
      <c r="B553" s="18" t="s">
        <v>22757</v>
      </c>
      <c r="C553" s="19">
        <v>230737</v>
      </c>
      <c r="D553" s="17" t="s">
        <v>22758</v>
      </c>
      <c r="E553" s="17" t="s">
        <v>14135</v>
      </c>
      <c r="F553" s="17" t="s">
        <v>12032</v>
      </c>
      <c r="G553" s="19">
        <v>84097</v>
      </c>
      <c r="H553" s="19">
        <v>8018634636</v>
      </c>
      <c r="I553" s="17" t="s">
        <v>23804</v>
      </c>
    </row>
    <row r="554" spans="1:9" x14ac:dyDescent="0.2">
      <c r="A554" s="17" t="s">
        <v>14204</v>
      </c>
      <c r="B554" s="18" t="s">
        <v>22796</v>
      </c>
      <c r="C554" s="19">
        <v>230782</v>
      </c>
      <c r="D554" s="17" t="s">
        <v>22797</v>
      </c>
      <c r="E554" s="17" t="s">
        <v>14208</v>
      </c>
      <c r="F554" s="17" t="s">
        <v>12032</v>
      </c>
      <c r="G554" s="19">
        <v>84408</v>
      </c>
      <c r="H554" s="19">
        <v>8016266000</v>
      </c>
      <c r="I554" s="17" t="s">
        <v>23804</v>
      </c>
    </row>
    <row r="555" spans="1:9" x14ac:dyDescent="0.2">
      <c r="A555" s="17" t="s">
        <v>14288</v>
      </c>
      <c r="B555" s="18" t="s">
        <v>24269</v>
      </c>
      <c r="C555" s="19">
        <v>230852</v>
      </c>
      <c r="D555" s="17" t="s">
        <v>24270</v>
      </c>
      <c r="E555" s="17" t="s">
        <v>14292</v>
      </c>
      <c r="F555" s="17" t="s">
        <v>14258</v>
      </c>
      <c r="G555" s="19">
        <v>5401</v>
      </c>
      <c r="H555" s="19">
        <v>8026580800</v>
      </c>
      <c r="I555" s="17" t="s">
        <v>23804</v>
      </c>
    </row>
    <row r="556" spans="1:9" x14ac:dyDescent="0.2">
      <c r="A556" s="17" t="s">
        <v>14530</v>
      </c>
      <c r="B556" s="18" t="s">
        <v>24271</v>
      </c>
      <c r="C556" s="19">
        <v>231059</v>
      </c>
      <c r="D556" s="17" t="s">
        <v>24272</v>
      </c>
      <c r="E556" s="17" t="s">
        <v>14535</v>
      </c>
      <c r="F556" s="17" t="s">
        <v>14258</v>
      </c>
      <c r="G556" s="19">
        <v>5439</v>
      </c>
      <c r="H556" s="19">
        <v>8026542000</v>
      </c>
      <c r="I556" s="17" t="s">
        <v>23804</v>
      </c>
    </row>
    <row r="557" spans="1:9" x14ac:dyDescent="0.2">
      <c r="A557" s="17" t="s">
        <v>14614</v>
      </c>
      <c r="B557" s="18" t="s">
        <v>22719</v>
      </c>
      <c r="C557" s="19">
        <v>231174</v>
      </c>
      <c r="D557" s="17" t="s">
        <v>22720</v>
      </c>
      <c r="E557" s="17" t="s">
        <v>14292</v>
      </c>
      <c r="F557" s="17" t="s">
        <v>14258</v>
      </c>
      <c r="G557" s="19">
        <v>5401</v>
      </c>
      <c r="H557" s="19">
        <v>8026563480</v>
      </c>
      <c r="I557" s="17" t="s">
        <v>23804</v>
      </c>
    </row>
    <row r="558" spans="1:9" x14ac:dyDescent="0.2">
      <c r="A558" s="17" t="s">
        <v>24273</v>
      </c>
      <c r="B558" s="18" t="s">
        <v>24274</v>
      </c>
      <c r="C558" s="19">
        <v>231420</v>
      </c>
      <c r="D558" s="17" t="s">
        <v>24275</v>
      </c>
      <c r="E558" s="17" t="s">
        <v>1350</v>
      </c>
      <c r="F558" s="17" t="s">
        <v>14610</v>
      </c>
      <c r="G558" s="19">
        <v>24541</v>
      </c>
      <c r="H558" s="19">
        <v>8047915600</v>
      </c>
      <c r="I558" s="17" t="s">
        <v>23804</v>
      </c>
    </row>
    <row r="559" spans="1:9" x14ac:dyDescent="0.2">
      <c r="A559" s="17" t="s">
        <v>24276</v>
      </c>
      <c r="B559" s="18" t="s">
        <v>24277</v>
      </c>
      <c r="C559" s="19">
        <v>231554</v>
      </c>
      <c r="D559" s="17" t="s">
        <v>24278</v>
      </c>
      <c r="E559" s="17" t="s">
        <v>16319</v>
      </c>
      <c r="F559" s="17" t="s">
        <v>16264</v>
      </c>
      <c r="G559" s="19">
        <v>24605</v>
      </c>
      <c r="H559" s="19">
        <v>2763263682</v>
      </c>
      <c r="I559" s="17" t="s">
        <v>23804</v>
      </c>
    </row>
    <row r="560" spans="1:9" x14ac:dyDescent="0.2">
      <c r="A560" s="17" t="s">
        <v>14790</v>
      </c>
      <c r="B560" s="18" t="s">
        <v>21574</v>
      </c>
      <c r="C560" s="19">
        <v>231624</v>
      </c>
      <c r="D560" s="17" t="s">
        <v>21575</v>
      </c>
      <c r="E560" s="17" t="s">
        <v>3496</v>
      </c>
      <c r="F560" s="17" t="s">
        <v>14610</v>
      </c>
      <c r="G560" s="19">
        <v>23185</v>
      </c>
      <c r="H560" s="19">
        <v>7572214000</v>
      </c>
      <c r="I560" s="17" t="s">
        <v>23804</v>
      </c>
    </row>
    <row r="561" spans="1:9" x14ac:dyDescent="0.2">
      <c r="A561" s="17" t="s">
        <v>14865</v>
      </c>
      <c r="B561" s="18" t="s">
        <v>21531</v>
      </c>
      <c r="C561" s="19">
        <v>231712</v>
      </c>
      <c r="D561" s="17" t="s">
        <v>21532</v>
      </c>
      <c r="E561" s="17" t="s">
        <v>14869</v>
      </c>
      <c r="F561" s="17" t="s">
        <v>14610</v>
      </c>
      <c r="G561" s="19">
        <v>23606</v>
      </c>
      <c r="H561" s="19">
        <v>7575947000</v>
      </c>
      <c r="I561" s="17" t="s">
        <v>23804</v>
      </c>
    </row>
    <row r="562" spans="1:9" x14ac:dyDescent="0.2">
      <c r="A562" s="17" t="s">
        <v>14693</v>
      </c>
      <c r="B562" s="18" t="s">
        <v>21761</v>
      </c>
      <c r="C562" s="19">
        <v>232186</v>
      </c>
      <c r="D562" s="17" t="s">
        <v>21762</v>
      </c>
      <c r="E562" s="17" t="s">
        <v>14697</v>
      </c>
      <c r="F562" s="17" t="s">
        <v>14610</v>
      </c>
      <c r="G562" s="19">
        <v>22030</v>
      </c>
      <c r="H562" s="19">
        <v>7039931000</v>
      </c>
      <c r="I562" s="17" t="s">
        <v>23804</v>
      </c>
    </row>
    <row r="563" spans="1:9" x14ac:dyDescent="0.2">
      <c r="A563" s="17" t="s">
        <v>14717</v>
      </c>
      <c r="B563" s="18" t="s">
        <v>23690</v>
      </c>
      <c r="C563" s="19">
        <v>232256</v>
      </c>
      <c r="D563" s="17" t="s">
        <v>23691</v>
      </c>
      <c r="E563" s="17" t="s">
        <v>14721</v>
      </c>
      <c r="F563" s="17" t="s">
        <v>14610</v>
      </c>
      <c r="G563" s="19">
        <v>23901</v>
      </c>
      <c r="H563" s="19">
        <v>4342236000</v>
      </c>
      <c r="I563" s="17" t="s">
        <v>23804</v>
      </c>
    </row>
    <row r="564" spans="1:9" x14ac:dyDescent="0.2">
      <c r="A564" s="17" t="s">
        <v>14832</v>
      </c>
      <c r="B564" s="18" t="s">
        <v>21864</v>
      </c>
      <c r="C564" s="19">
        <v>232423</v>
      </c>
      <c r="D564" s="17" t="s">
        <v>21865</v>
      </c>
      <c r="E564" s="17" t="s">
        <v>14625</v>
      </c>
      <c r="F564" s="17" t="s">
        <v>14610</v>
      </c>
      <c r="G564" s="19">
        <v>22801</v>
      </c>
      <c r="H564" s="19">
        <v>5405686211</v>
      </c>
      <c r="I564" s="17" t="s">
        <v>23804</v>
      </c>
    </row>
    <row r="565" spans="1:9" x14ac:dyDescent="0.2">
      <c r="A565" s="17" t="s">
        <v>14888</v>
      </c>
      <c r="B565" s="18" t="s">
        <v>21934</v>
      </c>
      <c r="C565" s="19">
        <v>232566</v>
      </c>
      <c r="D565" s="17" t="s">
        <v>21935</v>
      </c>
      <c r="E565" s="17" t="s">
        <v>14892</v>
      </c>
      <c r="F565" s="17" t="s">
        <v>14610</v>
      </c>
      <c r="G565" s="19">
        <v>23909</v>
      </c>
      <c r="H565" s="19">
        <v>4343952000</v>
      </c>
      <c r="I565" s="17" t="s">
        <v>23804</v>
      </c>
    </row>
    <row r="566" spans="1:9" x14ac:dyDescent="0.2">
      <c r="A566" s="17" t="s">
        <v>14991</v>
      </c>
      <c r="B566" s="18" t="s">
        <v>22599</v>
      </c>
      <c r="C566" s="19">
        <v>232681</v>
      </c>
      <c r="D566" s="17" t="s">
        <v>22600</v>
      </c>
      <c r="E566" s="17" t="s">
        <v>14996</v>
      </c>
      <c r="F566" s="17" t="s">
        <v>14610</v>
      </c>
      <c r="G566" s="19">
        <v>22401</v>
      </c>
      <c r="H566" s="19">
        <v>5406541000</v>
      </c>
      <c r="I566" s="17" t="s">
        <v>23804</v>
      </c>
    </row>
    <row r="567" spans="1:9" x14ac:dyDescent="0.2">
      <c r="A567" s="17" t="s">
        <v>15132</v>
      </c>
      <c r="B567" s="18" t="s">
        <v>22140</v>
      </c>
      <c r="C567" s="19">
        <v>232982</v>
      </c>
      <c r="D567" s="17" t="s">
        <v>22141</v>
      </c>
      <c r="E567" s="17" t="s">
        <v>13394</v>
      </c>
      <c r="F567" s="17" t="s">
        <v>14610</v>
      </c>
      <c r="G567" s="19">
        <v>23508</v>
      </c>
      <c r="H567" s="19">
        <v>7576833115</v>
      </c>
      <c r="I567" s="17" t="s">
        <v>23804</v>
      </c>
    </row>
    <row r="568" spans="1:9" x14ac:dyDescent="0.2">
      <c r="A568" s="17" t="s">
        <v>15235</v>
      </c>
      <c r="B568" s="18" t="s">
        <v>23316</v>
      </c>
      <c r="C568" s="19">
        <v>233277</v>
      </c>
      <c r="D568" s="17" t="s">
        <v>23317</v>
      </c>
      <c r="E568" s="17" t="s">
        <v>15239</v>
      </c>
      <c r="F568" s="17" t="s">
        <v>14610</v>
      </c>
      <c r="G568" s="19">
        <v>24142</v>
      </c>
      <c r="H568" s="19">
        <v>5408315000</v>
      </c>
      <c r="I568" s="17" t="s">
        <v>23804</v>
      </c>
    </row>
    <row r="569" spans="1:9" x14ac:dyDescent="0.2">
      <c r="A569" s="17" t="s">
        <v>15360</v>
      </c>
      <c r="B569" s="18" t="s">
        <v>22691</v>
      </c>
      <c r="C569" s="19">
        <v>233374</v>
      </c>
      <c r="D569" s="17" t="s">
        <v>22692</v>
      </c>
      <c r="E569" s="17" t="s">
        <v>2035</v>
      </c>
      <c r="F569" s="17" t="s">
        <v>14610</v>
      </c>
      <c r="G569" s="19">
        <v>23173</v>
      </c>
      <c r="H569" s="19">
        <v>8042898000</v>
      </c>
      <c r="I569" s="17" t="s">
        <v>23804</v>
      </c>
    </row>
    <row r="570" spans="1:9" x14ac:dyDescent="0.2">
      <c r="A570" s="17" t="s">
        <v>15219</v>
      </c>
      <c r="B570" s="18" t="s">
        <v>24279</v>
      </c>
      <c r="C570" s="19">
        <v>233897</v>
      </c>
      <c r="D570" s="17" t="s">
        <v>23292</v>
      </c>
      <c r="E570" s="17" t="s">
        <v>15223</v>
      </c>
      <c r="F570" s="17" t="s">
        <v>14610</v>
      </c>
      <c r="G570" s="19">
        <v>24293</v>
      </c>
      <c r="H570" s="19">
        <v>2763280100</v>
      </c>
      <c r="I570" s="17" t="s">
        <v>23804</v>
      </c>
    </row>
    <row r="571" spans="1:9" x14ac:dyDescent="0.2">
      <c r="A571" s="17" t="s">
        <v>15268</v>
      </c>
      <c r="B571" s="18" t="s">
        <v>22774</v>
      </c>
      <c r="C571" s="19">
        <v>233921</v>
      </c>
      <c r="D571" s="17" t="s">
        <v>22775</v>
      </c>
      <c r="E571" s="17" t="s">
        <v>15272</v>
      </c>
      <c r="F571" s="17" t="s">
        <v>14610</v>
      </c>
      <c r="G571" s="19">
        <v>24061</v>
      </c>
      <c r="H571" s="19">
        <v>5402316000</v>
      </c>
      <c r="I571" s="17" t="s">
        <v>23804</v>
      </c>
    </row>
    <row r="572" spans="1:9" x14ac:dyDescent="0.2">
      <c r="A572" s="17" t="s">
        <v>15327</v>
      </c>
      <c r="B572" s="18" t="s">
        <v>22770</v>
      </c>
      <c r="C572" s="19">
        <v>234030</v>
      </c>
      <c r="D572" s="17" t="s">
        <v>22771</v>
      </c>
      <c r="E572" s="17" t="s">
        <v>2035</v>
      </c>
      <c r="F572" s="17" t="s">
        <v>14610</v>
      </c>
      <c r="G572" s="19">
        <v>23284</v>
      </c>
      <c r="H572" s="19">
        <v>8048280100</v>
      </c>
      <c r="I572" s="17" t="s">
        <v>23804</v>
      </c>
    </row>
    <row r="573" spans="1:9" x14ac:dyDescent="0.2">
      <c r="A573" s="17" t="s">
        <v>15367</v>
      </c>
      <c r="B573" s="18" t="s">
        <v>22721</v>
      </c>
      <c r="C573" s="19">
        <v>234076</v>
      </c>
      <c r="D573" s="17" t="s">
        <v>22722</v>
      </c>
      <c r="E573" s="17" t="s">
        <v>15190</v>
      </c>
      <c r="F573" s="17" t="s">
        <v>14610</v>
      </c>
      <c r="G573" s="19">
        <v>22903</v>
      </c>
      <c r="H573" s="19">
        <v>4349240311</v>
      </c>
      <c r="I573" s="17" t="s">
        <v>23804</v>
      </c>
    </row>
    <row r="574" spans="1:9" x14ac:dyDescent="0.2">
      <c r="A574" s="17" t="s">
        <v>23494</v>
      </c>
      <c r="B574" s="18" t="s">
        <v>23495</v>
      </c>
      <c r="C574" s="19">
        <v>234137</v>
      </c>
      <c r="D574" s="17" t="s">
        <v>23496</v>
      </c>
      <c r="E574" s="17" t="s">
        <v>14827</v>
      </c>
      <c r="F574" s="17" t="s">
        <v>14610</v>
      </c>
      <c r="G574" s="19">
        <v>24501</v>
      </c>
      <c r="H574" s="19">
        <v>8045285276</v>
      </c>
      <c r="I574" s="17" t="s">
        <v>23804</v>
      </c>
    </row>
    <row r="575" spans="1:9" x14ac:dyDescent="0.2">
      <c r="A575" s="17" t="s">
        <v>15563</v>
      </c>
      <c r="B575" s="18" t="s">
        <v>23696</v>
      </c>
      <c r="C575" s="19">
        <v>234827</v>
      </c>
      <c r="D575" s="17" t="s">
        <v>23697</v>
      </c>
      <c r="E575" s="17" t="s">
        <v>15567</v>
      </c>
      <c r="F575" s="17" t="s">
        <v>9056</v>
      </c>
      <c r="G575" s="19">
        <v>98926</v>
      </c>
      <c r="H575" s="19">
        <v>5099632111</v>
      </c>
      <c r="I575" s="17" t="s">
        <v>23804</v>
      </c>
    </row>
    <row r="576" spans="1:9" x14ac:dyDescent="0.2">
      <c r="A576" s="17" t="s">
        <v>15594</v>
      </c>
      <c r="B576" s="18" t="s">
        <v>22961</v>
      </c>
      <c r="C576" s="19">
        <v>234933</v>
      </c>
      <c r="D576" s="17" t="s">
        <v>22962</v>
      </c>
      <c r="E576" s="17" t="s">
        <v>9055</v>
      </c>
      <c r="F576" s="17" t="s">
        <v>9056</v>
      </c>
      <c r="G576" s="19">
        <v>98663</v>
      </c>
      <c r="H576" s="19">
        <v>3609922000</v>
      </c>
      <c r="I576" s="17" t="s">
        <v>23804</v>
      </c>
    </row>
    <row r="577" spans="1:9" x14ac:dyDescent="0.2">
      <c r="A577" s="17" t="s">
        <v>15619</v>
      </c>
      <c r="B577" s="18" t="s">
        <v>24280</v>
      </c>
      <c r="C577" s="19">
        <v>234979</v>
      </c>
      <c r="D577" s="17" t="s">
        <v>24281</v>
      </c>
      <c r="E577" s="17" t="s">
        <v>15622</v>
      </c>
      <c r="F577" s="17" t="s">
        <v>9056</v>
      </c>
      <c r="G577" s="19">
        <v>99301</v>
      </c>
      <c r="H577" s="19">
        <v>5095470511</v>
      </c>
      <c r="I577" s="17" t="s">
        <v>23804</v>
      </c>
    </row>
    <row r="578" spans="1:9" x14ac:dyDescent="0.2">
      <c r="A578" s="17" t="s">
        <v>15635</v>
      </c>
      <c r="B578" s="18" t="s">
        <v>23023</v>
      </c>
      <c r="C578" s="19">
        <v>235097</v>
      </c>
      <c r="D578" s="17" t="s">
        <v>23024</v>
      </c>
      <c r="E578" s="17" t="s">
        <v>15637</v>
      </c>
      <c r="F578" s="17" t="s">
        <v>9056</v>
      </c>
      <c r="G578" s="19">
        <v>99004</v>
      </c>
      <c r="H578" s="19">
        <v>5093596200</v>
      </c>
      <c r="I578" s="17" t="s">
        <v>23804</v>
      </c>
    </row>
    <row r="579" spans="1:9" x14ac:dyDescent="0.2">
      <c r="A579" s="17" t="s">
        <v>15792</v>
      </c>
      <c r="B579" s="18" t="s">
        <v>21777</v>
      </c>
      <c r="C579" s="19">
        <v>235316</v>
      </c>
      <c r="D579" s="17" t="s">
        <v>21778</v>
      </c>
      <c r="E579" s="17" t="s">
        <v>9065</v>
      </c>
      <c r="F579" s="17" t="s">
        <v>9056</v>
      </c>
      <c r="G579" s="19">
        <v>99258</v>
      </c>
      <c r="H579" s="19">
        <v>5093284220</v>
      </c>
      <c r="I579" s="17" t="s">
        <v>23804</v>
      </c>
    </row>
    <row r="580" spans="1:9" x14ac:dyDescent="0.2">
      <c r="A580" s="17" t="s">
        <v>16053</v>
      </c>
      <c r="B580" s="18" t="s">
        <v>23160</v>
      </c>
      <c r="C580" s="19">
        <v>235750</v>
      </c>
      <c r="D580" s="17" t="s">
        <v>23161</v>
      </c>
      <c r="E580" s="17" t="s">
        <v>12830</v>
      </c>
      <c r="F580" s="17" t="s">
        <v>9056</v>
      </c>
      <c r="G580" s="19">
        <v>98632</v>
      </c>
      <c r="H580" s="19">
        <v>3605772311</v>
      </c>
      <c r="I580" s="17" t="s">
        <v>23804</v>
      </c>
    </row>
    <row r="581" spans="1:9" x14ac:dyDescent="0.2">
      <c r="A581" s="17" t="s">
        <v>16012</v>
      </c>
      <c r="B581" s="18" t="s">
        <v>24282</v>
      </c>
      <c r="C581" s="19">
        <v>236753</v>
      </c>
      <c r="D581" s="17" t="s">
        <v>24283</v>
      </c>
      <c r="E581" s="17" t="s">
        <v>15662</v>
      </c>
      <c r="F581" s="17" t="s">
        <v>9056</v>
      </c>
      <c r="G581" s="19">
        <v>98466</v>
      </c>
      <c r="H581" s="19">
        <v>2535665000</v>
      </c>
      <c r="I581" s="17" t="s">
        <v>23804</v>
      </c>
    </row>
    <row r="582" spans="1:9" x14ac:dyDescent="0.2">
      <c r="A582" s="17" t="s">
        <v>16087</v>
      </c>
      <c r="B582" s="18" t="s">
        <v>22787</v>
      </c>
      <c r="C582" s="19">
        <v>236939</v>
      </c>
      <c r="D582" s="17" t="s">
        <v>22788</v>
      </c>
      <c r="E582" s="17" t="s">
        <v>16088</v>
      </c>
      <c r="F582" s="17" t="s">
        <v>9056</v>
      </c>
      <c r="G582" s="19">
        <v>99163</v>
      </c>
      <c r="H582" s="19">
        <v>5093353564</v>
      </c>
      <c r="I582" s="17" t="s">
        <v>23804</v>
      </c>
    </row>
    <row r="583" spans="1:9" x14ac:dyDescent="0.2">
      <c r="A583" s="17" t="s">
        <v>16108</v>
      </c>
      <c r="B583" s="18" t="s">
        <v>22723</v>
      </c>
      <c r="C583" s="19">
        <v>236948</v>
      </c>
      <c r="D583" s="17" t="s">
        <v>22724</v>
      </c>
      <c r="E583" s="17" t="s">
        <v>15739</v>
      </c>
      <c r="F583" s="17" t="s">
        <v>9056</v>
      </c>
      <c r="G583" s="19">
        <v>98105</v>
      </c>
      <c r="H583" s="19">
        <v>2065432100</v>
      </c>
      <c r="I583" s="17" t="s">
        <v>23804</v>
      </c>
    </row>
    <row r="584" spans="1:9" x14ac:dyDescent="0.2">
      <c r="A584" s="17" t="s">
        <v>16315</v>
      </c>
      <c r="B584" s="18" t="s">
        <v>24284</v>
      </c>
      <c r="C584" s="19">
        <v>237215</v>
      </c>
      <c r="D584" s="17" t="s">
        <v>24285</v>
      </c>
      <c r="E584" s="17" t="s">
        <v>16319</v>
      </c>
      <c r="F584" s="17" t="s">
        <v>16264</v>
      </c>
      <c r="G584" s="19">
        <v>24701</v>
      </c>
      <c r="H584" s="19">
        <v>3043274000</v>
      </c>
      <c r="I584" s="17" t="s">
        <v>23804</v>
      </c>
    </row>
    <row r="585" spans="1:9" x14ac:dyDescent="0.2">
      <c r="A585" s="17" t="s">
        <v>16339</v>
      </c>
      <c r="B585" s="18" t="s">
        <v>22552</v>
      </c>
      <c r="C585" s="19">
        <v>237312</v>
      </c>
      <c r="D585" s="17" t="s">
        <v>22553</v>
      </c>
      <c r="E585" s="17" t="s">
        <v>1409</v>
      </c>
      <c r="F585" s="17" t="s">
        <v>16264</v>
      </c>
      <c r="G585" s="19">
        <v>25396</v>
      </c>
      <c r="H585" s="19">
        <v>3043574800</v>
      </c>
      <c r="I585" s="17" t="s">
        <v>23804</v>
      </c>
    </row>
    <row r="586" spans="1:9" x14ac:dyDescent="0.2">
      <c r="A586" s="17" t="s">
        <v>16347</v>
      </c>
      <c r="B586" s="18" t="s">
        <v>24286</v>
      </c>
      <c r="C586" s="19">
        <v>237330</v>
      </c>
      <c r="D586" s="17" t="s">
        <v>24287</v>
      </c>
      <c r="E586" s="17" t="s">
        <v>618</v>
      </c>
      <c r="F586" s="17" t="s">
        <v>16264</v>
      </c>
      <c r="G586" s="19">
        <v>24712</v>
      </c>
      <c r="H586" s="19">
        <v>3043849188</v>
      </c>
      <c r="I586" s="17" t="s">
        <v>23804</v>
      </c>
    </row>
    <row r="587" spans="1:9" x14ac:dyDescent="0.2">
      <c r="A587" s="17" t="s">
        <v>16410</v>
      </c>
      <c r="B587" s="18" t="s">
        <v>22809</v>
      </c>
      <c r="C587" s="19">
        <v>238032</v>
      </c>
      <c r="D587" s="17" t="s">
        <v>22810</v>
      </c>
      <c r="E587" s="17" t="s">
        <v>16414</v>
      </c>
      <c r="F587" s="17" t="s">
        <v>16264</v>
      </c>
      <c r="G587" s="19">
        <v>26506</v>
      </c>
      <c r="H587" s="19">
        <v>3042930111</v>
      </c>
      <c r="I587" s="17" t="s">
        <v>23804</v>
      </c>
    </row>
    <row r="588" spans="1:9" x14ac:dyDescent="0.2">
      <c r="A588" s="17" t="s">
        <v>17947</v>
      </c>
      <c r="B588" s="18" t="s">
        <v>22727</v>
      </c>
      <c r="C588" s="19">
        <v>240268</v>
      </c>
      <c r="D588" s="17" t="s">
        <v>22728</v>
      </c>
      <c r="E588" s="17" t="s">
        <v>17795</v>
      </c>
      <c r="F588" s="17" t="s">
        <v>8772</v>
      </c>
      <c r="G588" s="19">
        <v>54701</v>
      </c>
      <c r="H588" s="19">
        <v>7158362637</v>
      </c>
      <c r="I588" s="17" t="s">
        <v>23804</v>
      </c>
    </row>
    <row r="589" spans="1:9" x14ac:dyDescent="0.2">
      <c r="A589" s="17" t="s">
        <v>18126</v>
      </c>
      <c r="B589" s="18" t="s">
        <v>22733</v>
      </c>
      <c r="C589" s="19">
        <v>240444</v>
      </c>
      <c r="D589" s="17" t="s">
        <v>22734</v>
      </c>
      <c r="E589" s="17" t="s">
        <v>136</v>
      </c>
      <c r="F589" s="17" t="s">
        <v>8772</v>
      </c>
      <c r="G589" s="19">
        <v>53706</v>
      </c>
      <c r="H589" s="19">
        <v>6082621234</v>
      </c>
      <c r="I589" s="17" t="s">
        <v>23804</v>
      </c>
    </row>
    <row r="590" spans="1:9" x14ac:dyDescent="0.2">
      <c r="A590" s="17" t="s">
        <v>18157</v>
      </c>
      <c r="B590" s="18" t="s">
        <v>22741</v>
      </c>
      <c r="C590" s="19">
        <v>240462</v>
      </c>
      <c r="D590" s="17" t="s">
        <v>22742</v>
      </c>
      <c r="E590" s="17" t="s">
        <v>18161</v>
      </c>
      <c r="F590" s="17" t="s">
        <v>8772</v>
      </c>
      <c r="G590" s="19">
        <v>53818</v>
      </c>
      <c r="H590" s="19">
        <v>6083421421</v>
      </c>
      <c r="I590" s="17" t="s">
        <v>23804</v>
      </c>
    </row>
    <row r="591" spans="1:9" x14ac:dyDescent="0.2">
      <c r="A591" s="17" t="s">
        <v>18179</v>
      </c>
      <c r="B591" s="18" t="s">
        <v>22745</v>
      </c>
      <c r="C591" s="19">
        <v>240480</v>
      </c>
      <c r="D591" s="17" t="s">
        <v>22746</v>
      </c>
      <c r="E591" s="17" t="s">
        <v>18183</v>
      </c>
      <c r="F591" s="17" t="s">
        <v>8772</v>
      </c>
      <c r="G591" s="19">
        <v>54481</v>
      </c>
      <c r="H591" s="19">
        <v>7153464301</v>
      </c>
      <c r="I591" s="17" t="s">
        <v>23804</v>
      </c>
    </row>
    <row r="592" spans="1:9" x14ac:dyDescent="0.2">
      <c r="A592" s="17" t="s">
        <v>18188</v>
      </c>
      <c r="B592" s="18" t="s">
        <v>24288</v>
      </c>
      <c r="C592" s="19">
        <v>240505</v>
      </c>
      <c r="D592" s="17" t="s">
        <v>24289</v>
      </c>
      <c r="E592" s="17" t="s">
        <v>18192</v>
      </c>
      <c r="F592" s="17" t="s">
        <v>9384</v>
      </c>
      <c r="G592" s="19">
        <v>82601</v>
      </c>
      <c r="H592" s="19">
        <v>3072682110</v>
      </c>
      <c r="I592" s="17" t="s">
        <v>23804</v>
      </c>
    </row>
    <row r="593" spans="1:9" x14ac:dyDescent="0.2">
      <c r="A593" s="17" t="s">
        <v>18204</v>
      </c>
      <c r="B593" s="18" t="s">
        <v>24290</v>
      </c>
      <c r="C593" s="19">
        <v>240514</v>
      </c>
      <c r="D593" s="17" t="s">
        <v>24291</v>
      </c>
      <c r="E593" s="17" t="s">
        <v>18208</v>
      </c>
      <c r="F593" s="17" t="s">
        <v>9384</v>
      </c>
      <c r="G593" s="19">
        <v>82501</v>
      </c>
      <c r="H593" s="19">
        <v>3078552000</v>
      </c>
      <c r="I593" s="17" t="s">
        <v>23804</v>
      </c>
    </row>
    <row r="594" spans="1:9" x14ac:dyDescent="0.2">
      <c r="A594" s="17" t="s">
        <v>18241</v>
      </c>
      <c r="B594" s="18" t="s">
        <v>21911</v>
      </c>
      <c r="C594" s="19">
        <v>240620</v>
      </c>
      <c r="D594" s="17" t="s">
        <v>21912</v>
      </c>
      <c r="E594" s="17" t="s">
        <v>18244</v>
      </c>
      <c r="F594" s="17" t="s">
        <v>9384</v>
      </c>
      <c r="G594" s="19">
        <v>82007</v>
      </c>
      <c r="H594" s="19">
        <v>3077785222</v>
      </c>
      <c r="I594" s="17" t="s">
        <v>23804</v>
      </c>
    </row>
    <row r="595" spans="1:9" x14ac:dyDescent="0.2">
      <c r="A595" s="17" t="s">
        <v>9376</v>
      </c>
      <c r="B595" s="18" t="s">
        <v>24292</v>
      </c>
      <c r="C595" s="19">
        <v>240657</v>
      </c>
      <c r="D595" s="17" t="s">
        <v>24293</v>
      </c>
      <c r="E595" s="17" t="s">
        <v>9381</v>
      </c>
      <c r="F595" s="17" t="s">
        <v>9384</v>
      </c>
      <c r="G595" s="19">
        <v>82435</v>
      </c>
      <c r="H595" s="19">
        <v>3077546111</v>
      </c>
      <c r="I595" s="17" t="s">
        <v>23804</v>
      </c>
    </row>
    <row r="596" spans="1:9" x14ac:dyDescent="0.2">
      <c r="A596" s="17" t="s">
        <v>18277</v>
      </c>
      <c r="B596" s="18" t="s">
        <v>24294</v>
      </c>
      <c r="C596" s="19">
        <v>240666</v>
      </c>
      <c r="D596" s="17" t="s">
        <v>24295</v>
      </c>
      <c r="E596" s="17" t="s">
        <v>18282</v>
      </c>
      <c r="F596" s="17" t="s">
        <v>9384</v>
      </c>
      <c r="G596" s="19">
        <v>82801</v>
      </c>
      <c r="H596" s="19">
        <v>3076746446</v>
      </c>
      <c r="I596" s="17" t="s">
        <v>23804</v>
      </c>
    </row>
    <row r="597" spans="1:9" x14ac:dyDescent="0.2">
      <c r="A597" s="17" t="s">
        <v>24296</v>
      </c>
      <c r="B597" s="18" t="s">
        <v>24297</v>
      </c>
      <c r="C597" s="19">
        <v>240718</v>
      </c>
      <c r="D597" s="17" t="s">
        <v>24298</v>
      </c>
      <c r="E597" s="17" t="s">
        <v>18331</v>
      </c>
      <c r="F597" s="17" t="s">
        <v>9384</v>
      </c>
      <c r="G597" s="19">
        <v>82070</v>
      </c>
      <c r="H597" s="19">
        <v>3077423776</v>
      </c>
      <c r="I597" s="17" t="s">
        <v>23804</v>
      </c>
    </row>
    <row r="598" spans="1:9" x14ac:dyDescent="0.2">
      <c r="A598" s="17" t="s">
        <v>18328</v>
      </c>
      <c r="B598" s="18" t="s">
        <v>23483</v>
      </c>
      <c r="C598" s="19">
        <v>240727</v>
      </c>
      <c r="D598" s="17" t="s">
        <v>23484</v>
      </c>
      <c r="E598" s="17" t="s">
        <v>18331</v>
      </c>
      <c r="F598" s="17" t="s">
        <v>9384</v>
      </c>
      <c r="G598" s="19">
        <v>82070</v>
      </c>
      <c r="H598" s="19">
        <v>3077661121</v>
      </c>
      <c r="I598" s="17" t="s">
        <v>23804</v>
      </c>
    </row>
    <row r="599" spans="1:9" x14ac:dyDescent="0.2">
      <c r="A599" s="17" t="s">
        <v>18890</v>
      </c>
      <c r="B599" s="18" t="s">
        <v>22198</v>
      </c>
      <c r="C599" s="19">
        <v>243780</v>
      </c>
      <c r="D599" s="17" t="s">
        <v>22199</v>
      </c>
      <c r="E599" s="17" t="s">
        <v>18894</v>
      </c>
      <c r="F599" s="17" t="s">
        <v>1391</v>
      </c>
      <c r="G599" s="19">
        <v>47907</v>
      </c>
      <c r="H599" s="19">
        <v>7654944600</v>
      </c>
      <c r="I599" s="17" t="s">
        <v>23804</v>
      </c>
    </row>
    <row r="600" spans="1:9" x14ac:dyDescent="0.2">
      <c r="A600" s="17" t="s">
        <v>18947</v>
      </c>
      <c r="B600" s="18" t="s">
        <v>24299</v>
      </c>
      <c r="C600" s="19">
        <v>246354</v>
      </c>
      <c r="D600" s="17" t="s">
        <v>24300</v>
      </c>
      <c r="E600" s="17" t="s">
        <v>8839</v>
      </c>
      <c r="F600" s="17" t="s">
        <v>8570</v>
      </c>
      <c r="G600" s="19">
        <v>78224</v>
      </c>
      <c r="H600" s="19">
        <v>2109215000</v>
      </c>
      <c r="I600" s="17" t="s">
        <v>23804</v>
      </c>
    </row>
    <row r="601" spans="1:9" x14ac:dyDescent="0.2">
      <c r="A601" s="17" t="s">
        <v>19141</v>
      </c>
      <c r="B601" s="18" t="s">
        <v>22971</v>
      </c>
      <c r="C601" s="19">
        <v>247834</v>
      </c>
      <c r="D601" s="17" t="s">
        <v>22972</v>
      </c>
      <c r="E601" s="17" t="s">
        <v>19146</v>
      </c>
      <c r="F601" s="17" t="s">
        <v>8570</v>
      </c>
      <c r="G601" s="19">
        <v>75069</v>
      </c>
      <c r="H601" s="19">
        <v>9725486790</v>
      </c>
      <c r="I601" s="17" t="s">
        <v>23804</v>
      </c>
    </row>
    <row r="602" spans="1:9" x14ac:dyDescent="0.2">
      <c r="A602" s="17" t="s">
        <v>19969</v>
      </c>
      <c r="B602" s="18" t="s">
        <v>21489</v>
      </c>
      <c r="C602" s="19">
        <v>366711</v>
      </c>
      <c r="D602" s="17" t="s">
        <v>21490</v>
      </c>
      <c r="E602" s="17" t="s">
        <v>7544</v>
      </c>
      <c r="F602" s="17" t="s">
        <v>5380</v>
      </c>
      <c r="G602" s="19">
        <v>92078</v>
      </c>
      <c r="H602" s="19">
        <v>6197524000</v>
      </c>
      <c r="I602" s="17" t="s">
        <v>23804</v>
      </c>
    </row>
    <row r="603" spans="1:9" x14ac:dyDescent="0.2">
      <c r="A603" s="17" t="s">
        <v>19814</v>
      </c>
      <c r="B603" s="18" t="s">
        <v>24301</v>
      </c>
      <c r="C603" s="19">
        <v>367459</v>
      </c>
      <c r="D603" s="17" t="s">
        <v>23093</v>
      </c>
      <c r="E603" s="17" t="s">
        <v>19818</v>
      </c>
      <c r="F603" s="17" t="s">
        <v>4697</v>
      </c>
      <c r="G603" s="19">
        <v>72712</v>
      </c>
      <c r="H603" s="19">
        <v>5016194109</v>
      </c>
      <c r="I603" s="17" t="s">
        <v>23804</v>
      </c>
    </row>
    <row r="604" spans="1:9" x14ac:dyDescent="0.2">
      <c r="A604" s="17" t="s">
        <v>24302</v>
      </c>
      <c r="B604" s="18" t="s">
        <v>24303</v>
      </c>
      <c r="C604" s="19">
        <v>382911</v>
      </c>
      <c r="D604" s="17" t="s">
        <v>24304</v>
      </c>
      <c r="E604" s="17" t="s">
        <v>12929</v>
      </c>
      <c r="F604" s="17" t="s">
        <v>8570</v>
      </c>
      <c r="G604" s="19">
        <v>79720</v>
      </c>
      <c r="H604" s="19">
        <v>9152643700</v>
      </c>
      <c r="I604" s="17" t="s">
        <v>23804</v>
      </c>
    </row>
    <row r="605" spans="1:9" x14ac:dyDescent="0.2">
      <c r="A605" s="17" t="s">
        <v>8264</v>
      </c>
      <c r="B605" s="18" t="s">
        <v>21358</v>
      </c>
      <c r="C605" s="19">
        <v>407009</v>
      </c>
      <c r="D605" s="17" t="s">
        <v>21360</v>
      </c>
      <c r="E605" s="17" t="s">
        <v>4618</v>
      </c>
      <c r="F605" s="17" t="s">
        <v>4472</v>
      </c>
      <c r="G605" s="19">
        <v>85306</v>
      </c>
      <c r="H605" s="19">
        <v>6025435500</v>
      </c>
      <c r="I605" s="17" t="s">
        <v>23804</v>
      </c>
    </row>
    <row r="606" spans="1:9" x14ac:dyDescent="0.2">
      <c r="A606" s="17" t="s">
        <v>24305</v>
      </c>
      <c r="B606" s="18" t="s">
        <v>24306</v>
      </c>
      <c r="C606" s="19">
        <v>409315</v>
      </c>
      <c r="D606" s="17" t="s">
        <v>24307</v>
      </c>
      <c r="E606" s="17" t="s">
        <v>8567</v>
      </c>
      <c r="F606" s="17" t="s">
        <v>8570</v>
      </c>
      <c r="G606" s="19">
        <v>78501</v>
      </c>
      <c r="H606" s="19">
        <v>2106314922</v>
      </c>
      <c r="I606" s="17" t="s">
        <v>23804</v>
      </c>
    </row>
    <row r="607" spans="1:9" x14ac:dyDescent="0.2">
      <c r="A607" s="17" t="s">
        <v>8835</v>
      </c>
      <c r="B607" s="18" t="s">
        <v>22116</v>
      </c>
      <c r="C607" s="19">
        <v>420398</v>
      </c>
      <c r="D607" s="17" t="s">
        <v>22117</v>
      </c>
      <c r="E607" s="17" t="s">
        <v>8839</v>
      </c>
      <c r="F607" s="17" t="s">
        <v>8570</v>
      </c>
      <c r="G607" s="19">
        <v>78251</v>
      </c>
      <c r="H607" s="19">
        <v>2103482001</v>
      </c>
      <c r="I607" s="17" t="s">
        <v>23804</v>
      </c>
    </row>
    <row r="608" spans="1:9" x14ac:dyDescent="0.2">
      <c r="A608" s="17" t="s">
        <v>8852</v>
      </c>
      <c r="B608" s="18" t="s">
        <v>24308</v>
      </c>
      <c r="C608" s="19">
        <v>420538</v>
      </c>
      <c r="D608" s="17" t="s">
        <v>24309</v>
      </c>
      <c r="E608" s="17" t="s">
        <v>8856</v>
      </c>
      <c r="F608" s="17" t="s">
        <v>4697</v>
      </c>
      <c r="G608" s="19">
        <v>72653</v>
      </c>
      <c r="H608" s="19">
        <v>5014253949</v>
      </c>
      <c r="I608" s="17" t="s">
        <v>23804</v>
      </c>
    </row>
    <row r="609" spans="1:9" x14ac:dyDescent="0.2">
      <c r="A609" s="17" t="s">
        <v>8872</v>
      </c>
      <c r="B609" s="18" t="s">
        <v>21358</v>
      </c>
      <c r="C609" s="19">
        <v>420574</v>
      </c>
      <c r="D609" s="17" t="s">
        <v>23785</v>
      </c>
      <c r="E609" s="17" t="s">
        <v>4687</v>
      </c>
      <c r="F609" s="17" t="s">
        <v>4472</v>
      </c>
      <c r="G609" s="19">
        <v>85212</v>
      </c>
      <c r="H609" s="19">
        <v>4807273278</v>
      </c>
      <c r="I609" s="17" t="s">
        <v>23804</v>
      </c>
    </row>
    <row r="610" spans="1:9" x14ac:dyDescent="0.2">
      <c r="A610" s="17" t="s">
        <v>8939</v>
      </c>
      <c r="B610" s="18" t="s">
        <v>24310</v>
      </c>
      <c r="C610" s="19">
        <v>434061</v>
      </c>
      <c r="D610" s="17" t="s">
        <v>24311</v>
      </c>
      <c r="E610" s="17" t="s">
        <v>2381</v>
      </c>
      <c r="F610" s="17" t="s">
        <v>3749</v>
      </c>
      <c r="G610" s="19">
        <v>70506</v>
      </c>
      <c r="H610" s="19">
        <v>3372621797</v>
      </c>
      <c r="I610" s="17" t="s">
        <v>23804</v>
      </c>
    </row>
    <row r="611" spans="1:9" x14ac:dyDescent="0.2">
      <c r="A611" s="17" t="s">
        <v>9368</v>
      </c>
      <c r="B611" s="18" t="s">
        <v>24312</v>
      </c>
      <c r="C611" s="19">
        <v>440402</v>
      </c>
      <c r="D611" s="17" t="s">
        <v>24313</v>
      </c>
      <c r="E611" s="17" t="s">
        <v>9372</v>
      </c>
      <c r="F611" s="17" t="s">
        <v>4697</v>
      </c>
      <c r="G611" s="19">
        <v>72112</v>
      </c>
      <c r="H611" s="19">
        <v>8705127800</v>
      </c>
      <c r="I611" s="17" t="s">
        <v>23804</v>
      </c>
    </row>
    <row r="612" spans="1:9" x14ac:dyDescent="0.2">
      <c r="A612" s="17" t="s">
        <v>20908</v>
      </c>
      <c r="B612" s="18" t="s">
        <v>24314</v>
      </c>
      <c r="C612" s="19">
        <v>441760</v>
      </c>
      <c r="D612" s="17" t="s">
        <v>24315</v>
      </c>
      <c r="E612" s="17" t="s">
        <v>12695</v>
      </c>
      <c r="F612" s="17" t="s">
        <v>8570</v>
      </c>
      <c r="G612" s="19">
        <v>77705</v>
      </c>
      <c r="H612" s="19">
        <v>4098808321</v>
      </c>
      <c r="I612" s="17" t="s">
        <v>23804</v>
      </c>
    </row>
    <row r="613" spans="1:9" x14ac:dyDescent="0.2">
      <c r="A613" s="17" t="s">
        <v>23786</v>
      </c>
      <c r="B613" s="18" t="s">
        <v>23787</v>
      </c>
      <c r="C613" s="19">
        <v>444398</v>
      </c>
      <c r="D613" s="17" t="s">
        <v>23788</v>
      </c>
      <c r="E613" s="17" t="s">
        <v>8839</v>
      </c>
      <c r="F613" s="17" t="s">
        <v>8570</v>
      </c>
      <c r="G613" s="19">
        <v>78224</v>
      </c>
      <c r="H613" s="17" t="s">
        <v>23789</v>
      </c>
      <c r="I613" s="17" t="s">
        <v>23804</v>
      </c>
    </row>
    <row r="614" spans="1:9" x14ac:dyDescent="0.2">
      <c r="A614" s="17" t="s">
        <v>24316</v>
      </c>
      <c r="B614" s="18" t="s">
        <v>24317</v>
      </c>
      <c r="C614" s="19">
        <v>447689</v>
      </c>
      <c r="D614" s="17" t="s">
        <v>24318</v>
      </c>
      <c r="E614" s="17" t="s">
        <v>666</v>
      </c>
      <c r="F614" s="17" t="s">
        <v>390</v>
      </c>
      <c r="G614" s="19">
        <v>30043</v>
      </c>
      <c r="H614" s="19">
        <v>6784075000</v>
      </c>
      <c r="I614" s="17" t="s">
        <v>23804</v>
      </c>
    </row>
    <row r="615" spans="1:9" x14ac:dyDescent="0.2">
      <c r="A615" s="17" t="s">
        <v>22878</v>
      </c>
      <c r="B615" s="18" t="s">
        <v>21358</v>
      </c>
      <c r="C615" s="19">
        <v>448886</v>
      </c>
      <c r="D615" s="17" t="s">
        <v>22879</v>
      </c>
      <c r="E615" s="17" t="s">
        <v>4652</v>
      </c>
      <c r="F615" s="17" t="s">
        <v>4472</v>
      </c>
      <c r="G615" s="19">
        <v>85004</v>
      </c>
      <c r="H615" s="17" t="s">
        <v>22880</v>
      </c>
      <c r="I615" s="17" t="s">
        <v>23804</v>
      </c>
    </row>
    <row r="616" spans="1:9" x14ac:dyDescent="0.2">
      <c r="A616" s="17" t="s">
        <v>20972</v>
      </c>
      <c r="B616" s="18" t="s">
        <v>24319</v>
      </c>
      <c r="C616" s="19">
        <v>455114</v>
      </c>
      <c r="D616" s="17" t="s">
        <v>24320</v>
      </c>
      <c r="E616" s="17" t="s">
        <v>1178</v>
      </c>
      <c r="F616" s="17" t="s">
        <v>1123</v>
      </c>
      <c r="G616" s="19">
        <v>83687</v>
      </c>
      <c r="H616" s="19">
        <v>2085623000</v>
      </c>
      <c r="I616" s="17" t="s">
        <v>23804</v>
      </c>
    </row>
    <row r="617" spans="1:9" x14ac:dyDescent="0.2">
      <c r="A617" s="17" t="s">
        <v>501</v>
      </c>
      <c r="B617" s="18" t="s">
        <v>23708</v>
      </c>
      <c r="C617" s="19">
        <v>482149</v>
      </c>
      <c r="D617" s="17" t="s">
        <v>23709</v>
      </c>
      <c r="E617" s="17" t="s">
        <v>495</v>
      </c>
      <c r="F617" s="17" t="s">
        <v>390</v>
      </c>
      <c r="G617" s="19">
        <v>30912</v>
      </c>
      <c r="H617" s="17" t="s">
        <v>21379</v>
      </c>
      <c r="I617" s="17" t="s">
        <v>23804</v>
      </c>
    </row>
    <row r="618" spans="1:9" x14ac:dyDescent="0.2">
      <c r="A618" s="17" t="s">
        <v>817</v>
      </c>
      <c r="B618" s="18" t="s">
        <v>24321</v>
      </c>
      <c r="C618" s="19">
        <v>482158</v>
      </c>
      <c r="D618" s="17" t="s">
        <v>24322</v>
      </c>
      <c r="E618" s="17" t="s">
        <v>812</v>
      </c>
      <c r="F618" s="17" t="s">
        <v>390</v>
      </c>
      <c r="G618" s="19">
        <v>31206</v>
      </c>
      <c r="H618" s="17" t="s">
        <v>21379</v>
      </c>
      <c r="I618" s="17" t="s">
        <v>23804</v>
      </c>
    </row>
    <row r="619" spans="1:9" x14ac:dyDescent="0.2">
      <c r="A619" s="17" t="s">
        <v>979</v>
      </c>
      <c r="B619" s="18" t="s">
        <v>24323</v>
      </c>
      <c r="C619" s="19">
        <v>482699</v>
      </c>
      <c r="D619" s="17" t="s">
        <v>24324</v>
      </c>
      <c r="E619" s="17" t="s">
        <v>984</v>
      </c>
      <c r="F619" s="17" t="s">
        <v>390</v>
      </c>
      <c r="G619" s="19">
        <v>31533</v>
      </c>
      <c r="H619" s="17" t="s">
        <v>24325</v>
      </c>
      <c r="I619" s="17" t="s">
        <v>23804</v>
      </c>
    </row>
    <row r="620" spans="1:9" x14ac:dyDescent="0.2">
      <c r="A620" s="17" t="s">
        <v>21024</v>
      </c>
      <c r="B620" s="18" t="s">
        <v>21730</v>
      </c>
      <c r="C620" s="19">
        <v>482936</v>
      </c>
      <c r="D620" s="17" t="s">
        <v>21026</v>
      </c>
      <c r="E620" s="17" t="s">
        <v>379</v>
      </c>
      <c r="F620" s="17" t="s">
        <v>43</v>
      </c>
      <c r="G620" s="19">
        <v>33868</v>
      </c>
      <c r="H620" s="19">
        <v>8635839050</v>
      </c>
      <c r="I620" s="17" t="s">
        <v>23804</v>
      </c>
    </row>
    <row r="621" spans="1:9" x14ac:dyDescent="0.2">
      <c r="A621" s="17" t="s">
        <v>21888</v>
      </c>
      <c r="B621" s="18" t="s">
        <v>21889</v>
      </c>
      <c r="C621" s="19">
        <v>486840</v>
      </c>
      <c r="D621" s="17" t="s">
        <v>21890</v>
      </c>
      <c r="E621" s="17" t="s">
        <v>714</v>
      </c>
      <c r="F621" s="17" t="s">
        <v>390</v>
      </c>
      <c r="G621" s="19">
        <v>30144</v>
      </c>
      <c r="H621" s="17" t="s">
        <v>21891</v>
      </c>
      <c r="I621" s="17" t="s">
        <v>23804</v>
      </c>
    </row>
    <row r="622" spans="1:9" x14ac:dyDescent="0.2">
      <c r="A622" s="17" t="s">
        <v>23794</v>
      </c>
      <c r="B622" s="18" t="s">
        <v>23795</v>
      </c>
      <c r="C622" s="19">
        <v>487010</v>
      </c>
      <c r="D622" s="17" t="s">
        <v>23796</v>
      </c>
      <c r="E622" s="17" t="s">
        <v>11339</v>
      </c>
      <c r="F622" s="17" t="s">
        <v>2234</v>
      </c>
      <c r="G622" s="19">
        <v>38163</v>
      </c>
      <c r="H622" s="19">
        <v>9014485500</v>
      </c>
      <c r="I622" s="17" t="s">
        <v>23804</v>
      </c>
    </row>
    <row r="623" spans="1:9" x14ac:dyDescent="0.2">
      <c r="A623" s="17" t="s">
        <v>13615</v>
      </c>
      <c r="B623" s="18" t="s">
        <v>24326</v>
      </c>
      <c r="C623" s="19">
        <v>487320</v>
      </c>
      <c r="D623" s="17" t="s">
        <v>24327</v>
      </c>
      <c r="E623" s="17" t="s">
        <v>589</v>
      </c>
      <c r="F623" s="17" t="s">
        <v>8570</v>
      </c>
      <c r="G623" s="19">
        <v>76705</v>
      </c>
      <c r="H623" s="17" t="s">
        <v>24328</v>
      </c>
      <c r="I623" s="17" t="s">
        <v>23804</v>
      </c>
    </row>
    <row r="624" spans="1:9" x14ac:dyDescent="0.2">
      <c r="A624" s="17" t="s">
        <v>24329</v>
      </c>
      <c r="B624" s="18" t="s">
        <v>22971</v>
      </c>
      <c r="C624" s="19">
        <v>247834</v>
      </c>
      <c r="D624" s="17" t="s">
        <v>24330</v>
      </c>
      <c r="E624" s="17" t="s">
        <v>24331</v>
      </c>
      <c r="F624" s="17" t="s">
        <v>8570</v>
      </c>
      <c r="G624" s="19">
        <v>75035</v>
      </c>
      <c r="H624" s="17" t="s">
        <v>21379</v>
      </c>
      <c r="I624" s="17" t="s">
        <v>23804</v>
      </c>
    </row>
    <row r="625" spans="1:9" x14ac:dyDescent="0.2">
      <c r="A625" s="17" t="s">
        <v>24332</v>
      </c>
      <c r="B625" s="18" t="s">
        <v>22971</v>
      </c>
      <c r="C625" s="19">
        <v>247834</v>
      </c>
      <c r="D625" s="17" t="s">
        <v>24333</v>
      </c>
      <c r="E625" s="17" t="s">
        <v>24334</v>
      </c>
      <c r="F625" s="17" t="s">
        <v>8570</v>
      </c>
      <c r="G625" s="19">
        <v>75074</v>
      </c>
      <c r="H625" s="17" t="s">
        <v>21379</v>
      </c>
      <c r="I625" s="17" t="s">
        <v>23804</v>
      </c>
    </row>
    <row r="626" spans="1:9" x14ac:dyDescent="0.2">
      <c r="A626" s="17" t="s">
        <v>24335</v>
      </c>
      <c r="B626" s="18" t="s">
        <v>23773</v>
      </c>
      <c r="C626" s="19">
        <v>223427</v>
      </c>
      <c r="D626" s="17" t="s">
        <v>24336</v>
      </c>
      <c r="E626" s="17" t="s">
        <v>12570</v>
      </c>
      <c r="F626" s="17" t="s">
        <v>8570</v>
      </c>
      <c r="G626" s="19">
        <v>77802</v>
      </c>
      <c r="H626" s="17" t="s">
        <v>21379</v>
      </c>
      <c r="I626" s="17" t="s">
        <v>23804</v>
      </c>
    </row>
    <row r="627" spans="1:9" x14ac:dyDescent="0.2">
      <c r="A627" s="17" t="s">
        <v>24337</v>
      </c>
      <c r="B627" s="18" t="s">
        <v>24228</v>
      </c>
      <c r="C627" s="19">
        <v>227182</v>
      </c>
      <c r="D627" s="17" t="s">
        <v>24338</v>
      </c>
      <c r="E627" s="17" t="s">
        <v>24339</v>
      </c>
      <c r="F627" s="17" t="s">
        <v>8570</v>
      </c>
      <c r="G627" s="19">
        <v>77384</v>
      </c>
      <c r="H627" s="17" t="s">
        <v>21379</v>
      </c>
      <c r="I627" s="17" t="s">
        <v>23804</v>
      </c>
    </row>
    <row r="628" spans="1:9" x14ac:dyDescent="0.2">
      <c r="A628" s="17" t="s">
        <v>24340</v>
      </c>
      <c r="B628" s="18" t="s">
        <v>22474</v>
      </c>
      <c r="C628" s="19">
        <v>229027</v>
      </c>
      <c r="D628" s="17" t="s">
        <v>24341</v>
      </c>
      <c r="E628" s="17" t="s">
        <v>8839</v>
      </c>
      <c r="F628" s="17" t="s">
        <v>8570</v>
      </c>
      <c r="G628" s="19">
        <v>78207</v>
      </c>
      <c r="H628" s="17" t="s">
        <v>21379</v>
      </c>
      <c r="I628" s="17" t="s">
        <v>23804</v>
      </c>
    </row>
    <row r="629" spans="1:9" x14ac:dyDescent="0.2">
      <c r="A629" s="17" t="s">
        <v>24342</v>
      </c>
      <c r="B629" s="18" t="s">
        <v>24343</v>
      </c>
      <c r="C629" s="19">
        <v>101161</v>
      </c>
      <c r="D629" s="17" t="s">
        <v>24344</v>
      </c>
      <c r="E629" s="17" t="s">
        <v>24345</v>
      </c>
      <c r="F629" s="17" t="s">
        <v>3544</v>
      </c>
      <c r="G629" s="19">
        <v>36908</v>
      </c>
      <c r="H629" s="17" t="s">
        <v>21379</v>
      </c>
      <c r="I629" s="17" t="s">
        <v>23804</v>
      </c>
    </row>
    <row r="630" spans="1:9" x14ac:dyDescent="0.2">
      <c r="A630" s="17" t="s">
        <v>23051</v>
      </c>
      <c r="B630" s="18" t="s">
        <v>23052</v>
      </c>
      <c r="C630" s="19">
        <v>101240</v>
      </c>
      <c r="D630" s="17" t="s">
        <v>23053</v>
      </c>
      <c r="E630" s="17" t="s">
        <v>23054</v>
      </c>
      <c r="F630" s="17" t="s">
        <v>3544</v>
      </c>
      <c r="G630" s="19">
        <v>35903</v>
      </c>
      <c r="H630" s="17" t="s">
        <v>21379</v>
      </c>
      <c r="I630" s="17" t="s">
        <v>23804</v>
      </c>
    </row>
    <row r="631" spans="1:9" x14ac:dyDescent="0.2">
      <c r="A631" s="17" t="s">
        <v>24346</v>
      </c>
      <c r="B631" s="18" t="s">
        <v>24347</v>
      </c>
      <c r="C631" s="19">
        <v>251260</v>
      </c>
      <c r="D631" s="17" t="s">
        <v>24348</v>
      </c>
      <c r="E631" s="17" t="s">
        <v>24349</v>
      </c>
      <c r="F631" s="17" t="s">
        <v>3544</v>
      </c>
      <c r="G631" s="19">
        <v>36801</v>
      </c>
      <c r="H631" s="17" t="s">
        <v>21379</v>
      </c>
      <c r="I631" s="17" t="s">
        <v>23804</v>
      </c>
    </row>
    <row r="632" spans="1:9" x14ac:dyDescent="0.2">
      <c r="A632" s="17" t="s">
        <v>24350</v>
      </c>
      <c r="B632" s="18" t="s">
        <v>24347</v>
      </c>
      <c r="C632" s="19">
        <v>251260</v>
      </c>
      <c r="D632" s="17" t="s">
        <v>24351</v>
      </c>
      <c r="E632" s="17" t="s">
        <v>24352</v>
      </c>
      <c r="F632" s="17" t="s">
        <v>3544</v>
      </c>
      <c r="G632" s="19">
        <v>36854</v>
      </c>
      <c r="H632" s="17" t="s">
        <v>21379</v>
      </c>
      <c r="I632" s="17" t="s">
        <v>23804</v>
      </c>
    </row>
    <row r="633" spans="1:9" x14ac:dyDescent="0.2">
      <c r="A633" s="17" t="s">
        <v>24353</v>
      </c>
      <c r="B633" s="18" t="s">
        <v>23811</v>
      </c>
      <c r="C633" s="19">
        <v>101161</v>
      </c>
      <c r="D633" s="17" t="s">
        <v>24354</v>
      </c>
      <c r="E633" s="17" t="s">
        <v>24355</v>
      </c>
      <c r="F633" s="17" t="s">
        <v>3544</v>
      </c>
      <c r="G633" s="19">
        <v>36502</v>
      </c>
      <c r="H633" s="17" t="s">
        <v>21379</v>
      </c>
      <c r="I633" s="17" t="s">
        <v>23804</v>
      </c>
    </row>
    <row r="634" spans="1:9" x14ac:dyDescent="0.2">
      <c r="A634" s="17" t="s">
        <v>24356</v>
      </c>
      <c r="B634" s="18" t="s">
        <v>23813</v>
      </c>
      <c r="C634" s="19">
        <v>101505</v>
      </c>
      <c r="D634" s="17" t="s">
        <v>24357</v>
      </c>
      <c r="E634" s="17" t="s">
        <v>3571</v>
      </c>
      <c r="F634" s="17" t="s">
        <v>3544</v>
      </c>
      <c r="G634" s="19">
        <v>35242</v>
      </c>
      <c r="H634" s="17" t="s">
        <v>21379</v>
      </c>
      <c r="I634" s="17" t="s">
        <v>23804</v>
      </c>
    </row>
    <row r="635" spans="1:9" x14ac:dyDescent="0.2">
      <c r="A635" s="17" t="s">
        <v>24358</v>
      </c>
      <c r="B635" s="18" t="s">
        <v>23813</v>
      </c>
      <c r="C635" s="19">
        <v>101505</v>
      </c>
      <c r="D635" s="17" t="s">
        <v>24359</v>
      </c>
      <c r="E635" s="17" t="s">
        <v>24360</v>
      </c>
      <c r="F635" s="17" t="s">
        <v>3544</v>
      </c>
      <c r="G635" s="19">
        <v>35125</v>
      </c>
      <c r="H635" s="17" t="s">
        <v>21379</v>
      </c>
      <c r="I635" s="17" t="s">
        <v>23804</v>
      </c>
    </row>
    <row r="636" spans="1:9" x14ac:dyDescent="0.2">
      <c r="A636" s="17" t="s">
        <v>24361</v>
      </c>
      <c r="B636" s="18" t="s">
        <v>23112</v>
      </c>
      <c r="C636" s="19">
        <v>101514</v>
      </c>
      <c r="D636" s="17" t="s">
        <v>24362</v>
      </c>
      <c r="E636" s="17" t="s">
        <v>3589</v>
      </c>
      <c r="F636" s="17" t="s">
        <v>3544</v>
      </c>
      <c r="G636" s="19">
        <v>35805</v>
      </c>
      <c r="H636" s="17" t="s">
        <v>21379</v>
      </c>
      <c r="I636" s="17" t="s">
        <v>23804</v>
      </c>
    </row>
    <row r="637" spans="1:9" x14ac:dyDescent="0.2">
      <c r="A637" s="17" t="s">
        <v>24363</v>
      </c>
      <c r="B637" s="18" t="s">
        <v>22881</v>
      </c>
      <c r="C637" s="19">
        <v>106467</v>
      </c>
      <c r="D637" s="17" t="s">
        <v>24364</v>
      </c>
      <c r="E637" s="17" t="s">
        <v>24365</v>
      </c>
      <c r="F637" s="17" t="s">
        <v>4697</v>
      </c>
      <c r="G637" s="19">
        <v>72949</v>
      </c>
      <c r="H637" s="17" t="s">
        <v>21379</v>
      </c>
      <c r="I637" s="17" t="s">
        <v>23804</v>
      </c>
    </row>
    <row r="638" spans="1:9" x14ac:dyDescent="0.2">
      <c r="A638" s="17" t="s">
        <v>24366</v>
      </c>
      <c r="B638" s="18" t="s">
        <v>22101</v>
      </c>
      <c r="C638" s="19">
        <v>105330</v>
      </c>
      <c r="D638" s="17" t="s">
        <v>24367</v>
      </c>
      <c r="E638" s="17" t="s">
        <v>4491</v>
      </c>
      <c r="F638" s="17" t="s">
        <v>4472</v>
      </c>
      <c r="G638" s="19">
        <v>85365</v>
      </c>
      <c r="H638" s="17" t="s">
        <v>21379</v>
      </c>
      <c r="I638" s="17" t="s">
        <v>23804</v>
      </c>
    </row>
    <row r="639" spans="1:9" x14ac:dyDescent="0.2">
      <c r="A639" s="17" t="s">
        <v>8024</v>
      </c>
      <c r="B639" s="18" t="s">
        <v>24368</v>
      </c>
      <c r="C639" s="19">
        <v>127200</v>
      </c>
      <c r="D639" s="17" t="s">
        <v>24369</v>
      </c>
      <c r="E639" s="17" t="s">
        <v>7967</v>
      </c>
      <c r="F639" s="17" t="s">
        <v>3331</v>
      </c>
      <c r="G639" s="19">
        <v>80526</v>
      </c>
      <c r="H639" s="17" t="s">
        <v>21379</v>
      </c>
      <c r="I639" s="17" t="s">
        <v>23804</v>
      </c>
    </row>
    <row r="640" spans="1:9" x14ac:dyDescent="0.2">
      <c r="A640" s="17" t="s">
        <v>24370</v>
      </c>
      <c r="B640" s="18" t="s">
        <v>21810</v>
      </c>
      <c r="C640" s="19">
        <v>134495</v>
      </c>
      <c r="D640" s="17" t="s">
        <v>24371</v>
      </c>
      <c r="E640" s="17" t="s">
        <v>24372</v>
      </c>
      <c r="F640" s="17" t="s">
        <v>43</v>
      </c>
      <c r="G640" s="19">
        <v>33563</v>
      </c>
      <c r="H640" s="17" t="s">
        <v>21379</v>
      </c>
      <c r="I640" s="17" t="s">
        <v>23804</v>
      </c>
    </row>
    <row r="641" spans="1:9" x14ac:dyDescent="0.2">
      <c r="A641" s="17" t="s">
        <v>24373</v>
      </c>
      <c r="B641" s="18" t="s">
        <v>21773</v>
      </c>
      <c r="C641" s="19">
        <v>139940</v>
      </c>
      <c r="D641" s="17" t="s">
        <v>24374</v>
      </c>
      <c r="E641" s="17" t="s">
        <v>18683</v>
      </c>
      <c r="F641" s="17" t="s">
        <v>390</v>
      </c>
      <c r="G641" s="19">
        <v>30021</v>
      </c>
      <c r="H641" s="17" t="s">
        <v>21379</v>
      </c>
      <c r="I641" s="17" t="s">
        <v>23804</v>
      </c>
    </row>
    <row r="642" spans="1:9" x14ac:dyDescent="0.2">
      <c r="A642" s="17" t="s">
        <v>24375</v>
      </c>
      <c r="B642" s="18" t="s">
        <v>21773</v>
      </c>
      <c r="C642" s="19">
        <v>139940</v>
      </c>
      <c r="D642" s="17" t="s">
        <v>24376</v>
      </c>
      <c r="E642" s="17" t="s">
        <v>24377</v>
      </c>
      <c r="F642" s="17" t="s">
        <v>390</v>
      </c>
      <c r="G642" s="19">
        <v>30014</v>
      </c>
      <c r="H642" s="17" t="s">
        <v>21379</v>
      </c>
      <c r="I642" s="17" t="s">
        <v>23804</v>
      </c>
    </row>
    <row r="643" spans="1:9" x14ac:dyDescent="0.2">
      <c r="A643" s="17" t="s">
        <v>799</v>
      </c>
      <c r="B643" s="18" t="s">
        <v>23177</v>
      </c>
      <c r="C643" s="19">
        <v>140447</v>
      </c>
      <c r="D643" s="17" t="s">
        <v>24378</v>
      </c>
      <c r="E643" s="17" t="s">
        <v>459</v>
      </c>
      <c r="F643" s="17" t="s">
        <v>390</v>
      </c>
      <c r="G643" s="19">
        <v>30341</v>
      </c>
      <c r="H643" s="17" t="s">
        <v>21379</v>
      </c>
      <c r="I643" s="17" t="s">
        <v>23804</v>
      </c>
    </row>
    <row r="644" spans="1:9" x14ac:dyDescent="0.2">
      <c r="A644" s="17" t="s">
        <v>24379</v>
      </c>
      <c r="B644" s="18" t="s">
        <v>24321</v>
      </c>
      <c r="C644" s="19">
        <v>482158</v>
      </c>
      <c r="D644" s="17" t="s">
        <v>24380</v>
      </c>
      <c r="E644" s="17" t="s">
        <v>686</v>
      </c>
      <c r="F644" s="17" t="s">
        <v>390</v>
      </c>
      <c r="G644" s="19">
        <v>31093</v>
      </c>
      <c r="H644" s="17" t="s">
        <v>21379</v>
      </c>
      <c r="I644" s="17" t="s">
        <v>23804</v>
      </c>
    </row>
    <row r="645" spans="1:9" x14ac:dyDescent="0.2">
      <c r="A645" s="17" t="s">
        <v>21015</v>
      </c>
      <c r="B645" s="18" t="s">
        <v>24381</v>
      </c>
      <c r="C645" s="19">
        <v>482680</v>
      </c>
      <c r="D645" s="17" t="s">
        <v>24382</v>
      </c>
      <c r="E645" s="17" t="s">
        <v>21019</v>
      </c>
      <c r="F645" s="17" t="s">
        <v>390</v>
      </c>
      <c r="G645" s="19">
        <v>30597</v>
      </c>
      <c r="H645" s="17" t="s">
        <v>21379</v>
      </c>
      <c r="I645" s="17" t="s">
        <v>23804</v>
      </c>
    </row>
    <row r="646" spans="1:9" x14ac:dyDescent="0.2">
      <c r="A646" s="17" t="s">
        <v>24383</v>
      </c>
      <c r="B646" s="18" t="s">
        <v>21767</v>
      </c>
      <c r="C646" s="19">
        <v>139755</v>
      </c>
      <c r="D646" s="17" t="s">
        <v>24384</v>
      </c>
      <c r="E646" s="17" t="s">
        <v>449</v>
      </c>
      <c r="F646" s="17" t="s">
        <v>390</v>
      </c>
      <c r="G646" s="19">
        <v>31407</v>
      </c>
      <c r="H646" s="17" t="s">
        <v>21379</v>
      </c>
      <c r="I646" s="17" t="s">
        <v>23804</v>
      </c>
    </row>
    <row r="647" spans="1:9" x14ac:dyDescent="0.2">
      <c r="A647" s="17" t="s">
        <v>24385</v>
      </c>
      <c r="B647" s="18" t="s">
        <v>24386</v>
      </c>
      <c r="C647" s="19">
        <v>143215</v>
      </c>
      <c r="D647" s="17" t="s">
        <v>24387</v>
      </c>
      <c r="E647" s="17" t="s">
        <v>24388</v>
      </c>
      <c r="F647" s="17" t="s">
        <v>1195</v>
      </c>
      <c r="G647" s="19">
        <v>62040</v>
      </c>
      <c r="H647" s="17" t="s">
        <v>21379</v>
      </c>
      <c r="I647" s="17" t="s">
        <v>23804</v>
      </c>
    </row>
    <row r="648" spans="1:9" x14ac:dyDescent="0.2">
      <c r="A648" s="17" t="s">
        <v>23711</v>
      </c>
      <c r="B648" s="18" t="s">
        <v>21856</v>
      </c>
      <c r="C648" s="19">
        <v>150987</v>
      </c>
      <c r="D648" s="17" t="s">
        <v>23712</v>
      </c>
      <c r="E648" s="17" t="s">
        <v>2270</v>
      </c>
      <c r="F648" s="17" t="s">
        <v>1391</v>
      </c>
      <c r="G648" s="19">
        <v>46805</v>
      </c>
      <c r="H648" s="17" t="s">
        <v>21379</v>
      </c>
      <c r="I648" s="17" t="s">
        <v>23804</v>
      </c>
    </row>
    <row r="649" spans="1:9" x14ac:dyDescent="0.2">
      <c r="A649" s="17" t="s">
        <v>24389</v>
      </c>
      <c r="B649" s="18" t="s">
        <v>21856</v>
      </c>
      <c r="C649" s="19">
        <v>150987</v>
      </c>
      <c r="D649" s="17" t="s">
        <v>24390</v>
      </c>
      <c r="E649" s="17" t="s">
        <v>2260</v>
      </c>
      <c r="F649" s="17" t="s">
        <v>1391</v>
      </c>
      <c r="G649" s="19">
        <v>47802</v>
      </c>
      <c r="H649" s="17" t="s">
        <v>21379</v>
      </c>
      <c r="I649" s="17" t="s">
        <v>23804</v>
      </c>
    </row>
    <row r="650" spans="1:9" x14ac:dyDescent="0.2">
      <c r="A650" s="17" t="s">
        <v>24391</v>
      </c>
      <c r="B650" s="18" t="s">
        <v>23737</v>
      </c>
      <c r="C650" s="19">
        <v>161554</v>
      </c>
      <c r="D650" s="17" t="s">
        <v>24392</v>
      </c>
      <c r="E650" s="17" t="s">
        <v>24393</v>
      </c>
      <c r="F650" s="17" t="s">
        <v>4522</v>
      </c>
      <c r="G650" s="19">
        <v>4038</v>
      </c>
      <c r="H650" s="17" t="s">
        <v>21379</v>
      </c>
      <c r="I650" s="17" t="s">
        <v>23804</v>
      </c>
    </row>
    <row r="651" spans="1:9" x14ac:dyDescent="0.2">
      <c r="A651" s="17" t="s">
        <v>12170</v>
      </c>
      <c r="B651" s="18" t="s">
        <v>21989</v>
      </c>
      <c r="C651" s="19">
        <v>177995</v>
      </c>
      <c r="D651" s="17" t="s">
        <v>21991</v>
      </c>
      <c r="E651" s="17" t="s">
        <v>21992</v>
      </c>
      <c r="F651" s="17" t="s">
        <v>8812</v>
      </c>
      <c r="G651" s="19">
        <v>64081</v>
      </c>
      <c r="H651" s="17" t="s">
        <v>21379</v>
      </c>
      <c r="I651" s="17" t="s">
        <v>23804</v>
      </c>
    </row>
    <row r="652" spans="1:9" x14ac:dyDescent="0.2">
      <c r="A652" s="17" t="s">
        <v>24394</v>
      </c>
      <c r="B652" s="18" t="s">
        <v>24045</v>
      </c>
      <c r="C652" s="19">
        <v>176071</v>
      </c>
      <c r="D652" s="17" t="s">
        <v>24395</v>
      </c>
      <c r="E652" s="17" t="s">
        <v>24396</v>
      </c>
      <c r="F652" s="17" t="s">
        <v>11535</v>
      </c>
      <c r="G652" s="19">
        <v>39553</v>
      </c>
      <c r="H652" s="17" t="s">
        <v>21379</v>
      </c>
      <c r="I652" s="17" t="s">
        <v>23804</v>
      </c>
    </row>
    <row r="653" spans="1:9" x14ac:dyDescent="0.2">
      <c r="A653" s="17" t="s">
        <v>24397</v>
      </c>
      <c r="B653" s="18" t="s">
        <v>24045</v>
      </c>
      <c r="C653" s="19">
        <v>176071</v>
      </c>
      <c r="D653" s="17" t="s">
        <v>24398</v>
      </c>
      <c r="E653" s="17" t="s">
        <v>24399</v>
      </c>
      <c r="F653" s="17" t="s">
        <v>11535</v>
      </c>
      <c r="G653" s="19">
        <v>39507</v>
      </c>
      <c r="H653" s="17" t="s">
        <v>21379</v>
      </c>
      <c r="I653" s="17" t="s">
        <v>23804</v>
      </c>
    </row>
    <row r="654" spans="1:9" x14ac:dyDescent="0.2">
      <c r="A654" s="17" t="s">
        <v>24400</v>
      </c>
      <c r="B654" s="18" t="s">
        <v>22502</v>
      </c>
      <c r="C654" s="19">
        <v>207935</v>
      </c>
      <c r="D654" s="17" t="s">
        <v>24401</v>
      </c>
      <c r="E654" s="17" t="s">
        <v>20116</v>
      </c>
      <c r="F654" s="17" t="s">
        <v>18886</v>
      </c>
      <c r="G654" s="19">
        <v>74115</v>
      </c>
      <c r="H654" s="17" t="s">
        <v>21379</v>
      </c>
      <c r="I654" s="17" t="s">
        <v>23804</v>
      </c>
    </row>
    <row r="655" spans="1:9" x14ac:dyDescent="0.2">
      <c r="A655" s="17" t="s">
        <v>24402</v>
      </c>
      <c r="B655" s="18" t="s">
        <v>22502</v>
      </c>
      <c r="C655" s="19">
        <v>207935</v>
      </c>
      <c r="D655" s="17" t="s">
        <v>24403</v>
      </c>
      <c r="E655" s="17" t="s">
        <v>20116</v>
      </c>
      <c r="F655" s="17" t="s">
        <v>18886</v>
      </c>
      <c r="G655" s="19">
        <v>74133</v>
      </c>
      <c r="H655" s="17" t="s">
        <v>21379</v>
      </c>
      <c r="I655" s="17" t="s">
        <v>23804</v>
      </c>
    </row>
    <row r="656" spans="1:9" x14ac:dyDescent="0.2">
      <c r="A656" s="17" t="s">
        <v>24404</v>
      </c>
      <c r="B656" s="18" t="s">
        <v>24097</v>
      </c>
      <c r="C656" s="19">
        <v>207281</v>
      </c>
      <c r="D656" s="17" t="s">
        <v>24405</v>
      </c>
      <c r="E656" s="17" t="s">
        <v>24406</v>
      </c>
      <c r="F656" s="17" t="s">
        <v>18886</v>
      </c>
      <c r="G656" s="19">
        <v>73701</v>
      </c>
      <c r="H656" s="17" t="s">
        <v>21379</v>
      </c>
      <c r="I656" s="17" t="s">
        <v>23804</v>
      </c>
    </row>
    <row r="657" spans="1:9" x14ac:dyDescent="0.2">
      <c r="A657" s="17" t="s">
        <v>24407</v>
      </c>
      <c r="B657" s="18" t="s">
        <v>23665</v>
      </c>
      <c r="C657" s="19">
        <v>207865</v>
      </c>
      <c r="D657" s="17" t="s">
        <v>24408</v>
      </c>
      <c r="E657" s="17" t="s">
        <v>24409</v>
      </c>
      <c r="F657" s="17" t="s">
        <v>18886</v>
      </c>
      <c r="G657" s="19">
        <v>73662</v>
      </c>
      <c r="H657" s="17" t="s">
        <v>21379</v>
      </c>
      <c r="I657" s="17" t="s">
        <v>23804</v>
      </c>
    </row>
    <row r="658" spans="1:9" x14ac:dyDescent="0.2">
      <c r="A658" s="17" t="s">
        <v>24410</v>
      </c>
      <c r="B658" s="18" t="s">
        <v>23017</v>
      </c>
      <c r="C658" s="19">
        <v>212054</v>
      </c>
      <c r="D658" s="17" t="s">
        <v>24411</v>
      </c>
      <c r="E658" s="17" t="s">
        <v>9084</v>
      </c>
      <c r="F658" s="17" t="s">
        <v>8366</v>
      </c>
      <c r="G658" s="19">
        <v>19103</v>
      </c>
      <c r="H658" s="17" t="s">
        <v>21379</v>
      </c>
      <c r="I658" s="17" t="s">
        <v>23804</v>
      </c>
    </row>
    <row r="659" spans="1:9" x14ac:dyDescent="0.2">
      <c r="A659" s="17" t="s">
        <v>24412</v>
      </c>
      <c r="B659" s="18" t="s">
        <v>24326</v>
      </c>
      <c r="C659" s="19">
        <v>487320</v>
      </c>
      <c r="D659" s="17" t="s">
        <v>24413</v>
      </c>
      <c r="E659" s="17" t="s">
        <v>24414</v>
      </c>
      <c r="F659" s="17" t="s">
        <v>8570</v>
      </c>
      <c r="G659" s="19">
        <v>78550</v>
      </c>
      <c r="H659" s="17" t="s">
        <v>21379</v>
      </c>
      <c r="I659" s="17" t="s">
        <v>23804</v>
      </c>
    </row>
    <row r="660" spans="1:9" x14ac:dyDescent="0.2">
      <c r="A660" s="17" t="s">
        <v>24415</v>
      </c>
      <c r="B660" s="18" t="s">
        <v>24326</v>
      </c>
      <c r="C660" s="19">
        <v>487320</v>
      </c>
      <c r="D660" s="17" t="s">
        <v>24416</v>
      </c>
      <c r="E660" s="17" t="s">
        <v>24417</v>
      </c>
      <c r="F660" s="17" t="s">
        <v>8570</v>
      </c>
      <c r="G660" s="19">
        <v>79556</v>
      </c>
      <c r="H660" s="17" t="s">
        <v>21379</v>
      </c>
      <c r="I660" s="17" t="s">
        <v>23804</v>
      </c>
    </row>
    <row r="661" spans="1:9" x14ac:dyDescent="0.2">
      <c r="A661" s="17" t="s">
        <v>24418</v>
      </c>
      <c r="B661" s="18" t="s">
        <v>24228</v>
      </c>
      <c r="C661" s="19">
        <v>227182</v>
      </c>
      <c r="D661" s="17" t="s">
        <v>24419</v>
      </c>
      <c r="E661" s="17" t="s">
        <v>24420</v>
      </c>
      <c r="F661" s="17" t="s">
        <v>8570</v>
      </c>
      <c r="G661" s="19">
        <v>77365</v>
      </c>
      <c r="H661" s="17" t="s">
        <v>21379</v>
      </c>
      <c r="I661" s="17" t="s">
        <v>23804</v>
      </c>
    </row>
    <row r="662" spans="1:9" x14ac:dyDescent="0.2">
      <c r="A662" s="17" t="s">
        <v>24421</v>
      </c>
      <c r="B662" s="18" t="s">
        <v>23682</v>
      </c>
      <c r="C662" s="19">
        <v>228547</v>
      </c>
      <c r="D662" s="17" t="s">
        <v>24422</v>
      </c>
      <c r="E662" s="17" t="s">
        <v>13872</v>
      </c>
      <c r="F662" s="17" t="s">
        <v>8570</v>
      </c>
      <c r="G662" s="19">
        <v>76179</v>
      </c>
      <c r="H662" s="17" t="s">
        <v>21379</v>
      </c>
      <c r="I662" s="17" t="s">
        <v>23804</v>
      </c>
    </row>
    <row r="663" spans="1:9" x14ac:dyDescent="0.2">
      <c r="A663" s="17" t="s">
        <v>24423</v>
      </c>
      <c r="B663" s="18" t="s">
        <v>23682</v>
      </c>
      <c r="C663" s="19">
        <v>228547</v>
      </c>
      <c r="D663" s="17" t="s">
        <v>24424</v>
      </c>
      <c r="E663" s="17" t="s">
        <v>13872</v>
      </c>
      <c r="F663" s="17" t="s">
        <v>8570</v>
      </c>
      <c r="G663" s="19">
        <v>76119</v>
      </c>
      <c r="H663" s="17" t="s">
        <v>21379</v>
      </c>
      <c r="I663" s="17" t="s">
        <v>23804</v>
      </c>
    </row>
    <row r="664" spans="1:9" x14ac:dyDescent="0.2">
      <c r="A664" s="17" t="s">
        <v>24425</v>
      </c>
      <c r="B664" s="18" t="s">
        <v>23682</v>
      </c>
      <c r="C664" s="19">
        <v>228547</v>
      </c>
      <c r="D664" s="17" t="s">
        <v>24426</v>
      </c>
      <c r="E664" s="17" t="s">
        <v>13718</v>
      </c>
      <c r="F664" s="17" t="s">
        <v>8570</v>
      </c>
      <c r="G664" s="19">
        <v>76018</v>
      </c>
      <c r="H664" s="17" t="s">
        <v>21379</v>
      </c>
      <c r="I664" s="17" t="s">
        <v>23804</v>
      </c>
    </row>
    <row r="665" spans="1:9" x14ac:dyDescent="0.2">
      <c r="A665" s="17" t="s">
        <v>24427</v>
      </c>
      <c r="B665" s="18" t="s">
        <v>23682</v>
      </c>
      <c r="C665" s="19">
        <v>228547</v>
      </c>
      <c r="D665" s="17" t="s">
        <v>24428</v>
      </c>
      <c r="E665" s="17" t="s">
        <v>13872</v>
      </c>
      <c r="F665" s="17" t="s">
        <v>8570</v>
      </c>
      <c r="G665" s="19">
        <v>76102</v>
      </c>
      <c r="H665" s="17" t="s">
        <v>21379</v>
      </c>
      <c r="I665" s="17" t="s">
        <v>23804</v>
      </c>
    </row>
    <row r="666" spans="1:9" x14ac:dyDescent="0.2">
      <c r="A666" s="17" t="s">
        <v>24429</v>
      </c>
      <c r="B666" s="18" t="s">
        <v>24241</v>
      </c>
      <c r="C666" s="19">
        <v>227979</v>
      </c>
      <c r="D666" s="17" t="s">
        <v>24430</v>
      </c>
      <c r="E666" s="17" t="s">
        <v>12588</v>
      </c>
      <c r="F666" s="17" t="s">
        <v>8570</v>
      </c>
      <c r="G666" s="19">
        <v>77049</v>
      </c>
      <c r="H666" s="17" t="s">
        <v>21379</v>
      </c>
      <c r="I666" s="17" t="s">
        <v>23804</v>
      </c>
    </row>
    <row r="667" spans="1:9" x14ac:dyDescent="0.2">
      <c r="A667" s="17" t="s">
        <v>24431</v>
      </c>
      <c r="B667" s="18" t="s">
        <v>24241</v>
      </c>
      <c r="C667" s="19">
        <v>227979</v>
      </c>
      <c r="D667" s="17" t="s">
        <v>24432</v>
      </c>
      <c r="E667" s="17" t="s">
        <v>12588</v>
      </c>
      <c r="F667" s="17" t="s">
        <v>8570</v>
      </c>
      <c r="G667" s="19">
        <v>77089</v>
      </c>
      <c r="H667" s="17" t="s">
        <v>21379</v>
      </c>
      <c r="I667" s="17" t="s">
        <v>23804</v>
      </c>
    </row>
    <row r="668" spans="1:9" x14ac:dyDescent="0.2">
      <c r="A668" s="17" t="s">
        <v>24433</v>
      </c>
      <c r="B668" s="18" t="s">
        <v>24306</v>
      </c>
      <c r="C668" s="19">
        <v>409315</v>
      </c>
      <c r="D668" s="17" t="s">
        <v>24434</v>
      </c>
      <c r="E668" s="17" t="s">
        <v>24435</v>
      </c>
      <c r="F668" s="17" t="s">
        <v>8570</v>
      </c>
      <c r="G668" s="19">
        <v>78582</v>
      </c>
      <c r="H668" s="17" t="s">
        <v>21379</v>
      </c>
      <c r="I668" s="17" t="s">
        <v>23804</v>
      </c>
    </row>
    <row r="669" spans="1:9" x14ac:dyDescent="0.2">
      <c r="A669" s="17" t="s">
        <v>24436</v>
      </c>
      <c r="B669" s="18" t="s">
        <v>24202</v>
      </c>
      <c r="C669" s="19">
        <v>225371</v>
      </c>
      <c r="D669" s="17" t="s">
        <v>24437</v>
      </c>
      <c r="E669" s="17" t="s">
        <v>24438</v>
      </c>
      <c r="F669" s="17" t="s">
        <v>8570</v>
      </c>
      <c r="G669" s="19">
        <v>76033</v>
      </c>
      <c r="H669" s="17" t="s">
        <v>21379</v>
      </c>
      <c r="I669" s="17" t="s">
        <v>23804</v>
      </c>
    </row>
    <row r="670" spans="1:9" x14ac:dyDescent="0.2">
      <c r="A670" s="17" t="s">
        <v>9051</v>
      </c>
      <c r="B670" s="18" t="s">
        <v>22787</v>
      </c>
      <c r="C670" s="19">
        <v>236939</v>
      </c>
      <c r="D670" s="17" t="s">
        <v>23501</v>
      </c>
      <c r="E670" s="17" t="s">
        <v>9055</v>
      </c>
      <c r="F670" s="17" t="s">
        <v>9056</v>
      </c>
      <c r="G670" s="19">
        <v>98686</v>
      </c>
      <c r="H670" s="17" t="s">
        <v>21379</v>
      </c>
      <c r="I670" s="17" t="s">
        <v>23804</v>
      </c>
    </row>
    <row r="671" spans="1:9" x14ac:dyDescent="0.2">
      <c r="A671" s="17" t="s">
        <v>24439</v>
      </c>
      <c r="B671" s="18" t="s">
        <v>23843</v>
      </c>
      <c r="C671" s="19">
        <v>106449</v>
      </c>
      <c r="D671" s="17" t="s">
        <v>24440</v>
      </c>
      <c r="E671" s="17" t="s">
        <v>5139</v>
      </c>
      <c r="F671" s="17" t="s">
        <v>4697</v>
      </c>
      <c r="G671" s="19">
        <v>72143</v>
      </c>
      <c r="H671" s="17" t="s">
        <v>21379</v>
      </c>
      <c r="I671" s="17" t="s">
        <v>23804</v>
      </c>
    </row>
  </sheetData>
  <hyperlinks>
    <hyperlink ref="B2" r:id="rId1" xr:uid="{00000000-0004-0000-0500-000000000000}"/>
    <hyperlink ref="B3" r:id="rId2" xr:uid="{00000000-0004-0000-0500-000001000000}"/>
    <hyperlink ref="B4" r:id="rId3" xr:uid="{00000000-0004-0000-0500-000002000000}"/>
    <hyperlink ref="B5" r:id="rId4" xr:uid="{00000000-0004-0000-0500-000003000000}"/>
    <hyperlink ref="B6" r:id="rId5" xr:uid="{00000000-0004-0000-0500-000004000000}"/>
    <hyperlink ref="B7" r:id="rId6" xr:uid="{00000000-0004-0000-0500-000005000000}"/>
    <hyperlink ref="B8" r:id="rId7" xr:uid="{00000000-0004-0000-0500-000006000000}"/>
    <hyperlink ref="B9" r:id="rId8" xr:uid="{00000000-0004-0000-0500-000007000000}"/>
    <hyperlink ref="B10" r:id="rId9" xr:uid="{00000000-0004-0000-0500-000008000000}"/>
    <hyperlink ref="B11" r:id="rId10" xr:uid="{00000000-0004-0000-0500-000009000000}"/>
    <hyperlink ref="B12" r:id="rId11" xr:uid="{00000000-0004-0000-0500-00000A000000}"/>
    <hyperlink ref="B13" r:id="rId12" xr:uid="{00000000-0004-0000-0500-00000B000000}"/>
    <hyperlink ref="B14" r:id="rId13" xr:uid="{00000000-0004-0000-0500-00000C000000}"/>
    <hyperlink ref="B15" r:id="rId14" xr:uid="{00000000-0004-0000-0500-00000D000000}"/>
    <hyperlink ref="B16" r:id="rId15" xr:uid="{00000000-0004-0000-0500-00000E000000}"/>
    <hyperlink ref="B17" r:id="rId16" xr:uid="{00000000-0004-0000-0500-00000F000000}"/>
    <hyperlink ref="B18" r:id="rId17" xr:uid="{00000000-0004-0000-0500-000010000000}"/>
    <hyperlink ref="B19" r:id="rId18" xr:uid="{00000000-0004-0000-0500-000011000000}"/>
    <hyperlink ref="B20" r:id="rId19" xr:uid="{00000000-0004-0000-0500-000012000000}"/>
    <hyperlink ref="B21" r:id="rId20" xr:uid="{00000000-0004-0000-0500-000013000000}"/>
    <hyperlink ref="B22" r:id="rId21" xr:uid="{00000000-0004-0000-0500-000014000000}"/>
    <hyperlink ref="B23" r:id="rId22" xr:uid="{00000000-0004-0000-0500-000015000000}"/>
    <hyperlink ref="B24" r:id="rId23" xr:uid="{00000000-0004-0000-0500-000016000000}"/>
    <hyperlink ref="B25" r:id="rId24" xr:uid="{00000000-0004-0000-0500-000017000000}"/>
    <hyperlink ref="B26" r:id="rId25" xr:uid="{00000000-0004-0000-0500-000018000000}"/>
    <hyperlink ref="B27" r:id="rId26" xr:uid="{00000000-0004-0000-0500-000019000000}"/>
    <hyperlink ref="B28" r:id="rId27" xr:uid="{00000000-0004-0000-0500-00001A000000}"/>
    <hyperlink ref="B29" r:id="rId28" xr:uid="{00000000-0004-0000-0500-00001B000000}"/>
    <hyperlink ref="B30" r:id="rId29" xr:uid="{00000000-0004-0000-0500-00001C000000}"/>
    <hyperlink ref="B31" r:id="rId30" xr:uid="{00000000-0004-0000-0500-00001D000000}"/>
    <hyperlink ref="B32" r:id="rId31" xr:uid="{00000000-0004-0000-0500-00001E000000}"/>
    <hyperlink ref="B33" r:id="rId32" xr:uid="{00000000-0004-0000-0500-00001F000000}"/>
    <hyperlink ref="B34" r:id="rId33" xr:uid="{00000000-0004-0000-0500-000020000000}"/>
    <hyperlink ref="B35" r:id="rId34" xr:uid="{00000000-0004-0000-0500-000021000000}"/>
    <hyperlink ref="B36" r:id="rId35" xr:uid="{00000000-0004-0000-0500-000022000000}"/>
    <hyperlink ref="B37" r:id="rId36" xr:uid="{00000000-0004-0000-0500-000023000000}"/>
    <hyperlink ref="B38" r:id="rId37" xr:uid="{00000000-0004-0000-0500-000024000000}"/>
    <hyperlink ref="B39" r:id="rId38" xr:uid="{00000000-0004-0000-0500-000025000000}"/>
    <hyperlink ref="B40" r:id="rId39" xr:uid="{00000000-0004-0000-0500-000026000000}"/>
    <hyperlink ref="B41" r:id="rId40" xr:uid="{00000000-0004-0000-0500-000027000000}"/>
    <hyperlink ref="B42" r:id="rId41" xr:uid="{00000000-0004-0000-0500-000028000000}"/>
    <hyperlink ref="B43" r:id="rId42" xr:uid="{00000000-0004-0000-0500-000029000000}"/>
    <hyperlink ref="B44" r:id="rId43" xr:uid="{00000000-0004-0000-0500-00002A000000}"/>
    <hyperlink ref="B45" r:id="rId44" xr:uid="{00000000-0004-0000-0500-00002B000000}"/>
    <hyperlink ref="B46" r:id="rId45" xr:uid="{00000000-0004-0000-0500-00002C000000}"/>
    <hyperlink ref="B47" r:id="rId46" xr:uid="{00000000-0004-0000-0500-00002D000000}"/>
    <hyperlink ref="B48" r:id="rId47" xr:uid="{00000000-0004-0000-0500-00002E000000}"/>
    <hyperlink ref="B49" r:id="rId48" xr:uid="{00000000-0004-0000-0500-00002F000000}"/>
    <hyperlink ref="B50" r:id="rId49" xr:uid="{00000000-0004-0000-0500-000030000000}"/>
    <hyperlink ref="B51" r:id="rId50" xr:uid="{00000000-0004-0000-0500-000031000000}"/>
    <hyperlink ref="B52" r:id="rId51" xr:uid="{00000000-0004-0000-0500-000032000000}"/>
    <hyperlink ref="B53" r:id="rId52" xr:uid="{00000000-0004-0000-0500-000033000000}"/>
    <hyperlink ref="B54" r:id="rId53" xr:uid="{00000000-0004-0000-0500-000034000000}"/>
    <hyperlink ref="B55" r:id="rId54" xr:uid="{00000000-0004-0000-0500-000035000000}"/>
    <hyperlink ref="B56" r:id="rId55" xr:uid="{00000000-0004-0000-0500-000036000000}"/>
    <hyperlink ref="B57" r:id="rId56" xr:uid="{00000000-0004-0000-0500-000037000000}"/>
    <hyperlink ref="B58" r:id="rId57" xr:uid="{00000000-0004-0000-0500-000038000000}"/>
    <hyperlink ref="B59" r:id="rId58" xr:uid="{00000000-0004-0000-0500-000039000000}"/>
    <hyperlink ref="B60" r:id="rId59" xr:uid="{00000000-0004-0000-0500-00003A000000}"/>
    <hyperlink ref="B61" r:id="rId60" xr:uid="{00000000-0004-0000-0500-00003B000000}"/>
    <hyperlink ref="B62" r:id="rId61" xr:uid="{00000000-0004-0000-0500-00003C000000}"/>
    <hyperlink ref="B63" r:id="rId62" xr:uid="{00000000-0004-0000-0500-00003D000000}"/>
    <hyperlink ref="B64" r:id="rId63" xr:uid="{00000000-0004-0000-0500-00003E000000}"/>
    <hyperlink ref="B65" r:id="rId64" xr:uid="{00000000-0004-0000-0500-00003F000000}"/>
    <hyperlink ref="B66" r:id="rId65" xr:uid="{00000000-0004-0000-0500-000040000000}"/>
    <hyperlink ref="B67" r:id="rId66" xr:uid="{00000000-0004-0000-0500-000041000000}"/>
    <hyperlink ref="B68" r:id="rId67" xr:uid="{00000000-0004-0000-0500-000042000000}"/>
    <hyperlink ref="B69" r:id="rId68" xr:uid="{00000000-0004-0000-0500-000043000000}"/>
    <hyperlink ref="B70" r:id="rId69" xr:uid="{00000000-0004-0000-0500-000044000000}"/>
    <hyperlink ref="B71" r:id="rId70" xr:uid="{00000000-0004-0000-0500-000045000000}"/>
    <hyperlink ref="B72" r:id="rId71" xr:uid="{00000000-0004-0000-0500-000046000000}"/>
    <hyperlink ref="B73" r:id="rId72" xr:uid="{00000000-0004-0000-0500-000047000000}"/>
    <hyperlink ref="B74" r:id="rId73" xr:uid="{00000000-0004-0000-0500-000048000000}"/>
    <hyperlink ref="B75" r:id="rId74" xr:uid="{00000000-0004-0000-0500-000049000000}"/>
    <hyperlink ref="B76" r:id="rId75" xr:uid="{00000000-0004-0000-0500-00004A000000}"/>
    <hyperlink ref="B77" r:id="rId76" xr:uid="{00000000-0004-0000-0500-00004B000000}"/>
    <hyperlink ref="B78" r:id="rId77" xr:uid="{00000000-0004-0000-0500-00004C000000}"/>
    <hyperlink ref="B79" r:id="rId78" xr:uid="{00000000-0004-0000-0500-00004D000000}"/>
    <hyperlink ref="B80" r:id="rId79" xr:uid="{00000000-0004-0000-0500-00004E000000}"/>
    <hyperlink ref="B81" r:id="rId80" xr:uid="{00000000-0004-0000-0500-00004F000000}"/>
    <hyperlink ref="B82" r:id="rId81" xr:uid="{00000000-0004-0000-0500-000050000000}"/>
    <hyperlink ref="B83" r:id="rId82" xr:uid="{00000000-0004-0000-0500-000051000000}"/>
    <hyperlink ref="B84" r:id="rId83" xr:uid="{00000000-0004-0000-0500-000052000000}"/>
    <hyperlink ref="B85" r:id="rId84" xr:uid="{00000000-0004-0000-0500-000053000000}"/>
    <hyperlink ref="B86" r:id="rId85" xr:uid="{00000000-0004-0000-0500-000054000000}"/>
    <hyperlink ref="B87" r:id="rId86" xr:uid="{00000000-0004-0000-0500-000055000000}"/>
    <hyperlink ref="B88" r:id="rId87" xr:uid="{00000000-0004-0000-0500-000056000000}"/>
    <hyperlink ref="B89" r:id="rId88" xr:uid="{00000000-0004-0000-0500-000057000000}"/>
    <hyperlink ref="B90" r:id="rId89" xr:uid="{00000000-0004-0000-0500-000058000000}"/>
    <hyperlink ref="B91" r:id="rId90" xr:uid="{00000000-0004-0000-0500-000059000000}"/>
    <hyperlink ref="B92" r:id="rId91" xr:uid="{00000000-0004-0000-0500-00005A000000}"/>
    <hyperlink ref="B93" r:id="rId92" xr:uid="{00000000-0004-0000-0500-00005B000000}"/>
    <hyperlink ref="B94" r:id="rId93" xr:uid="{00000000-0004-0000-0500-00005C000000}"/>
    <hyperlink ref="B95" r:id="rId94" xr:uid="{00000000-0004-0000-0500-00005D000000}"/>
    <hyperlink ref="B96" r:id="rId95" xr:uid="{00000000-0004-0000-0500-00005E000000}"/>
    <hyperlink ref="B97" r:id="rId96" xr:uid="{00000000-0004-0000-0500-00005F000000}"/>
    <hyperlink ref="B98" r:id="rId97" xr:uid="{00000000-0004-0000-0500-000060000000}"/>
    <hyperlink ref="B99" r:id="rId98" xr:uid="{00000000-0004-0000-0500-000061000000}"/>
    <hyperlink ref="B100" r:id="rId99" xr:uid="{00000000-0004-0000-0500-000062000000}"/>
    <hyperlink ref="B101" r:id="rId100" xr:uid="{00000000-0004-0000-0500-000063000000}"/>
    <hyperlink ref="B102" r:id="rId101" xr:uid="{00000000-0004-0000-0500-000064000000}"/>
    <hyperlink ref="B103" r:id="rId102" xr:uid="{00000000-0004-0000-0500-000065000000}"/>
    <hyperlink ref="B104" r:id="rId103" xr:uid="{00000000-0004-0000-0500-000066000000}"/>
    <hyperlink ref="B105" r:id="rId104" xr:uid="{00000000-0004-0000-0500-000067000000}"/>
    <hyperlink ref="B106" r:id="rId105" xr:uid="{00000000-0004-0000-0500-000068000000}"/>
    <hyperlink ref="B107" r:id="rId106" xr:uid="{00000000-0004-0000-0500-000069000000}"/>
    <hyperlink ref="B108" r:id="rId107" xr:uid="{00000000-0004-0000-0500-00006A000000}"/>
    <hyperlink ref="B109" r:id="rId108" xr:uid="{00000000-0004-0000-0500-00006B000000}"/>
    <hyperlink ref="B110" r:id="rId109" xr:uid="{00000000-0004-0000-0500-00006C000000}"/>
    <hyperlink ref="B111" r:id="rId110" xr:uid="{00000000-0004-0000-0500-00006D000000}"/>
    <hyperlink ref="B112" r:id="rId111" xr:uid="{00000000-0004-0000-0500-00006E000000}"/>
    <hyperlink ref="B113" r:id="rId112" xr:uid="{00000000-0004-0000-0500-00006F000000}"/>
    <hyperlink ref="B114" r:id="rId113" xr:uid="{00000000-0004-0000-0500-000070000000}"/>
    <hyperlink ref="B115" r:id="rId114" xr:uid="{00000000-0004-0000-0500-000071000000}"/>
    <hyperlink ref="B116" r:id="rId115" xr:uid="{00000000-0004-0000-0500-000072000000}"/>
    <hyperlink ref="B117" r:id="rId116" xr:uid="{00000000-0004-0000-0500-000073000000}"/>
    <hyperlink ref="B118" r:id="rId117" xr:uid="{00000000-0004-0000-0500-000074000000}"/>
    <hyperlink ref="B119" r:id="rId118" xr:uid="{00000000-0004-0000-0500-000075000000}"/>
    <hyperlink ref="B120" r:id="rId119" xr:uid="{00000000-0004-0000-0500-000076000000}"/>
    <hyperlink ref="B121" r:id="rId120" xr:uid="{00000000-0004-0000-0500-000077000000}"/>
    <hyperlink ref="B122" r:id="rId121" xr:uid="{00000000-0004-0000-0500-000078000000}"/>
    <hyperlink ref="B123" r:id="rId122" xr:uid="{00000000-0004-0000-0500-000079000000}"/>
    <hyperlink ref="B124" r:id="rId123" xr:uid="{00000000-0004-0000-0500-00007A000000}"/>
    <hyperlink ref="B125" r:id="rId124" xr:uid="{00000000-0004-0000-0500-00007B000000}"/>
    <hyperlink ref="B126" r:id="rId125" xr:uid="{00000000-0004-0000-0500-00007C000000}"/>
    <hyperlink ref="B127" r:id="rId126" xr:uid="{00000000-0004-0000-0500-00007D000000}"/>
    <hyperlink ref="B128" r:id="rId127" xr:uid="{00000000-0004-0000-0500-00007E000000}"/>
    <hyperlink ref="B129" r:id="rId128" xr:uid="{00000000-0004-0000-0500-00007F000000}"/>
    <hyperlink ref="B130" r:id="rId129" xr:uid="{00000000-0004-0000-0500-000080000000}"/>
    <hyperlink ref="B131" r:id="rId130" xr:uid="{00000000-0004-0000-0500-000081000000}"/>
    <hyperlink ref="B132" r:id="rId131" xr:uid="{00000000-0004-0000-0500-000082000000}"/>
    <hyperlink ref="B133" r:id="rId132" xr:uid="{00000000-0004-0000-0500-000083000000}"/>
    <hyperlink ref="B134" r:id="rId133" xr:uid="{00000000-0004-0000-0500-000084000000}"/>
    <hyperlink ref="B135" r:id="rId134" xr:uid="{00000000-0004-0000-0500-000085000000}"/>
    <hyperlink ref="B136" r:id="rId135" xr:uid="{00000000-0004-0000-0500-000086000000}"/>
    <hyperlink ref="B137" r:id="rId136" xr:uid="{00000000-0004-0000-0500-000087000000}"/>
    <hyperlink ref="B138" r:id="rId137" xr:uid="{00000000-0004-0000-0500-000088000000}"/>
    <hyperlink ref="B139" r:id="rId138" xr:uid="{00000000-0004-0000-0500-000089000000}"/>
    <hyperlink ref="B140" r:id="rId139" xr:uid="{00000000-0004-0000-0500-00008A000000}"/>
    <hyperlink ref="B141" r:id="rId140" xr:uid="{00000000-0004-0000-0500-00008B000000}"/>
    <hyperlink ref="B142" r:id="rId141" xr:uid="{00000000-0004-0000-0500-00008C000000}"/>
    <hyperlink ref="B143" r:id="rId142" xr:uid="{00000000-0004-0000-0500-00008D000000}"/>
    <hyperlink ref="B144" r:id="rId143" xr:uid="{00000000-0004-0000-0500-00008E000000}"/>
    <hyperlink ref="B145" r:id="rId144" xr:uid="{00000000-0004-0000-0500-00008F000000}"/>
    <hyperlink ref="B146" r:id="rId145" xr:uid="{00000000-0004-0000-0500-000090000000}"/>
    <hyperlink ref="B147" r:id="rId146" xr:uid="{00000000-0004-0000-0500-000091000000}"/>
    <hyperlink ref="B148" r:id="rId147" xr:uid="{00000000-0004-0000-0500-000092000000}"/>
    <hyperlink ref="B149" r:id="rId148" xr:uid="{00000000-0004-0000-0500-000093000000}"/>
    <hyperlink ref="B150" r:id="rId149" xr:uid="{00000000-0004-0000-0500-000094000000}"/>
    <hyperlink ref="B151" r:id="rId150" xr:uid="{00000000-0004-0000-0500-000095000000}"/>
    <hyperlink ref="B152" r:id="rId151" xr:uid="{00000000-0004-0000-0500-000096000000}"/>
    <hyperlink ref="B153" r:id="rId152" xr:uid="{00000000-0004-0000-0500-000097000000}"/>
    <hyperlink ref="B154" r:id="rId153" xr:uid="{00000000-0004-0000-0500-000098000000}"/>
    <hyperlink ref="B155" r:id="rId154" xr:uid="{00000000-0004-0000-0500-000099000000}"/>
    <hyperlink ref="B156" r:id="rId155" xr:uid="{00000000-0004-0000-0500-00009A000000}"/>
    <hyperlink ref="B157" r:id="rId156" xr:uid="{00000000-0004-0000-0500-00009B000000}"/>
    <hyperlink ref="B158" r:id="rId157" xr:uid="{00000000-0004-0000-0500-00009C000000}"/>
    <hyperlink ref="B159" r:id="rId158" xr:uid="{00000000-0004-0000-0500-00009D000000}"/>
    <hyperlink ref="B160" r:id="rId159" xr:uid="{00000000-0004-0000-0500-00009E000000}"/>
    <hyperlink ref="B161" r:id="rId160" xr:uid="{00000000-0004-0000-0500-00009F000000}"/>
    <hyperlink ref="B162" r:id="rId161" xr:uid="{00000000-0004-0000-0500-0000A0000000}"/>
    <hyperlink ref="B163" r:id="rId162" xr:uid="{00000000-0004-0000-0500-0000A1000000}"/>
    <hyperlink ref="B164" r:id="rId163" xr:uid="{00000000-0004-0000-0500-0000A2000000}"/>
    <hyperlink ref="B165" r:id="rId164" xr:uid="{00000000-0004-0000-0500-0000A3000000}"/>
    <hyperlink ref="B166" r:id="rId165" xr:uid="{00000000-0004-0000-0500-0000A4000000}"/>
    <hyperlink ref="B167" r:id="rId166" xr:uid="{00000000-0004-0000-0500-0000A5000000}"/>
    <hyperlink ref="B168" r:id="rId167" xr:uid="{00000000-0004-0000-0500-0000A6000000}"/>
    <hyperlink ref="B169" r:id="rId168" xr:uid="{00000000-0004-0000-0500-0000A7000000}"/>
    <hyperlink ref="B170" r:id="rId169" xr:uid="{00000000-0004-0000-0500-0000A8000000}"/>
    <hyperlink ref="B171" r:id="rId170" xr:uid="{00000000-0004-0000-0500-0000A9000000}"/>
    <hyperlink ref="B172" r:id="rId171" xr:uid="{00000000-0004-0000-0500-0000AA000000}"/>
    <hyperlink ref="B173" r:id="rId172" xr:uid="{00000000-0004-0000-0500-0000AB000000}"/>
    <hyperlink ref="B174" r:id="rId173" xr:uid="{00000000-0004-0000-0500-0000AC000000}"/>
    <hyperlink ref="B175" r:id="rId174" xr:uid="{00000000-0004-0000-0500-0000AD000000}"/>
    <hyperlink ref="B176" r:id="rId175" xr:uid="{00000000-0004-0000-0500-0000AE000000}"/>
    <hyperlink ref="B177" r:id="rId176" xr:uid="{00000000-0004-0000-0500-0000AF000000}"/>
    <hyperlink ref="B178" r:id="rId177" xr:uid="{00000000-0004-0000-0500-0000B0000000}"/>
    <hyperlink ref="B179" r:id="rId178" xr:uid="{00000000-0004-0000-0500-0000B1000000}"/>
    <hyperlink ref="B180" r:id="rId179" xr:uid="{00000000-0004-0000-0500-0000B2000000}"/>
    <hyperlink ref="B181" r:id="rId180" xr:uid="{00000000-0004-0000-0500-0000B3000000}"/>
    <hyperlink ref="B182" r:id="rId181" xr:uid="{00000000-0004-0000-0500-0000B4000000}"/>
    <hyperlink ref="B183" r:id="rId182" xr:uid="{00000000-0004-0000-0500-0000B5000000}"/>
    <hyperlink ref="B184" r:id="rId183" xr:uid="{00000000-0004-0000-0500-0000B6000000}"/>
    <hyperlink ref="B185" r:id="rId184" xr:uid="{00000000-0004-0000-0500-0000B7000000}"/>
    <hyperlink ref="B186" r:id="rId185" xr:uid="{00000000-0004-0000-0500-0000B8000000}"/>
    <hyperlink ref="B187" r:id="rId186" xr:uid="{00000000-0004-0000-0500-0000B9000000}"/>
    <hyperlink ref="B188" r:id="rId187" xr:uid="{00000000-0004-0000-0500-0000BA000000}"/>
    <hyperlink ref="B189" r:id="rId188" xr:uid="{00000000-0004-0000-0500-0000BB000000}"/>
    <hyperlink ref="B190" r:id="rId189" xr:uid="{00000000-0004-0000-0500-0000BC000000}"/>
    <hyperlink ref="B191" r:id="rId190" xr:uid="{00000000-0004-0000-0500-0000BD000000}"/>
    <hyperlink ref="B192" r:id="rId191" xr:uid="{00000000-0004-0000-0500-0000BE000000}"/>
    <hyperlink ref="B193" r:id="rId192" xr:uid="{00000000-0004-0000-0500-0000BF000000}"/>
    <hyperlink ref="B194" r:id="rId193" xr:uid="{00000000-0004-0000-0500-0000C0000000}"/>
    <hyperlink ref="B195" r:id="rId194" xr:uid="{00000000-0004-0000-0500-0000C1000000}"/>
    <hyperlink ref="B196" r:id="rId195" xr:uid="{00000000-0004-0000-0500-0000C2000000}"/>
    <hyperlink ref="B197" r:id="rId196" xr:uid="{00000000-0004-0000-0500-0000C3000000}"/>
    <hyperlink ref="B198" r:id="rId197" xr:uid="{00000000-0004-0000-0500-0000C4000000}"/>
    <hyperlink ref="B199" r:id="rId198" xr:uid="{00000000-0004-0000-0500-0000C5000000}"/>
    <hyperlink ref="B200" r:id="rId199" xr:uid="{00000000-0004-0000-0500-0000C6000000}"/>
    <hyperlink ref="B201" r:id="rId200" xr:uid="{00000000-0004-0000-0500-0000C7000000}"/>
    <hyperlink ref="B202" r:id="rId201" xr:uid="{00000000-0004-0000-0500-0000C8000000}"/>
    <hyperlink ref="B203" r:id="rId202" xr:uid="{00000000-0004-0000-0500-0000C9000000}"/>
    <hyperlink ref="B204" r:id="rId203" xr:uid="{00000000-0004-0000-0500-0000CA000000}"/>
    <hyperlink ref="B205" r:id="rId204" xr:uid="{00000000-0004-0000-0500-0000CB000000}"/>
    <hyperlink ref="B206" r:id="rId205" xr:uid="{00000000-0004-0000-0500-0000CC000000}"/>
    <hyperlink ref="B207" r:id="rId206" xr:uid="{00000000-0004-0000-0500-0000CD000000}"/>
    <hyperlink ref="B208" r:id="rId207" xr:uid="{00000000-0004-0000-0500-0000CE000000}"/>
    <hyperlink ref="B209" r:id="rId208" xr:uid="{00000000-0004-0000-0500-0000CF000000}"/>
    <hyperlink ref="B210" r:id="rId209" xr:uid="{00000000-0004-0000-0500-0000D0000000}"/>
    <hyperlink ref="B211" r:id="rId210" xr:uid="{00000000-0004-0000-0500-0000D1000000}"/>
    <hyperlink ref="B212" r:id="rId211" xr:uid="{00000000-0004-0000-0500-0000D2000000}"/>
    <hyperlink ref="B213" r:id="rId212" xr:uid="{00000000-0004-0000-0500-0000D3000000}"/>
    <hyperlink ref="B214" r:id="rId213" xr:uid="{00000000-0004-0000-0500-0000D4000000}"/>
    <hyperlink ref="B215" r:id="rId214" xr:uid="{00000000-0004-0000-0500-0000D5000000}"/>
    <hyperlink ref="B216" r:id="rId215" xr:uid="{00000000-0004-0000-0500-0000D6000000}"/>
    <hyperlink ref="B217" r:id="rId216" xr:uid="{00000000-0004-0000-0500-0000D7000000}"/>
    <hyperlink ref="B218" r:id="rId217" xr:uid="{00000000-0004-0000-0500-0000D8000000}"/>
    <hyperlink ref="B219" r:id="rId218" xr:uid="{00000000-0004-0000-0500-0000D9000000}"/>
    <hyperlink ref="B220" r:id="rId219" xr:uid="{00000000-0004-0000-0500-0000DA000000}"/>
    <hyperlink ref="B221" r:id="rId220" xr:uid="{00000000-0004-0000-0500-0000DB000000}"/>
    <hyperlink ref="B222" r:id="rId221" xr:uid="{00000000-0004-0000-0500-0000DC000000}"/>
    <hyperlink ref="B223" r:id="rId222" xr:uid="{00000000-0004-0000-0500-0000DD000000}"/>
    <hyperlink ref="B224" r:id="rId223" xr:uid="{00000000-0004-0000-0500-0000DE000000}"/>
    <hyperlink ref="B225" r:id="rId224" xr:uid="{00000000-0004-0000-0500-0000DF000000}"/>
    <hyperlink ref="B226" r:id="rId225" xr:uid="{00000000-0004-0000-0500-0000E0000000}"/>
    <hyperlink ref="B227" r:id="rId226" xr:uid="{00000000-0004-0000-0500-0000E1000000}"/>
    <hyperlink ref="B228" r:id="rId227" xr:uid="{00000000-0004-0000-0500-0000E2000000}"/>
    <hyperlink ref="B229" r:id="rId228" xr:uid="{00000000-0004-0000-0500-0000E3000000}"/>
    <hyperlink ref="B230" r:id="rId229" xr:uid="{00000000-0004-0000-0500-0000E4000000}"/>
    <hyperlink ref="B231" r:id="rId230" xr:uid="{00000000-0004-0000-0500-0000E5000000}"/>
    <hyperlink ref="B232" r:id="rId231" xr:uid="{00000000-0004-0000-0500-0000E6000000}"/>
    <hyperlink ref="B233" r:id="rId232" xr:uid="{00000000-0004-0000-0500-0000E7000000}"/>
    <hyperlink ref="B234" r:id="rId233" xr:uid="{00000000-0004-0000-0500-0000E8000000}"/>
    <hyperlink ref="B235" r:id="rId234" xr:uid="{00000000-0004-0000-0500-0000E9000000}"/>
    <hyperlink ref="B236" r:id="rId235" xr:uid="{00000000-0004-0000-0500-0000EA000000}"/>
    <hyperlink ref="B237" r:id="rId236" xr:uid="{00000000-0004-0000-0500-0000EB000000}"/>
    <hyperlink ref="B238" r:id="rId237" xr:uid="{00000000-0004-0000-0500-0000EC000000}"/>
    <hyperlink ref="B239" r:id="rId238" xr:uid="{00000000-0004-0000-0500-0000ED000000}"/>
    <hyperlink ref="B240" r:id="rId239" xr:uid="{00000000-0004-0000-0500-0000EE000000}"/>
    <hyperlink ref="B241" r:id="rId240" xr:uid="{00000000-0004-0000-0500-0000EF000000}"/>
    <hyperlink ref="B242" r:id="rId241" xr:uid="{00000000-0004-0000-0500-0000F0000000}"/>
    <hyperlink ref="B243" r:id="rId242" xr:uid="{00000000-0004-0000-0500-0000F1000000}"/>
    <hyperlink ref="B244" r:id="rId243" xr:uid="{00000000-0004-0000-0500-0000F2000000}"/>
    <hyperlink ref="B245" r:id="rId244" xr:uid="{00000000-0004-0000-0500-0000F3000000}"/>
    <hyperlink ref="B246" r:id="rId245" xr:uid="{00000000-0004-0000-0500-0000F4000000}"/>
    <hyperlink ref="B247" r:id="rId246" xr:uid="{00000000-0004-0000-0500-0000F5000000}"/>
    <hyperlink ref="B248" r:id="rId247" xr:uid="{00000000-0004-0000-0500-0000F6000000}"/>
    <hyperlink ref="B249" r:id="rId248" xr:uid="{00000000-0004-0000-0500-0000F7000000}"/>
    <hyperlink ref="B250" r:id="rId249" xr:uid="{00000000-0004-0000-0500-0000F8000000}"/>
    <hyperlink ref="B251" r:id="rId250" xr:uid="{00000000-0004-0000-0500-0000F9000000}"/>
    <hyperlink ref="B252" r:id="rId251" xr:uid="{00000000-0004-0000-0500-0000FA000000}"/>
    <hyperlink ref="B253" r:id="rId252" xr:uid="{00000000-0004-0000-0500-0000FB000000}"/>
    <hyperlink ref="B254" r:id="rId253" xr:uid="{00000000-0004-0000-0500-0000FC000000}"/>
    <hyperlink ref="B255" r:id="rId254" xr:uid="{00000000-0004-0000-0500-0000FD000000}"/>
    <hyperlink ref="B256" r:id="rId255" xr:uid="{00000000-0004-0000-0500-0000FE000000}"/>
    <hyperlink ref="B257" r:id="rId256" xr:uid="{00000000-0004-0000-0500-0000FF000000}"/>
    <hyperlink ref="B258" r:id="rId257" xr:uid="{00000000-0004-0000-0500-000000010000}"/>
    <hyperlink ref="B259" r:id="rId258" xr:uid="{00000000-0004-0000-0500-000001010000}"/>
    <hyperlink ref="B260" r:id="rId259" xr:uid="{00000000-0004-0000-0500-000002010000}"/>
    <hyperlink ref="B261" r:id="rId260" xr:uid="{00000000-0004-0000-0500-000003010000}"/>
    <hyperlink ref="B262" r:id="rId261" xr:uid="{00000000-0004-0000-0500-000004010000}"/>
    <hyperlink ref="B263" r:id="rId262" xr:uid="{00000000-0004-0000-0500-000005010000}"/>
    <hyperlink ref="B264" r:id="rId263" xr:uid="{00000000-0004-0000-0500-000006010000}"/>
    <hyperlink ref="B265" r:id="rId264" xr:uid="{00000000-0004-0000-0500-000007010000}"/>
    <hyperlink ref="B266" r:id="rId265" xr:uid="{00000000-0004-0000-0500-000008010000}"/>
    <hyperlink ref="B267" r:id="rId266" xr:uid="{00000000-0004-0000-0500-000009010000}"/>
    <hyperlink ref="B268" r:id="rId267" xr:uid="{00000000-0004-0000-0500-00000A010000}"/>
    <hyperlink ref="B269" r:id="rId268" xr:uid="{00000000-0004-0000-0500-00000B010000}"/>
    <hyperlink ref="B270" r:id="rId269" xr:uid="{00000000-0004-0000-0500-00000C010000}"/>
    <hyperlink ref="B271" r:id="rId270" xr:uid="{00000000-0004-0000-0500-00000D010000}"/>
    <hyperlink ref="B272" r:id="rId271" xr:uid="{00000000-0004-0000-0500-00000E010000}"/>
    <hyperlink ref="B273" r:id="rId272" xr:uid="{00000000-0004-0000-0500-00000F010000}"/>
    <hyperlink ref="B274" r:id="rId273" xr:uid="{00000000-0004-0000-0500-000010010000}"/>
    <hyperlink ref="B275" r:id="rId274" xr:uid="{00000000-0004-0000-0500-000011010000}"/>
    <hyperlink ref="B276" r:id="rId275" xr:uid="{00000000-0004-0000-0500-000012010000}"/>
    <hyperlink ref="B277" r:id="rId276" xr:uid="{00000000-0004-0000-0500-000013010000}"/>
    <hyperlink ref="B278" r:id="rId277" xr:uid="{00000000-0004-0000-0500-000014010000}"/>
    <hyperlink ref="B279" r:id="rId278" xr:uid="{00000000-0004-0000-0500-000015010000}"/>
    <hyperlink ref="B280" r:id="rId279" xr:uid="{00000000-0004-0000-0500-000016010000}"/>
    <hyperlink ref="B281" r:id="rId280" xr:uid="{00000000-0004-0000-0500-000017010000}"/>
    <hyperlink ref="B282" r:id="rId281" xr:uid="{00000000-0004-0000-0500-000018010000}"/>
    <hyperlink ref="B283" r:id="rId282" xr:uid="{00000000-0004-0000-0500-000019010000}"/>
    <hyperlink ref="B284" r:id="rId283" xr:uid="{00000000-0004-0000-0500-00001A010000}"/>
    <hyperlink ref="B285" r:id="rId284" xr:uid="{00000000-0004-0000-0500-00001B010000}"/>
    <hyperlink ref="B286" r:id="rId285" xr:uid="{00000000-0004-0000-0500-00001C010000}"/>
    <hyperlink ref="B287" r:id="rId286" xr:uid="{00000000-0004-0000-0500-00001D010000}"/>
    <hyperlink ref="B288" r:id="rId287" xr:uid="{00000000-0004-0000-0500-00001E010000}"/>
    <hyperlink ref="B289" r:id="rId288" xr:uid="{00000000-0004-0000-0500-00001F010000}"/>
    <hyperlink ref="B290" r:id="rId289" xr:uid="{00000000-0004-0000-0500-000020010000}"/>
    <hyperlink ref="B291" r:id="rId290" xr:uid="{00000000-0004-0000-0500-000021010000}"/>
    <hyperlink ref="B292" r:id="rId291" xr:uid="{00000000-0004-0000-0500-000022010000}"/>
    <hyperlink ref="B293" r:id="rId292" xr:uid="{00000000-0004-0000-0500-000023010000}"/>
    <hyperlink ref="B294" r:id="rId293" xr:uid="{00000000-0004-0000-0500-000024010000}"/>
    <hyperlink ref="B295" r:id="rId294" xr:uid="{00000000-0004-0000-0500-000025010000}"/>
    <hyperlink ref="B296" r:id="rId295" xr:uid="{00000000-0004-0000-0500-000026010000}"/>
    <hyperlink ref="B297" r:id="rId296" xr:uid="{00000000-0004-0000-0500-000027010000}"/>
    <hyperlink ref="B298" r:id="rId297" xr:uid="{00000000-0004-0000-0500-000028010000}"/>
    <hyperlink ref="B299" r:id="rId298" xr:uid="{00000000-0004-0000-0500-000029010000}"/>
    <hyperlink ref="B300" r:id="rId299" xr:uid="{00000000-0004-0000-0500-00002A010000}"/>
    <hyperlink ref="B301" r:id="rId300" xr:uid="{00000000-0004-0000-0500-00002B010000}"/>
    <hyperlink ref="B302" r:id="rId301" xr:uid="{00000000-0004-0000-0500-00002C010000}"/>
    <hyperlink ref="B303" r:id="rId302" xr:uid="{00000000-0004-0000-0500-00002D010000}"/>
    <hyperlink ref="B304" r:id="rId303" xr:uid="{00000000-0004-0000-0500-00002E010000}"/>
    <hyperlink ref="B305" r:id="rId304" xr:uid="{00000000-0004-0000-0500-00002F010000}"/>
    <hyperlink ref="B306" r:id="rId305" xr:uid="{00000000-0004-0000-0500-000030010000}"/>
    <hyperlink ref="B307" r:id="rId306" xr:uid="{00000000-0004-0000-0500-000031010000}"/>
    <hyperlink ref="B308" r:id="rId307" xr:uid="{00000000-0004-0000-0500-000032010000}"/>
    <hyperlink ref="B309" r:id="rId308" xr:uid="{00000000-0004-0000-0500-000033010000}"/>
    <hyperlink ref="B310" r:id="rId309" xr:uid="{00000000-0004-0000-0500-000034010000}"/>
    <hyperlink ref="B311" r:id="rId310" xr:uid="{00000000-0004-0000-0500-000035010000}"/>
    <hyperlink ref="B312" r:id="rId311" xr:uid="{00000000-0004-0000-0500-000036010000}"/>
    <hyperlink ref="B313" r:id="rId312" xr:uid="{00000000-0004-0000-0500-000037010000}"/>
    <hyperlink ref="B314" r:id="rId313" xr:uid="{00000000-0004-0000-0500-000038010000}"/>
    <hyperlink ref="B315" r:id="rId314" xr:uid="{00000000-0004-0000-0500-000039010000}"/>
    <hyperlink ref="B316" r:id="rId315" xr:uid="{00000000-0004-0000-0500-00003A010000}"/>
    <hyperlink ref="B317" r:id="rId316" xr:uid="{00000000-0004-0000-0500-00003B010000}"/>
    <hyperlink ref="B318" r:id="rId317" xr:uid="{00000000-0004-0000-0500-00003C010000}"/>
    <hyperlink ref="B319" r:id="rId318" xr:uid="{00000000-0004-0000-0500-00003D010000}"/>
    <hyperlink ref="B320" r:id="rId319" xr:uid="{00000000-0004-0000-0500-00003E010000}"/>
    <hyperlink ref="B321" r:id="rId320" xr:uid="{00000000-0004-0000-0500-00003F010000}"/>
    <hyperlink ref="B322" r:id="rId321" xr:uid="{00000000-0004-0000-0500-000040010000}"/>
    <hyperlink ref="B323" r:id="rId322" xr:uid="{00000000-0004-0000-0500-000041010000}"/>
    <hyperlink ref="B324" r:id="rId323" xr:uid="{00000000-0004-0000-0500-000042010000}"/>
    <hyperlink ref="B325" r:id="rId324" xr:uid="{00000000-0004-0000-0500-000043010000}"/>
    <hyperlink ref="B326" r:id="rId325" xr:uid="{00000000-0004-0000-0500-000044010000}"/>
    <hyperlink ref="B327" r:id="rId326" xr:uid="{00000000-0004-0000-0500-000045010000}"/>
    <hyperlink ref="B328" r:id="rId327" xr:uid="{00000000-0004-0000-0500-000046010000}"/>
    <hyperlink ref="B329" r:id="rId328" xr:uid="{00000000-0004-0000-0500-000047010000}"/>
    <hyperlink ref="B330" r:id="rId329" xr:uid="{00000000-0004-0000-0500-000048010000}"/>
    <hyperlink ref="B331" r:id="rId330" xr:uid="{00000000-0004-0000-0500-000049010000}"/>
    <hyperlink ref="B332" r:id="rId331" xr:uid="{00000000-0004-0000-0500-00004A010000}"/>
    <hyperlink ref="B333" r:id="rId332" xr:uid="{00000000-0004-0000-0500-00004B010000}"/>
    <hyperlink ref="B334" r:id="rId333" xr:uid="{00000000-0004-0000-0500-00004C010000}"/>
    <hyperlink ref="B335" r:id="rId334" xr:uid="{00000000-0004-0000-0500-00004D010000}"/>
    <hyperlink ref="B336" r:id="rId335" xr:uid="{00000000-0004-0000-0500-00004E010000}"/>
    <hyperlink ref="B337" r:id="rId336" xr:uid="{00000000-0004-0000-0500-00004F010000}"/>
    <hyperlink ref="B338" r:id="rId337" xr:uid="{00000000-0004-0000-0500-000050010000}"/>
    <hyperlink ref="B339" r:id="rId338" xr:uid="{00000000-0004-0000-0500-000051010000}"/>
    <hyperlink ref="B340" r:id="rId339" xr:uid="{00000000-0004-0000-0500-000052010000}"/>
    <hyperlink ref="B341" r:id="rId340" xr:uid="{00000000-0004-0000-0500-000053010000}"/>
    <hyperlink ref="B342" r:id="rId341" xr:uid="{00000000-0004-0000-0500-000054010000}"/>
    <hyperlink ref="B343" r:id="rId342" xr:uid="{00000000-0004-0000-0500-000055010000}"/>
    <hyperlink ref="B344" r:id="rId343" xr:uid="{00000000-0004-0000-0500-000056010000}"/>
    <hyperlink ref="B345" r:id="rId344" xr:uid="{00000000-0004-0000-0500-000057010000}"/>
    <hyperlink ref="B346" r:id="rId345" xr:uid="{00000000-0004-0000-0500-000058010000}"/>
    <hyperlink ref="B347" r:id="rId346" xr:uid="{00000000-0004-0000-0500-000059010000}"/>
    <hyperlink ref="B348" r:id="rId347" xr:uid="{00000000-0004-0000-0500-00005A010000}"/>
    <hyperlink ref="B349" r:id="rId348" xr:uid="{00000000-0004-0000-0500-00005B010000}"/>
    <hyperlink ref="B350" r:id="rId349" xr:uid="{00000000-0004-0000-0500-00005C010000}"/>
    <hyperlink ref="B351" r:id="rId350" xr:uid="{00000000-0004-0000-0500-00005D010000}"/>
    <hyperlink ref="B352" r:id="rId351" xr:uid="{00000000-0004-0000-0500-00005E010000}"/>
    <hyperlink ref="B353" r:id="rId352" xr:uid="{00000000-0004-0000-0500-00005F010000}"/>
    <hyperlink ref="B354" r:id="rId353" xr:uid="{00000000-0004-0000-0500-000060010000}"/>
    <hyperlink ref="B355" r:id="rId354" xr:uid="{00000000-0004-0000-0500-000061010000}"/>
    <hyperlink ref="B356" r:id="rId355" xr:uid="{00000000-0004-0000-0500-000062010000}"/>
    <hyperlink ref="B357" r:id="rId356" xr:uid="{00000000-0004-0000-0500-000063010000}"/>
    <hyperlink ref="B358" r:id="rId357" xr:uid="{00000000-0004-0000-0500-000064010000}"/>
    <hyperlink ref="B359" r:id="rId358" xr:uid="{00000000-0004-0000-0500-000065010000}"/>
    <hyperlink ref="B360" r:id="rId359" xr:uid="{00000000-0004-0000-0500-000066010000}"/>
    <hyperlink ref="B361" r:id="rId360" xr:uid="{00000000-0004-0000-0500-000067010000}"/>
    <hyperlink ref="B362" r:id="rId361" xr:uid="{00000000-0004-0000-0500-000068010000}"/>
    <hyperlink ref="B363" r:id="rId362" xr:uid="{00000000-0004-0000-0500-000069010000}"/>
    <hyperlink ref="B364" r:id="rId363" xr:uid="{00000000-0004-0000-0500-00006A010000}"/>
    <hyperlink ref="B365" r:id="rId364" xr:uid="{00000000-0004-0000-0500-00006B010000}"/>
    <hyperlink ref="B366" r:id="rId365" xr:uid="{00000000-0004-0000-0500-00006C010000}"/>
    <hyperlink ref="B367" r:id="rId366" xr:uid="{00000000-0004-0000-0500-00006D010000}"/>
    <hyperlink ref="B368" r:id="rId367" xr:uid="{00000000-0004-0000-0500-00006E010000}"/>
    <hyperlink ref="B369" r:id="rId368" xr:uid="{00000000-0004-0000-0500-00006F010000}"/>
    <hyperlink ref="B370" r:id="rId369" xr:uid="{00000000-0004-0000-0500-000070010000}"/>
    <hyperlink ref="B371" r:id="rId370" xr:uid="{00000000-0004-0000-0500-000071010000}"/>
    <hyperlink ref="B372" r:id="rId371" xr:uid="{00000000-0004-0000-0500-000072010000}"/>
    <hyperlink ref="B373" r:id="rId372" xr:uid="{00000000-0004-0000-0500-000073010000}"/>
    <hyperlink ref="B374" r:id="rId373" xr:uid="{00000000-0004-0000-0500-000074010000}"/>
    <hyperlink ref="B375" r:id="rId374" xr:uid="{00000000-0004-0000-0500-000075010000}"/>
    <hyperlink ref="B376" r:id="rId375" xr:uid="{00000000-0004-0000-0500-000076010000}"/>
    <hyperlink ref="B377" r:id="rId376" xr:uid="{00000000-0004-0000-0500-000077010000}"/>
    <hyperlink ref="B378" r:id="rId377" xr:uid="{00000000-0004-0000-0500-000078010000}"/>
    <hyperlink ref="B379" r:id="rId378" xr:uid="{00000000-0004-0000-0500-000079010000}"/>
    <hyperlink ref="B380" r:id="rId379" xr:uid="{00000000-0004-0000-0500-00007A010000}"/>
    <hyperlink ref="B381" r:id="rId380" xr:uid="{00000000-0004-0000-0500-00007B010000}"/>
    <hyperlink ref="B382" r:id="rId381" xr:uid="{00000000-0004-0000-0500-00007C010000}"/>
    <hyperlink ref="B383" r:id="rId382" xr:uid="{00000000-0004-0000-0500-00007D010000}"/>
    <hyperlink ref="B384" r:id="rId383" xr:uid="{00000000-0004-0000-0500-00007E010000}"/>
    <hyperlink ref="B385" r:id="rId384" xr:uid="{00000000-0004-0000-0500-00007F010000}"/>
    <hyperlink ref="B386" r:id="rId385" xr:uid="{00000000-0004-0000-0500-000080010000}"/>
    <hyperlink ref="B387" r:id="rId386" xr:uid="{00000000-0004-0000-0500-000081010000}"/>
    <hyperlink ref="B388" r:id="rId387" xr:uid="{00000000-0004-0000-0500-000082010000}"/>
    <hyperlink ref="B389" r:id="rId388" xr:uid="{00000000-0004-0000-0500-000083010000}"/>
    <hyperlink ref="B390" r:id="rId389" xr:uid="{00000000-0004-0000-0500-000084010000}"/>
    <hyperlink ref="B391" r:id="rId390" xr:uid="{00000000-0004-0000-0500-000085010000}"/>
    <hyperlink ref="B392" r:id="rId391" xr:uid="{00000000-0004-0000-0500-000086010000}"/>
    <hyperlink ref="B393" r:id="rId392" xr:uid="{00000000-0004-0000-0500-000087010000}"/>
    <hyperlink ref="B394" r:id="rId393" xr:uid="{00000000-0004-0000-0500-000088010000}"/>
    <hyperlink ref="B395" r:id="rId394" xr:uid="{00000000-0004-0000-0500-000089010000}"/>
    <hyperlink ref="B396" r:id="rId395" xr:uid="{00000000-0004-0000-0500-00008A010000}"/>
    <hyperlink ref="B397" r:id="rId396" xr:uid="{00000000-0004-0000-0500-00008B010000}"/>
    <hyperlink ref="B398" r:id="rId397" xr:uid="{00000000-0004-0000-0500-00008C010000}"/>
    <hyperlink ref="B399" r:id="rId398" xr:uid="{00000000-0004-0000-0500-00008D010000}"/>
    <hyperlink ref="B400" r:id="rId399" xr:uid="{00000000-0004-0000-0500-00008E010000}"/>
    <hyperlink ref="B401" r:id="rId400" xr:uid="{00000000-0004-0000-0500-00008F010000}"/>
    <hyperlink ref="B402" r:id="rId401" xr:uid="{00000000-0004-0000-0500-000090010000}"/>
    <hyperlink ref="B403" r:id="rId402" xr:uid="{00000000-0004-0000-0500-000091010000}"/>
    <hyperlink ref="B404" r:id="rId403" xr:uid="{00000000-0004-0000-0500-000092010000}"/>
    <hyperlink ref="B405" r:id="rId404" xr:uid="{00000000-0004-0000-0500-000093010000}"/>
    <hyperlink ref="B406" r:id="rId405" xr:uid="{00000000-0004-0000-0500-000094010000}"/>
    <hyperlink ref="B407" r:id="rId406" xr:uid="{00000000-0004-0000-0500-000095010000}"/>
    <hyperlink ref="B408" r:id="rId407" xr:uid="{00000000-0004-0000-0500-000096010000}"/>
    <hyperlink ref="B409" r:id="rId408" xr:uid="{00000000-0004-0000-0500-000097010000}"/>
    <hyperlink ref="B410" r:id="rId409" xr:uid="{00000000-0004-0000-0500-000098010000}"/>
    <hyperlink ref="B411" r:id="rId410" xr:uid="{00000000-0004-0000-0500-000099010000}"/>
    <hyperlink ref="B412" r:id="rId411" xr:uid="{00000000-0004-0000-0500-00009A010000}"/>
    <hyperlink ref="B413" r:id="rId412" xr:uid="{00000000-0004-0000-0500-00009B010000}"/>
    <hyperlink ref="B414" r:id="rId413" xr:uid="{00000000-0004-0000-0500-00009C010000}"/>
    <hyperlink ref="B415" r:id="rId414" xr:uid="{00000000-0004-0000-0500-00009D010000}"/>
    <hyperlink ref="B416" r:id="rId415" xr:uid="{00000000-0004-0000-0500-00009E010000}"/>
    <hyperlink ref="B417" r:id="rId416" xr:uid="{00000000-0004-0000-0500-00009F010000}"/>
    <hyperlink ref="B418" r:id="rId417" xr:uid="{00000000-0004-0000-0500-0000A0010000}"/>
    <hyperlink ref="B419" r:id="rId418" xr:uid="{00000000-0004-0000-0500-0000A1010000}"/>
    <hyperlink ref="B420" r:id="rId419" xr:uid="{00000000-0004-0000-0500-0000A2010000}"/>
    <hyperlink ref="B421" r:id="rId420" xr:uid="{00000000-0004-0000-0500-0000A3010000}"/>
    <hyperlink ref="B422" r:id="rId421" xr:uid="{00000000-0004-0000-0500-0000A4010000}"/>
    <hyperlink ref="B423" r:id="rId422" xr:uid="{00000000-0004-0000-0500-0000A5010000}"/>
    <hyperlink ref="B424" r:id="rId423" xr:uid="{00000000-0004-0000-0500-0000A6010000}"/>
    <hyperlink ref="B425" r:id="rId424" xr:uid="{00000000-0004-0000-0500-0000A7010000}"/>
    <hyperlink ref="B426" r:id="rId425" xr:uid="{00000000-0004-0000-0500-0000A8010000}"/>
    <hyperlink ref="B427" r:id="rId426" xr:uid="{00000000-0004-0000-0500-0000A9010000}"/>
    <hyperlink ref="B428" r:id="rId427" xr:uid="{00000000-0004-0000-0500-0000AA010000}"/>
    <hyperlink ref="B429" r:id="rId428" xr:uid="{00000000-0004-0000-0500-0000AB010000}"/>
    <hyperlink ref="B430" r:id="rId429" xr:uid="{00000000-0004-0000-0500-0000AC010000}"/>
    <hyperlink ref="B431" r:id="rId430" xr:uid="{00000000-0004-0000-0500-0000AD010000}"/>
    <hyperlink ref="B432" r:id="rId431" xr:uid="{00000000-0004-0000-0500-0000AE010000}"/>
    <hyperlink ref="B433" r:id="rId432" xr:uid="{00000000-0004-0000-0500-0000AF010000}"/>
    <hyperlink ref="B434" r:id="rId433" xr:uid="{00000000-0004-0000-0500-0000B0010000}"/>
    <hyperlink ref="B435" r:id="rId434" xr:uid="{00000000-0004-0000-0500-0000B1010000}"/>
    <hyperlink ref="B436" r:id="rId435" xr:uid="{00000000-0004-0000-0500-0000B2010000}"/>
    <hyperlink ref="B437" r:id="rId436" xr:uid="{00000000-0004-0000-0500-0000B3010000}"/>
    <hyperlink ref="B438" r:id="rId437" xr:uid="{00000000-0004-0000-0500-0000B4010000}"/>
    <hyperlink ref="B439" r:id="rId438" xr:uid="{00000000-0004-0000-0500-0000B5010000}"/>
    <hyperlink ref="B440" r:id="rId439" xr:uid="{00000000-0004-0000-0500-0000B6010000}"/>
    <hyperlink ref="B441" r:id="rId440" xr:uid="{00000000-0004-0000-0500-0000B7010000}"/>
    <hyperlink ref="B442" r:id="rId441" xr:uid="{00000000-0004-0000-0500-0000B8010000}"/>
    <hyperlink ref="B443" r:id="rId442" xr:uid="{00000000-0004-0000-0500-0000B9010000}"/>
    <hyperlink ref="B444" r:id="rId443" xr:uid="{00000000-0004-0000-0500-0000BA010000}"/>
    <hyperlink ref="B445" r:id="rId444" xr:uid="{00000000-0004-0000-0500-0000BB010000}"/>
    <hyperlink ref="B446" r:id="rId445" xr:uid="{00000000-0004-0000-0500-0000BC010000}"/>
    <hyperlink ref="B447" r:id="rId446" xr:uid="{00000000-0004-0000-0500-0000BD010000}"/>
    <hyperlink ref="B448" r:id="rId447" xr:uid="{00000000-0004-0000-0500-0000BE010000}"/>
    <hyperlink ref="B449" r:id="rId448" xr:uid="{00000000-0004-0000-0500-0000BF010000}"/>
    <hyperlink ref="B450" r:id="rId449" xr:uid="{00000000-0004-0000-0500-0000C0010000}"/>
    <hyperlink ref="B451" r:id="rId450" xr:uid="{00000000-0004-0000-0500-0000C1010000}"/>
    <hyperlink ref="B452" r:id="rId451" xr:uid="{00000000-0004-0000-0500-0000C2010000}"/>
    <hyperlink ref="B453" r:id="rId452" xr:uid="{00000000-0004-0000-0500-0000C3010000}"/>
    <hyperlink ref="B454" r:id="rId453" xr:uid="{00000000-0004-0000-0500-0000C4010000}"/>
    <hyperlink ref="B455" r:id="rId454" xr:uid="{00000000-0004-0000-0500-0000C5010000}"/>
    <hyperlink ref="B456" r:id="rId455" xr:uid="{00000000-0004-0000-0500-0000C6010000}"/>
    <hyperlink ref="B457" r:id="rId456" xr:uid="{00000000-0004-0000-0500-0000C7010000}"/>
    <hyperlink ref="B458" r:id="rId457" xr:uid="{00000000-0004-0000-0500-0000C8010000}"/>
    <hyperlink ref="B459" r:id="rId458" xr:uid="{00000000-0004-0000-0500-0000C9010000}"/>
    <hyperlink ref="B460" r:id="rId459" xr:uid="{00000000-0004-0000-0500-0000CA010000}"/>
    <hyperlink ref="B461" r:id="rId460" xr:uid="{00000000-0004-0000-0500-0000CB010000}"/>
    <hyperlink ref="B462" r:id="rId461" xr:uid="{00000000-0004-0000-0500-0000CC010000}"/>
    <hyperlink ref="B463" r:id="rId462" xr:uid="{00000000-0004-0000-0500-0000CD010000}"/>
    <hyperlink ref="B464" r:id="rId463" xr:uid="{00000000-0004-0000-0500-0000CE010000}"/>
    <hyperlink ref="B465" r:id="rId464" xr:uid="{00000000-0004-0000-0500-0000CF010000}"/>
    <hyperlink ref="B466" r:id="rId465" xr:uid="{00000000-0004-0000-0500-0000D0010000}"/>
    <hyperlink ref="B467" r:id="rId466" xr:uid="{00000000-0004-0000-0500-0000D1010000}"/>
    <hyperlink ref="B468" r:id="rId467" xr:uid="{00000000-0004-0000-0500-0000D2010000}"/>
    <hyperlink ref="B469" r:id="rId468" xr:uid="{00000000-0004-0000-0500-0000D3010000}"/>
    <hyperlink ref="B470" r:id="rId469" xr:uid="{00000000-0004-0000-0500-0000D4010000}"/>
    <hyperlink ref="B471" r:id="rId470" xr:uid="{00000000-0004-0000-0500-0000D5010000}"/>
    <hyperlink ref="B472" r:id="rId471" xr:uid="{00000000-0004-0000-0500-0000D6010000}"/>
    <hyperlink ref="B473" r:id="rId472" xr:uid="{00000000-0004-0000-0500-0000D7010000}"/>
    <hyperlink ref="B474" r:id="rId473" xr:uid="{00000000-0004-0000-0500-0000D8010000}"/>
    <hyperlink ref="B475" r:id="rId474" xr:uid="{00000000-0004-0000-0500-0000D9010000}"/>
    <hyperlink ref="B476" r:id="rId475" xr:uid="{00000000-0004-0000-0500-0000DA010000}"/>
    <hyperlink ref="B477" r:id="rId476" xr:uid="{00000000-0004-0000-0500-0000DB010000}"/>
    <hyperlink ref="B478" r:id="rId477" xr:uid="{00000000-0004-0000-0500-0000DC010000}"/>
    <hyperlink ref="B479" r:id="rId478" xr:uid="{00000000-0004-0000-0500-0000DD010000}"/>
    <hyperlink ref="B480" r:id="rId479" xr:uid="{00000000-0004-0000-0500-0000DE010000}"/>
    <hyperlink ref="B481" r:id="rId480" xr:uid="{00000000-0004-0000-0500-0000DF010000}"/>
    <hyperlink ref="B482" r:id="rId481" xr:uid="{00000000-0004-0000-0500-0000E0010000}"/>
    <hyperlink ref="B483" r:id="rId482" xr:uid="{00000000-0004-0000-0500-0000E1010000}"/>
    <hyperlink ref="B484" r:id="rId483" xr:uid="{00000000-0004-0000-0500-0000E2010000}"/>
    <hyperlink ref="B485" r:id="rId484" xr:uid="{00000000-0004-0000-0500-0000E3010000}"/>
    <hyperlink ref="B486" r:id="rId485" xr:uid="{00000000-0004-0000-0500-0000E4010000}"/>
    <hyperlink ref="B487" r:id="rId486" xr:uid="{00000000-0004-0000-0500-0000E5010000}"/>
    <hyperlink ref="B488" r:id="rId487" xr:uid="{00000000-0004-0000-0500-0000E6010000}"/>
    <hyperlink ref="B489" r:id="rId488" xr:uid="{00000000-0004-0000-0500-0000E7010000}"/>
    <hyperlink ref="B490" r:id="rId489" xr:uid="{00000000-0004-0000-0500-0000E8010000}"/>
    <hyperlink ref="B491" r:id="rId490" xr:uid="{00000000-0004-0000-0500-0000E9010000}"/>
    <hyperlink ref="B492" r:id="rId491" xr:uid="{00000000-0004-0000-0500-0000EA010000}"/>
    <hyperlink ref="B493" r:id="rId492" xr:uid="{00000000-0004-0000-0500-0000EB010000}"/>
    <hyperlink ref="B494" r:id="rId493" xr:uid="{00000000-0004-0000-0500-0000EC010000}"/>
    <hyperlink ref="B495" r:id="rId494" xr:uid="{00000000-0004-0000-0500-0000ED010000}"/>
    <hyperlink ref="B496" r:id="rId495" xr:uid="{00000000-0004-0000-0500-0000EE010000}"/>
    <hyperlink ref="B497" r:id="rId496" xr:uid="{00000000-0004-0000-0500-0000EF010000}"/>
    <hyperlink ref="B498" r:id="rId497" xr:uid="{00000000-0004-0000-0500-0000F0010000}"/>
    <hyperlink ref="B499" r:id="rId498" xr:uid="{00000000-0004-0000-0500-0000F1010000}"/>
    <hyperlink ref="B500" r:id="rId499" xr:uid="{00000000-0004-0000-0500-0000F2010000}"/>
    <hyperlink ref="B501" r:id="rId500" xr:uid="{00000000-0004-0000-0500-0000F3010000}"/>
    <hyperlink ref="B502" r:id="rId501" xr:uid="{00000000-0004-0000-0500-0000F4010000}"/>
    <hyperlink ref="B503" r:id="rId502" xr:uid="{00000000-0004-0000-0500-0000F5010000}"/>
    <hyperlink ref="B504" r:id="rId503" xr:uid="{00000000-0004-0000-0500-0000F6010000}"/>
    <hyperlink ref="B505" r:id="rId504" xr:uid="{00000000-0004-0000-0500-0000F7010000}"/>
    <hyperlink ref="B506" r:id="rId505" xr:uid="{00000000-0004-0000-0500-0000F8010000}"/>
    <hyperlink ref="B507" r:id="rId506" xr:uid="{00000000-0004-0000-0500-0000F9010000}"/>
    <hyperlink ref="B508" r:id="rId507" xr:uid="{00000000-0004-0000-0500-0000FA010000}"/>
    <hyperlink ref="B509" r:id="rId508" xr:uid="{00000000-0004-0000-0500-0000FB010000}"/>
    <hyperlink ref="B510" r:id="rId509" xr:uid="{00000000-0004-0000-0500-0000FC010000}"/>
    <hyperlink ref="B511" r:id="rId510" xr:uid="{00000000-0004-0000-0500-0000FD010000}"/>
    <hyperlink ref="B512" r:id="rId511" xr:uid="{00000000-0004-0000-0500-0000FE010000}"/>
    <hyperlink ref="B513" r:id="rId512" xr:uid="{00000000-0004-0000-0500-0000FF010000}"/>
    <hyperlink ref="B514" r:id="rId513" xr:uid="{00000000-0004-0000-0500-000000020000}"/>
    <hyperlink ref="B515" r:id="rId514" xr:uid="{00000000-0004-0000-0500-000001020000}"/>
    <hyperlink ref="B516" r:id="rId515" xr:uid="{00000000-0004-0000-0500-000002020000}"/>
    <hyperlink ref="B517" r:id="rId516" xr:uid="{00000000-0004-0000-0500-000003020000}"/>
    <hyperlink ref="B518" r:id="rId517" xr:uid="{00000000-0004-0000-0500-000004020000}"/>
    <hyperlink ref="B519" r:id="rId518" xr:uid="{00000000-0004-0000-0500-000005020000}"/>
    <hyperlink ref="B520" r:id="rId519" xr:uid="{00000000-0004-0000-0500-000006020000}"/>
    <hyperlink ref="B521" r:id="rId520" xr:uid="{00000000-0004-0000-0500-000007020000}"/>
    <hyperlink ref="B522" r:id="rId521" xr:uid="{00000000-0004-0000-0500-000008020000}"/>
    <hyperlink ref="B523" r:id="rId522" xr:uid="{00000000-0004-0000-0500-000009020000}"/>
    <hyperlink ref="B524" r:id="rId523" xr:uid="{00000000-0004-0000-0500-00000A020000}"/>
    <hyperlink ref="B525" r:id="rId524" xr:uid="{00000000-0004-0000-0500-00000B020000}"/>
    <hyperlink ref="B526" r:id="rId525" xr:uid="{00000000-0004-0000-0500-00000C020000}"/>
    <hyperlink ref="B527" r:id="rId526" xr:uid="{00000000-0004-0000-0500-00000D020000}"/>
    <hyperlink ref="B528" r:id="rId527" xr:uid="{00000000-0004-0000-0500-00000E020000}"/>
    <hyperlink ref="B529" r:id="rId528" xr:uid="{00000000-0004-0000-0500-00000F020000}"/>
    <hyperlink ref="B530" r:id="rId529" xr:uid="{00000000-0004-0000-0500-000010020000}"/>
    <hyperlink ref="B531" r:id="rId530" xr:uid="{00000000-0004-0000-0500-000011020000}"/>
    <hyperlink ref="B532" r:id="rId531" xr:uid="{00000000-0004-0000-0500-000012020000}"/>
    <hyperlink ref="B533" r:id="rId532" xr:uid="{00000000-0004-0000-0500-000013020000}"/>
    <hyperlink ref="B534" r:id="rId533" xr:uid="{00000000-0004-0000-0500-000014020000}"/>
    <hyperlink ref="B535" r:id="rId534" xr:uid="{00000000-0004-0000-0500-000015020000}"/>
    <hyperlink ref="B536" r:id="rId535" xr:uid="{00000000-0004-0000-0500-000016020000}"/>
    <hyperlink ref="B537" r:id="rId536" xr:uid="{00000000-0004-0000-0500-000017020000}"/>
    <hyperlink ref="B538" r:id="rId537" xr:uid="{00000000-0004-0000-0500-000018020000}"/>
    <hyperlink ref="B539" r:id="rId538" xr:uid="{00000000-0004-0000-0500-000019020000}"/>
    <hyperlink ref="B540" r:id="rId539" xr:uid="{00000000-0004-0000-0500-00001A020000}"/>
    <hyperlink ref="B541" r:id="rId540" xr:uid="{00000000-0004-0000-0500-00001B020000}"/>
    <hyperlink ref="B542" r:id="rId541" xr:uid="{00000000-0004-0000-0500-00001C020000}"/>
    <hyperlink ref="B543" r:id="rId542" xr:uid="{00000000-0004-0000-0500-00001D020000}"/>
    <hyperlink ref="B544" r:id="rId543" xr:uid="{00000000-0004-0000-0500-00001E020000}"/>
    <hyperlink ref="B545" r:id="rId544" xr:uid="{00000000-0004-0000-0500-00001F020000}"/>
    <hyperlink ref="B546" r:id="rId545" xr:uid="{00000000-0004-0000-0500-000020020000}"/>
    <hyperlink ref="B547" r:id="rId546" xr:uid="{00000000-0004-0000-0500-000021020000}"/>
    <hyperlink ref="B548" r:id="rId547" xr:uid="{00000000-0004-0000-0500-000022020000}"/>
    <hyperlink ref="B549" r:id="rId548" xr:uid="{00000000-0004-0000-0500-000023020000}"/>
    <hyperlink ref="B550" r:id="rId549" xr:uid="{00000000-0004-0000-0500-000024020000}"/>
    <hyperlink ref="B551" r:id="rId550" xr:uid="{00000000-0004-0000-0500-000025020000}"/>
    <hyperlink ref="B552" r:id="rId551" xr:uid="{00000000-0004-0000-0500-000026020000}"/>
    <hyperlink ref="B553" r:id="rId552" xr:uid="{00000000-0004-0000-0500-000027020000}"/>
    <hyperlink ref="B554" r:id="rId553" xr:uid="{00000000-0004-0000-0500-000028020000}"/>
    <hyperlink ref="B555" r:id="rId554" xr:uid="{00000000-0004-0000-0500-000029020000}"/>
    <hyperlink ref="B556" r:id="rId555" xr:uid="{00000000-0004-0000-0500-00002A020000}"/>
    <hyperlink ref="B557" r:id="rId556" xr:uid="{00000000-0004-0000-0500-00002B020000}"/>
    <hyperlink ref="B558" r:id="rId557" xr:uid="{00000000-0004-0000-0500-00002C020000}"/>
    <hyperlink ref="B559" r:id="rId558" xr:uid="{00000000-0004-0000-0500-00002D020000}"/>
    <hyperlink ref="B560" r:id="rId559" xr:uid="{00000000-0004-0000-0500-00002E020000}"/>
    <hyperlink ref="B561" r:id="rId560" xr:uid="{00000000-0004-0000-0500-00002F020000}"/>
    <hyperlink ref="B562" r:id="rId561" xr:uid="{00000000-0004-0000-0500-000030020000}"/>
    <hyperlink ref="B563" r:id="rId562" xr:uid="{00000000-0004-0000-0500-000031020000}"/>
    <hyperlink ref="B564" r:id="rId563" xr:uid="{00000000-0004-0000-0500-000032020000}"/>
    <hyperlink ref="B565" r:id="rId564" xr:uid="{00000000-0004-0000-0500-000033020000}"/>
    <hyperlink ref="B566" r:id="rId565" xr:uid="{00000000-0004-0000-0500-000034020000}"/>
    <hyperlink ref="B567" r:id="rId566" xr:uid="{00000000-0004-0000-0500-000035020000}"/>
    <hyperlink ref="B568" r:id="rId567" xr:uid="{00000000-0004-0000-0500-000036020000}"/>
    <hyperlink ref="B569" r:id="rId568" xr:uid="{00000000-0004-0000-0500-000037020000}"/>
    <hyperlink ref="B570" r:id="rId569" xr:uid="{00000000-0004-0000-0500-000038020000}"/>
    <hyperlink ref="B571" r:id="rId570" xr:uid="{00000000-0004-0000-0500-000039020000}"/>
    <hyperlink ref="B572" r:id="rId571" xr:uid="{00000000-0004-0000-0500-00003A020000}"/>
    <hyperlink ref="B573" r:id="rId572" xr:uid="{00000000-0004-0000-0500-00003B020000}"/>
    <hyperlink ref="B574" r:id="rId573" xr:uid="{00000000-0004-0000-0500-00003C020000}"/>
    <hyperlink ref="B575" r:id="rId574" xr:uid="{00000000-0004-0000-0500-00003D020000}"/>
    <hyperlink ref="B576" r:id="rId575" xr:uid="{00000000-0004-0000-0500-00003E020000}"/>
    <hyperlink ref="B577" r:id="rId576" xr:uid="{00000000-0004-0000-0500-00003F020000}"/>
    <hyperlink ref="B578" r:id="rId577" xr:uid="{00000000-0004-0000-0500-000040020000}"/>
    <hyperlink ref="B579" r:id="rId578" xr:uid="{00000000-0004-0000-0500-000041020000}"/>
    <hyperlink ref="B580" r:id="rId579" xr:uid="{00000000-0004-0000-0500-000042020000}"/>
    <hyperlink ref="B581" r:id="rId580" xr:uid="{00000000-0004-0000-0500-000043020000}"/>
    <hyperlink ref="B582" r:id="rId581" xr:uid="{00000000-0004-0000-0500-000044020000}"/>
    <hyperlink ref="B583" r:id="rId582" xr:uid="{00000000-0004-0000-0500-000045020000}"/>
    <hyperlink ref="B584" r:id="rId583" xr:uid="{00000000-0004-0000-0500-000046020000}"/>
    <hyperlink ref="B585" r:id="rId584" xr:uid="{00000000-0004-0000-0500-000047020000}"/>
    <hyperlink ref="B586" r:id="rId585" xr:uid="{00000000-0004-0000-0500-000048020000}"/>
    <hyperlink ref="B587" r:id="rId586" xr:uid="{00000000-0004-0000-0500-000049020000}"/>
    <hyperlink ref="B588" r:id="rId587" xr:uid="{00000000-0004-0000-0500-00004A020000}"/>
    <hyperlink ref="B589" r:id="rId588" xr:uid="{00000000-0004-0000-0500-00004B020000}"/>
    <hyperlink ref="B590" r:id="rId589" xr:uid="{00000000-0004-0000-0500-00004C020000}"/>
    <hyperlink ref="B591" r:id="rId590" xr:uid="{00000000-0004-0000-0500-00004D020000}"/>
    <hyperlink ref="B592" r:id="rId591" xr:uid="{00000000-0004-0000-0500-00004E020000}"/>
    <hyperlink ref="B593" r:id="rId592" xr:uid="{00000000-0004-0000-0500-00004F020000}"/>
    <hyperlink ref="B594" r:id="rId593" xr:uid="{00000000-0004-0000-0500-000050020000}"/>
    <hyperlink ref="B595" r:id="rId594" xr:uid="{00000000-0004-0000-0500-000051020000}"/>
    <hyperlink ref="B596" r:id="rId595" xr:uid="{00000000-0004-0000-0500-000052020000}"/>
    <hyperlink ref="B597" r:id="rId596" xr:uid="{00000000-0004-0000-0500-000053020000}"/>
    <hyperlink ref="B598" r:id="rId597" xr:uid="{00000000-0004-0000-0500-000054020000}"/>
    <hyperlink ref="B599" r:id="rId598" xr:uid="{00000000-0004-0000-0500-000055020000}"/>
    <hyperlink ref="B600" r:id="rId599" xr:uid="{00000000-0004-0000-0500-000056020000}"/>
    <hyperlink ref="B601" r:id="rId600" xr:uid="{00000000-0004-0000-0500-000057020000}"/>
    <hyperlink ref="B602" r:id="rId601" xr:uid="{00000000-0004-0000-0500-000058020000}"/>
    <hyperlink ref="B603" r:id="rId602" xr:uid="{00000000-0004-0000-0500-000059020000}"/>
    <hyperlink ref="B604" r:id="rId603" xr:uid="{00000000-0004-0000-0500-00005A020000}"/>
    <hyperlink ref="B605" r:id="rId604" xr:uid="{00000000-0004-0000-0500-00005B020000}"/>
    <hyperlink ref="B606" r:id="rId605" xr:uid="{00000000-0004-0000-0500-00005C020000}"/>
    <hyperlink ref="B607" r:id="rId606" xr:uid="{00000000-0004-0000-0500-00005D020000}"/>
    <hyperlink ref="B608" r:id="rId607" xr:uid="{00000000-0004-0000-0500-00005E020000}"/>
    <hyperlink ref="B609" r:id="rId608" xr:uid="{00000000-0004-0000-0500-00005F020000}"/>
    <hyperlink ref="B610" r:id="rId609" xr:uid="{00000000-0004-0000-0500-000060020000}"/>
    <hyperlink ref="B611" r:id="rId610" xr:uid="{00000000-0004-0000-0500-000061020000}"/>
    <hyperlink ref="B612" r:id="rId611" xr:uid="{00000000-0004-0000-0500-000062020000}"/>
    <hyperlink ref="B613" r:id="rId612" xr:uid="{00000000-0004-0000-0500-000063020000}"/>
    <hyperlink ref="B614" r:id="rId613" xr:uid="{00000000-0004-0000-0500-000064020000}"/>
    <hyperlink ref="B615" r:id="rId614" xr:uid="{00000000-0004-0000-0500-000065020000}"/>
    <hyperlink ref="B616" r:id="rId615" xr:uid="{00000000-0004-0000-0500-000066020000}"/>
    <hyperlink ref="B617" r:id="rId616" xr:uid="{00000000-0004-0000-0500-000067020000}"/>
    <hyperlink ref="B618" r:id="rId617" xr:uid="{00000000-0004-0000-0500-000068020000}"/>
    <hyperlink ref="B619" r:id="rId618" xr:uid="{00000000-0004-0000-0500-000069020000}"/>
    <hyperlink ref="B620" r:id="rId619" xr:uid="{00000000-0004-0000-0500-00006A020000}"/>
    <hyperlink ref="B621" r:id="rId620" xr:uid="{00000000-0004-0000-0500-00006B020000}"/>
    <hyperlink ref="B622" r:id="rId621" xr:uid="{00000000-0004-0000-0500-00006C020000}"/>
    <hyperlink ref="B623" r:id="rId622" xr:uid="{00000000-0004-0000-0500-00006D020000}"/>
    <hyperlink ref="B624" r:id="rId623" xr:uid="{00000000-0004-0000-0500-00006E020000}"/>
    <hyperlink ref="B625" r:id="rId624" xr:uid="{00000000-0004-0000-0500-00006F020000}"/>
    <hyperlink ref="B626" r:id="rId625" xr:uid="{00000000-0004-0000-0500-000070020000}"/>
    <hyperlink ref="B627" r:id="rId626" xr:uid="{00000000-0004-0000-0500-000071020000}"/>
    <hyperlink ref="B628" r:id="rId627" xr:uid="{00000000-0004-0000-0500-000072020000}"/>
    <hyperlink ref="B629" r:id="rId628" xr:uid="{00000000-0004-0000-0500-000073020000}"/>
    <hyperlink ref="B630" r:id="rId629" xr:uid="{00000000-0004-0000-0500-000074020000}"/>
    <hyperlink ref="B631" r:id="rId630" xr:uid="{00000000-0004-0000-0500-000075020000}"/>
    <hyperlink ref="B632" r:id="rId631" xr:uid="{00000000-0004-0000-0500-000076020000}"/>
    <hyperlink ref="B633" r:id="rId632" xr:uid="{00000000-0004-0000-0500-000077020000}"/>
    <hyperlink ref="B634" r:id="rId633" xr:uid="{00000000-0004-0000-0500-000078020000}"/>
    <hyperlink ref="B635" r:id="rId634" xr:uid="{00000000-0004-0000-0500-000079020000}"/>
    <hyperlink ref="B636" r:id="rId635" xr:uid="{00000000-0004-0000-0500-00007A020000}"/>
    <hyperlink ref="B637" r:id="rId636" xr:uid="{00000000-0004-0000-0500-00007B020000}"/>
    <hyperlink ref="B638" r:id="rId637" xr:uid="{00000000-0004-0000-0500-00007C020000}"/>
    <hyperlink ref="B639" r:id="rId638" xr:uid="{00000000-0004-0000-0500-00007D020000}"/>
    <hyperlink ref="B640" r:id="rId639" xr:uid="{00000000-0004-0000-0500-00007E020000}"/>
    <hyperlink ref="B641" r:id="rId640" xr:uid="{00000000-0004-0000-0500-00007F020000}"/>
    <hyperlink ref="B642" r:id="rId641" xr:uid="{00000000-0004-0000-0500-000080020000}"/>
    <hyperlink ref="B643" r:id="rId642" xr:uid="{00000000-0004-0000-0500-000081020000}"/>
    <hyperlink ref="B644" r:id="rId643" xr:uid="{00000000-0004-0000-0500-000082020000}"/>
    <hyperlink ref="B645" r:id="rId644" xr:uid="{00000000-0004-0000-0500-000083020000}"/>
    <hyperlink ref="B646" r:id="rId645" xr:uid="{00000000-0004-0000-0500-000084020000}"/>
    <hyperlink ref="B647" r:id="rId646" xr:uid="{00000000-0004-0000-0500-000085020000}"/>
    <hyperlink ref="B648" r:id="rId647" xr:uid="{00000000-0004-0000-0500-000086020000}"/>
    <hyperlink ref="B649" r:id="rId648" xr:uid="{00000000-0004-0000-0500-000087020000}"/>
    <hyperlink ref="B650" r:id="rId649" xr:uid="{00000000-0004-0000-0500-000088020000}"/>
    <hyperlink ref="B651" r:id="rId650" xr:uid="{00000000-0004-0000-0500-000089020000}"/>
    <hyperlink ref="B652" r:id="rId651" xr:uid="{00000000-0004-0000-0500-00008A020000}"/>
    <hyperlink ref="B653" r:id="rId652" xr:uid="{00000000-0004-0000-0500-00008B020000}"/>
    <hyperlink ref="B654" r:id="rId653" xr:uid="{00000000-0004-0000-0500-00008C020000}"/>
    <hyperlink ref="B655" r:id="rId654" xr:uid="{00000000-0004-0000-0500-00008D020000}"/>
    <hyperlink ref="B656" r:id="rId655" xr:uid="{00000000-0004-0000-0500-00008E020000}"/>
    <hyperlink ref="B657" r:id="rId656" xr:uid="{00000000-0004-0000-0500-00008F020000}"/>
    <hyperlink ref="B658" r:id="rId657" xr:uid="{00000000-0004-0000-0500-000090020000}"/>
    <hyperlink ref="B659" r:id="rId658" xr:uid="{00000000-0004-0000-0500-000091020000}"/>
    <hyperlink ref="B660" r:id="rId659" xr:uid="{00000000-0004-0000-0500-000092020000}"/>
    <hyperlink ref="B661" r:id="rId660" xr:uid="{00000000-0004-0000-0500-000093020000}"/>
    <hyperlink ref="B662" r:id="rId661" xr:uid="{00000000-0004-0000-0500-000094020000}"/>
    <hyperlink ref="B663" r:id="rId662" xr:uid="{00000000-0004-0000-0500-000095020000}"/>
    <hyperlink ref="B664" r:id="rId663" xr:uid="{00000000-0004-0000-0500-000096020000}"/>
    <hyperlink ref="B665" r:id="rId664" xr:uid="{00000000-0004-0000-0500-000097020000}"/>
    <hyperlink ref="B666" r:id="rId665" xr:uid="{00000000-0004-0000-0500-000098020000}"/>
    <hyperlink ref="B667" r:id="rId666" xr:uid="{00000000-0004-0000-0500-000099020000}"/>
    <hyperlink ref="B668" r:id="rId667" xr:uid="{00000000-0004-0000-0500-00009A020000}"/>
    <hyperlink ref="B669" r:id="rId668" xr:uid="{00000000-0004-0000-0500-00009B020000}"/>
    <hyperlink ref="B670" r:id="rId669" xr:uid="{00000000-0004-0000-0500-00009C020000}"/>
    <hyperlink ref="B671" r:id="rId670" xr:uid="{00000000-0004-0000-0500-00009D02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InerVarsity 2030 Target List</vt:lpstr>
      <vt:lpstr>InterVarsity Campus List</vt:lpstr>
      <vt:lpstr>Cru Campus List</vt:lpstr>
      <vt:lpstr>Chi Alpha Campus List</vt:lpstr>
      <vt:lpstr>Navigators Campus List</vt:lpstr>
      <vt:lpstr>Baptist Collegiate Ministry Cam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Chad Wojtysiak</cp:lastModifiedBy>
  <dcterms:modified xsi:type="dcterms:W3CDTF">2021-06-03T18:23:55Z</dcterms:modified>
</cp:coreProperties>
</file>